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smasaya\Desktop\HP更新\新しいフォルダー\"/>
    </mc:Choice>
  </mc:AlternateContent>
  <xr:revisionPtr revIDLastSave="0" documentId="13_ncr:1_{FD7A4E5C-CBC2-4EED-AF92-626A1A8A2557}" xr6:coauthVersionLast="47" xr6:coauthVersionMax="47" xr10:uidLastSave="{00000000-0000-0000-0000-000000000000}"/>
  <bookViews>
    <workbookView xWindow="5760" yWindow="3255" windowWidth="17370" windowHeight="15885" tabRatio="905" xr2:uid="{00000000-000D-0000-FFFF-FFFF00000000}"/>
  </bookViews>
  <sheets>
    <sheet name="表１" sheetId="10" r:id="rId1"/>
    <sheet name="表２" sheetId="17" r:id="rId2"/>
    <sheet name="表３" sheetId="16" r:id="rId3"/>
    <sheet name="表４" sheetId="11" r:id="rId4"/>
    <sheet name="表５" sheetId="7" r:id="rId5"/>
    <sheet name="表６" sheetId="18" r:id="rId6"/>
    <sheet name="表７" sheetId="2" r:id="rId7"/>
    <sheet name="表８" sheetId="8" r:id="rId8"/>
    <sheet name="表９" sheetId="1" r:id="rId9"/>
    <sheet name="表10" sheetId="9" r:id="rId10"/>
    <sheet name="表11基本表" sheetId="25" r:id="rId11"/>
    <sheet name="表12基本・調理" sheetId="33" r:id="rId12"/>
    <sheet name="表13アミノ酸" sheetId="32" r:id="rId13"/>
    <sheet name="表14アミノ酸・補正値" sheetId="31" r:id="rId14"/>
    <sheet name="表15アミノ酸・調理" sheetId="26" r:id="rId15"/>
    <sheet name="表16脂肪酸" sheetId="27" r:id="rId16"/>
    <sheet name="表17脂肪酸・調理" sheetId="28" r:id="rId17"/>
    <sheet name="表18炭水化物" sheetId="29" r:id="rId18"/>
    <sheet name="表19炭水化物・調理" sheetId="30" r:id="rId19"/>
    <sheet name="Sheet1" sheetId="24" r:id="rId20"/>
  </sheets>
  <definedNames>
    <definedName name="_Regression_Int" localSheetId="3" hidden="1">1</definedName>
    <definedName name="_xlnm.Print_Area" localSheetId="0">表１!$A$1:$E$60</definedName>
    <definedName name="_xlnm.Print_Area" localSheetId="9">表10!$B$1:$N$75</definedName>
    <definedName name="_xlnm.Print_Area" localSheetId="10">表11基本表!$B$1:$BA$40</definedName>
    <definedName name="_xlnm.Print_Area" localSheetId="11">表12基本・調理!$B$1:$BD$35</definedName>
    <definedName name="_xlnm.Print_Area" localSheetId="12">表13アミノ酸!$B$1:$AP$42</definedName>
    <definedName name="_xlnm.Print_Area" localSheetId="13">表14アミノ酸・補正値!$B$1:$AL$42</definedName>
    <definedName name="_xlnm.Print_Area" localSheetId="14">表15アミノ酸・調理!$B$1:$AR$34</definedName>
    <definedName name="_xlnm.Print_Area" localSheetId="15">表16脂肪酸!$B$1:$BR$45</definedName>
    <definedName name="_xlnm.Print_Area" localSheetId="16">表17脂肪酸・調理!$B$1:$BN$36</definedName>
    <definedName name="_xlnm.Print_Area" localSheetId="17">表18炭水化物!$B$1:$AW$39</definedName>
    <definedName name="_xlnm.Print_Area" localSheetId="18">表19炭水化物・調理!$B$1:$AX$34</definedName>
    <definedName name="_xlnm.Print_Area" localSheetId="1">表２!$A$1:$L$66</definedName>
    <definedName name="_xlnm.Print_Area" localSheetId="2">表３!$A$1:$L$64</definedName>
    <definedName name="_xlnm.Print_Area" localSheetId="3">表４!$A$1:$F$61</definedName>
    <definedName name="_xlnm.Print_Area" localSheetId="4">表５!$A$1:$E$43</definedName>
    <definedName name="_xlnm.Print_Area" localSheetId="5">表６!$A$1:$E$65</definedName>
    <definedName name="_xlnm.Print_Area" localSheetId="6">表７!$A$1:$K$62</definedName>
    <definedName name="_xlnm.Print_Area" localSheetId="7">表８!$A$1:$K$64</definedName>
    <definedName name="_xlnm.Print_Area" localSheetId="8">表９!$A$1:$M$81</definedName>
    <definedName name="Print_Area_MI" localSheetId="3">表４!#REF!</definedName>
    <definedName name="Z_1D021734_4EFA_49B9_BF71_01582F907E4A_.wvu.PrintArea" localSheetId="17" hidden="1">表18炭水化物!$B$1:$AW$39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0" i="28" l="1"/>
  <c r="M11" i="28"/>
  <c r="J12" i="28"/>
  <c r="M12" i="28"/>
  <c r="N12" i="28"/>
  <c r="O12" i="28"/>
  <c r="P12" i="28"/>
  <c r="P23" i="28" s="1"/>
  <c r="Q12" i="28"/>
  <c r="Q23" i="28" s="1"/>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N22" i="28"/>
  <c r="O22" i="28"/>
  <c r="P22" i="28"/>
  <c r="Q22" i="28"/>
  <c r="R22" i="28"/>
  <c r="S22" i="28"/>
  <c r="T22" i="28"/>
  <c r="U22" i="28"/>
  <c r="V22" i="28"/>
  <c r="W22" i="28"/>
  <c r="X22" i="28"/>
  <c r="Y22" i="28"/>
  <c r="Z22" i="28"/>
  <c r="AA22" i="28"/>
  <c r="AB22" i="28"/>
  <c r="AC22" i="28"/>
  <c r="AD22" i="28"/>
  <c r="AE22" i="28"/>
  <c r="AF22" i="28"/>
  <c r="AG22" i="28"/>
  <c r="AH22" i="28"/>
  <c r="AI22" i="28"/>
  <c r="AJ22" i="28"/>
  <c r="AK22" i="28"/>
  <c r="AL22" i="28"/>
  <c r="AM22" i="28"/>
  <c r="AN22" i="28"/>
  <c r="AO22" i="28"/>
  <c r="AP22" i="28"/>
  <c r="AQ22" i="28"/>
  <c r="AR22" i="28"/>
  <c r="AS22" i="28"/>
  <c r="AT22" i="28"/>
  <c r="AU22" i="28"/>
  <c r="AV22" i="28"/>
  <c r="AW22" i="28"/>
  <c r="AX22" i="28"/>
  <c r="AY22" i="28"/>
  <c r="AZ22" i="28"/>
  <c r="BA22" i="28"/>
  <c r="BB22" i="28"/>
  <c r="BC22" i="28"/>
  <c r="BD22" i="28"/>
  <c r="BE22" i="28"/>
  <c r="BF22" i="28"/>
  <c r="BG22" i="28"/>
  <c r="BH22" i="28"/>
  <c r="BI22" i="28"/>
  <c r="BJ22" i="28"/>
  <c r="BK22" i="28"/>
  <c r="BL22" i="28"/>
  <c r="BM22" i="28"/>
  <c r="N23" i="28"/>
  <c r="O23" i="28"/>
  <c r="R23" i="28"/>
  <c r="S23" i="28"/>
  <c r="T23" i="28"/>
  <c r="U23" i="28"/>
  <c r="V23" i="28"/>
  <c r="W23" i="28"/>
  <c r="X23" i="28"/>
  <c r="Y23" i="28"/>
  <c r="Z23" i="28"/>
  <c r="AA23" i="28"/>
  <c r="AB23" i="28"/>
  <c r="AC23" i="28"/>
  <c r="AD23" i="28"/>
  <c r="AE23" i="28"/>
  <c r="AF23" i="28"/>
  <c r="AG23" i="28"/>
  <c r="AH23" i="28"/>
  <c r="AI23" i="28"/>
  <c r="AJ23" i="28"/>
  <c r="AK23" i="28"/>
  <c r="AL23" i="28"/>
  <c r="AM23" i="28"/>
  <c r="AN23" i="28"/>
  <c r="AO23" i="28"/>
  <c r="AP23" i="28"/>
  <c r="AQ23" i="28"/>
  <c r="AR23" i="28"/>
  <c r="AS23" i="28"/>
  <c r="AT23" i="28"/>
  <c r="AU23" i="28"/>
  <c r="AV23" i="28"/>
  <c r="AW23" i="28"/>
  <c r="AX23" i="28"/>
  <c r="AY23" i="28"/>
  <c r="AZ23" i="28"/>
  <c r="BA23" i="28"/>
  <c r="BB23" i="28"/>
  <c r="BC23" i="28"/>
  <c r="BD23" i="28"/>
  <c r="BE23" i="28"/>
  <c r="BF23" i="28"/>
  <c r="BG23" i="28"/>
  <c r="BH23" i="28"/>
  <c r="BI23" i="28"/>
  <c r="BJ23" i="28"/>
  <c r="BK23" i="28"/>
  <c r="BL23" i="28"/>
  <c r="BM23" i="28"/>
  <c r="R26" i="28"/>
  <c r="M14" i="27"/>
  <c r="N14" i="27"/>
  <c r="O14" i="27"/>
  <c r="P14" i="27"/>
  <c r="J15" i="27"/>
  <c r="K15" i="27"/>
  <c r="L15" i="27"/>
  <c r="J16" i="27"/>
  <c r="K16" i="27"/>
  <c r="L16" i="27"/>
  <c r="J17" i="27"/>
  <c r="K17" i="27"/>
  <c r="L17" i="27"/>
  <c r="J18" i="27"/>
  <c r="K18" i="27"/>
  <c r="L18" i="27"/>
</calcChain>
</file>

<file path=xl/sharedStrings.xml><?xml version="1.0" encoding="utf-8"?>
<sst xmlns="http://schemas.openxmlformats.org/spreadsheetml/2006/main" count="1831" uniqueCount="612">
  <si>
    <t>　　　　調　理　記　録　書</t>
  </si>
  <si>
    <t>　　（　植　物　性　食　品　）</t>
  </si>
  <si>
    <t>食品群：</t>
  </si>
  <si>
    <t>分析機関名</t>
  </si>
  <si>
    <t>記録者氏名</t>
  </si>
  <si>
    <t>食品番号</t>
  </si>
  <si>
    <t>食品名</t>
  </si>
  <si>
    <t>調理の種類</t>
  </si>
  <si>
    <t>焼き</t>
  </si>
  <si>
    <t>水煮</t>
  </si>
  <si>
    <t>蒸し</t>
  </si>
  <si>
    <t>ゆで</t>
  </si>
  <si>
    <t>ぬかみそ漬け</t>
  </si>
  <si>
    <t>塩漬け</t>
  </si>
  <si>
    <t>油いため</t>
  </si>
  <si>
    <t>その他（　　　　　　　　　　　　　　　）</t>
  </si>
  <si>
    <t>調理実施日</t>
  </si>
  <si>
    <t>試料形態</t>
  </si>
  <si>
    <t>丸のまま</t>
  </si>
  <si>
    <t>半割</t>
  </si>
  <si>
    <t>四割</t>
  </si>
  <si>
    <t>八割</t>
  </si>
  <si>
    <t>その他</t>
  </si>
  <si>
    <t>前処理</t>
  </si>
  <si>
    <t>皮</t>
  </si>
  <si>
    <t>損傷葉</t>
  </si>
  <si>
    <t>根</t>
  </si>
  <si>
    <t>茎</t>
  </si>
  <si>
    <t>廃棄部位</t>
  </si>
  <si>
    <t>株元</t>
  </si>
  <si>
    <t>種子</t>
  </si>
  <si>
    <t>さや</t>
  </si>
  <si>
    <t>芯</t>
  </si>
  <si>
    <t>調理方法</t>
  </si>
  <si>
    <t>調理法</t>
  </si>
  <si>
    <t>(調理行程 下記参照)</t>
  </si>
  <si>
    <t>その他（　　　　　　　　　　　　　　　　　　　　　）</t>
  </si>
  <si>
    <t>加水量</t>
  </si>
  <si>
    <t>熱源</t>
  </si>
  <si>
    <t>ガス</t>
  </si>
  <si>
    <t>電気</t>
  </si>
  <si>
    <t>加熱媒体</t>
  </si>
  <si>
    <t>沸騰水</t>
  </si>
  <si>
    <t>油</t>
  </si>
  <si>
    <t>調理器具</t>
  </si>
  <si>
    <t>（火力・時間）</t>
  </si>
  <si>
    <t>火力と</t>
  </si>
  <si>
    <t>時間</t>
  </si>
  <si>
    <t>調理後</t>
  </si>
  <si>
    <t>調理後内部温度（℃）</t>
  </si>
  <si>
    <t>試料数</t>
  </si>
  <si>
    <t>重量</t>
  </si>
  <si>
    <t>廃棄率</t>
  </si>
  <si>
    <t>備　　　考</t>
  </si>
  <si>
    <t>（ｎ＝　）</t>
  </si>
  <si>
    <t>（ｇ）</t>
  </si>
  <si>
    <t>(％)</t>
  </si>
  <si>
    <t>調理前</t>
  </si>
  <si>
    <t>１</t>
  </si>
  <si>
    <t>２</t>
  </si>
  <si>
    <t>３</t>
  </si>
  <si>
    <t>４</t>
  </si>
  <si>
    <t>平均値</t>
  </si>
  <si>
    <t>標準偏差</t>
  </si>
  <si>
    <t>重量変化率（％）</t>
  </si>
  <si>
    <t>　廃　棄　率　記　録　書</t>
  </si>
  <si>
    <t>（　植　物　性　食　品　）</t>
  </si>
  <si>
    <t>生</t>
  </si>
  <si>
    <t>調理</t>
  </si>
  <si>
    <t>廃棄率測定日</t>
  </si>
  <si>
    <t>　　　）</t>
  </si>
  <si>
    <t>廃棄方法（器具）</t>
  </si>
  <si>
    <t>備考</t>
  </si>
  <si>
    <t>廃棄前</t>
  </si>
  <si>
    <t>５</t>
  </si>
  <si>
    <t>６</t>
  </si>
  <si>
    <t>廃棄後</t>
  </si>
  <si>
    <t>廃棄率（％）</t>
  </si>
  <si>
    <t>　　　　※調理する場合は調理後の廃棄率</t>
  </si>
  <si>
    <t>試料番号</t>
  </si>
  <si>
    <t>①</t>
  </si>
  <si>
    <t>②</t>
  </si>
  <si>
    <t>③</t>
  </si>
  <si>
    <t>その他（　</t>
    <phoneticPr fontId="4"/>
  </si>
  <si>
    <t>記録日</t>
  </si>
  <si>
    <t>分析試料単位</t>
  </si>
  <si>
    <t>分析試料部位</t>
  </si>
  <si>
    <t>分析試料保存方法</t>
  </si>
  <si>
    <t>分析試料解凍方法</t>
  </si>
  <si>
    <t>備　考</t>
  </si>
  <si>
    <t>（　動　物　性　食　品　）</t>
  </si>
  <si>
    <t>　</t>
  </si>
  <si>
    <t>頭部</t>
  </si>
  <si>
    <t>内臓</t>
  </si>
  <si>
    <t>背骨</t>
  </si>
  <si>
    <t>中骨</t>
  </si>
  <si>
    <t>腹腔骨</t>
  </si>
  <si>
    <t>ひれ</t>
  </si>
  <si>
    <t>尾</t>
  </si>
  <si>
    <t>うろこ</t>
  </si>
  <si>
    <t>甲殻</t>
  </si>
  <si>
    <t>ぜいご</t>
  </si>
  <si>
    <t>　　）</t>
  </si>
  <si>
    <t xml:space="preserve">  試料数</t>
  </si>
  <si>
    <t xml:space="preserve">  重量</t>
  </si>
  <si>
    <t xml:space="preserve">  （ｎ＝  ）</t>
  </si>
  <si>
    <t xml:space="preserve">  （ｇ）</t>
  </si>
  <si>
    <t>体長（cm）</t>
  </si>
  <si>
    <t xml:space="preserve">     １</t>
  </si>
  <si>
    <t xml:space="preserve">     ２</t>
  </si>
  <si>
    <t xml:space="preserve">     ３</t>
  </si>
  <si>
    <t xml:space="preserve">     ４</t>
  </si>
  <si>
    <t xml:space="preserve">     ５</t>
  </si>
  <si>
    <t xml:space="preserve">     ６</t>
  </si>
  <si>
    <t xml:space="preserve">  標準偏差</t>
  </si>
  <si>
    <t>調理担当：</t>
    <phoneticPr fontId="0"/>
  </si>
  <si>
    <t>その他（　　　　　　　）</t>
  </si>
  <si>
    <t>一匹</t>
  </si>
  <si>
    <t>三枚下ろし</t>
  </si>
  <si>
    <t>切り身</t>
  </si>
  <si>
    <t>その他（  　）</t>
    <phoneticPr fontId="0"/>
  </si>
  <si>
    <t>その他（　　　　　　　　　　　）</t>
    <phoneticPr fontId="0"/>
  </si>
  <si>
    <t>調理後内部温度(℃)</t>
  </si>
  <si>
    <t>　　　　　</t>
  </si>
  <si>
    <t>調理後・廃棄後</t>
  </si>
  <si>
    <t>調理後・廃棄率</t>
  </si>
  <si>
    <t>食品群　：</t>
  </si>
  <si>
    <t>購入指示者</t>
  </si>
  <si>
    <t>所属機関名</t>
  </si>
  <si>
    <t>記録者</t>
  </si>
  <si>
    <t>購入方法</t>
  </si>
  <si>
    <t>または</t>
  </si>
  <si>
    <t>試料斡旋先</t>
  </si>
  <si>
    <t>購入時期</t>
  </si>
  <si>
    <t>購入先別点数</t>
  </si>
  <si>
    <t>（原料・製品別）</t>
  </si>
  <si>
    <t>品種・銘柄名</t>
  </si>
  <si>
    <t>産地生産国名</t>
  </si>
  <si>
    <t>各種規格等の表示</t>
  </si>
  <si>
    <t>包装形態</t>
  </si>
  <si>
    <t>分析試料の</t>
  </si>
  <si>
    <t>均質化条件</t>
  </si>
  <si>
    <t>分析・縮分単位</t>
  </si>
  <si>
    <t>購入後の保存方法</t>
  </si>
  <si>
    <t>記録者名</t>
  </si>
  <si>
    <t>購入年月日</t>
  </si>
  <si>
    <t>購入場所</t>
  </si>
  <si>
    <t>購入単位</t>
  </si>
  <si>
    <t>購入価格</t>
  </si>
  <si>
    <t>購入重量</t>
  </si>
  <si>
    <t>寸法</t>
  </si>
  <si>
    <t>生産地、生産者</t>
  </si>
  <si>
    <t>品種、系統</t>
  </si>
  <si>
    <t>銘柄</t>
  </si>
  <si>
    <t>規格</t>
  </si>
  <si>
    <t>※製造者</t>
  </si>
  <si>
    <t>※販売者</t>
  </si>
  <si>
    <t>※商品名</t>
  </si>
  <si>
    <t>※加工内容</t>
  </si>
  <si>
    <t>※その他</t>
  </si>
  <si>
    <t xml:space="preserve">     ※加工品の場合</t>
  </si>
  <si>
    <t>前処理担当：</t>
    <phoneticPr fontId="16"/>
  </si>
  <si>
    <t>前処理担当：</t>
    <phoneticPr fontId="12"/>
  </si>
  <si>
    <t>その他（　)</t>
    <phoneticPr fontId="18"/>
  </si>
  <si>
    <t>試　料　来　歴　表</t>
    <phoneticPr fontId="16"/>
  </si>
  <si>
    <t>(体長、重量等)</t>
    <rPh sb="1" eb="3">
      <t>タイチョウ</t>
    </rPh>
    <rPh sb="4" eb="6">
      <t>ジュウリョウ</t>
    </rPh>
    <rPh sb="6" eb="7">
      <t>トウ</t>
    </rPh>
    <phoneticPr fontId="16"/>
  </si>
  <si>
    <t>（          ）</t>
    <phoneticPr fontId="4"/>
  </si>
  <si>
    <t>その他（　  　　　　　　　　　）</t>
    <phoneticPr fontId="4"/>
  </si>
  <si>
    <t>その他（　　　　　　　　　　　　　　　　　）</t>
    <phoneticPr fontId="4"/>
  </si>
  <si>
    <t>測 定 用 試 料 調 製 記 録 書</t>
    <phoneticPr fontId="9"/>
  </si>
  <si>
    <t>試 料 購 入 指 示 明 細 書</t>
    <rPh sb="12" eb="13">
      <t>メイ</t>
    </rPh>
    <rPh sb="14" eb="15">
      <t>ホソ</t>
    </rPh>
    <rPh sb="16" eb="17">
      <t>ショ</t>
    </rPh>
    <phoneticPr fontId="2"/>
  </si>
  <si>
    <t>　  （　動　物　性　食　品　）</t>
    <phoneticPr fontId="0"/>
  </si>
  <si>
    <t>　 　 　調　理　記　録　書</t>
    <phoneticPr fontId="0"/>
  </si>
  <si>
    <t>（表 １）</t>
    <phoneticPr fontId="2"/>
  </si>
  <si>
    <t>調整日</t>
    <rPh sb="0" eb="2">
      <t>チョウセイ</t>
    </rPh>
    <phoneticPr fontId="9"/>
  </si>
  <si>
    <t>原材料等</t>
    <rPh sb="0" eb="3">
      <t>ゲンザイリョウ</t>
    </rPh>
    <rPh sb="3" eb="4">
      <t>トウ</t>
    </rPh>
    <phoneticPr fontId="12"/>
  </si>
  <si>
    <t>　　　　調　理　指　示　書</t>
    <phoneticPr fontId="24"/>
  </si>
  <si>
    <t>　　（ 植　物　性　食　品 ）</t>
    <rPh sb="4" eb="5">
      <t>ショク</t>
    </rPh>
    <phoneticPr fontId="24"/>
  </si>
  <si>
    <t>指示者氏名</t>
    <rPh sb="0" eb="2">
      <t>シジ</t>
    </rPh>
    <rPh sb="2" eb="3">
      <t>シャ</t>
    </rPh>
    <phoneticPr fontId="0"/>
  </si>
  <si>
    <t>Ｅメールアドレス</t>
    <phoneticPr fontId="0"/>
  </si>
  <si>
    <t>指示連絡先</t>
    <rPh sb="2" eb="4">
      <t>レンラク</t>
    </rPh>
    <rPh sb="4" eb="5">
      <t>サキ</t>
    </rPh>
    <phoneticPr fontId="0"/>
  </si>
  <si>
    <t>塩漬</t>
    <phoneticPr fontId="24"/>
  </si>
  <si>
    <t>ぬかみそ漬</t>
    <phoneticPr fontId="24"/>
  </si>
  <si>
    <t>その他（　　　　）</t>
    <phoneticPr fontId="24"/>
  </si>
  <si>
    <t>(調理工程 下記参照)</t>
    <rPh sb="3" eb="5">
      <t>コウテイ</t>
    </rPh>
    <phoneticPr fontId="24"/>
  </si>
  <si>
    <t>↓</t>
  </si>
  <si>
    <t>沸騰水</t>
    <phoneticPr fontId="4"/>
  </si>
  <si>
    <t>調理方法の</t>
    <rPh sb="0" eb="2">
      <t>チョウリ</t>
    </rPh>
    <rPh sb="2" eb="3">
      <t>ホウ</t>
    </rPh>
    <rPh sb="3" eb="4">
      <t>ホウ</t>
    </rPh>
    <phoneticPr fontId="4"/>
  </si>
  <si>
    <t>詳細</t>
    <rPh sb="0" eb="2">
      <t>ショウサイ</t>
    </rPh>
    <phoneticPr fontId="4"/>
  </si>
  <si>
    <t>特記事項</t>
    <rPh sb="0" eb="2">
      <t>トッキ</t>
    </rPh>
    <rPh sb="2" eb="4">
      <t>ジコウ</t>
    </rPh>
    <phoneticPr fontId="0"/>
  </si>
  <si>
    <t>（表 ２）</t>
    <phoneticPr fontId="2"/>
  </si>
  <si>
    <t>　　（ 動　物　性　食　品 ）</t>
    <rPh sb="4" eb="5">
      <t>ドウ</t>
    </rPh>
    <phoneticPr fontId="24"/>
  </si>
  <si>
    <t>その他（　　　　）</t>
    <phoneticPr fontId="0"/>
  </si>
  <si>
    <t>調理方法</t>
    <phoneticPr fontId="4"/>
  </si>
  <si>
    <t>その他（　　　　）</t>
    <rPh sb="2" eb="3">
      <t>タ</t>
    </rPh>
    <phoneticPr fontId="24"/>
  </si>
  <si>
    <t>どちらでも可</t>
    <rPh sb="5" eb="6">
      <t>カ</t>
    </rPh>
    <phoneticPr fontId="24"/>
  </si>
  <si>
    <t>調理方法</t>
    <rPh sb="0" eb="2">
      <t>チョウリ</t>
    </rPh>
    <rPh sb="2" eb="4">
      <t>ホウホウ</t>
    </rPh>
    <phoneticPr fontId="4"/>
  </si>
  <si>
    <t>の詳細</t>
    <phoneticPr fontId="0"/>
  </si>
  <si>
    <t>（表 ３）</t>
    <phoneticPr fontId="2"/>
  </si>
  <si>
    <t>（表４）</t>
    <phoneticPr fontId="12"/>
  </si>
  <si>
    <t>（表５）</t>
    <phoneticPr fontId="9"/>
  </si>
  <si>
    <t>(基本）</t>
    <rPh sb="1" eb="3">
      <t>キホン</t>
    </rPh>
    <phoneticPr fontId="9"/>
  </si>
  <si>
    <t>(肉類(赤肉・脂身))</t>
    <rPh sb="1" eb="3">
      <t>ニクルイ</t>
    </rPh>
    <rPh sb="4" eb="5">
      <t>アカ</t>
    </rPh>
    <rPh sb="5" eb="6">
      <t>ニク</t>
    </rPh>
    <rPh sb="7" eb="9">
      <t>アブラミ</t>
    </rPh>
    <phoneticPr fontId="24"/>
  </si>
  <si>
    <t>肉類</t>
    <rPh sb="0" eb="2">
      <t>ニクルイ</t>
    </rPh>
    <phoneticPr fontId="4"/>
  </si>
  <si>
    <t>①</t>
    <phoneticPr fontId="4"/>
  </si>
  <si>
    <t>②</t>
    <phoneticPr fontId="4"/>
  </si>
  <si>
    <t>③</t>
    <phoneticPr fontId="4"/>
  </si>
  <si>
    <t>　　　脂　　　　肪　　　　割　　　　合</t>
  </si>
  <si>
    <t>全体の重量(g)</t>
  </si>
  <si>
    <t>（枚数）</t>
  </si>
  <si>
    <t>一枚の大きさ</t>
    <phoneticPr fontId="4"/>
  </si>
  <si>
    <t>皮下脂肪の重量(g)</t>
  </si>
  <si>
    <t>　　　　－［ － %］</t>
    <phoneticPr fontId="24"/>
  </si>
  <si>
    <t>　　　－　［  － %］</t>
    <phoneticPr fontId="24"/>
  </si>
  <si>
    <t>(※皮及び皮下脂肪)</t>
    <rPh sb="2" eb="3">
      <t>カワ</t>
    </rPh>
    <rPh sb="3" eb="4">
      <t>オヨ</t>
    </rPh>
    <rPh sb="5" eb="7">
      <t>ヒカ</t>
    </rPh>
    <rPh sb="7" eb="9">
      <t>シボウ</t>
    </rPh>
    <phoneticPr fontId="24"/>
  </si>
  <si>
    <t>筋肉間脂肪の重量(g)</t>
  </si>
  <si>
    <t>脂肪全体の重量(g)</t>
  </si>
  <si>
    <t>(※皮及び皮下脂肪</t>
    <phoneticPr fontId="24"/>
  </si>
  <si>
    <t>を除いた肉)</t>
    <rPh sb="1" eb="2">
      <t>ノゾ</t>
    </rPh>
    <rPh sb="4" eb="5">
      <t>ニク</t>
    </rPh>
    <phoneticPr fontId="24"/>
  </si>
  <si>
    <t>［　］内は全体の重量に対する割合</t>
    <phoneticPr fontId="4"/>
  </si>
  <si>
    <t>※鶏肉類の場合</t>
    <rPh sb="1" eb="3">
      <t>トリニク</t>
    </rPh>
    <rPh sb="3" eb="4">
      <t>ルイ</t>
    </rPh>
    <rPh sb="5" eb="7">
      <t>バアイ</t>
    </rPh>
    <phoneticPr fontId="24"/>
  </si>
  <si>
    <t>（表６）</t>
    <phoneticPr fontId="9"/>
  </si>
  <si>
    <t>備考</t>
    <rPh sb="0" eb="2">
      <t>ビコウ</t>
    </rPh>
    <phoneticPr fontId="24"/>
  </si>
  <si>
    <t>（表７）</t>
    <phoneticPr fontId="4"/>
  </si>
  <si>
    <t>（表９）</t>
    <phoneticPr fontId="4"/>
  </si>
  <si>
    <t>（表10）</t>
    <phoneticPr fontId="0"/>
  </si>
  <si>
    <t>（表８）</t>
    <phoneticPr fontId="4"/>
  </si>
  <si>
    <t>測 定 用 試 料 調 製 記 録 書</t>
    <phoneticPr fontId="24"/>
  </si>
  <si>
    <t>※　ＡＶ……平均値　  ＳＤ……標準偏差　　ＲＳＤ（％）……相対標準偏差：ＳＤ／ＡＶ×１００</t>
    <rPh sb="30" eb="36">
      <t>ソウタイヒョウジュンヘンサ</t>
    </rPh>
    <phoneticPr fontId="24"/>
  </si>
  <si>
    <t>・項目名：　　　　　，理由：</t>
    <phoneticPr fontId="29"/>
  </si>
  <si>
    <t>・項目名：　　　　　，理由：</t>
    <rPh sb="1" eb="3">
      <t>コウモク</t>
    </rPh>
    <rPh sb="3" eb="4">
      <t>メイ</t>
    </rPh>
    <rPh sb="11" eb="13">
      <t>リユウ</t>
    </rPh>
    <phoneticPr fontId="29"/>
  </si>
  <si>
    <t>・項目名：</t>
    <phoneticPr fontId="24"/>
  </si>
  <si>
    <t>考</t>
  </si>
  <si>
    <t>窒素ーたんぱく質換算係数 :</t>
    <rPh sb="0" eb="2">
      <t>チッソ</t>
    </rPh>
    <rPh sb="7" eb="8">
      <t>シツ</t>
    </rPh>
    <rPh sb="8" eb="10">
      <t>カンザン</t>
    </rPh>
    <rPh sb="10" eb="12">
      <t>ケイスウ</t>
    </rPh>
    <phoneticPr fontId="29"/>
  </si>
  <si>
    <t>・項目名：</t>
    <rPh sb="1" eb="3">
      <t>コウモク</t>
    </rPh>
    <rPh sb="3" eb="4">
      <t>メイ</t>
    </rPh>
    <phoneticPr fontId="29"/>
  </si>
  <si>
    <t>備</t>
  </si>
  <si>
    <t>(A)～(B)：分析値が報告最小値から記載最小値の間に入ったデータ数</t>
  </si>
  <si>
    <t>記載最小値(A)未満，報告最小値(B)以上の値のコメント</t>
    <rPh sb="0" eb="2">
      <t>キサイ</t>
    </rPh>
    <rPh sb="2" eb="3">
      <t>サイ</t>
    </rPh>
    <rPh sb="3" eb="4">
      <t>ショウ</t>
    </rPh>
    <rPh sb="4" eb="5">
      <t>チ</t>
    </rPh>
    <rPh sb="8" eb="10">
      <t>ミマン</t>
    </rPh>
    <rPh sb="11" eb="13">
      <t>ホウコク</t>
    </rPh>
    <rPh sb="13" eb="16">
      <t>サイショウチ</t>
    </rPh>
    <rPh sb="19" eb="21">
      <t>イジョウ</t>
    </rPh>
    <rPh sb="22" eb="23">
      <t>アタイ</t>
    </rPh>
    <phoneticPr fontId="29"/>
  </si>
  <si>
    <t>分析マニュアル項番</t>
    <rPh sb="0" eb="2">
      <t>ブンセキ</t>
    </rPh>
    <rPh sb="7" eb="8">
      <t>コウ</t>
    </rPh>
    <rPh sb="8" eb="9">
      <t>バン</t>
    </rPh>
    <phoneticPr fontId="24"/>
  </si>
  <si>
    <t>測　　　　定　　　　法</t>
    <rPh sb="0" eb="1">
      <t>ソク</t>
    </rPh>
    <rPh sb="5" eb="6">
      <t>サダム</t>
    </rPh>
    <rPh sb="10" eb="11">
      <t>ホウ</t>
    </rPh>
    <phoneticPr fontId="24"/>
  </si>
  <si>
    <t>ＲＳＤ（％）</t>
  </si>
  <si>
    <t>ＳＤ</t>
    <phoneticPr fontId="24"/>
  </si>
  <si>
    <t>ＡＶ</t>
    <phoneticPr fontId="24"/>
  </si>
  <si>
    <t>C６</t>
    <phoneticPr fontId="24"/>
  </si>
  <si>
    <t>C５</t>
    <phoneticPr fontId="24"/>
  </si>
  <si>
    <t>C４</t>
    <phoneticPr fontId="24"/>
  </si>
  <si>
    <t>C３</t>
    <phoneticPr fontId="24"/>
  </si>
  <si>
    <t>C２</t>
    <phoneticPr fontId="24"/>
  </si>
  <si>
    <t>C１</t>
    <phoneticPr fontId="24"/>
  </si>
  <si>
    <t>乾　　　　　物　　　　　換　　　　　算　　　　　値</t>
    <phoneticPr fontId="29"/>
  </si>
  <si>
    <t>(A)～(B)</t>
    <phoneticPr fontId="24"/>
  </si>
  <si>
    <t>分　　　　　析　　　　　結　　　　　果　　　　　の　　　　　基　　　　　礎　　　　　数　　　　　値</t>
  </si>
  <si>
    <t>－</t>
  </si>
  <si>
    <t>記載最小値(A)</t>
  </si>
  <si>
    <t>報告最小値(B)</t>
  </si>
  <si>
    <t>g</t>
  </si>
  <si>
    <t>mg</t>
  </si>
  <si>
    <t>µg</t>
  </si>
  <si>
    <t>µg</t>
    <phoneticPr fontId="24"/>
  </si>
  <si>
    <t>％</t>
  </si>
  <si>
    <t>アルコール</t>
    <phoneticPr fontId="24"/>
  </si>
  <si>
    <t>Ｃ</t>
  </si>
  <si>
    <t>ビオチン</t>
    <phoneticPr fontId="29"/>
  </si>
  <si>
    <t>パントテン酸</t>
  </si>
  <si>
    <t>葉酸</t>
  </si>
  <si>
    <r>
      <t>Ｂ</t>
    </r>
    <r>
      <rPr>
        <vertAlign val="subscript"/>
        <sz val="10"/>
        <rFont val="ＭＳ ゴシック"/>
        <family val="3"/>
        <charset val="128"/>
      </rPr>
      <t>12</t>
    </r>
  </si>
  <si>
    <r>
      <t>Ｂ</t>
    </r>
    <r>
      <rPr>
        <vertAlign val="subscript"/>
        <sz val="10"/>
        <rFont val="ＭＳ ゴシック"/>
        <family val="3"/>
        <charset val="128"/>
      </rPr>
      <t>6</t>
    </r>
  </si>
  <si>
    <t>ナイアシン</t>
  </si>
  <si>
    <r>
      <t>Ｂ</t>
    </r>
    <r>
      <rPr>
        <vertAlign val="subscript"/>
        <sz val="10"/>
        <rFont val="ＭＳ ゴシック"/>
        <family val="3"/>
        <charset val="128"/>
      </rPr>
      <t>2</t>
    </r>
  </si>
  <si>
    <r>
      <t>Ｂ</t>
    </r>
    <r>
      <rPr>
        <vertAlign val="subscript"/>
        <sz val="10"/>
        <rFont val="ＭＳ ゴシック"/>
        <family val="3"/>
        <charset val="128"/>
      </rPr>
      <t>1</t>
    </r>
  </si>
  <si>
    <r>
      <t>Ｋ</t>
    </r>
    <r>
      <rPr>
        <vertAlign val="subscript"/>
        <sz val="10"/>
        <rFont val="ＭＳ ゴシック"/>
        <family val="3"/>
        <charset val="128"/>
      </rPr>
      <t>2</t>
    </r>
    <r>
      <rPr>
        <sz val="11"/>
        <color theme="1"/>
        <rFont val="ＭＳ Ｐゴシック"/>
        <family val="2"/>
        <charset val="128"/>
        <scheme val="minor"/>
      </rPr>
      <t/>
    </r>
  </si>
  <si>
    <r>
      <t>Ｋ</t>
    </r>
    <r>
      <rPr>
        <vertAlign val="subscript"/>
        <sz val="10"/>
        <rFont val="ＭＳ ゴシック"/>
        <family val="3"/>
        <charset val="128"/>
      </rPr>
      <t>1</t>
    </r>
  </si>
  <si>
    <t>δートコフェロール</t>
    <phoneticPr fontId="24"/>
  </si>
  <si>
    <t>γートコフェロール</t>
    <phoneticPr fontId="24"/>
  </si>
  <si>
    <t>βートコフェロール</t>
    <phoneticPr fontId="24"/>
  </si>
  <si>
    <t>αートコフェロール</t>
    <phoneticPr fontId="24"/>
  </si>
  <si>
    <t>Ｄ</t>
  </si>
  <si>
    <t>βークリプト
キサンチン</t>
    <phoneticPr fontId="29"/>
  </si>
  <si>
    <t>βーカロテン</t>
    <phoneticPr fontId="24"/>
  </si>
  <si>
    <t>αーカロテン</t>
    <phoneticPr fontId="24"/>
  </si>
  <si>
    <t>レチノール</t>
  </si>
  <si>
    <t>モリブデン</t>
    <phoneticPr fontId="29"/>
  </si>
  <si>
    <t>クロム</t>
    <phoneticPr fontId="29"/>
  </si>
  <si>
    <t>セレン</t>
    <phoneticPr fontId="29"/>
  </si>
  <si>
    <t>ヨウ素</t>
    <rPh sb="2" eb="3">
      <t>ソ</t>
    </rPh>
    <phoneticPr fontId="29"/>
  </si>
  <si>
    <t>マンガン</t>
  </si>
  <si>
    <t>銅</t>
  </si>
  <si>
    <t>亜鉛</t>
  </si>
  <si>
    <t>鉄</t>
  </si>
  <si>
    <t>リン</t>
  </si>
  <si>
    <t>マグネシウム</t>
  </si>
  <si>
    <t>カルシウム</t>
  </si>
  <si>
    <t>カリウム</t>
  </si>
  <si>
    <t>ナトリウム</t>
  </si>
  <si>
    <t>灰分</t>
    <rPh sb="0" eb="1">
      <t>カイブン</t>
    </rPh>
    <phoneticPr fontId="24"/>
  </si>
  <si>
    <t>炭水化物</t>
    <rPh sb="0" eb="3">
      <t>タンスイカブツ</t>
    </rPh>
    <phoneticPr fontId="24"/>
  </si>
  <si>
    <t>脂   質</t>
  </si>
  <si>
    <t>コレステロール</t>
  </si>
  <si>
    <t>硝酸態窒素</t>
    <rPh sb="2" eb="3">
      <t>タイ</t>
    </rPh>
    <rPh sb="3" eb="5">
      <t>チッソ</t>
    </rPh>
    <phoneticPr fontId="29"/>
  </si>
  <si>
    <t>全窒素</t>
    <rPh sb="0" eb="2">
      <t>チッソ</t>
    </rPh>
    <phoneticPr fontId="24"/>
  </si>
  <si>
    <t>たんぱく質</t>
  </si>
  <si>
    <t>水   分</t>
  </si>
  <si>
    <t>廃 棄 率</t>
  </si>
  <si>
    <t>試　料　番　号</t>
    <phoneticPr fontId="24"/>
  </si>
  <si>
    <t>食　品　名</t>
  </si>
  <si>
    <t>食品番号</t>
    <phoneticPr fontId="31"/>
  </si>
  <si>
    <t>分析機関</t>
  </si>
  <si>
    <t>委託先</t>
  </si>
  <si>
    <t>分析年度</t>
  </si>
  <si>
    <t>Ｋ</t>
    <phoneticPr fontId="29"/>
  </si>
  <si>
    <t>Ｅ</t>
    <phoneticPr fontId="29"/>
  </si>
  <si>
    <t>Ａ</t>
    <phoneticPr fontId="29"/>
  </si>
  <si>
    <t>ビ　　　タ　　　ミ　　　ン</t>
  </si>
  <si>
    <t>無　　　機　　　質</t>
  </si>
  <si>
    <t>脂質</t>
    <rPh sb="0" eb="2">
      <t>シシツ</t>
    </rPh>
    <phoneticPr fontId="24"/>
  </si>
  <si>
    <t>整 理 番 号</t>
  </si>
  <si>
    <t>（表11）</t>
    <phoneticPr fontId="24"/>
  </si>
  <si>
    <t>11 食 品 成 分 表 基 礎 デ ー タ《　一般成分・無機質・ビタミン　》基本</t>
    <phoneticPr fontId="29"/>
  </si>
  <si>
    <t>※※※メチオニン……過ギ酸酸化処理によらず当該欄で定量値を報告する場合は、備考欄に理由を記入する。</t>
    <phoneticPr fontId="4"/>
  </si>
  <si>
    <t>※※基準窒素量……日本食品標準成分表における、全窒素量から、緑茶類はカフェインを、野菜類は硝酸イオンを，チョコレート・ココア類はテオブロ    ミンを別に定量し、これら由来の窒素量を差し引いた量を、基準窒素量とする。</t>
    <phoneticPr fontId="33"/>
  </si>
  <si>
    <t>（３）……再試験結果</t>
    <rPh sb="5" eb="8">
      <t>サイシケン</t>
    </rPh>
    <rPh sb="8" eb="10">
      <t>ケッカ</t>
    </rPh>
    <phoneticPr fontId="4"/>
  </si>
  <si>
    <t>※　ＡＶ……平均値　  ＳＤ……標準偏差　　ＲＳＤ（％）……相対標準偏差：ＳＤ／ＡＶ×１００</t>
    <rPh sb="30" eb="32">
      <t>ソウタイ</t>
    </rPh>
    <rPh sb="32" eb="34">
      <t>ヒョウジュン</t>
    </rPh>
    <rPh sb="34" eb="36">
      <t>ヘンサ</t>
    </rPh>
    <phoneticPr fontId="33"/>
  </si>
  <si>
    <t>(C３)</t>
    <phoneticPr fontId="4"/>
  </si>
  <si>
    <t>調　　　　　理　　　　　重　　　　　量　　　　　変　　　　　化　　　　　率　　　　　考　　　　　慮　　　　　値</t>
    <rPh sb="0" eb="1">
      <t>チョウ</t>
    </rPh>
    <rPh sb="6" eb="7">
      <t>リ</t>
    </rPh>
    <rPh sb="12" eb="13">
      <t>ジュウ</t>
    </rPh>
    <rPh sb="18" eb="19">
      <t>リョウ</t>
    </rPh>
    <rPh sb="24" eb="25">
      <t>ヘン</t>
    </rPh>
    <rPh sb="30" eb="31">
      <t>カ</t>
    </rPh>
    <rPh sb="36" eb="37">
      <t>リツ</t>
    </rPh>
    <rPh sb="42" eb="43">
      <t>コウ</t>
    </rPh>
    <rPh sb="48" eb="49">
      <t>リョ</t>
    </rPh>
    <rPh sb="54" eb="55">
      <t>チ</t>
    </rPh>
    <phoneticPr fontId="4"/>
  </si>
  <si>
    <t>(C6)</t>
    <phoneticPr fontId="4"/>
  </si>
  <si>
    <t>(C5)</t>
    <phoneticPr fontId="4"/>
  </si>
  <si>
    <t>(C4)</t>
    <phoneticPr fontId="4"/>
  </si>
  <si>
    <t>　　分 　析　 結　 果　 の　　 基　 礎　 数　 値　（　可　 食　 部　 100g　 あ　 た　 り　）</t>
    <phoneticPr fontId="4"/>
  </si>
  <si>
    <t>mg</t>
    <phoneticPr fontId="4"/>
  </si>
  <si>
    <t>テオブロミン</t>
    <phoneticPr fontId="4"/>
  </si>
  <si>
    <t>カフェイン</t>
    <phoneticPr fontId="4"/>
  </si>
  <si>
    <t>硝酸イオン</t>
    <rPh sb="0" eb="2">
      <t>ショウサン</t>
    </rPh>
    <phoneticPr fontId="4"/>
  </si>
  <si>
    <t>アミノ酸組成計
アンモニアを含む</t>
    <rPh sb="14" eb="15">
      <t>フク</t>
    </rPh>
    <phoneticPr fontId="4"/>
  </si>
  <si>
    <t>アンモニア</t>
    <phoneticPr fontId="4"/>
  </si>
  <si>
    <t>アミノ酸組成計</t>
  </si>
  <si>
    <t>ヒドロキシ
プロリン</t>
    <phoneticPr fontId="4"/>
  </si>
  <si>
    <t>セリン</t>
  </si>
  <si>
    <t>プロリン</t>
  </si>
  <si>
    <t>グリシン</t>
  </si>
  <si>
    <t>グルタミン酸</t>
  </si>
  <si>
    <t>アスパラギン酸</t>
  </si>
  <si>
    <t>アラニン</t>
  </si>
  <si>
    <t>アルギニン</t>
  </si>
  <si>
    <t>ヒスチジン</t>
  </si>
  <si>
    <t>バリン</t>
  </si>
  <si>
    <t>トリプトファン</t>
  </si>
  <si>
    <t>スレオニン</t>
  </si>
  <si>
    <t>芳香族アミノ酸
合計</t>
    <rPh sb="0" eb="2">
      <t>ホウコウ</t>
    </rPh>
    <rPh sb="2" eb="3">
      <t>ゾク</t>
    </rPh>
    <rPh sb="6" eb="7">
      <t>サン</t>
    </rPh>
    <rPh sb="8" eb="10">
      <t>ゴウケイ</t>
    </rPh>
    <phoneticPr fontId="4"/>
  </si>
  <si>
    <t>チロシン</t>
  </si>
  <si>
    <t>フェニルアラニン</t>
  </si>
  <si>
    <t>含硫アミノ酸
合計</t>
    <rPh sb="0" eb="1">
      <t>ガン</t>
    </rPh>
    <rPh sb="1" eb="2">
      <t>リュウ</t>
    </rPh>
    <rPh sb="5" eb="6">
      <t>サン</t>
    </rPh>
    <rPh sb="7" eb="9">
      <t>ゴウケイ</t>
    </rPh>
    <phoneticPr fontId="4"/>
  </si>
  <si>
    <t>シスチン</t>
  </si>
  <si>
    <t>メチオニン
過ギ酸酸化処理</t>
    <rPh sb="6" eb="7">
      <t>カ</t>
    </rPh>
    <rPh sb="8" eb="9">
      <t>サン</t>
    </rPh>
    <rPh sb="9" eb="11">
      <t>サンカ</t>
    </rPh>
    <rPh sb="11" eb="13">
      <t>ショリ</t>
    </rPh>
    <phoneticPr fontId="4"/>
  </si>
  <si>
    <t>メチオニン</t>
  </si>
  <si>
    <t>リジン</t>
  </si>
  <si>
    <t>ロイシン</t>
  </si>
  <si>
    <t>イソロイシン</t>
  </si>
  <si>
    <t xml:space="preserve">※※基準窒素 </t>
    <rPh sb="2" eb="4">
      <t>キジュン</t>
    </rPh>
    <rPh sb="4" eb="6">
      <t>チッソ</t>
    </rPh>
    <phoneticPr fontId="4"/>
  </si>
  <si>
    <t>全窒素</t>
    <rPh sb="0" eb="1">
      <t>ゼン</t>
    </rPh>
    <rPh sb="1" eb="3">
      <t>チッソ</t>
    </rPh>
    <phoneticPr fontId="4"/>
  </si>
  <si>
    <t>重量変化率</t>
  </si>
  <si>
    <t>調理後重量</t>
  </si>
  <si>
    <t>調理前重量</t>
  </si>
  <si>
    <t>試料番号</t>
    <rPh sb="0" eb="1">
      <t>シリョウ</t>
    </rPh>
    <rPh sb="1" eb="3">
      <t>バンゴウ</t>
    </rPh>
    <phoneticPr fontId="4"/>
  </si>
  <si>
    <t>食品番号</t>
    <phoneticPr fontId="4"/>
  </si>
  <si>
    <t>※※※</t>
    <phoneticPr fontId="24"/>
  </si>
  <si>
    <t>含窒素化合物</t>
    <rPh sb="0" eb="1">
      <t>ガン</t>
    </rPh>
    <rPh sb="1" eb="3">
      <t>チッソ</t>
    </rPh>
    <rPh sb="3" eb="6">
      <t>カゴウブツ</t>
    </rPh>
    <phoneticPr fontId="4"/>
  </si>
  <si>
    <t>　　　　　　　ア　ミ　ノ　酸　　　　　　　　　　　　　</t>
    <rPh sb="13" eb="14">
      <t>サン</t>
    </rPh>
    <phoneticPr fontId="4"/>
  </si>
  <si>
    <t>（表15）</t>
    <phoneticPr fontId="0"/>
  </si>
  <si>
    <t>15 食 品 成 分 表 ア ミ ノ 酸 編 基 礎 デ ー タ《　窒素、アミノ酸、硝酸イオン、カフェイン、テオブロミン　》調理した食品</t>
    <rPh sb="19" eb="20">
      <t>サン</t>
    </rPh>
    <rPh sb="21" eb="22">
      <t>ヘン</t>
    </rPh>
    <rPh sb="34" eb="36">
      <t>チッソ</t>
    </rPh>
    <rPh sb="40" eb="41">
      <t>サン</t>
    </rPh>
    <rPh sb="42" eb="44">
      <t>ショウサン</t>
    </rPh>
    <rPh sb="62" eb="64">
      <t>チョウリ</t>
    </rPh>
    <rPh sb="66" eb="68">
      <t>ショクヒン</t>
    </rPh>
    <phoneticPr fontId="4"/>
  </si>
  <si>
    <t>※　ＡＶ……平均値　  ＳＤ……標準偏差　　ＲＳＤ（％）……相対標準偏差：ＳＤ／ＡＶ×１００</t>
    <rPh sb="30" eb="32">
      <t>ソウタイ</t>
    </rPh>
    <rPh sb="32" eb="36">
      <t>ヒョウジュンヘンサ</t>
    </rPh>
    <phoneticPr fontId="24"/>
  </si>
  <si>
    <t>記載最小値(A)未満，報告最小値(B)以上の値のコメント</t>
  </si>
  <si>
    <t>分析マニュアル
項順</t>
    <rPh sb="0" eb="2">
      <t>ブンセキ</t>
    </rPh>
    <rPh sb="8" eb="9">
      <t>コウ</t>
    </rPh>
    <rPh sb="9" eb="10">
      <t>ジュン</t>
    </rPh>
    <phoneticPr fontId="24"/>
  </si>
  <si>
    <t>ＳＤ</t>
  </si>
  <si>
    <t>ＡＶ</t>
  </si>
  <si>
    <t>C３</t>
    <phoneticPr fontId="4"/>
  </si>
  <si>
    <t>C２</t>
    <phoneticPr fontId="4"/>
  </si>
  <si>
    <t>（……………………………………………………………………………………………………………………………………　mg　……………………………………………………………………………………………………………………………………）</t>
    <phoneticPr fontId="4"/>
  </si>
  <si>
    <t>（…… ％ ……）</t>
  </si>
  <si>
    <t xml:space="preserve">  （……… g ………）</t>
  </si>
  <si>
    <t>可　　　　食　　　　部　　　　100g　　　　当　　　　た　　　　り</t>
    <rPh sb="0" eb="1">
      <t>カ</t>
    </rPh>
    <rPh sb="5" eb="6">
      <t>ショク</t>
    </rPh>
    <rPh sb="10" eb="11">
      <t>ブ</t>
    </rPh>
    <rPh sb="18" eb="19">
      <t>ア</t>
    </rPh>
    <phoneticPr fontId="4"/>
  </si>
  <si>
    <t>　 可食部 100g 当たり</t>
  </si>
  <si>
    <t>（……………………………………………………………………………………………………………………………………　g　……………………………………………………………………………………………………………………………………）</t>
  </si>
  <si>
    <t>脂　　　　肪　　　　酸　　　　総　　　　量　　　　100g　　　　当　　　　た　　　　り　　　</t>
  </si>
  <si>
    <t>(A)～(B)</t>
  </si>
  <si>
    <t>－</t>
    <phoneticPr fontId="29"/>
  </si>
  <si>
    <t>（……………………………………………………………………………………………………………………………………　mg　……………………………………………………………………………………………………………………………………）</t>
    <phoneticPr fontId="24"/>
  </si>
  <si>
    <t xml:space="preserve">  （……… mg ………）</t>
  </si>
  <si>
    <t>％</t>
    <phoneticPr fontId="24"/>
  </si>
  <si>
    <t>脂　　　　　質　　　　　1g　　　　　当　　　　　た  　　　　り　　</t>
  </si>
  <si>
    <t>　  脂 質 1g 当 た り</t>
  </si>
  <si>
    <t>可食部
100g 当たり</t>
    <phoneticPr fontId="24"/>
  </si>
  <si>
    <t>未同定物質</t>
    <rPh sb="0" eb="1">
      <t>ミ</t>
    </rPh>
    <rPh sb="1" eb="3">
      <t>ドウテイ</t>
    </rPh>
    <rPh sb="3" eb="5">
      <t>ブッシツ</t>
    </rPh>
    <phoneticPr fontId="24"/>
  </si>
  <si>
    <t>テトラ
コセン酸</t>
    <phoneticPr fontId="24"/>
  </si>
  <si>
    <t>リグノ
セリン酸</t>
    <phoneticPr fontId="24"/>
  </si>
  <si>
    <t>ドコサ
ヘキサエン酸</t>
    <phoneticPr fontId="24"/>
  </si>
  <si>
    <t>ドコサ
ペンタエン酸</t>
    <phoneticPr fontId="24"/>
  </si>
  <si>
    <t>ドコサ
テトラエン酸</t>
    <phoneticPr fontId="24"/>
  </si>
  <si>
    <t>ドコサ
ジエン酸</t>
    <phoneticPr fontId="24"/>
  </si>
  <si>
    <t>ドコセン酸</t>
  </si>
  <si>
    <t>ベヘン酸</t>
  </si>
  <si>
    <t>ヘンイコサ
ペンタエン酸</t>
    <phoneticPr fontId="24"/>
  </si>
  <si>
    <t>イコサ
ペンタエン酸</t>
    <phoneticPr fontId="24"/>
  </si>
  <si>
    <t>アラキドン酸</t>
  </si>
  <si>
    <t>イコサ
テトラエン酸</t>
    <phoneticPr fontId="24"/>
  </si>
  <si>
    <t>イコサ
トリエン酸</t>
    <phoneticPr fontId="24"/>
  </si>
  <si>
    <t>イコサ
ジエン酸</t>
    <phoneticPr fontId="24"/>
  </si>
  <si>
    <t>イコセン酸</t>
  </si>
  <si>
    <t>アラキジン酸</t>
  </si>
  <si>
    <t>オクタデカ
テトラエン酸</t>
    <phoneticPr fontId="24"/>
  </si>
  <si>
    <t>γ‐リノレン酸</t>
    <phoneticPr fontId="24"/>
  </si>
  <si>
    <t>α‐リノレン酸</t>
    <phoneticPr fontId="24"/>
  </si>
  <si>
    <t>リノール酸</t>
  </si>
  <si>
    <t>シスバクセン酸</t>
    <phoneticPr fontId="24"/>
  </si>
  <si>
    <t>オレイン酸</t>
  </si>
  <si>
    <t>ステアリン酸</t>
  </si>
  <si>
    <t>ヘプタ
デセン酸</t>
    <phoneticPr fontId="24"/>
  </si>
  <si>
    <t>ヘプタ
デカン酸</t>
    <phoneticPr fontId="24"/>
  </si>
  <si>
    <t>ヘキサデカ
テトラエン酸</t>
    <phoneticPr fontId="24"/>
  </si>
  <si>
    <t>ヘキサデカ
トリエン酸</t>
    <phoneticPr fontId="24"/>
  </si>
  <si>
    <t>ヘキサ
デカジエン酸</t>
    <phoneticPr fontId="24"/>
  </si>
  <si>
    <t>パルミ
トレイン酸</t>
    <phoneticPr fontId="24"/>
  </si>
  <si>
    <t>パルミチン酸</t>
  </si>
  <si>
    <t>ペンタ
デセン酸</t>
    <phoneticPr fontId="24"/>
  </si>
  <si>
    <t>ペンタ
デカン酸</t>
    <phoneticPr fontId="24"/>
  </si>
  <si>
    <t>ミリス
トレイン酸</t>
    <phoneticPr fontId="24"/>
  </si>
  <si>
    <t>ミリスチン酸</t>
  </si>
  <si>
    <t>トリデカン酸</t>
    <rPh sb="4" eb="5">
      <t>サン</t>
    </rPh>
    <phoneticPr fontId="24"/>
  </si>
  <si>
    <t>ラウリン酸</t>
  </si>
  <si>
    <t>デセン酸</t>
  </si>
  <si>
    <t>デカン酸</t>
  </si>
  <si>
    <t>オクタン酸</t>
    <rPh sb="3" eb="4">
      <t>サン</t>
    </rPh>
    <phoneticPr fontId="24"/>
  </si>
  <si>
    <t>ヘプタン酸</t>
    <rPh sb="3" eb="4">
      <t>サン</t>
    </rPh>
    <phoneticPr fontId="24"/>
  </si>
  <si>
    <t>ヘキサン酸</t>
    <rPh sb="3" eb="4">
      <t>サン</t>
    </rPh>
    <phoneticPr fontId="24"/>
  </si>
  <si>
    <t>酪酸</t>
    <rPh sb="0" eb="1">
      <t>ラクサン</t>
    </rPh>
    <phoneticPr fontId="24"/>
  </si>
  <si>
    <t>Ｐ／Ｓ比</t>
  </si>
  <si>
    <t>ｎ３／ｎ６比</t>
  </si>
  <si>
    <t>多価</t>
  </si>
  <si>
    <t>一価</t>
  </si>
  <si>
    <t>飽和</t>
  </si>
  <si>
    <t>総量</t>
  </si>
  <si>
    <t>廃棄率</t>
    <rPh sb="0" eb="2">
      <t>ハイキリツ</t>
    </rPh>
    <phoneticPr fontId="24"/>
  </si>
  <si>
    <t>試　料　番　号</t>
  </si>
  <si>
    <t>食品番号</t>
    <rPh sb="0" eb="2">
      <t>ショクヒン</t>
    </rPh>
    <phoneticPr fontId="4"/>
  </si>
  <si>
    <t>n-3</t>
  </si>
  <si>
    <t>n-6</t>
  </si>
  <si>
    <t>n-3</t>
    <phoneticPr fontId="24"/>
  </si>
  <si>
    <t>n-7</t>
    <phoneticPr fontId="24"/>
  </si>
  <si>
    <t>n-9</t>
    <phoneticPr fontId="24"/>
  </si>
  <si>
    <t>ant</t>
    <phoneticPr fontId="24"/>
  </si>
  <si>
    <t>iso</t>
    <phoneticPr fontId="24"/>
  </si>
  <si>
    <t>24:1</t>
  </si>
  <si>
    <t>24:0</t>
  </si>
  <si>
    <t>22:6</t>
  </si>
  <si>
    <t>22:5</t>
  </si>
  <si>
    <t>22:4</t>
  </si>
  <si>
    <t>22:2</t>
  </si>
  <si>
    <t>22:1</t>
  </si>
  <si>
    <t>22:0</t>
  </si>
  <si>
    <t>21:5</t>
  </si>
  <si>
    <t>20:5</t>
  </si>
  <si>
    <t>20:4</t>
  </si>
  <si>
    <t>20:3</t>
  </si>
  <si>
    <t>20:2</t>
  </si>
  <si>
    <t>20:1</t>
  </si>
  <si>
    <t>20:0</t>
  </si>
  <si>
    <t>18:4</t>
  </si>
  <si>
    <t>18:3</t>
  </si>
  <si>
    <t>18:2</t>
  </si>
  <si>
    <t>18:1</t>
  </si>
  <si>
    <t>18:0</t>
  </si>
  <si>
    <t>17:1</t>
  </si>
  <si>
    <t>17:0</t>
  </si>
  <si>
    <t>16:4</t>
  </si>
  <si>
    <t>16:3</t>
  </si>
  <si>
    <t>16:2</t>
  </si>
  <si>
    <t>16:1</t>
  </si>
  <si>
    <t>16:0</t>
  </si>
  <si>
    <t>15:1</t>
  </si>
  <si>
    <t>15:0</t>
  </si>
  <si>
    <t>14:1</t>
  </si>
  <si>
    <t>14:0</t>
  </si>
  <si>
    <t>13:0</t>
    <phoneticPr fontId="24"/>
  </si>
  <si>
    <t>12:0</t>
  </si>
  <si>
    <t>10:1</t>
  </si>
  <si>
    <t>10:0</t>
  </si>
  <si>
    <t>8:0</t>
    <phoneticPr fontId="24"/>
  </si>
  <si>
    <t>7:0</t>
    <phoneticPr fontId="24"/>
  </si>
  <si>
    <t>6:0</t>
    <phoneticPr fontId="24"/>
  </si>
  <si>
    <t>4:0</t>
    <phoneticPr fontId="24"/>
  </si>
  <si>
    <t>　不 飽 和</t>
  </si>
  <si>
    <t>各　　　　　　　　脂　　　　　　　　肪　　　　　　　　酸　　　　　　　　量</t>
  </si>
  <si>
    <t>脂 肪 酸 組 成</t>
  </si>
  <si>
    <t xml:space="preserve">   脂   肪   酸   量</t>
  </si>
  <si>
    <t xml:space="preserve"> 整 理 番 号</t>
  </si>
  <si>
    <t>（表16）</t>
    <phoneticPr fontId="24"/>
  </si>
  <si>
    <t>16　食 品 成 分 表 脂 肪 酸 編 基 礎 デ ー タ《　水分・脂質・脂肪酸　》基本</t>
    <rPh sb="13" eb="14">
      <t>アブラ</t>
    </rPh>
    <rPh sb="15" eb="16">
      <t>アブラ</t>
    </rPh>
    <rPh sb="17" eb="18">
      <t>サン</t>
    </rPh>
    <rPh sb="19" eb="20">
      <t>ヘン</t>
    </rPh>
    <rPh sb="32" eb="34">
      <t>スイブン</t>
    </rPh>
    <rPh sb="35" eb="37">
      <t>シシツ</t>
    </rPh>
    <rPh sb="43" eb="45">
      <t>キホン</t>
    </rPh>
    <phoneticPr fontId="29"/>
  </si>
  <si>
    <t>※　ＡＶ……平均値　  ＳＤ……標準偏差　　ＲＳＤ（％）……：ＳＤ／ＡＶ×１００</t>
    <phoneticPr fontId="24"/>
  </si>
  <si>
    <t>Ａ.Ｖ</t>
  </si>
  <si>
    <t>（………g………）</t>
    <phoneticPr fontId="24"/>
  </si>
  <si>
    <t>調　　　　　理　　　　　重　　　　　量　　　　　変　　　　　化　　　　　率　　　　　考　　　　　慮　　　　　値</t>
    <rPh sb="5" eb="6">
      <t>リ</t>
    </rPh>
    <rPh sb="11" eb="12">
      <t>ジュウ</t>
    </rPh>
    <rPh sb="17" eb="18">
      <t>リョウ</t>
    </rPh>
    <rPh sb="23" eb="24">
      <t>ヘン</t>
    </rPh>
    <rPh sb="29" eb="30">
      <t>リツ</t>
    </rPh>
    <rPh sb="35" eb="36">
      <t>リツ</t>
    </rPh>
    <rPh sb="41" eb="42">
      <t>コウ</t>
    </rPh>
    <rPh sb="47" eb="48">
      <t>チ</t>
    </rPh>
    <phoneticPr fontId="24"/>
  </si>
  <si>
    <t>（……………………………………………………………………………………………………………………………………　mg　……………………………………………………………………………………………………………………………………）</t>
  </si>
  <si>
    <t>（…g…）</t>
    <phoneticPr fontId="24"/>
  </si>
  <si>
    <t>　　可　　　　　食　　　　　部　　　　　100g　　　　　当　　　　　た  　　　　り　　</t>
    <rPh sb="7" eb="8">
      <t>ショク</t>
    </rPh>
    <rPh sb="13" eb="14">
      <t>ブ</t>
    </rPh>
    <phoneticPr fontId="24"/>
  </si>
  <si>
    <t>調理重量変化率</t>
    <rPh sb="0" eb="3">
      <t>チョウリジュウリョウ</t>
    </rPh>
    <rPh sb="3" eb="6">
      <t>ヘンカリツ</t>
    </rPh>
    <phoneticPr fontId="24"/>
  </si>
  <si>
    <t>調理後重量</t>
    <rPh sb="0" eb="2">
      <t>チョウリゴ</t>
    </rPh>
    <rPh sb="2" eb="4">
      <t>ジュウリョウ</t>
    </rPh>
    <phoneticPr fontId="24"/>
  </si>
  <si>
    <t>調理前重量</t>
    <rPh sb="0" eb="2">
      <t>チョウリマエ</t>
    </rPh>
    <rPh sb="2" eb="4">
      <t>ジュウリョウ</t>
    </rPh>
    <phoneticPr fontId="24"/>
  </si>
  <si>
    <t>廃棄率</t>
    <rPh sb="0" eb="3">
      <t>ハイキリツ</t>
    </rPh>
    <phoneticPr fontId="24"/>
  </si>
  <si>
    <t>重量変化率</t>
    <rPh sb="0" eb="1">
      <t>ジュウリョウ</t>
    </rPh>
    <rPh sb="1" eb="4">
      <t>ヘンカリツ</t>
    </rPh>
    <phoneticPr fontId="24"/>
  </si>
  <si>
    <t>（表17）</t>
    <phoneticPr fontId="24"/>
  </si>
  <si>
    <t>17　食 品 成 分 表 脂 肪 酸 編 基 礎 デ ー タ《　脂肪酸　》調理した食品</t>
    <rPh sb="13" eb="14">
      <t>アブラ</t>
    </rPh>
    <rPh sb="15" eb="16">
      <t>アブラ</t>
    </rPh>
    <rPh sb="17" eb="18">
      <t>サン</t>
    </rPh>
    <rPh sb="19" eb="20">
      <t>ヘン</t>
    </rPh>
    <rPh sb="37" eb="39">
      <t>チョウリ</t>
    </rPh>
    <rPh sb="41" eb="43">
      <t>ショクヒン</t>
    </rPh>
    <phoneticPr fontId="29"/>
  </si>
  <si>
    <t>・項目名：　　　　　：</t>
    <rPh sb="1" eb="3">
      <t>コウモク</t>
    </rPh>
    <rPh sb="3" eb="4">
      <t>メイ</t>
    </rPh>
    <phoneticPr fontId="29"/>
  </si>
  <si>
    <t>(A)～(B)：分析値が報告最小値から記載最小値の間に入ったデータ数</t>
    <phoneticPr fontId="24"/>
  </si>
  <si>
    <t>mg</t>
    <phoneticPr fontId="24"/>
  </si>
  <si>
    <t>g</t>
    <phoneticPr fontId="24"/>
  </si>
  <si>
    <t>g</t>
    <phoneticPr fontId="29"/>
  </si>
  <si>
    <t>プロピオン酸</t>
    <rPh sb="5" eb="6">
      <t>サン</t>
    </rPh>
    <phoneticPr fontId="24"/>
  </si>
  <si>
    <t>ピロ
グルタミン酸</t>
    <rPh sb="8" eb="9">
      <t>サン</t>
    </rPh>
    <phoneticPr fontId="24"/>
  </si>
  <si>
    <t>オロト酸</t>
    <rPh sb="3" eb="4">
      <t>サン</t>
    </rPh>
    <phoneticPr fontId="24"/>
  </si>
  <si>
    <t>キナ酸</t>
    <phoneticPr fontId="29"/>
  </si>
  <si>
    <t>クロロゲン酸</t>
    <rPh sb="5" eb="6">
      <t>サン</t>
    </rPh>
    <phoneticPr fontId="29"/>
  </si>
  <si>
    <t>フェルラ酸</t>
    <rPh sb="4" eb="5">
      <t>サン</t>
    </rPh>
    <phoneticPr fontId="24"/>
  </si>
  <si>
    <t>コーヒー酸</t>
    <rPh sb="4" eb="5">
      <t>サン</t>
    </rPh>
    <phoneticPr fontId="29"/>
  </si>
  <si>
    <t>p|クマル酸</t>
    <rPh sb="5" eb="6">
      <t>サン</t>
    </rPh>
    <phoneticPr fontId="24"/>
  </si>
  <si>
    <t>サリチル酸</t>
    <rPh sb="4" eb="5">
      <t>サン</t>
    </rPh>
    <phoneticPr fontId="24"/>
  </si>
  <si>
    <t>クエン酸</t>
    <phoneticPr fontId="29"/>
  </si>
  <si>
    <t>α|ケト
グルタル酸</t>
    <rPh sb="9" eb="10">
      <t>サン</t>
    </rPh>
    <phoneticPr fontId="24"/>
  </si>
  <si>
    <t>酒石酸</t>
    <rPh sb="0" eb="3">
      <t>シュセキサン</t>
    </rPh>
    <phoneticPr fontId="29"/>
  </si>
  <si>
    <t>リンゴ酸</t>
    <phoneticPr fontId="29"/>
  </si>
  <si>
    <t>フマル酸</t>
    <rPh sb="3" eb="4">
      <t>サン</t>
    </rPh>
    <phoneticPr fontId="24"/>
  </si>
  <si>
    <t>コハク酸</t>
    <rPh sb="3" eb="4">
      <t>サン</t>
    </rPh>
    <phoneticPr fontId="24"/>
  </si>
  <si>
    <t>マロン酸</t>
    <rPh sb="3" eb="4">
      <t>サン</t>
    </rPh>
    <phoneticPr fontId="24"/>
  </si>
  <si>
    <t>シュウ酸</t>
    <phoneticPr fontId="29"/>
  </si>
  <si>
    <t>グルコン酸</t>
    <rPh sb="4" eb="5">
      <t>サン</t>
    </rPh>
    <phoneticPr fontId="29"/>
  </si>
  <si>
    <t>乳酸</t>
    <phoneticPr fontId="29"/>
  </si>
  <si>
    <t>グリコール酸</t>
    <phoneticPr fontId="29"/>
  </si>
  <si>
    <t>酢酸</t>
    <rPh sb="0" eb="2">
      <t>サクサン</t>
    </rPh>
    <phoneticPr fontId="29"/>
  </si>
  <si>
    <t>ギ酸</t>
    <rPh sb="1" eb="2">
      <t>サン</t>
    </rPh>
    <phoneticPr fontId="24"/>
  </si>
  <si>
    <t>総量</t>
    <rPh sb="0" eb="2">
      <t>ソウリョウ</t>
    </rPh>
    <phoneticPr fontId="24"/>
  </si>
  <si>
    <t>難消化性でん粉</t>
    <rPh sb="0" eb="3">
      <t>ナンショウカ</t>
    </rPh>
    <rPh sb="3" eb="4">
      <t>セイ</t>
    </rPh>
    <rPh sb="6" eb="7">
      <t>コナ</t>
    </rPh>
    <phoneticPr fontId="24"/>
  </si>
  <si>
    <t>不溶性</t>
    <rPh sb="0" eb="3">
      <t>フヨウセイ</t>
    </rPh>
    <phoneticPr fontId="24"/>
  </si>
  <si>
    <t>高分子量水溶性</t>
    <rPh sb="0" eb="4">
      <t>コウブンシリョウ</t>
    </rPh>
    <rPh sb="4" eb="7">
      <t>スイヨウセイ</t>
    </rPh>
    <phoneticPr fontId="24"/>
  </si>
  <si>
    <t>低分子量水溶性</t>
    <rPh sb="0" eb="4">
      <t>テイブンシリョウ</t>
    </rPh>
    <rPh sb="4" eb="7">
      <t>スイヨウセイ</t>
    </rPh>
    <phoneticPr fontId="24"/>
  </si>
  <si>
    <t>マンニトール</t>
    <phoneticPr fontId="29"/>
  </si>
  <si>
    <t>ソルビトール</t>
    <phoneticPr fontId="29"/>
  </si>
  <si>
    <t>トレハロース</t>
    <phoneticPr fontId="29"/>
  </si>
  <si>
    <t>乳糖</t>
    <rPh sb="0" eb="2">
      <t>ニュウトウ</t>
    </rPh>
    <phoneticPr fontId="29"/>
  </si>
  <si>
    <t>麦芽糖</t>
    <rPh sb="0" eb="3">
      <t>バクガトウ</t>
    </rPh>
    <phoneticPr fontId="29"/>
  </si>
  <si>
    <t>しょ糖</t>
    <rPh sb="1" eb="2">
      <t>トウ</t>
    </rPh>
    <phoneticPr fontId="29"/>
  </si>
  <si>
    <t>ガラクトース</t>
    <phoneticPr fontId="29"/>
  </si>
  <si>
    <t>果糖</t>
    <phoneticPr fontId="29"/>
  </si>
  <si>
    <t>ぶどう糖</t>
    <rPh sb="1" eb="2">
      <t>トウ</t>
    </rPh>
    <phoneticPr fontId="29"/>
  </si>
  <si>
    <t>でん粉</t>
    <rPh sb="2" eb="3">
      <t>コナ</t>
    </rPh>
    <phoneticPr fontId="29"/>
  </si>
  <si>
    <t>有　　機　　酸</t>
    <rPh sb="0" eb="1">
      <t>ユウ</t>
    </rPh>
    <rPh sb="3" eb="4">
      <t>キ</t>
    </rPh>
    <rPh sb="6" eb="7">
      <t>サン</t>
    </rPh>
    <phoneticPr fontId="24"/>
  </si>
  <si>
    <t>食　物　繊　維</t>
    <rPh sb="0" eb="1">
      <t>ショク</t>
    </rPh>
    <rPh sb="2" eb="3">
      <t>モノ</t>
    </rPh>
    <rPh sb="4" eb="5">
      <t>セン</t>
    </rPh>
    <rPh sb="6" eb="7">
      <t>イ</t>
    </rPh>
    <phoneticPr fontId="24"/>
  </si>
  <si>
    <t>糖アルコール</t>
    <rPh sb="0" eb="1">
      <t>トウ</t>
    </rPh>
    <phoneticPr fontId="24"/>
  </si>
  <si>
    <t>利　用　可　能　炭　水　化　物</t>
    <rPh sb="0" eb="1">
      <t>リ</t>
    </rPh>
    <rPh sb="2" eb="3">
      <t>ヨウ</t>
    </rPh>
    <rPh sb="4" eb="5">
      <t>カ</t>
    </rPh>
    <rPh sb="6" eb="7">
      <t>ノウ</t>
    </rPh>
    <rPh sb="8" eb="9">
      <t>スミ</t>
    </rPh>
    <rPh sb="10" eb="11">
      <t>ミズ</t>
    </rPh>
    <rPh sb="12" eb="13">
      <t>カ</t>
    </rPh>
    <rPh sb="14" eb="15">
      <t>モノ</t>
    </rPh>
    <phoneticPr fontId="29"/>
  </si>
  <si>
    <t>可　　食　　部　　100 g　　当　　た　　り</t>
    <phoneticPr fontId="29"/>
  </si>
  <si>
    <t>（表18）</t>
    <phoneticPr fontId="24"/>
  </si>
  <si>
    <t>18　食 品 成 分 表 炭 水 化 物 編 基 礎 デ ー タ《　利用可能炭水化物・糖アルコール・食物繊維・有機酸　》基本</t>
    <rPh sb="13" eb="14">
      <t>スミ</t>
    </rPh>
    <rPh sb="15" eb="16">
      <t>ミズ</t>
    </rPh>
    <rPh sb="17" eb="18">
      <t>カ</t>
    </rPh>
    <rPh sb="19" eb="20">
      <t>モノ</t>
    </rPh>
    <rPh sb="21" eb="22">
      <t>ヘン</t>
    </rPh>
    <rPh sb="60" eb="62">
      <t>キホン</t>
    </rPh>
    <phoneticPr fontId="29"/>
  </si>
  <si>
    <t>調　　理　　重　　量　　変　　化　　率　　考　　慮　　値　</t>
    <phoneticPr fontId="29"/>
  </si>
  <si>
    <t>%</t>
    <phoneticPr fontId="24"/>
  </si>
  <si>
    <t>でん粉</t>
    <rPh sb="2" eb="3">
      <t>プン</t>
    </rPh>
    <phoneticPr fontId="29"/>
  </si>
  <si>
    <t>調理重量変化率</t>
    <rPh sb="0" eb="1">
      <t>チョウリ</t>
    </rPh>
    <rPh sb="1" eb="3">
      <t>ジュウリョウ</t>
    </rPh>
    <rPh sb="3" eb="6">
      <t>ヘンカリツ</t>
    </rPh>
    <phoneticPr fontId="24"/>
  </si>
  <si>
    <t>（表19）</t>
    <phoneticPr fontId="24"/>
  </si>
  <si>
    <t>19　食 品 成 分 表 炭 水 化 物 編 基 礎 デ ー タ《　利用可能炭水化物・糖アルコール・食物繊維・有機酸　》調理した食品</t>
    <rPh sb="13" eb="14">
      <t>スミ</t>
    </rPh>
    <rPh sb="15" eb="16">
      <t>ミズ</t>
    </rPh>
    <rPh sb="17" eb="18">
      <t>カ</t>
    </rPh>
    <rPh sb="19" eb="20">
      <t>モノ</t>
    </rPh>
    <rPh sb="21" eb="22">
      <t>ヘン</t>
    </rPh>
    <rPh sb="59" eb="61">
      <t>チョウリ</t>
    </rPh>
    <rPh sb="63" eb="65">
      <t>ショクヒン</t>
    </rPh>
    <phoneticPr fontId="29"/>
  </si>
  <si>
    <t>※※基準窒素量……日本食品標準成分表における、全窒素量から、緑茶類はカフェインを、野菜類は硝酸イオンを，チョコレート・ココア類はテオブロミンを別に定量し、      これら由来の窒素量を差し引いた量を、基準窒素量とする。</t>
    <phoneticPr fontId="4"/>
  </si>
  <si>
    <t>※　ＡＶ……平均値　  ＳＤ……標準偏差　　ＲＳＤ（％）……相対標準偏差：ＳＤ／ＡＶ×１００</t>
    <rPh sb="30" eb="36">
      <t>ソウタイヒョウジュンヘンサ</t>
    </rPh>
    <phoneticPr fontId="33"/>
  </si>
  <si>
    <t>グルタミン酸</t>
    <rPh sb="5" eb="6">
      <t>サン</t>
    </rPh>
    <phoneticPr fontId="24"/>
  </si>
  <si>
    <t>バリン</t>
    <phoneticPr fontId="24"/>
  </si>
  <si>
    <t>シスチン</t>
    <phoneticPr fontId="24"/>
  </si>
  <si>
    <t>ヒドロキシプロリン</t>
    <phoneticPr fontId="24"/>
  </si>
  <si>
    <t>アスパラギン酸</t>
    <rPh sb="6" eb="7">
      <t>サン</t>
    </rPh>
    <phoneticPr fontId="24"/>
  </si>
  <si>
    <t>トリプトファン</t>
    <phoneticPr fontId="24"/>
  </si>
  <si>
    <t>メチオニン</t>
    <phoneticPr fontId="24"/>
  </si>
  <si>
    <t>セリン</t>
    <phoneticPr fontId="24"/>
  </si>
  <si>
    <t>アラニン</t>
    <phoneticPr fontId="24"/>
  </si>
  <si>
    <t>スレオニン</t>
    <phoneticPr fontId="24"/>
  </si>
  <si>
    <t>リジン</t>
    <phoneticPr fontId="24"/>
  </si>
  <si>
    <t>プロリン</t>
    <phoneticPr fontId="24"/>
  </si>
  <si>
    <t>アルギニン</t>
    <phoneticPr fontId="24"/>
  </si>
  <si>
    <t>チロシン</t>
    <phoneticPr fontId="24"/>
  </si>
  <si>
    <t>ロイシン</t>
    <phoneticPr fontId="24"/>
  </si>
  <si>
    <t>グリシン</t>
    <phoneticPr fontId="24"/>
  </si>
  <si>
    <t>ヒスチジン</t>
    <phoneticPr fontId="24"/>
  </si>
  <si>
    <t>フェニルアラニン</t>
    <phoneticPr fontId="24"/>
  </si>
  <si>
    <t>イソロイシン</t>
    <phoneticPr fontId="24"/>
  </si>
  <si>
    <t>補正係数</t>
    <rPh sb="0" eb="2">
      <t>ホセイ</t>
    </rPh>
    <rPh sb="2" eb="4">
      <t>ケイスウ</t>
    </rPh>
    <phoneticPr fontId="24"/>
  </si>
  <si>
    <t>アミノ酸</t>
    <rPh sb="3" eb="4">
      <t>サン</t>
    </rPh>
    <phoneticPr fontId="24"/>
  </si>
  <si>
    <t>「日本食品標準成分表2020年版(八訂)アミノ酸成分表編」アミノ酸の測定法に記載のある右表の補正係数を乗じてアミノ酸量を算出した補正値。</t>
    <phoneticPr fontId="33"/>
  </si>
  <si>
    <t>分 析 結 果 （補正値）基準窒素※※1gあたり</t>
    <phoneticPr fontId="33"/>
  </si>
  <si>
    <t>分 析 結 果 （補正値）乾物100gあたり</t>
    <phoneticPr fontId="33"/>
  </si>
  <si>
    <t>分 析 結 果 （補正値）（可 食 部 100g あ た り）</t>
    <phoneticPr fontId="33"/>
  </si>
  <si>
    <t>-</t>
  </si>
  <si>
    <t>ア　ミ　ノ　酸　　　　　　　　　　　　　</t>
    <rPh sb="6" eb="7">
      <t>サン</t>
    </rPh>
    <phoneticPr fontId="4"/>
  </si>
  <si>
    <t>（表14）</t>
    <phoneticPr fontId="0"/>
  </si>
  <si>
    <t>14 食 品 成 分 表 ア ミ ノ 酸 編 基 礎 デ ー タ《　窒素、アミノ酸  》基本・補正値</t>
    <rPh sb="19" eb="20">
      <t>サン</t>
    </rPh>
    <rPh sb="21" eb="22">
      <t>ヘン</t>
    </rPh>
    <rPh sb="34" eb="36">
      <t>チッソ</t>
    </rPh>
    <rPh sb="40" eb="41">
      <t>サン</t>
    </rPh>
    <rPh sb="44" eb="46">
      <t>キホン</t>
    </rPh>
    <rPh sb="47" eb="50">
      <t>ホセイチ</t>
    </rPh>
    <phoneticPr fontId="4"/>
  </si>
  <si>
    <t>※※基準窒素量……日本食品標準成分表における、全窒素量から、緑茶類はカフェインを、野菜類は硝酸イオンを，チョコレート・ココア類はテオブロミンを別に定量し、　　これら由来の窒素量を差し引いた量を、基準窒素量とする。</t>
    <phoneticPr fontId="4"/>
  </si>
  <si>
    <t>分析マニュアル項順</t>
    <rPh sb="0" eb="1">
      <t>ブンセキ</t>
    </rPh>
    <rPh sb="6" eb="7">
      <t>コウ</t>
    </rPh>
    <rPh sb="7" eb="8">
      <t>ジュン</t>
    </rPh>
    <phoneticPr fontId="33"/>
  </si>
  <si>
    <t>　　　　測　　　　定　　　　法</t>
    <rPh sb="4" eb="5">
      <t>ソク</t>
    </rPh>
    <rPh sb="9" eb="10">
      <t>サダム</t>
    </rPh>
    <rPh sb="14" eb="15">
      <t>ホウ</t>
    </rPh>
    <phoneticPr fontId="4"/>
  </si>
  <si>
    <t>基準窒素※※1gあたり</t>
    <rPh sb="0" eb="2">
      <t>キジュン</t>
    </rPh>
    <rPh sb="2" eb="4">
      <t>チッソ</t>
    </rPh>
    <phoneticPr fontId="4"/>
  </si>
  <si>
    <t>乾物100gあたり</t>
    <rPh sb="0" eb="2">
      <t>カンブツ</t>
    </rPh>
    <phoneticPr fontId="4"/>
  </si>
  <si>
    <t>分 析 結 果 の 基 礎 数 値（可 食 部 100g あ た り）</t>
    <phoneticPr fontId="4"/>
  </si>
  <si>
    <t>（表13）</t>
    <phoneticPr fontId="0"/>
  </si>
  <si>
    <t>13 食 品 成 分 表 ア ミ ノ 酸 編 基 礎 デ ー タ《　窒素、アミノ酸、硝酸イオン、カフェイン、テオブロミン　》基本</t>
    <rPh sb="19" eb="20">
      <t>サン</t>
    </rPh>
    <rPh sb="21" eb="22">
      <t>ヘン</t>
    </rPh>
    <rPh sb="34" eb="36">
      <t>チッソ</t>
    </rPh>
    <rPh sb="40" eb="41">
      <t>サン</t>
    </rPh>
    <rPh sb="42" eb="44">
      <t>ショウサン</t>
    </rPh>
    <rPh sb="62" eb="64">
      <t>キホン</t>
    </rPh>
    <phoneticPr fontId="4"/>
  </si>
  <si>
    <t>　　　調　　理　　重　　量　　変　　化　　率　　考　　慮　　値　</t>
    <phoneticPr fontId="29"/>
  </si>
  <si>
    <t>δートコフェロール</t>
  </si>
  <si>
    <t>γートコフェロール</t>
  </si>
  <si>
    <t>βートコフェロール</t>
  </si>
  <si>
    <t>αートコフェロール</t>
  </si>
  <si>
    <t>（表12）</t>
    <phoneticPr fontId="24"/>
  </si>
  <si>
    <t>12 食 品 成 分 表 基 礎 デ ー タ《　一般成分・無機質・ビタミン　》調理した食品</t>
    <rPh sb="39" eb="41">
      <t>チョウリ</t>
    </rPh>
    <rPh sb="43" eb="45">
      <t>ショクヒン</t>
    </rPh>
    <phoneticPr fontId="29"/>
  </si>
  <si>
    <t>赤肉の重量(g)</t>
    <rPh sb="1" eb="2">
      <t>ニク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</si>
</sst>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
    <numFmt numFmtId="177" formatCode="0.0_);[Red]\(0.0\)"/>
    <numFmt numFmtId="178" formatCode="#,##0.0"/>
    <numFmt numFmtId="179" formatCode="0_);[Red]\(0\)"/>
    <numFmt numFmtId="180" formatCode="yyyy/mm/dd"/>
    <numFmt numFmtId="181" formatCode="0.000"/>
    <numFmt numFmtId="182" formatCode="0.0_ "/>
    <numFmt numFmtId="183" formatCode="0.0000_ "/>
    <numFmt numFmtId="184" formatCode="0.0000"/>
    <numFmt numFmtId="185" formatCode="0_ "/>
    <numFmt numFmtId="186" formatCode="0.00_);[Red]\(0.00\)"/>
    <numFmt numFmtId="187" formatCode="0.00_ "/>
    <numFmt numFmtId="188" formatCode="0.000_ "/>
    <numFmt numFmtId="189" formatCode="0.00000"/>
    <numFmt numFmtId="190" formatCode="0.000_);[Red]\(0.000\)"/>
  </numFmts>
  <fonts count="37">
    <font>
      <sz val="11"/>
      <name val="明朝"/>
      <family val="1"/>
      <charset val="128"/>
    </font>
    <font>
      <sz val="11"/>
      <color theme="1"/>
      <name val="ＭＳ Ｐゴシック"/>
      <family val="2"/>
      <charset val="128"/>
      <scheme val="minor"/>
    </font>
    <font>
      <sz val="11"/>
      <name val="明朝"/>
      <family val="1"/>
      <charset val="128"/>
    </font>
    <font>
      <sz val="14"/>
      <name val="Terminal"/>
      <charset val="128"/>
    </font>
    <font>
      <sz val="6"/>
      <name val="ＭＳ Ｐ明朝"/>
      <family val="1"/>
      <charset val="128"/>
    </font>
    <font>
      <sz val="18"/>
      <name val="ＭＳ ゴシック"/>
      <family val="3"/>
      <charset val="128"/>
    </font>
    <font>
      <sz val="14"/>
      <name val="ＭＳ 明朝"/>
      <family val="1"/>
      <charset val="128"/>
    </font>
    <font>
      <sz val="12"/>
      <name val="ＭＳ 明朝"/>
      <family val="1"/>
      <charset val="128"/>
    </font>
    <font>
      <sz val="16"/>
      <name val="ＭＳ ゴシック"/>
      <family val="3"/>
      <charset val="128"/>
    </font>
    <font>
      <sz val="10"/>
      <name val="ＭＳ ゴシック"/>
      <family val="3"/>
      <charset val="128"/>
    </font>
    <font>
      <u/>
      <sz val="8.25"/>
      <color indexed="12"/>
      <name val="明朝"/>
      <family val="1"/>
      <charset val="128"/>
    </font>
    <font>
      <sz val="11"/>
      <name val="ＭＳ Ｐゴシック"/>
      <family val="3"/>
      <charset val="128"/>
    </font>
    <font>
      <sz val="9"/>
      <name val="ＭＳ ゴシック"/>
      <family val="3"/>
      <charset val="128"/>
    </font>
    <font>
      <sz val="11"/>
      <name val="ＭＳ ゴシック"/>
      <family val="3"/>
      <charset val="128"/>
    </font>
    <font>
      <sz val="20"/>
      <name val="ＭＳ ゴシック"/>
      <family val="3"/>
      <charset val="128"/>
    </font>
    <font>
      <sz val="14"/>
      <name val="ＭＳ ゴシック"/>
      <family val="3"/>
      <charset val="128"/>
    </font>
    <font>
      <sz val="14"/>
      <name val="Arial"/>
      <family val="2"/>
    </font>
    <font>
      <sz val="12"/>
      <name val="ＭＳ ゴシック"/>
      <family val="3"/>
      <charset val="128"/>
    </font>
    <font>
      <sz val="12"/>
      <name val="Arial"/>
      <family val="2"/>
    </font>
    <font>
      <sz val="22"/>
      <name val="ＭＳ ゴシック"/>
      <family val="3"/>
      <charset val="128"/>
    </font>
    <font>
      <sz val="14"/>
      <name val="ＭＳ Ｐゴシック"/>
      <family val="3"/>
      <charset val="128"/>
    </font>
    <font>
      <sz val="22"/>
      <name val="明朝"/>
      <family val="1"/>
      <charset val="128"/>
    </font>
    <font>
      <sz val="20"/>
      <name val="ＭＳ Ｐゴシック"/>
      <family val="3"/>
      <charset val="128"/>
    </font>
    <font>
      <sz val="18"/>
      <name val="ＭＳ Ｐゴシック"/>
      <family val="3"/>
      <charset val="128"/>
    </font>
    <font>
      <sz val="6"/>
      <name val="明朝"/>
      <family val="1"/>
      <charset val="128"/>
    </font>
    <font>
      <sz val="14"/>
      <color indexed="8"/>
      <name val="ＭＳ ゴシック"/>
      <family val="3"/>
      <charset val="128"/>
    </font>
    <font>
      <sz val="14"/>
      <name val="Terminal"/>
      <charset val="128"/>
    </font>
    <font>
      <sz val="14"/>
      <color rgb="FFFF0000"/>
      <name val="ＭＳ ゴシック"/>
      <family val="3"/>
      <charset val="128"/>
    </font>
    <font>
      <sz val="8"/>
      <name val="ＭＳ ゴシック"/>
      <family val="3"/>
      <charset val="128"/>
    </font>
    <font>
      <b/>
      <sz val="10"/>
      <name val="ＭＳ ゴシック"/>
      <family val="3"/>
      <charset val="128"/>
    </font>
    <font>
      <vertAlign val="subscript"/>
      <sz val="10"/>
      <name val="ＭＳ ゴシック"/>
      <family val="3"/>
      <charset val="128"/>
    </font>
    <font>
      <b/>
      <sz val="11"/>
      <name val="ＭＳ ゴシック"/>
      <family val="3"/>
      <charset val="128"/>
    </font>
    <font>
      <sz val="10"/>
      <name val="明朝"/>
      <family val="1"/>
      <charset val="128"/>
    </font>
    <font>
      <sz val="6"/>
      <name val="ＭＳ Ｐゴシック"/>
      <family val="2"/>
      <charset val="128"/>
      <scheme val="minor"/>
    </font>
    <font>
      <sz val="10"/>
      <name val="ＭＳ Ｐゴシック"/>
      <family val="3"/>
      <charset val="128"/>
    </font>
    <font>
      <sz val="8"/>
      <name val="ＭＳ Ｐゴシック"/>
      <family val="3"/>
      <charset val="128"/>
    </font>
    <font>
      <sz val="10"/>
      <color rgb="FFFF0000"/>
      <name val="ＭＳ ゴシック"/>
      <family val="3"/>
      <charset val="128"/>
    </font>
  </fonts>
  <fills count="4">
    <fill>
      <patternFill patternType="none"/>
    </fill>
    <fill>
      <patternFill patternType="gray125"/>
    </fill>
    <fill>
      <patternFill patternType="solid">
        <fgColor indexed="9"/>
      </patternFill>
    </fill>
    <fill>
      <patternFill patternType="solid">
        <fgColor theme="0"/>
        <bgColor indexed="64"/>
      </patternFill>
    </fill>
  </fills>
  <borders count="9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8"/>
      </left>
      <right/>
      <top/>
      <bottom/>
      <diagonal/>
    </border>
    <border>
      <left style="thin">
        <color indexed="8"/>
      </left>
      <right style="thin">
        <color indexed="64"/>
      </right>
      <top/>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8"/>
      </top>
      <bottom/>
      <diagonal/>
    </border>
    <border>
      <left style="medium">
        <color indexed="64"/>
      </left>
      <right style="thin">
        <color indexed="64"/>
      </right>
      <top/>
      <bottom style="medium">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style="hair">
        <color indexed="64"/>
      </top>
      <bottom style="hair">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s>
  <cellStyleXfs count="14">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6" fillId="2" borderId="0"/>
    <xf numFmtId="0" fontId="11" fillId="0" borderId="0"/>
    <xf numFmtId="0" fontId="3" fillId="0" borderId="0"/>
    <xf numFmtId="0" fontId="3" fillId="0" borderId="0"/>
    <xf numFmtId="0" fontId="26" fillId="0" borderId="0"/>
    <xf numFmtId="0" fontId="2" fillId="0" borderId="0"/>
    <xf numFmtId="0" fontId="2" fillId="0" borderId="0"/>
    <xf numFmtId="0" fontId="2" fillId="0" borderId="0"/>
    <xf numFmtId="0" fontId="2" fillId="0" borderId="0"/>
    <xf numFmtId="0" fontId="2" fillId="0" borderId="0"/>
  </cellStyleXfs>
  <cellXfs count="2158">
    <xf numFmtId="0" fontId="0" fillId="0" borderId="0" xfId="0"/>
    <xf numFmtId="0" fontId="5" fillId="0" borderId="0" xfId="9" applyFont="1"/>
    <xf numFmtId="0" fontId="8" fillId="0" borderId="0" xfId="0" applyFont="1"/>
    <xf numFmtId="0" fontId="8" fillId="0" borderId="0" xfId="0" applyFont="1" applyBorder="1"/>
    <xf numFmtId="0" fontId="7" fillId="0" borderId="0" xfId="0" applyFont="1"/>
    <xf numFmtId="0" fontId="15" fillId="0" borderId="4" xfId="7" applyFont="1" applyBorder="1" applyAlignment="1" applyProtection="1">
      <alignment horizontal="center"/>
    </xf>
    <xf numFmtId="0" fontId="20" fillId="0" borderId="5" xfId="5" applyFont="1" applyBorder="1" applyAlignment="1">
      <alignment horizontal="center"/>
    </xf>
    <xf numFmtId="0" fontId="14" fillId="2" borderId="0" xfId="4" applyNumberFormat="1" applyFont="1"/>
    <xf numFmtId="0" fontId="15" fillId="2" borderId="0" xfId="4" applyNumberFormat="1" applyFont="1"/>
    <xf numFmtId="0" fontId="15" fillId="2" borderId="5" xfId="4" applyNumberFormat="1" applyFont="1" applyBorder="1" applyAlignment="1">
      <alignment horizontal="center"/>
    </xf>
    <xf numFmtId="0" fontId="15" fillId="2" borderId="5" xfId="4" applyNumberFormat="1" applyFont="1" applyBorder="1"/>
    <xf numFmtId="0" fontId="15" fillId="2" borderId="1" xfId="4" applyNumberFormat="1" applyFont="1" applyBorder="1"/>
    <xf numFmtId="0" fontId="15" fillId="2" borderId="1" xfId="4" quotePrefix="1" applyNumberFormat="1" applyFont="1" applyBorder="1" applyAlignment="1">
      <alignment horizontal="left"/>
    </xf>
    <xf numFmtId="0" fontId="15" fillId="2" borderId="3" xfId="4" applyNumberFormat="1" applyFont="1" applyBorder="1"/>
    <xf numFmtId="0" fontId="15" fillId="2" borderId="4" xfId="4" applyNumberFormat="1" applyFont="1" applyBorder="1" applyAlignment="1">
      <alignment horizontal="left"/>
    </xf>
    <xf numFmtId="0" fontId="15" fillId="2" borderId="6" xfId="4" applyNumberFormat="1" applyFont="1" applyBorder="1" applyAlignment="1">
      <alignment horizontal="center"/>
    </xf>
    <xf numFmtId="0" fontId="15" fillId="0" borderId="7" xfId="6" applyFont="1" applyBorder="1" applyAlignment="1">
      <alignment horizontal="center"/>
    </xf>
    <xf numFmtId="0" fontId="15" fillId="0" borderId="8" xfId="6" applyFont="1" applyBorder="1" applyAlignment="1">
      <alignment horizontal="center"/>
    </xf>
    <xf numFmtId="0" fontId="15" fillId="0" borderId="9" xfId="6" applyFont="1" applyBorder="1" applyAlignment="1">
      <alignment horizontal="center"/>
    </xf>
    <xf numFmtId="0" fontId="15" fillId="2" borderId="10" xfId="4" applyNumberFormat="1" applyFont="1" applyBorder="1" applyAlignment="1">
      <alignment horizontal="center"/>
    </xf>
    <xf numFmtId="0" fontId="15" fillId="0" borderId="4" xfId="6" applyFont="1" applyBorder="1" applyAlignment="1">
      <alignment horizontal="center"/>
    </xf>
    <xf numFmtId="0" fontId="15" fillId="0" borderId="5" xfId="6" applyNumberFormat="1" applyFont="1" applyBorder="1" applyAlignment="1">
      <alignment horizontal="center"/>
    </xf>
    <xf numFmtId="0" fontId="15" fillId="0" borderId="11" xfId="6" applyFont="1" applyBorder="1" applyAlignment="1">
      <alignment horizontal="center"/>
    </xf>
    <xf numFmtId="56" fontId="15" fillId="0" borderId="1" xfId="6" applyNumberFormat="1" applyFont="1" applyBorder="1" applyAlignment="1">
      <alignment horizontal="center"/>
    </xf>
    <xf numFmtId="0" fontId="15" fillId="2" borderId="1" xfId="4" applyNumberFormat="1" applyFont="1" applyBorder="1" applyAlignment="1">
      <alignment horizontal="center"/>
    </xf>
    <xf numFmtId="0" fontId="15" fillId="2" borderId="3" xfId="4" applyNumberFormat="1" applyFont="1" applyBorder="1" applyAlignment="1">
      <alignment horizontal="center"/>
    </xf>
    <xf numFmtId="58" fontId="15" fillId="2" borderId="10" xfId="4" applyNumberFormat="1" applyFont="1" applyBorder="1" applyAlignment="1">
      <alignment horizontal="center"/>
    </xf>
    <xf numFmtId="0" fontId="15" fillId="2" borderId="10" xfId="4" quotePrefix="1" applyNumberFormat="1" applyFont="1" applyBorder="1" applyAlignment="1">
      <alignment horizontal="center"/>
    </xf>
    <xf numFmtId="0" fontId="15" fillId="2" borderId="12" xfId="4" quotePrefix="1" applyNumberFormat="1" applyFont="1" applyBorder="1" applyAlignment="1">
      <alignment horizontal="center"/>
    </xf>
    <xf numFmtId="0" fontId="15" fillId="2" borderId="13" xfId="4" applyNumberFormat="1" applyFont="1" applyBorder="1"/>
    <xf numFmtId="0" fontId="15" fillId="2" borderId="14" xfId="4" applyNumberFormat="1" applyFont="1" applyBorder="1"/>
    <xf numFmtId="0" fontId="15" fillId="2" borderId="4" xfId="4" applyNumberFormat="1" applyFont="1" applyBorder="1"/>
    <xf numFmtId="0" fontId="15" fillId="2" borderId="15" xfId="4" applyNumberFormat="1" applyFont="1" applyBorder="1"/>
    <xf numFmtId="0" fontId="15" fillId="2" borderId="16" xfId="4" applyNumberFormat="1" applyFont="1" applyBorder="1"/>
    <xf numFmtId="0" fontId="8" fillId="2" borderId="0" xfId="4" applyNumberFormat="1" applyFont="1"/>
    <xf numFmtId="0" fontId="8" fillId="0" borderId="5" xfId="0" applyFont="1" applyBorder="1"/>
    <xf numFmtId="1" fontId="8" fillId="0" borderId="5" xfId="0" applyNumberFormat="1" applyFont="1" applyBorder="1"/>
    <xf numFmtId="1" fontId="8" fillId="0" borderId="0" xfId="0" applyNumberFormat="1" applyFont="1" applyBorder="1"/>
    <xf numFmtId="0" fontId="17" fillId="0" borderId="0" xfId="0" applyFont="1"/>
    <xf numFmtId="1" fontId="17" fillId="0" borderId="0" xfId="0" applyNumberFormat="1" applyFont="1"/>
    <xf numFmtId="0" fontId="17" fillId="0" borderId="17" xfId="0" quotePrefix="1" applyFont="1" applyBorder="1" applyAlignment="1">
      <alignment horizontal="left"/>
    </xf>
    <xf numFmtId="0" fontId="17" fillId="0" borderId="5" xfId="0" applyFont="1" applyBorder="1" applyAlignment="1">
      <alignment horizontal="center"/>
    </xf>
    <xf numFmtId="0" fontId="17" fillId="0" borderId="5" xfId="0" applyFont="1" applyBorder="1" applyAlignment="1">
      <alignment horizontal="left"/>
    </xf>
    <xf numFmtId="0" fontId="17" fillId="0" borderId="5" xfId="0" applyFont="1" applyBorder="1"/>
    <xf numFmtId="1" fontId="17" fillId="0" borderId="0" xfId="0" applyNumberFormat="1" applyFont="1" applyBorder="1"/>
    <xf numFmtId="0" fontId="17" fillId="0" borderId="0" xfId="0" applyFont="1" applyBorder="1"/>
    <xf numFmtId="0" fontId="17" fillId="0" borderId="17" xfId="0" applyFont="1" applyBorder="1"/>
    <xf numFmtId="0" fontId="17" fillId="0" borderId="0" xfId="0" quotePrefix="1" applyFont="1" applyBorder="1" applyAlignment="1">
      <alignment horizontal="left"/>
    </xf>
    <xf numFmtId="0" fontId="17" fillId="0" borderId="7" xfId="0" quotePrefix="1" applyFont="1" applyBorder="1" applyAlignment="1">
      <alignment horizontal="left"/>
    </xf>
    <xf numFmtId="0" fontId="17" fillId="0" borderId="8" xfId="0" applyFont="1" applyBorder="1"/>
    <xf numFmtId="0" fontId="17" fillId="0" borderId="9" xfId="0" applyFont="1" applyBorder="1"/>
    <xf numFmtId="0" fontId="17" fillId="0" borderId="7" xfId="0" applyFont="1" applyBorder="1"/>
    <xf numFmtId="0" fontId="17" fillId="0" borderId="4" xfId="0" quotePrefix="1" applyFont="1" applyBorder="1" applyAlignment="1">
      <alignment horizontal="left"/>
    </xf>
    <xf numFmtId="0" fontId="17" fillId="0" borderId="11" xfId="0" applyFont="1" applyBorder="1"/>
    <xf numFmtId="0" fontId="17" fillId="0" borderId="4" xfId="0" applyFont="1" applyBorder="1"/>
    <xf numFmtId="0" fontId="17" fillId="0" borderId="5" xfId="0" quotePrefix="1" applyFont="1" applyBorder="1" applyAlignment="1">
      <alignment horizontal="left"/>
    </xf>
    <xf numFmtId="1" fontId="17" fillId="0" borderId="8" xfId="0" applyNumberFormat="1" applyFont="1" applyBorder="1"/>
    <xf numFmtId="0" fontId="17" fillId="0" borderId="4" xfId="0" quotePrefix="1" applyFont="1" applyBorder="1" applyAlignment="1">
      <alignment horizontal="center"/>
    </xf>
    <xf numFmtId="1" fontId="17" fillId="0" borderId="5" xfId="0" applyNumberFormat="1" applyFont="1" applyBorder="1"/>
    <xf numFmtId="0" fontId="17" fillId="0" borderId="4" xfId="0" applyFont="1" applyBorder="1" applyAlignment="1">
      <alignment horizontal="left"/>
    </xf>
    <xf numFmtId="58" fontId="17" fillId="0" borderId="5" xfId="0" quotePrefix="1" applyNumberFormat="1" applyFont="1" applyBorder="1" applyAlignment="1">
      <alignment horizontal="left"/>
    </xf>
    <xf numFmtId="0" fontId="17" fillId="0" borderId="1" xfId="0" applyFont="1" applyBorder="1"/>
    <xf numFmtId="0" fontId="17" fillId="0" borderId="2" xfId="0" applyFont="1" applyBorder="1"/>
    <xf numFmtId="49" fontId="17" fillId="0" borderId="0" xfId="0" applyNumberFormat="1" applyFont="1"/>
    <xf numFmtId="0" fontId="17" fillId="0" borderId="0" xfId="0" applyFont="1" applyBorder="1" applyAlignment="1">
      <alignment horizontal="left"/>
    </xf>
    <xf numFmtId="0" fontId="17" fillId="0" borderId="2" xfId="0" applyFont="1" applyBorder="1" applyAlignment="1">
      <alignment horizontal="left"/>
    </xf>
    <xf numFmtId="0" fontId="17" fillId="0" borderId="2" xfId="0" quotePrefix="1" applyFont="1" applyBorder="1" applyAlignment="1">
      <alignment horizontal="left"/>
    </xf>
    <xf numFmtId="0" fontId="17" fillId="0" borderId="1" xfId="0" quotePrefix="1" applyFont="1" applyBorder="1" applyAlignment="1">
      <alignment horizontal="left"/>
    </xf>
    <xf numFmtId="0" fontId="17" fillId="0" borderId="1" xfId="0" quotePrefix="1" applyFont="1" applyBorder="1" applyAlignment="1">
      <alignment horizontal="center"/>
    </xf>
    <xf numFmtId="0" fontId="17" fillId="0" borderId="0" xfId="0" applyFont="1" applyBorder="1" applyAlignment="1">
      <alignment horizontal="center"/>
    </xf>
    <xf numFmtId="1" fontId="17" fillId="0" borderId="1" xfId="0" quotePrefix="1" applyNumberFormat="1" applyFont="1" applyBorder="1" applyAlignment="1">
      <alignment horizontal="center"/>
    </xf>
    <xf numFmtId="0" fontId="17" fillId="0" borderId="1" xfId="0" applyFont="1" applyBorder="1" applyAlignment="1">
      <alignment horizontal="right"/>
    </xf>
    <xf numFmtId="0" fontId="17" fillId="0" borderId="2" xfId="0" applyFont="1" applyBorder="1" applyAlignment="1">
      <alignment horizontal="center"/>
    </xf>
    <xf numFmtId="1" fontId="17" fillId="0" borderId="4" xfId="0" quotePrefix="1" applyNumberFormat="1" applyFont="1" applyBorder="1" applyAlignment="1">
      <alignment horizontal="center"/>
    </xf>
    <xf numFmtId="0" fontId="17" fillId="0" borderId="11" xfId="0" applyFont="1" applyBorder="1" applyAlignment="1">
      <alignment horizontal="center"/>
    </xf>
    <xf numFmtId="0" fontId="17" fillId="0" borderId="18" xfId="0" quotePrefix="1" applyFont="1" applyBorder="1" applyAlignment="1">
      <alignment horizontal="left"/>
    </xf>
    <xf numFmtId="0" fontId="17" fillId="0" borderId="19" xfId="0" applyFont="1" applyBorder="1"/>
    <xf numFmtId="3" fontId="17" fillId="0" borderId="18" xfId="0" applyNumberFormat="1" applyFont="1" applyBorder="1" applyProtection="1">
      <protection locked="0"/>
    </xf>
    <xf numFmtId="3" fontId="17" fillId="0" borderId="19" xfId="0" applyNumberFormat="1" applyFont="1" applyBorder="1" applyProtection="1">
      <protection locked="0"/>
    </xf>
    <xf numFmtId="176" fontId="17" fillId="0" borderId="1" xfId="0" applyNumberFormat="1" applyFont="1" applyBorder="1" applyAlignment="1">
      <alignment horizontal="left"/>
    </xf>
    <xf numFmtId="3" fontId="17" fillId="0" borderId="4" xfId="0" applyNumberFormat="1" applyFont="1" applyBorder="1" applyProtection="1">
      <protection locked="0"/>
    </xf>
    <xf numFmtId="3" fontId="17" fillId="0" borderId="5" xfId="0" applyNumberFormat="1" applyFont="1" applyBorder="1" applyProtection="1">
      <protection locked="0"/>
    </xf>
    <xf numFmtId="0" fontId="17" fillId="0" borderId="4" xfId="0" applyFont="1" applyBorder="1" applyAlignment="1">
      <alignment horizontal="right"/>
    </xf>
    <xf numFmtId="3" fontId="17" fillId="0" borderId="4" xfId="0" applyNumberFormat="1" applyFont="1" applyBorder="1"/>
    <xf numFmtId="3" fontId="17" fillId="0" borderId="5" xfId="0" applyNumberFormat="1" applyFont="1" applyBorder="1"/>
    <xf numFmtId="0" fontId="17" fillId="0" borderId="18" xfId="0" quotePrefix="1" applyFont="1" applyBorder="1" applyAlignment="1">
      <alignment horizontal="center"/>
    </xf>
    <xf numFmtId="3" fontId="17" fillId="0" borderId="19" xfId="0" applyNumberFormat="1" applyFont="1" applyBorder="1"/>
    <xf numFmtId="178" fontId="17" fillId="0" borderId="18" xfId="0" applyNumberFormat="1" applyFont="1" applyBorder="1"/>
    <xf numFmtId="178" fontId="17" fillId="0" borderId="4" xfId="0" applyNumberFormat="1" applyFont="1" applyBorder="1"/>
    <xf numFmtId="176" fontId="17" fillId="0" borderId="4" xfId="0" applyNumberFormat="1" applyFont="1" applyBorder="1"/>
    <xf numFmtId="0" fontId="17" fillId="0" borderId="0" xfId="0" quotePrefix="1" applyFont="1" applyAlignment="1">
      <alignment horizontal="left"/>
    </xf>
    <xf numFmtId="1" fontId="7" fillId="0" borderId="0" xfId="0" applyNumberFormat="1" applyFont="1"/>
    <xf numFmtId="0" fontId="19" fillId="0" borderId="0" xfId="0" applyFont="1"/>
    <xf numFmtId="0" fontId="19" fillId="0" borderId="0" xfId="0" applyFont="1" applyAlignment="1">
      <alignment horizontal="center"/>
    </xf>
    <xf numFmtId="0" fontId="19" fillId="0" borderId="5" xfId="0" applyFont="1" applyBorder="1"/>
    <xf numFmtId="1" fontId="19" fillId="0" borderId="5" xfId="0" applyNumberFormat="1" applyFont="1" applyBorder="1"/>
    <xf numFmtId="0" fontId="19" fillId="0" borderId="0" xfId="0" applyFont="1" applyBorder="1"/>
    <xf numFmtId="1" fontId="19" fillId="0" borderId="0" xfId="0" applyNumberFormat="1" applyFont="1" applyBorder="1"/>
    <xf numFmtId="0" fontId="15" fillId="0" borderId="0" xfId="0" applyFont="1"/>
    <xf numFmtId="0" fontId="15" fillId="0" borderId="0" xfId="0" applyFont="1" applyAlignment="1">
      <alignment horizontal="center"/>
    </xf>
    <xf numFmtId="0" fontId="15" fillId="0" borderId="0" xfId="0" quotePrefix="1" applyFont="1" applyBorder="1" applyAlignment="1">
      <alignment horizontal="left"/>
    </xf>
    <xf numFmtId="0" fontId="15" fillId="0" borderId="0" xfId="0" applyFont="1" applyBorder="1"/>
    <xf numFmtId="1" fontId="15" fillId="0" borderId="0" xfId="0" applyNumberFormat="1" applyFont="1" applyBorder="1"/>
    <xf numFmtId="0" fontId="15" fillId="0" borderId="5" xfId="0" applyFont="1" applyBorder="1" applyAlignment="1">
      <alignment horizontal="center"/>
    </xf>
    <xf numFmtId="0" fontId="15" fillId="0" borderId="5" xfId="0" applyFont="1" applyBorder="1"/>
    <xf numFmtId="1" fontId="15" fillId="0" borderId="0" xfId="0" applyNumberFormat="1" applyFont="1"/>
    <xf numFmtId="0" fontId="15" fillId="0" borderId="0" xfId="0" applyFont="1" applyBorder="1" applyAlignment="1">
      <alignment horizontal="center"/>
    </xf>
    <xf numFmtId="0" fontId="15" fillId="0" borderId="20" xfId="0" applyFont="1" applyBorder="1"/>
    <xf numFmtId="0" fontId="15" fillId="0" borderId="7" xfId="0" applyFont="1" applyBorder="1" applyAlignment="1">
      <alignment horizontal="left"/>
    </xf>
    <xf numFmtId="0" fontId="15" fillId="0" borderId="8" xfId="0" applyFont="1" applyBorder="1" applyAlignment="1">
      <alignment horizontal="center"/>
    </xf>
    <xf numFmtId="0" fontId="15" fillId="0" borderId="8" xfId="0" applyFont="1" applyBorder="1"/>
    <xf numFmtId="0" fontId="15" fillId="0" borderId="9" xfId="0" applyFont="1" applyBorder="1"/>
    <xf numFmtId="0" fontId="15" fillId="0" borderId="6" xfId="0" applyFont="1" applyBorder="1" applyAlignment="1">
      <alignment horizontal="center"/>
    </xf>
    <xf numFmtId="0" fontId="15" fillId="0" borderId="4" xfId="0" applyFont="1" applyBorder="1" applyAlignment="1">
      <alignment horizontal="left"/>
    </xf>
    <xf numFmtId="0" fontId="15" fillId="0" borderId="11" xfId="0" applyFont="1" applyBorder="1"/>
    <xf numFmtId="1" fontId="15" fillId="0" borderId="4" xfId="0" applyNumberFormat="1" applyFont="1" applyBorder="1" applyAlignment="1">
      <alignment horizontal="center"/>
    </xf>
    <xf numFmtId="0" fontId="15" fillId="0" borderId="5" xfId="0" quotePrefix="1" applyFont="1" applyBorder="1" applyAlignment="1">
      <alignment horizontal="left"/>
    </xf>
    <xf numFmtId="0" fontId="15" fillId="0" borderId="20" xfId="0" applyFont="1" applyBorder="1" applyAlignment="1">
      <alignment horizontal="center"/>
    </xf>
    <xf numFmtId="0" fontId="15" fillId="0" borderId="7" xfId="0" quotePrefix="1" applyFont="1" applyBorder="1" applyAlignment="1">
      <alignment horizontal="left"/>
    </xf>
    <xf numFmtId="1" fontId="15" fillId="0" borderId="8" xfId="0" applyNumberFormat="1" applyFont="1" applyBorder="1"/>
    <xf numFmtId="0" fontId="15" fillId="0" borderId="4" xfId="0" quotePrefix="1" applyFont="1" applyBorder="1" applyAlignment="1">
      <alignment horizontal="center"/>
    </xf>
    <xf numFmtId="1" fontId="15" fillId="0" borderId="5" xfId="0" applyNumberFormat="1" applyFont="1" applyBorder="1"/>
    <xf numFmtId="56" fontId="15" fillId="0" borderId="0" xfId="0" applyNumberFormat="1" applyFont="1" applyBorder="1" applyAlignment="1">
      <alignment horizontal="center"/>
    </xf>
    <xf numFmtId="0" fontId="15" fillId="0" borderId="4" xfId="0" quotePrefix="1" applyFont="1" applyBorder="1" applyAlignment="1">
      <alignment horizontal="left"/>
    </xf>
    <xf numFmtId="0" fontId="15" fillId="0" borderId="5" xfId="0" applyFont="1" applyBorder="1" applyAlignment="1" applyProtection="1">
      <alignment horizontal="center"/>
    </xf>
    <xf numFmtId="0" fontId="15" fillId="0" borderId="7" xfId="0" applyFont="1" applyBorder="1"/>
    <xf numFmtId="0" fontId="15" fillId="0" borderId="3" xfId="0" applyFont="1" applyBorder="1" applyAlignment="1">
      <alignment horizontal="center"/>
    </xf>
    <xf numFmtId="0" fontId="15" fillId="0" borderId="1" xfId="0" applyFont="1" applyBorder="1"/>
    <xf numFmtId="0" fontId="15" fillId="0" borderId="17" xfId="0" applyFont="1" applyBorder="1" applyAlignment="1">
      <alignment horizontal="center"/>
    </xf>
    <xf numFmtId="0" fontId="15" fillId="0" borderId="17" xfId="0" applyFont="1" applyBorder="1"/>
    <xf numFmtId="0" fontId="15" fillId="0" borderId="2" xfId="0" applyFont="1" applyBorder="1"/>
    <xf numFmtId="0" fontId="15" fillId="0" borderId="4" xfId="0" applyFont="1" applyBorder="1"/>
    <xf numFmtId="58" fontId="15" fillId="0" borderId="4" xfId="0" applyNumberFormat="1" applyFont="1" applyBorder="1"/>
    <xf numFmtId="58" fontId="15" fillId="0" borderId="5" xfId="0" applyNumberFormat="1" applyFont="1" applyBorder="1"/>
    <xf numFmtId="0" fontId="15" fillId="0" borderId="2" xfId="0" applyFont="1" applyBorder="1" applyAlignment="1">
      <alignment horizontal="center"/>
    </xf>
    <xf numFmtId="0" fontId="15" fillId="0" borderId="11" xfId="0" applyFont="1" applyBorder="1" applyAlignment="1">
      <alignment horizontal="center"/>
    </xf>
    <xf numFmtId="0" fontId="15" fillId="0" borderId="5" xfId="0" applyFont="1" applyBorder="1" applyAlignment="1">
      <alignment horizontal="right"/>
    </xf>
    <xf numFmtId="0" fontId="15" fillId="0" borderId="7" xfId="0" applyFont="1" applyBorder="1" applyAlignment="1">
      <alignment horizontal="right"/>
    </xf>
    <xf numFmtId="2" fontId="15" fillId="0" borderId="8" xfId="0" quotePrefix="1" applyNumberFormat="1" applyFont="1" applyBorder="1" applyAlignment="1">
      <alignment horizontal="left"/>
    </xf>
    <xf numFmtId="0" fontId="15" fillId="0" borderId="8" xfId="0" quotePrefix="1" applyFont="1" applyBorder="1" applyAlignment="1">
      <alignment horizontal="left"/>
    </xf>
    <xf numFmtId="0" fontId="15" fillId="0" borderId="1" xfId="0" applyFont="1" applyBorder="1" applyAlignment="1">
      <alignment horizontal="left"/>
    </xf>
    <xf numFmtId="2" fontId="15" fillId="0" borderId="0" xfId="0" quotePrefix="1" applyNumberFormat="1" applyFont="1" applyBorder="1" applyAlignment="1">
      <alignment horizontal="left"/>
    </xf>
    <xf numFmtId="0" fontId="15" fillId="0" borderId="0" xfId="0" applyFont="1" applyBorder="1" applyAlignment="1">
      <alignment horizontal="left"/>
    </xf>
    <xf numFmtId="0" fontId="15" fillId="0" borderId="1" xfId="0" quotePrefix="1" applyFont="1" applyBorder="1" applyAlignment="1">
      <alignment horizontal="left"/>
    </xf>
    <xf numFmtId="2" fontId="15" fillId="0" borderId="0" xfId="0" applyNumberFormat="1" applyFont="1" applyBorder="1"/>
    <xf numFmtId="2" fontId="15" fillId="0" borderId="5" xfId="0" applyNumberFormat="1" applyFont="1" applyBorder="1"/>
    <xf numFmtId="0" fontId="15" fillId="0" borderId="1" xfId="0" applyFont="1" applyBorder="1" applyAlignment="1">
      <alignment horizontal="center"/>
    </xf>
    <xf numFmtId="0" fontId="15" fillId="0" borderId="6" xfId="0" applyFont="1" applyBorder="1"/>
    <xf numFmtId="1" fontId="15" fillId="0" borderId="5" xfId="0" applyNumberFormat="1" applyFont="1" applyBorder="1" applyAlignment="1">
      <alignment horizontal="center"/>
    </xf>
    <xf numFmtId="1" fontId="15" fillId="0" borderId="8" xfId="0" applyNumberFormat="1" applyFont="1" applyBorder="1" applyAlignment="1">
      <alignment horizontal="center"/>
    </xf>
    <xf numFmtId="1" fontId="15" fillId="0" borderId="5" xfId="0" quotePrefix="1" applyNumberFormat="1" applyFont="1" applyBorder="1" applyAlignment="1">
      <alignment horizontal="left"/>
    </xf>
    <xf numFmtId="0" fontId="15" fillId="0" borderId="9" xfId="0" applyFont="1" applyBorder="1" applyAlignment="1">
      <alignment horizontal="center"/>
    </xf>
    <xf numFmtId="0" fontId="15" fillId="0" borderId="7" xfId="0" applyFont="1" applyBorder="1" applyAlignment="1">
      <alignment horizontal="center"/>
    </xf>
    <xf numFmtId="1" fontId="15" fillId="0" borderId="7" xfId="0" applyNumberFormat="1" applyFont="1" applyBorder="1" applyAlignment="1">
      <alignment horizontal="center"/>
    </xf>
    <xf numFmtId="0" fontId="15" fillId="0" borderId="4" xfId="0" applyFont="1" applyBorder="1" applyAlignment="1">
      <alignment horizontal="center"/>
    </xf>
    <xf numFmtId="0" fontId="15" fillId="0" borderId="21" xfId="0" quotePrefix="1" applyFont="1" applyBorder="1" applyAlignment="1">
      <alignment horizontal="center"/>
    </xf>
    <xf numFmtId="0" fontId="15" fillId="0" borderId="22" xfId="0" applyFont="1" applyBorder="1" applyAlignment="1">
      <alignment horizontal="center"/>
    </xf>
    <xf numFmtId="0" fontId="15" fillId="0" borderId="21" xfId="0" applyFont="1" applyBorder="1"/>
    <xf numFmtId="0" fontId="15" fillId="0" borderId="22" xfId="0" applyFont="1" applyBorder="1"/>
    <xf numFmtId="179" fontId="15" fillId="0" borderId="21" xfId="0" applyNumberFormat="1" applyFont="1" applyBorder="1"/>
    <xf numFmtId="179" fontId="15" fillId="0" borderId="22" xfId="0" applyNumberFormat="1" applyFont="1" applyBorder="1"/>
    <xf numFmtId="179" fontId="15" fillId="0" borderId="7" xfId="0" quotePrefix="1" applyNumberFormat="1" applyFont="1" applyBorder="1" applyAlignment="1">
      <alignment horizontal="left"/>
    </xf>
    <xf numFmtId="179" fontId="15" fillId="0" borderId="8" xfId="0" applyNumberFormat="1" applyFont="1" applyBorder="1"/>
    <xf numFmtId="179" fontId="15" fillId="0" borderId="9" xfId="0" applyNumberFormat="1" applyFont="1" applyBorder="1"/>
    <xf numFmtId="0" fontId="15" fillId="0" borderId="18" xfId="0" quotePrefix="1" applyFont="1" applyBorder="1" applyAlignment="1">
      <alignment horizontal="center"/>
    </xf>
    <xf numFmtId="0" fontId="15" fillId="0" borderId="23" xfId="0" applyFont="1" applyBorder="1" applyAlignment="1">
      <alignment horizontal="center"/>
    </xf>
    <xf numFmtId="0" fontId="15" fillId="0" borderId="18" xfId="0" applyFont="1" applyBorder="1"/>
    <xf numFmtId="0" fontId="15" fillId="0" borderId="23" xfId="0" applyFont="1" applyBorder="1"/>
    <xf numFmtId="179" fontId="15" fillId="0" borderId="18" xfId="0" applyNumberFormat="1" applyFont="1" applyBorder="1"/>
    <xf numFmtId="179" fontId="15" fillId="0" borderId="23" xfId="0" applyNumberFormat="1" applyFont="1" applyBorder="1"/>
    <xf numFmtId="179" fontId="15" fillId="0" borderId="1" xfId="0" applyNumberFormat="1" applyFont="1" applyBorder="1"/>
    <xf numFmtId="179" fontId="15" fillId="0" borderId="0" xfId="0" applyNumberFormat="1" applyFont="1" applyBorder="1"/>
    <xf numFmtId="179" fontId="15" fillId="0" borderId="2" xfId="0" applyNumberFormat="1" applyFont="1" applyBorder="1"/>
    <xf numFmtId="179" fontId="15" fillId="0" borderId="4" xfId="0" applyNumberFormat="1" applyFont="1" applyBorder="1"/>
    <xf numFmtId="179" fontId="15" fillId="0" borderId="11" xfId="0" applyNumberFormat="1" applyFont="1" applyBorder="1"/>
    <xf numFmtId="0" fontId="15" fillId="0" borderId="11" xfId="0" quotePrefix="1" applyFont="1" applyBorder="1" applyAlignment="1">
      <alignment horizontal="center"/>
    </xf>
    <xf numFmtId="1" fontId="15" fillId="0" borderId="4" xfId="0" applyNumberFormat="1" applyFont="1" applyBorder="1"/>
    <xf numFmtId="176" fontId="15" fillId="0" borderId="4" xfId="0" applyNumberFormat="1" applyFont="1" applyBorder="1"/>
    <xf numFmtId="179" fontId="15" fillId="0" borderId="5" xfId="0" applyNumberFormat="1" applyFont="1" applyBorder="1"/>
    <xf numFmtId="179" fontId="15" fillId="0" borderId="18" xfId="0" quotePrefix="1" applyNumberFormat="1" applyFont="1" applyBorder="1" applyAlignment="1">
      <alignment horizontal="center"/>
    </xf>
    <xf numFmtId="179" fontId="15" fillId="0" borderId="4" xfId="0" quotePrefix="1" applyNumberFormat="1" applyFont="1" applyBorder="1" applyAlignment="1">
      <alignment horizontal="center"/>
    </xf>
    <xf numFmtId="179" fontId="15" fillId="0" borderId="4" xfId="0" applyNumberFormat="1" applyFont="1" applyBorder="1" applyAlignment="1">
      <alignment horizontal="center"/>
    </xf>
    <xf numFmtId="177" fontId="15" fillId="0" borderId="21" xfId="0" applyNumberFormat="1" applyFont="1" applyBorder="1"/>
    <xf numFmtId="177" fontId="15" fillId="0" borderId="22" xfId="0" applyNumberFormat="1" applyFont="1" applyBorder="1"/>
    <xf numFmtId="177" fontId="15" fillId="0" borderId="18" xfId="0" quotePrefix="1" applyNumberFormat="1" applyFont="1" applyBorder="1" applyAlignment="1">
      <alignment horizontal="center"/>
    </xf>
    <xf numFmtId="177" fontId="15" fillId="0" borderId="18" xfId="0" applyNumberFormat="1" applyFont="1" applyBorder="1"/>
    <xf numFmtId="177" fontId="15" fillId="0" borderId="23" xfId="0" applyNumberFormat="1" applyFont="1" applyBorder="1"/>
    <xf numFmtId="177" fontId="15" fillId="0" borderId="4" xfId="0" applyNumberFormat="1" applyFont="1" applyBorder="1"/>
    <xf numFmtId="177" fontId="15" fillId="0" borderId="11" xfId="0" applyNumberFormat="1" applyFont="1" applyBorder="1"/>
    <xf numFmtId="177" fontId="15" fillId="0" borderId="4" xfId="0" quotePrefix="1" applyNumberFormat="1" applyFont="1" applyBorder="1" applyAlignment="1">
      <alignment horizontal="center"/>
    </xf>
    <xf numFmtId="177" fontId="15" fillId="0" borderId="4" xfId="0" applyNumberFormat="1" applyFont="1" applyBorder="1" applyAlignment="1">
      <alignment horizontal="center"/>
    </xf>
    <xf numFmtId="0" fontId="15" fillId="0" borderId="0" xfId="0" quotePrefix="1" applyFont="1" applyAlignment="1">
      <alignment horizontal="left"/>
    </xf>
    <xf numFmtId="177" fontId="15" fillId="0" borderId="0" xfId="0" applyNumberFormat="1" applyFont="1"/>
    <xf numFmtId="0" fontId="17" fillId="0" borderId="0" xfId="0" applyFont="1" applyAlignment="1">
      <alignment horizontal="center"/>
    </xf>
    <xf numFmtId="177" fontId="17" fillId="0" borderId="0" xfId="0" applyNumberFormat="1" applyFont="1"/>
    <xf numFmtId="0" fontId="20" fillId="0" borderId="0" xfId="5" applyFont="1" applyAlignment="1">
      <alignment horizontal="center"/>
    </xf>
    <xf numFmtId="0" fontId="20" fillId="0" borderId="0" xfId="5" applyFont="1"/>
    <xf numFmtId="0" fontId="20" fillId="0" borderId="20" xfId="5" applyFont="1" applyBorder="1" applyAlignment="1">
      <alignment horizontal="center"/>
    </xf>
    <xf numFmtId="49" fontId="20" fillId="0" borderId="1" xfId="5" applyNumberFormat="1" applyFont="1" applyBorder="1" applyAlignment="1">
      <alignment horizontal="center"/>
    </xf>
    <xf numFmtId="0" fontId="14" fillId="0" borderId="0" xfId="7" applyFont="1"/>
    <xf numFmtId="0" fontId="15" fillId="0" borderId="0" xfId="7" applyFont="1"/>
    <xf numFmtId="0" fontId="15" fillId="0" borderId="0" xfId="7" applyFont="1" applyBorder="1" applyAlignment="1" applyProtection="1">
      <alignment horizontal="center"/>
    </xf>
    <xf numFmtId="0" fontId="15" fillId="0" borderId="0" xfId="7" applyFont="1" applyAlignment="1">
      <alignment horizontal="center"/>
    </xf>
    <xf numFmtId="0" fontId="15" fillId="0" borderId="5" xfId="7" quotePrefix="1" applyFont="1" applyBorder="1" applyAlignment="1" applyProtection="1">
      <alignment horizontal="center"/>
    </xf>
    <xf numFmtId="0" fontId="15" fillId="0" borderId="5" xfId="7" applyFont="1" applyBorder="1" applyAlignment="1">
      <alignment horizontal="center"/>
    </xf>
    <xf numFmtId="0" fontId="15" fillId="0" borderId="5" xfId="7" applyFont="1" applyBorder="1"/>
    <xf numFmtId="0" fontId="15" fillId="0" borderId="1" xfId="7" quotePrefix="1" applyFont="1" applyBorder="1" applyAlignment="1">
      <alignment horizontal="center"/>
    </xf>
    <xf numFmtId="0" fontId="15" fillId="0" borderId="1" xfId="7" applyFont="1" applyBorder="1"/>
    <xf numFmtId="0" fontId="15" fillId="0" borderId="4" xfId="7" quotePrefix="1" applyFont="1" applyBorder="1" applyAlignment="1" applyProtection="1">
      <alignment horizontal="center"/>
    </xf>
    <xf numFmtId="0" fontId="15" fillId="0" borderId="7" xfId="7" applyFont="1" applyBorder="1" applyAlignment="1">
      <alignment horizontal="center"/>
    </xf>
    <xf numFmtId="0" fontId="15" fillId="0" borderId="8" xfId="7" applyFont="1" applyBorder="1" applyAlignment="1">
      <alignment horizontal="center"/>
    </xf>
    <xf numFmtId="0" fontId="15" fillId="0" borderId="9" xfId="7" applyFont="1" applyBorder="1" applyAlignment="1">
      <alignment horizontal="center"/>
    </xf>
    <xf numFmtId="0" fontId="15" fillId="0" borderId="4" xfId="7" applyFont="1" applyBorder="1" applyAlignment="1">
      <alignment horizontal="center"/>
    </xf>
    <xf numFmtId="0" fontId="15" fillId="0" borderId="5" xfId="7" applyNumberFormat="1" applyFont="1" applyBorder="1" applyAlignment="1">
      <alignment horizontal="center"/>
    </xf>
    <xf numFmtId="0" fontId="15" fillId="0" borderId="11" xfId="7" applyFont="1" applyBorder="1" applyAlignment="1">
      <alignment horizontal="center"/>
    </xf>
    <xf numFmtId="56" fontId="15" fillId="0" borderId="0" xfId="7" applyNumberFormat="1" applyFont="1" applyBorder="1" applyAlignment="1">
      <alignment horizontal="center"/>
    </xf>
    <xf numFmtId="0" fontId="15" fillId="0" borderId="1" xfId="7" applyFont="1" applyBorder="1" applyAlignment="1">
      <alignment horizontal="center"/>
    </xf>
    <xf numFmtId="58" fontId="15" fillId="0" borderId="4" xfId="7" applyNumberFormat="1" applyFont="1" applyBorder="1" applyAlignment="1" applyProtection="1">
      <alignment horizontal="center"/>
    </xf>
    <xf numFmtId="0" fontId="15" fillId="0" borderId="1" xfId="7" applyFont="1" applyBorder="1" applyAlignment="1" applyProtection="1">
      <alignment horizontal="center"/>
    </xf>
    <xf numFmtId="6" fontId="15" fillId="0" borderId="1" xfId="7" applyNumberFormat="1" applyFont="1" applyBorder="1" applyAlignment="1">
      <alignment horizontal="center"/>
    </xf>
    <xf numFmtId="6" fontId="15" fillId="0" borderId="4" xfId="7" applyNumberFormat="1" applyFont="1" applyBorder="1" applyAlignment="1" applyProtection="1">
      <alignment horizontal="center"/>
    </xf>
    <xf numFmtId="0" fontId="15" fillId="0" borderId="1" xfId="7" applyFont="1" applyBorder="1" applyAlignment="1" applyProtection="1">
      <alignment horizontal="left"/>
    </xf>
    <xf numFmtId="0" fontId="15" fillId="0" borderId="1" xfId="7" applyFont="1" applyBorder="1" applyAlignment="1">
      <alignment horizontal="left"/>
    </xf>
    <xf numFmtId="0" fontId="15" fillId="0" borderId="4" xfId="7" applyFont="1" applyBorder="1"/>
    <xf numFmtId="0" fontId="15" fillId="0" borderId="4" xfId="7" applyFont="1" applyBorder="1" applyAlignment="1">
      <alignment horizontal="left"/>
    </xf>
    <xf numFmtId="0" fontId="15" fillId="0" borderId="0" xfId="7" applyFont="1" applyAlignment="1" applyProtection="1">
      <alignment horizontal="left"/>
    </xf>
    <xf numFmtId="0" fontId="6" fillId="0" borderId="0" xfId="7" applyFont="1"/>
    <xf numFmtId="0" fontId="6" fillId="0" borderId="0" xfId="7" applyFont="1" applyAlignment="1">
      <alignment horizontal="center"/>
    </xf>
    <xf numFmtId="0" fontId="15" fillId="0" borderId="0" xfId="9" applyFont="1"/>
    <xf numFmtId="0" fontId="15" fillId="0" borderId="0" xfId="9" quotePrefix="1" applyFont="1" applyBorder="1" applyAlignment="1">
      <alignment horizontal="left"/>
    </xf>
    <xf numFmtId="0" fontId="15" fillId="0" borderId="0" xfId="9" applyFont="1" applyBorder="1"/>
    <xf numFmtId="0" fontId="15" fillId="0" borderId="5" xfId="9" quotePrefix="1" applyFont="1" applyBorder="1"/>
    <xf numFmtId="0" fontId="15" fillId="0" borderId="5" xfId="9" applyFont="1" applyBorder="1"/>
    <xf numFmtId="0" fontId="15" fillId="0" borderId="8" xfId="9" applyFont="1" applyBorder="1"/>
    <xf numFmtId="0" fontId="15" fillId="0" borderId="17" xfId="9" applyFont="1" applyBorder="1"/>
    <xf numFmtId="0" fontId="15" fillId="0" borderId="0" xfId="9" applyFont="1" applyBorder="1" applyAlignment="1">
      <alignment horizontal="left"/>
    </xf>
    <xf numFmtId="58" fontId="15" fillId="0" borderId="5" xfId="9" applyNumberFormat="1" applyFont="1" applyBorder="1" applyAlignment="1">
      <alignment horizontal="center"/>
    </xf>
    <xf numFmtId="20" fontId="15" fillId="0" borderId="5" xfId="9" applyNumberFormat="1" applyFont="1" applyBorder="1"/>
    <xf numFmtId="0" fontId="15" fillId="0" borderId="20" xfId="9" applyFont="1" applyBorder="1"/>
    <xf numFmtId="0" fontId="15" fillId="0" borderId="9" xfId="9" applyFont="1" applyBorder="1"/>
    <xf numFmtId="0" fontId="15" fillId="0" borderId="2" xfId="9" applyFont="1" applyBorder="1"/>
    <xf numFmtId="0" fontId="15" fillId="0" borderId="11" xfId="9" applyFont="1" applyBorder="1"/>
    <xf numFmtId="0" fontId="15" fillId="0" borderId="5" xfId="9" quotePrefix="1" applyFont="1" applyBorder="1" applyAlignment="1">
      <alignment horizontal="left"/>
    </xf>
    <xf numFmtId="0" fontId="15" fillId="0" borderId="5" xfId="9" applyFont="1" applyBorder="1" applyAlignment="1">
      <alignment horizontal="center"/>
    </xf>
    <xf numFmtId="0" fontId="15" fillId="0" borderId="0" xfId="9" applyFont="1" applyBorder="1" applyAlignment="1">
      <alignment horizontal="center"/>
    </xf>
    <xf numFmtId="0" fontId="15" fillId="0" borderId="4" xfId="9" applyFont="1" applyBorder="1" applyAlignment="1">
      <alignment horizontal="centerContinuous"/>
    </xf>
    <xf numFmtId="0" fontId="15" fillId="0" borderId="5" xfId="9" applyFont="1" applyBorder="1" applyAlignment="1">
      <alignment horizontal="centerContinuous"/>
    </xf>
    <xf numFmtId="0" fontId="15" fillId="0" borderId="4" xfId="9" applyFont="1" applyBorder="1" applyAlignment="1">
      <alignment horizontal="center"/>
    </xf>
    <xf numFmtId="0" fontId="15" fillId="0" borderId="19" xfId="9" applyFont="1" applyBorder="1"/>
    <xf numFmtId="0" fontId="15" fillId="0" borderId="18" xfId="9" applyFont="1" applyBorder="1" applyAlignment="1">
      <alignment horizontal="centerContinuous"/>
    </xf>
    <xf numFmtId="0" fontId="15" fillId="0" borderId="19" xfId="9" applyFont="1" applyBorder="1" applyAlignment="1">
      <alignment horizontal="centerContinuous"/>
    </xf>
    <xf numFmtId="0" fontId="15" fillId="0" borderId="18" xfId="9" applyFont="1" applyBorder="1" applyAlignment="1">
      <alignment horizontal="right"/>
    </xf>
    <xf numFmtId="176" fontId="15" fillId="0" borderId="1" xfId="9" applyNumberFormat="1" applyFont="1" applyBorder="1"/>
    <xf numFmtId="0" fontId="15" fillId="0" borderId="1" xfId="9" applyFont="1" applyBorder="1" applyAlignment="1">
      <alignment horizontal="center"/>
    </xf>
    <xf numFmtId="176" fontId="15" fillId="0" borderId="24" xfId="9" applyNumberFormat="1" applyFont="1" applyBorder="1"/>
    <xf numFmtId="0" fontId="15" fillId="0" borderId="25" xfId="9" applyFont="1" applyBorder="1"/>
    <xf numFmtId="0" fontId="15" fillId="0" borderId="18" xfId="9" applyFont="1" applyBorder="1" applyAlignment="1">
      <alignment horizontal="center"/>
    </xf>
    <xf numFmtId="0" fontId="15" fillId="0" borderId="18" xfId="9" applyFont="1" applyBorder="1"/>
    <xf numFmtId="0" fontId="15" fillId="0" borderId="1" xfId="9" applyFont="1" applyBorder="1"/>
    <xf numFmtId="0" fontId="15" fillId="0" borderId="26" xfId="9" quotePrefix="1" applyFont="1" applyBorder="1" applyAlignment="1">
      <alignment horizontal="left"/>
    </xf>
    <xf numFmtId="176" fontId="15" fillId="0" borderId="27" xfId="9" applyNumberFormat="1" applyFont="1" applyBorder="1"/>
    <xf numFmtId="0" fontId="15" fillId="0" borderId="26" xfId="9" applyFont="1" applyBorder="1"/>
    <xf numFmtId="176" fontId="15" fillId="0" borderId="4" xfId="9" applyNumberFormat="1" applyFont="1" applyBorder="1"/>
    <xf numFmtId="176" fontId="15" fillId="0" borderId="28" xfId="9" applyNumberFormat="1" applyFont="1" applyBorder="1"/>
    <xf numFmtId="0" fontId="15" fillId="0" borderId="29" xfId="9" applyFont="1" applyBorder="1"/>
    <xf numFmtId="0" fontId="15" fillId="0" borderId="4" xfId="9" applyFont="1" applyBorder="1"/>
    <xf numFmtId="0" fontId="15" fillId="0" borderId="27" xfId="9" applyFont="1" applyBorder="1"/>
    <xf numFmtId="0" fontId="15" fillId="0" borderId="18" xfId="9" applyFont="1" applyBorder="1" applyAlignment="1"/>
    <xf numFmtId="2" fontId="15" fillId="0" borderId="18" xfId="9" applyNumberFormat="1" applyFont="1" applyBorder="1"/>
    <xf numFmtId="0" fontId="15" fillId="0" borderId="24" xfId="9" applyFont="1" applyBorder="1"/>
    <xf numFmtId="2" fontId="15" fillId="0" borderId="27" xfId="9" applyNumberFormat="1" applyFont="1" applyBorder="1"/>
    <xf numFmtId="0" fontId="17" fillId="0" borderId="0" xfId="9" applyFont="1"/>
    <xf numFmtId="0" fontId="17" fillId="0" borderId="5" xfId="0" quotePrefix="1" applyFont="1" applyBorder="1"/>
    <xf numFmtId="0" fontId="17" fillId="0" borderId="1" xfId="0" applyFont="1" applyBorder="1" applyAlignment="1">
      <alignment horizontal="center"/>
    </xf>
    <xf numFmtId="0" fontId="17" fillId="0" borderId="4" xfId="0" applyFont="1" applyBorder="1" applyAlignment="1">
      <alignment horizontal="center"/>
    </xf>
    <xf numFmtId="0" fontId="17" fillId="0" borderId="18" xfId="0" applyFont="1" applyBorder="1" applyAlignment="1">
      <alignment horizontal="center"/>
    </xf>
    <xf numFmtId="2" fontId="17" fillId="0" borderId="18" xfId="0" applyNumberFormat="1" applyFont="1" applyBorder="1"/>
    <xf numFmtId="0" fontId="17" fillId="0" borderId="26" xfId="0" applyFont="1" applyBorder="1"/>
    <xf numFmtId="0" fontId="17" fillId="0" borderId="27" xfId="0" applyFont="1" applyBorder="1" applyAlignment="1">
      <alignment horizontal="center"/>
    </xf>
    <xf numFmtId="2" fontId="17" fillId="0" borderId="27" xfId="0" applyNumberFormat="1" applyFont="1" applyBorder="1"/>
    <xf numFmtId="0" fontId="17" fillId="0" borderId="26" xfId="0" quotePrefix="1" applyFont="1" applyBorder="1" applyAlignment="1">
      <alignment horizontal="left"/>
    </xf>
    <xf numFmtId="2" fontId="17" fillId="0" borderId="4" xfId="0" applyNumberFormat="1" applyFont="1" applyBorder="1"/>
    <xf numFmtId="0" fontId="17" fillId="0" borderId="18" xfId="0" applyFont="1" applyBorder="1"/>
    <xf numFmtId="0" fontId="17" fillId="0" borderId="27" xfId="0" applyFont="1" applyBorder="1"/>
    <xf numFmtId="0" fontId="14" fillId="2" borderId="5" xfId="4" applyNumberFormat="1" applyFont="1" applyBorder="1" applyAlignment="1">
      <alignment horizontal="centerContinuous"/>
    </xf>
    <xf numFmtId="0" fontId="21" fillId="0" borderId="0" xfId="0" applyFont="1" applyAlignment="1">
      <alignment horizontal="right" vertical="top"/>
    </xf>
    <xf numFmtId="0" fontId="14" fillId="0" borderId="5" xfId="0" quotePrefix="1" applyFont="1" applyBorder="1" applyAlignment="1">
      <alignment horizontal="left"/>
    </xf>
    <xf numFmtId="0" fontId="14" fillId="0" borderId="0" xfId="0" quotePrefix="1" applyFont="1" applyBorder="1" applyAlignment="1">
      <alignment horizontal="left"/>
    </xf>
    <xf numFmtId="0" fontId="14" fillId="0" borderId="0" xfId="9" quotePrefix="1" applyFont="1" applyBorder="1" applyAlignment="1">
      <alignment horizontal="left"/>
    </xf>
    <xf numFmtId="0" fontId="14" fillId="0" borderId="0" xfId="9" applyFont="1" applyBorder="1"/>
    <xf numFmtId="0" fontId="14" fillId="0" borderId="0" xfId="9" applyFont="1"/>
    <xf numFmtId="0" fontId="14" fillId="0" borderId="5" xfId="9" quotePrefix="1" applyFont="1" applyBorder="1" applyAlignment="1">
      <alignment horizontal="left"/>
    </xf>
    <xf numFmtId="0" fontId="14" fillId="0" borderId="5" xfId="9" applyFont="1" applyBorder="1"/>
    <xf numFmtId="0" fontId="5" fillId="0" borderId="5" xfId="9" applyFont="1" applyBorder="1"/>
    <xf numFmtId="0" fontId="15" fillId="0" borderId="5" xfId="9" applyFont="1" applyBorder="1" applyAlignment="1">
      <alignment horizontal="left"/>
    </xf>
    <xf numFmtId="0" fontId="15" fillId="0" borderId="8" xfId="9" quotePrefix="1" applyFont="1" applyBorder="1" applyAlignment="1">
      <alignment horizontal="left"/>
    </xf>
    <xf numFmtId="57" fontId="15" fillId="0" borderId="0" xfId="9" applyNumberFormat="1" applyFont="1" applyBorder="1"/>
    <xf numFmtId="58" fontId="15" fillId="0" borderId="5" xfId="9" applyNumberFormat="1" applyFont="1" applyBorder="1" applyAlignment="1">
      <alignment horizontal="left"/>
    </xf>
    <xf numFmtId="0" fontId="15" fillId="0" borderId="9" xfId="9" applyFont="1" applyBorder="1" applyAlignment="1">
      <alignment horizontal="center"/>
    </xf>
    <xf numFmtId="0" fontId="15" fillId="0" borderId="2" xfId="9" applyFont="1" applyBorder="1" applyAlignment="1">
      <alignment horizontal="center"/>
    </xf>
    <xf numFmtId="0" fontId="15" fillId="0" borderId="11" xfId="9" applyFont="1" applyBorder="1" applyAlignment="1">
      <alignment horizontal="center"/>
    </xf>
    <xf numFmtId="0" fontId="15" fillId="0" borderId="19" xfId="9" quotePrefix="1" applyFont="1" applyBorder="1" applyAlignment="1">
      <alignment horizontal="center"/>
    </xf>
    <xf numFmtId="0" fontId="15" fillId="0" borderId="26" xfId="9" applyFont="1" applyBorder="1" applyAlignment="1">
      <alignment horizontal="center"/>
    </xf>
    <xf numFmtId="0" fontId="15" fillId="0" borderId="6" xfId="9" applyFont="1" applyBorder="1" applyAlignment="1">
      <alignment horizontal="center"/>
    </xf>
    <xf numFmtId="0" fontId="15" fillId="0" borderId="20" xfId="9" applyFont="1" applyBorder="1" applyAlignment="1">
      <alignment horizontal="center"/>
    </xf>
    <xf numFmtId="0" fontId="15" fillId="0" borderId="3" xfId="9" applyFont="1" applyBorder="1" applyAlignment="1">
      <alignment horizontal="center"/>
    </xf>
    <xf numFmtId="0" fontId="15" fillId="0" borderId="3" xfId="9" quotePrefix="1" applyFont="1" applyBorder="1" applyAlignment="1">
      <alignment horizontal="center"/>
    </xf>
    <xf numFmtId="0" fontId="15" fillId="0" borderId="7" xfId="9" applyFont="1" applyBorder="1" applyAlignment="1">
      <alignment horizontal="centerContinuous"/>
    </xf>
    <xf numFmtId="0" fontId="15" fillId="0" borderId="8" xfId="9" applyFont="1" applyBorder="1" applyAlignment="1">
      <alignment horizontal="centerContinuous"/>
    </xf>
    <xf numFmtId="0" fontId="15" fillId="0" borderId="9" xfId="9" applyFont="1" applyBorder="1" applyAlignment="1">
      <alignment horizontal="centerContinuous"/>
    </xf>
    <xf numFmtId="0" fontId="15" fillId="0" borderId="2" xfId="9" applyFont="1" applyBorder="1" applyAlignment="1">
      <alignment horizontal="left"/>
    </xf>
    <xf numFmtId="2" fontId="15" fillId="0" borderId="4" xfId="9" applyNumberFormat="1" applyFont="1" applyBorder="1"/>
    <xf numFmtId="0" fontId="15" fillId="0" borderId="28" xfId="9" applyFont="1" applyBorder="1"/>
    <xf numFmtId="0" fontId="5" fillId="0" borderId="5" xfId="0" applyFont="1" applyBorder="1"/>
    <xf numFmtId="0" fontId="5" fillId="0" borderId="0" xfId="0" quotePrefix="1" applyFont="1" applyBorder="1" applyAlignment="1">
      <alignment horizontal="left"/>
    </xf>
    <xf numFmtId="0" fontId="21" fillId="0" borderId="0" xfId="0" applyFont="1" applyAlignment="1">
      <alignment horizontal="right"/>
    </xf>
    <xf numFmtId="0" fontId="17" fillId="0" borderId="8" xfId="0" quotePrefix="1" applyFont="1" applyBorder="1" applyAlignment="1">
      <alignment horizontal="left"/>
    </xf>
    <xf numFmtId="0" fontId="17" fillId="0" borderId="19" xfId="0" quotePrefix="1" applyFont="1" applyBorder="1" applyAlignment="1">
      <alignment horizontal="center"/>
    </xf>
    <xf numFmtId="0" fontId="17" fillId="0" borderId="26" xfId="0" quotePrefix="1" applyFont="1" applyBorder="1" applyAlignment="1">
      <alignment horizontal="center"/>
    </xf>
    <xf numFmtId="0" fontId="17" fillId="0" borderId="26" xfId="0" applyFont="1" applyBorder="1" applyAlignment="1">
      <alignment horizontal="center"/>
    </xf>
    <xf numFmtId="0" fontId="23" fillId="0" borderId="0" xfId="5" applyFont="1" applyAlignment="1">
      <alignment horizontal="center"/>
    </xf>
    <xf numFmtId="0" fontId="14" fillId="0" borderId="0" xfId="0" applyFont="1"/>
    <xf numFmtId="0" fontId="8" fillId="0" borderId="0" xfId="0" applyFont="1" applyAlignment="1">
      <alignment horizontal="right"/>
    </xf>
    <xf numFmtId="0" fontId="8" fillId="0" borderId="0" xfId="0" applyFont="1" applyAlignment="1">
      <alignment horizontal="center"/>
    </xf>
    <xf numFmtId="0" fontId="17" fillId="0" borderId="0" xfId="0" applyFont="1" applyAlignment="1">
      <alignment vertical="center" wrapText="1"/>
    </xf>
    <xf numFmtId="0" fontId="17" fillId="0" borderId="0" xfId="0" applyFont="1" applyAlignment="1">
      <alignment horizontal="center" vertical="center" wrapText="1"/>
    </xf>
    <xf numFmtId="1" fontId="17" fillId="0" borderId="0" xfId="0" applyNumberFormat="1" applyFont="1" applyAlignment="1">
      <alignment vertical="center" wrapText="1"/>
    </xf>
    <xf numFmtId="0" fontId="17" fillId="0" borderId="0" xfId="0" applyFont="1" applyAlignment="1">
      <alignment horizontal="right" vertical="center" wrapText="1"/>
    </xf>
    <xf numFmtId="0" fontId="17" fillId="0" borderId="0" xfId="9" applyFont="1" applyAlignment="1">
      <alignment vertical="center" wrapText="1"/>
    </xf>
    <xf numFmtId="0" fontId="14" fillId="0" borderId="0" xfId="0" applyFont="1" applyAlignment="1">
      <alignment vertical="center"/>
    </xf>
    <xf numFmtId="0" fontId="14" fillId="0" borderId="5" xfId="0" applyFont="1" applyBorder="1" applyAlignment="1">
      <alignment horizontal="center" vertical="center" wrapText="1"/>
    </xf>
    <xf numFmtId="1" fontId="14"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4" fillId="0" borderId="0" xfId="0" applyFont="1" applyBorder="1" applyAlignment="1">
      <alignment horizontal="centerContinuous" vertical="center" wrapText="1"/>
    </xf>
    <xf numFmtId="1" fontId="14" fillId="0" borderId="0" xfId="0" applyNumberFormat="1" applyFont="1" applyBorder="1" applyAlignment="1">
      <alignment horizontal="centerContinuous" vertical="center" wrapText="1"/>
    </xf>
    <xf numFmtId="0" fontId="14" fillId="0" borderId="0" xfId="0" applyFont="1" applyAlignment="1">
      <alignment horizontal="centerContinuous" vertical="center" wrapText="1"/>
    </xf>
    <xf numFmtId="0" fontId="17" fillId="0" borderId="8" xfId="0" applyFont="1" applyBorder="1" applyAlignment="1">
      <alignment horizontal="centerContinuous" vertical="center" wrapText="1"/>
    </xf>
    <xf numFmtId="0" fontId="17" fillId="0" borderId="0" xfId="9" applyFont="1" applyAlignment="1">
      <alignment horizontal="center" vertical="center" wrapText="1"/>
    </xf>
    <xf numFmtId="0" fontId="17" fillId="0" borderId="0" xfId="9" applyFont="1" applyBorder="1" applyAlignment="1">
      <alignment vertical="center" wrapText="1"/>
    </xf>
    <xf numFmtId="0" fontId="15" fillId="0" borderId="5" xfId="9" applyFont="1" applyBorder="1" applyAlignment="1">
      <alignment horizontal="center" vertical="center" wrapText="1"/>
    </xf>
    <xf numFmtId="0" fontId="15" fillId="0" borderId="0" xfId="9" applyFont="1" applyAlignment="1">
      <alignment vertical="center" wrapText="1"/>
    </xf>
    <xf numFmtId="0" fontId="15" fillId="0" borderId="0" xfId="9" applyFont="1" applyBorder="1" applyAlignment="1">
      <alignment vertical="center" wrapText="1"/>
    </xf>
    <xf numFmtId="0" fontId="15" fillId="0" borderId="0" xfId="9" quotePrefix="1" applyFont="1" applyBorder="1" applyAlignment="1">
      <alignment horizontal="lef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1" fontId="15" fillId="0" borderId="7" xfId="0" applyNumberFormat="1" applyFont="1" applyBorder="1" applyAlignment="1">
      <alignment horizontal="centerContinuous" vertical="center" wrapText="1"/>
    </xf>
    <xf numFmtId="0" fontId="15" fillId="0" borderId="9" xfId="0" applyFont="1" applyBorder="1" applyAlignment="1">
      <alignment horizontal="centerContinuous"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11" xfId="0" applyFont="1" applyBorder="1" applyAlignment="1">
      <alignment vertical="center" wrapText="1"/>
    </xf>
    <xf numFmtId="1" fontId="15" fillId="0" borderId="4" xfId="0" applyNumberFormat="1" applyFont="1" applyBorder="1" applyAlignment="1">
      <alignment horizontal="centerContinuous" vertical="center" wrapText="1"/>
    </xf>
    <xf numFmtId="0" fontId="15" fillId="0" borderId="11" xfId="0" applyFont="1" applyBorder="1" applyAlignment="1">
      <alignment horizontal="centerContinuous" vertical="center" wrapText="1"/>
    </xf>
    <xf numFmtId="0" fontId="15" fillId="0" borderId="20" xfId="9" applyFont="1" applyBorder="1" applyAlignment="1">
      <alignment horizontal="center" vertical="center" wrapText="1"/>
    </xf>
    <xf numFmtId="0" fontId="15" fillId="0" borderId="7" xfId="0" quotePrefix="1" applyFont="1" applyBorder="1" applyAlignment="1">
      <alignment vertical="center" wrapText="1"/>
    </xf>
    <xf numFmtId="1" fontId="15" fillId="0" borderId="8" xfId="0" applyNumberFormat="1" applyFont="1" applyBorder="1" applyAlignment="1">
      <alignment vertical="center" wrapText="1"/>
    </xf>
    <xf numFmtId="0" fontId="15" fillId="0" borderId="6" xfId="9"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 xfId="0" quotePrefix="1" applyFont="1" applyBorder="1" applyAlignment="1">
      <alignment horizontal="left" vertical="center" wrapText="1"/>
    </xf>
    <xf numFmtId="0" fontId="15" fillId="0" borderId="8" xfId="0" applyFont="1" applyBorder="1" applyAlignment="1">
      <alignment horizontal="center" vertical="center" wrapText="1"/>
    </xf>
    <xf numFmtId="0" fontId="15" fillId="0" borderId="4" xfId="0" quotePrefix="1" applyFont="1" applyBorder="1" applyAlignment="1">
      <alignment horizontal="left" vertical="center" wrapText="1"/>
    </xf>
    <xf numFmtId="0" fontId="15" fillId="0" borderId="5" xfId="0" applyFont="1" applyBorder="1" applyAlignment="1" applyProtection="1">
      <alignment horizontal="center" vertical="center" wrapText="1"/>
    </xf>
    <xf numFmtId="1" fontId="15" fillId="0" borderId="5" xfId="0" applyNumberFormat="1" applyFont="1" applyBorder="1" applyAlignment="1">
      <alignment vertical="center" wrapText="1"/>
    </xf>
    <xf numFmtId="0" fontId="15" fillId="0" borderId="8" xfId="9" applyFont="1" applyBorder="1" applyAlignment="1">
      <alignment vertical="center" wrapText="1"/>
    </xf>
    <xf numFmtId="0" fontId="15" fillId="0" borderId="2" xfId="9" applyFont="1" applyBorder="1" applyAlignment="1">
      <alignment vertical="center" wrapText="1"/>
    </xf>
    <xf numFmtId="0" fontId="15" fillId="0" borderId="3" xfId="9" applyFont="1" applyBorder="1" applyAlignment="1">
      <alignment horizontal="center" vertical="center" wrapText="1"/>
    </xf>
    <xf numFmtId="0" fontId="15" fillId="0" borderId="17" xfId="9" applyFont="1" applyBorder="1" applyAlignment="1">
      <alignment vertical="center" wrapText="1"/>
    </xf>
    <xf numFmtId="0" fontId="15" fillId="0" borderId="0" xfId="9" applyFont="1" applyBorder="1" applyAlignment="1">
      <alignment horizontal="left" vertical="center" wrapText="1"/>
    </xf>
    <xf numFmtId="0" fontId="15" fillId="0" borderId="3" xfId="9" applyFont="1" applyBorder="1" applyAlignment="1">
      <alignment vertical="center" wrapText="1"/>
    </xf>
    <xf numFmtId="0" fontId="15" fillId="0" borderId="5" xfId="9" applyFont="1" applyBorder="1" applyAlignment="1">
      <alignment vertical="center" wrapText="1"/>
    </xf>
    <xf numFmtId="0" fontId="15" fillId="0" borderId="0" xfId="9" applyFont="1" applyBorder="1" applyAlignment="1">
      <alignment vertical="center" wrapText="1" shrinkToFit="1"/>
    </xf>
    <xf numFmtId="0" fontId="15" fillId="0" borderId="17" xfId="10" applyFont="1" applyBorder="1" applyAlignment="1">
      <alignment vertical="center" wrapText="1"/>
    </xf>
    <xf numFmtId="0" fontId="15" fillId="0" borderId="0" xfId="10" quotePrefix="1" applyFont="1" applyBorder="1" applyAlignment="1">
      <alignment horizontal="left" vertical="center"/>
    </xf>
    <xf numFmtId="0" fontId="15" fillId="0" borderId="11" xfId="9" applyFont="1" applyBorder="1" applyAlignment="1">
      <alignment vertical="center" wrapText="1"/>
    </xf>
    <xf numFmtId="57" fontId="15" fillId="0" borderId="0" xfId="9" applyNumberFormat="1" applyFont="1" applyBorder="1" applyAlignment="1">
      <alignment vertical="center" wrapText="1"/>
    </xf>
    <xf numFmtId="58" fontId="15" fillId="0" borderId="5" xfId="9" applyNumberFormat="1" applyFont="1" applyBorder="1" applyAlignment="1">
      <alignment horizontal="left" vertical="center" wrapText="1"/>
    </xf>
    <xf numFmtId="58" fontId="15" fillId="0" borderId="5" xfId="9" applyNumberFormat="1" applyFont="1" applyBorder="1" applyAlignment="1">
      <alignment horizontal="center" vertical="center" wrapText="1"/>
    </xf>
    <xf numFmtId="20" fontId="15" fillId="0" borderId="5" xfId="9" applyNumberFormat="1" applyFont="1" applyBorder="1" applyAlignment="1">
      <alignment vertical="center" wrapText="1"/>
    </xf>
    <xf numFmtId="0" fontId="15" fillId="0" borderId="17" xfId="11" applyFont="1" applyBorder="1" applyAlignment="1">
      <alignment vertical="center" wrapText="1"/>
    </xf>
    <xf numFmtId="0" fontId="15" fillId="0" borderId="17" xfId="9" applyFont="1" applyFill="1" applyBorder="1" applyAlignment="1">
      <alignment vertical="center" wrapText="1"/>
    </xf>
    <xf numFmtId="0" fontId="15" fillId="0" borderId="2" xfId="9" applyFont="1" applyFill="1" applyBorder="1" applyAlignment="1">
      <alignment vertical="center" wrapText="1"/>
    </xf>
    <xf numFmtId="0" fontId="15" fillId="0" borderId="30" xfId="9" applyFont="1" applyBorder="1" applyAlignment="1">
      <alignment vertical="center" wrapText="1"/>
    </xf>
    <xf numFmtId="0" fontId="15" fillId="0" borderId="7" xfId="9" quotePrefix="1" applyFont="1" applyBorder="1" applyAlignment="1">
      <alignment horizontal="center" vertical="center" wrapText="1"/>
    </xf>
    <xf numFmtId="0" fontId="15" fillId="0" borderId="9" xfId="9" applyFont="1" applyBorder="1" applyAlignment="1">
      <alignment vertical="center" wrapText="1"/>
    </xf>
    <xf numFmtId="0" fontId="15" fillId="0" borderId="1" xfId="9" applyFont="1" applyBorder="1" applyAlignment="1">
      <alignment horizontal="center" vertical="center" wrapText="1"/>
    </xf>
    <xf numFmtId="0" fontId="15" fillId="0" borderId="1" xfId="9" quotePrefix="1" applyFont="1" applyBorder="1" applyAlignment="1">
      <alignment horizontal="center" vertical="center" wrapText="1"/>
    </xf>
    <xf numFmtId="0" fontId="15" fillId="0" borderId="1" xfId="10" applyFont="1" applyBorder="1" applyAlignment="1">
      <alignment horizontal="center" vertical="center" shrinkToFit="1"/>
    </xf>
    <xf numFmtId="0" fontId="15" fillId="0" borderId="1" xfId="10" applyFont="1" applyBorder="1" applyAlignment="1">
      <alignment horizontal="center" vertical="center" wrapText="1"/>
    </xf>
    <xf numFmtId="0" fontId="15" fillId="0" borderId="1" xfId="11" applyFont="1" applyBorder="1" applyAlignment="1">
      <alignment horizontal="center" vertical="center" wrapText="1"/>
    </xf>
    <xf numFmtId="0" fontId="15" fillId="0" borderId="6" xfId="9" applyFont="1" applyBorder="1" applyAlignment="1">
      <alignment vertical="center" wrapText="1"/>
    </xf>
    <xf numFmtId="0" fontId="15" fillId="0" borderId="8" xfId="0" applyFont="1" applyFill="1" applyBorder="1" applyAlignment="1">
      <alignment vertical="center" wrapText="1"/>
    </xf>
    <xf numFmtId="0" fontId="15" fillId="0" borderId="4" xfId="0" applyFont="1" applyFill="1" applyBorder="1" applyAlignment="1">
      <alignment vertical="center" wrapText="1"/>
    </xf>
    <xf numFmtId="0" fontId="15" fillId="0" borderId="5" xfId="0" applyFont="1" applyFill="1" applyBorder="1" applyAlignment="1">
      <alignment vertical="center" wrapText="1"/>
    </xf>
    <xf numFmtId="0" fontId="15" fillId="0" borderId="1" xfId="9" applyFont="1" applyFill="1" applyBorder="1" applyAlignment="1">
      <alignment horizontal="center" vertical="center" wrapText="1"/>
    </xf>
    <xf numFmtId="0" fontId="15" fillId="0" borderId="1" xfId="9" applyFont="1" applyFill="1" applyBorder="1" applyAlignment="1">
      <alignment horizontal="right" vertical="center" wrapText="1"/>
    </xf>
    <xf numFmtId="0" fontId="15" fillId="0" borderId="0" xfId="9" applyFont="1" applyFill="1" applyBorder="1" applyAlignment="1">
      <alignment vertical="center" wrapText="1"/>
    </xf>
    <xf numFmtId="0" fontId="15" fillId="0" borderId="1" xfId="9" applyFont="1" applyBorder="1" applyAlignment="1">
      <alignment vertical="center" wrapText="1"/>
    </xf>
    <xf numFmtId="0" fontId="15" fillId="0" borderId="5" xfId="9" applyFont="1" applyFill="1" applyBorder="1" applyAlignment="1">
      <alignment vertical="center" wrapText="1"/>
    </xf>
    <xf numFmtId="0" fontId="15" fillId="0" borderId="11" xfId="9" applyFont="1" applyFill="1" applyBorder="1" applyAlignment="1">
      <alignment vertical="center" wrapText="1"/>
    </xf>
    <xf numFmtId="0" fontId="15" fillId="0" borderId="0" xfId="9" quotePrefix="1" applyFont="1" applyFill="1" applyBorder="1" applyAlignment="1">
      <alignment horizontal="left" vertical="center"/>
    </xf>
    <xf numFmtId="0" fontId="15" fillId="0" borderId="7" xfId="0" applyFont="1" applyFill="1" applyBorder="1" applyAlignment="1">
      <alignment horizontal="center" wrapText="1"/>
    </xf>
    <xf numFmtId="0" fontId="15" fillId="0" borderId="8" xfId="0" applyFont="1" applyFill="1" applyBorder="1" applyAlignment="1">
      <alignment horizontal="center" vertical="center" wrapText="1"/>
    </xf>
    <xf numFmtId="1" fontId="15" fillId="0" borderId="8" xfId="0" applyNumberFormat="1" applyFont="1" applyFill="1" applyBorder="1" applyAlignment="1">
      <alignment horizontal="center" vertical="center" wrapText="1"/>
    </xf>
    <xf numFmtId="0" fontId="15" fillId="0" borderId="1" xfId="0" applyNumberFormat="1"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1" fontId="15" fillId="0" borderId="0" xfId="0" quotePrefix="1" applyNumberFormat="1" applyFont="1" applyFill="1" applyBorder="1" applyAlignment="1">
      <alignment horizontal="left" vertical="center" wrapText="1"/>
    </xf>
    <xf numFmtId="0" fontId="15" fillId="0" borderId="0" xfId="0" applyFont="1" applyBorder="1" applyAlignment="1">
      <alignment vertical="center" wrapText="1"/>
    </xf>
    <xf numFmtId="0" fontId="15" fillId="0" borderId="2" xfId="0" applyFont="1" applyBorder="1" applyAlignment="1">
      <alignment vertical="center" wrapText="1"/>
    </xf>
    <xf numFmtId="1" fontId="15" fillId="0" borderId="0" xfId="0"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0" xfId="0" quotePrefix="1" applyFont="1" applyBorder="1" applyAlignment="1">
      <alignment horizontal="left" vertical="center" wrapText="1"/>
    </xf>
    <xf numFmtId="0" fontId="15" fillId="0" borderId="1" xfId="9" applyFont="1" applyFill="1" applyBorder="1" applyAlignment="1">
      <alignment vertical="center" wrapText="1"/>
    </xf>
    <xf numFmtId="0" fontId="15" fillId="0" borderId="1" xfId="0" applyFont="1" applyFill="1" applyBorder="1" applyAlignment="1">
      <alignment vertical="center" wrapText="1"/>
    </xf>
    <xf numFmtId="0" fontId="15" fillId="0" borderId="0" xfId="0" quotePrefix="1" applyFont="1" applyFill="1" applyBorder="1" applyAlignment="1">
      <alignment horizontal="center" vertical="center" wrapText="1"/>
    </xf>
    <xf numFmtId="179" fontId="15" fillId="0" borderId="0" xfId="0" applyNumberFormat="1" applyFont="1" applyFill="1" applyBorder="1" applyAlignment="1">
      <alignment vertical="center" wrapText="1"/>
    </xf>
    <xf numFmtId="179" fontId="15" fillId="0" borderId="0" xfId="0" applyNumberFormat="1" applyFont="1" applyBorder="1" applyAlignment="1">
      <alignment vertical="center" wrapText="1"/>
    </xf>
    <xf numFmtId="179" fontId="15" fillId="0" borderId="0" xfId="0" quotePrefix="1" applyNumberFormat="1" applyFont="1" applyBorder="1" applyAlignment="1">
      <alignment horizontal="left" vertical="center" wrapText="1"/>
    </xf>
    <xf numFmtId="179" fontId="15" fillId="0" borderId="2" xfId="0" applyNumberFormat="1" applyFont="1" applyBorder="1" applyAlignment="1">
      <alignment vertical="center" wrapText="1"/>
    </xf>
    <xf numFmtId="176" fontId="15" fillId="0" borderId="0" xfId="0" applyNumberFormat="1" applyFont="1" applyFill="1" applyBorder="1" applyAlignment="1">
      <alignment vertical="center" wrapText="1"/>
    </xf>
    <xf numFmtId="179" fontId="15" fillId="0" borderId="0" xfId="0" applyNumberFormat="1" applyFont="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quotePrefix="1" applyFont="1" applyFill="1" applyBorder="1" applyAlignment="1">
      <alignment horizontal="center" vertical="center" wrapText="1"/>
    </xf>
    <xf numFmtId="176" fontId="15" fillId="0" borderId="5" xfId="0" applyNumberFormat="1" applyFont="1" applyFill="1" applyBorder="1" applyAlignment="1">
      <alignment vertical="center" wrapText="1"/>
    </xf>
    <xf numFmtId="177" fontId="15" fillId="0" borderId="5" xfId="0" applyNumberFormat="1" applyFont="1" applyFill="1" applyBorder="1" applyAlignment="1">
      <alignment vertical="center" wrapText="1"/>
    </xf>
    <xf numFmtId="177" fontId="15" fillId="0" borderId="5" xfId="0" applyNumberFormat="1" applyFont="1" applyBorder="1" applyAlignment="1">
      <alignment vertical="center" wrapText="1"/>
    </xf>
    <xf numFmtId="177" fontId="15" fillId="0" borderId="5" xfId="0" applyNumberFormat="1" applyFont="1" applyBorder="1" applyAlignment="1">
      <alignment horizontal="center" vertical="center" wrapText="1"/>
    </xf>
    <xf numFmtId="177" fontId="15" fillId="0" borderId="11" xfId="0" applyNumberFormat="1" applyFont="1" applyBorder="1" applyAlignment="1">
      <alignment vertical="center" wrapText="1"/>
    </xf>
    <xf numFmtId="0" fontId="15" fillId="0" borderId="0" xfId="9" applyFont="1" applyFill="1" applyAlignment="1">
      <alignment vertical="center" wrapText="1"/>
    </xf>
    <xf numFmtId="0" fontId="17" fillId="0" borderId="0" xfId="9" applyFont="1" applyFill="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1" fontId="17" fillId="0" borderId="0" xfId="0" applyNumberFormat="1" applyFont="1" applyAlignment="1">
      <alignment vertical="center"/>
    </xf>
    <xf numFmtId="0" fontId="19" fillId="0" borderId="0" xfId="0" applyFont="1" applyAlignment="1">
      <alignment horizontal="right" vertical="center"/>
    </xf>
    <xf numFmtId="0" fontId="19" fillId="0" borderId="0" xfId="0" applyFont="1" applyAlignment="1">
      <alignment horizontal="center" vertical="center"/>
    </xf>
    <xf numFmtId="0" fontId="14" fillId="0" borderId="5" xfId="0" applyFont="1" applyBorder="1" applyAlignment="1">
      <alignment horizontal="center" vertical="center"/>
    </xf>
    <xf numFmtId="0" fontId="19" fillId="0" borderId="5" xfId="0" applyFont="1" applyBorder="1" applyAlignment="1">
      <alignment horizontal="center" vertical="center"/>
    </xf>
    <xf numFmtId="1" fontId="19" fillId="0" borderId="5" xfId="0" applyNumberFormat="1" applyFont="1" applyBorder="1" applyAlignment="1">
      <alignment horizontal="center" vertical="center"/>
    </xf>
    <xf numFmtId="0" fontId="19" fillId="0" borderId="0" xfId="0" applyFont="1" applyAlignment="1">
      <alignment vertical="center"/>
    </xf>
    <xf numFmtId="0" fontId="14" fillId="0" borderId="0" xfId="0" applyFont="1" applyBorder="1" applyAlignment="1">
      <alignment horizontal="center" vertical="center"/>
    </xf>
    <xf numFmtId="0" fontId="19" fillId="0" borderId="0" xfId="0" applyFont="1" applyBorder="1" applyAlignment="1">
      <alignment horizontal="center" vertical="center"/>
    </xf>
    <xf numFmtId="1" fontId="19" fillId="0" borderId="0" xfId="0" applyNumberFormat="1" applyFont="1" applyBorder="1" applyAlignment="1">
      <alignment horizontal="center" vertical="center"/>
    </xf>
    <xf numFmtId="0" fontId="15" fillId="0" borderId="0" xfId="0" applyFont="1" applyAlignment="1">
      <alignment horizontal="center" vertical="center" wrapText="1"/>
    </xf>
    <xf numFmtId="1" fontId="15" fillId="0" borderId="0" xfId="0" applyNumberFormat="1" applyFont="1" applyBorder="1" applyAlignment="1">
      <alignment vertical="center" wrapText="1"/>
    </xf>
    <xf numFmtId="1" fontId="15" fillId="0" borderId="0" xfId="0" applyNumberFormat="1" applyFont="1" applyAlignment="1">
      <alignment vertical="center" wrapText="1"/>
    </xf>
    <xf numFmtId="1" fontId="15" fillId="0" borderId="7" xfId="0" applyNumberFormat="1" applyFont="1" applyBorder="1" applyAlignment="1">
      <alignment horizontal="left" vertical="center"/>
    </xf>
    <xf numFmtId="1" fontId="15" fillId="0" borderId="7" xfId="0" applyNumberFormat="1" applyFont="1" applyBorder="1" applyAlignment="1">
      <alignment horizontal="left" vertical="center" wrapText="1"/>
    </xf>
    <xf numFmtId="0" fontId="15" fillId="0" borderId="9" xfId="0" applyFont="1" applyBorder="1" applyAlignment="1">
      <alignment horizontal="center" vertical="center" wrapText="1"/>
    </xf>
    <xf numFmtId="1" fontId="15" fillId="0" borderId="4" xfId="0" applyNumberFormat="1" applyFont="1" applyBorder="1" applyAlignment="1">
      <alignment horizontal="left" vertical="center" wrapText="1"/>
    </xf>
    <xf numFmtId="1" fontId="15" fillId="0" borderId="5" xfId="0" applyNumberFormat="1" applyFont="1" applyBorder="1" applyAlignment="1">
      <alignment horizontal="left" vertical="center" wrapText="1"/>
    </xf>
    <xf numFmtId="0" fontId="15" fillId="0" borderId="20" xfId="0" applyFont="1" applyBorder="1" applyAlignment="1">
      <alignment horizontal="center" vertical="center" wrapText="1"/>
    </xf>
    <xf numFmtId="0" fontId="15" fillId="0" borderId="8" xfId="0" quotePrefix="1" applyFont="1" applyBorder="1" applyAlignment="1">
      <alignment vertical="center" wrapText="1"/>
    </xf>
    <xf numFmtId="0" fontId="15" fillId="0" borderId="8" xfId="0" quotePrefix="1" applyFont="1" applyBorder="1" applyAlignment="1">
      <alignment horizontal="center" vertical="center" wrapText="1"/>
    </xf>
    <xf numFmtId="0" fontId="15" fillId="0" borderId="9" xfId="0" quotePrefix="1"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quotePrefix="1" applyFont="1" applyBorder="1" applyAlignment="1">
      <alignment vertical="center" wrapText="1"/>
    </xf>
    <xf numFmtId="0" fontId="15" fillId="0" borderId="5" xfId="0" quotePrefix="1" applyFont="1" applyBorder="1" applyAlignment="1">
      <alignment vertical="center" wrapText="1"/>
    </xf>
    <xf numFmtId="0" fontId="15" fillId="0" borderId="5" xfId="0" quotePrefix="1" applyFont="1" applyBorder="1" applyAlignment="1">
      <alignment horizontal="center" vertical="center" wrapText="1"/>
    </xf>
    <xf numFmtId="0" fontId="15" fillId="0" borderId="11" xfId="0" quotePrefix="1" applyFont="1" applyBorder="1" applyAlignment="1">
      <alignment horizontal="center" vertical="center" wrapText="1"/>
    </xf>
    <xf numFmtId="56" fontId="15" fillId="0" borderId="0" xfId="0" applyNumberFormat="1" applyFont="1" applyBorder="1" applyAlignment="1">
      <alignment horizontal="center" vertical="center" wrapText="1"/>
    </xf>
    <xf numFmtId="0" fontId="15" fillId="0" borderId="7" xfId="0" applyFont="1" applyBorder="1" applyAlignment="1">
      <alignment vertical="center" wrapText="1"/>
    </xf>
    <xf numFmtId="0" fontId="15" fillId="0" borderId="3" xfId="0" applyFont="1" applyBorder="1" applyAlignment="1">
      <alignment horizontal="center" vertical="center" wrapText="1"/>
    </xf>
    <xf numFmtId="0" fontId="15" fillId="0" borderId="1" xfId="0" applyFont="1" applyBorder="1" applyAlignment="1">
      <alignment vertical="center" wrapText="1"/>
    </xf>
    <xf numFmtId="0" fontId="15" fillId="0" borderId="17" xfId="0" applyFont="1" applyBorder="1" applyAlignment="1">
      <alignment horizontal="center" vertical="center" wrapText="1"/>
    </xf>
    <xf numFmtId="0" fontId="15" fillId="0" borderId="17" xfId="0" applyFont="1" applyBorder="1" applyAlignment="1">
      <alignment vertical="center" wrapText="1"/>
    </xf>
    <xf numFmtId="0" fontId="15" fillId="0" borderId="0" xfId="0" quotePrefix="1" applyFont="1" applyBorder="1" applyAlignment="1">
      <alignment horizontal="left" vertical="center"/>
    </xf>
    <xf numFmtId="58" fontId="15" fillId="0" borderId="4" xfId="0" applyNumberFormat="1" applyFont="1" applyBorder="1" applyAlignment="1">
      <alignment vertical="center" wrapText="1"/>
    </xf>
    <xf numFmtId="58" fontId="15" fillId="0" borderId="5" xfId="0" applyNumberFormat="1" applyFont="1" applyBorder="1" applyAlignment="1">
      <alignment vertical="center" wrapText="1"/>
    </xf>
    <xf numFmtId="0" fontId="15" fillId="0" borderId="5" xfId="0" quotePrefix="1" applyFont="1" applyBorder="1" applyAlignment="1">
      <alignment horizontal="left" vertical="center" wrapText="1" shrinkToFit="1"/>
    </xf>
    <xf numFmtId="0" fontId="15" fillId="0" borderId="5" xfId="0" applyFont="1" applyBorder="1" applyAlignment="1">
      <alignment vertical="center" wrapText="1" shrinkToFit="1"/>
    </xf>
    <xf numFmtId="0" fontId="15" fillId="0" borderId="11" xfId="0" applyFont="1" applyBorder="1" applyAlignment="1">
      <alignment vertical="center" wrapText="1" shrinkToFit="1"/>
    </xf>
    <xf numFmtId="0" fontId="15" fillId="0" borderId="20" xfId="9" quotePrefix="1" applyFont="1" applyBorder="1" applyAlignment="1">
      <alignment horizontal="center" vertical="center" wrapText="1"/>
    </xf>
    <xf numFmtId="0" fontId="15" fillId="0" borderId="3" xfId="9" quotePrefix="1" applyFont="1" applyBorder="1" applyAlignment="1">
      <alignment horizontal="center" vertical="center" wrapText="1"/>
    </xf>
    <xf numFmtId="0" fontId="15" fillId="0" borderId="3" xfId="9" applyFont="1" applyFill="1" applyBorder="1" applyAlignment="1">
      <alignment horizontal="center" vertical="center" shrinkToFit="1"/>
    </xf>
    <xf numFmtId="0" fontId="15" fillId="0" borderId="3" xfId="9" applyFont="1" applyFill="1" applyBorder="1" applyAlignment="1">
      <alignment horizontal="center" vertical="center" wrapText="1" shrinkToFit="1"/>
    </xf>
    <xf numFmtId="0" fontId="15" fillId="0" borderId="3" xfId="9" applyFont="1" applyFill="1" applyBorder="1" applyAlignment="1">
      <alignment horizontal="center" vertical="center" wrapText="1"/>
    </xf>
    <xf numFmtId="0" fontId="15" fillId="0" borderId="30" xfId="0" applyFont="1" applyBorder="1" applyAlignment="1">
      <alignment horizontal="center" vertical="center" wrapText="1"/>
    </xf>
    <xf numFmtId="1" fontId="15" fillId="0" borderId="0" xfId="0" applyNumberFormat="1" applyFont="1" applyBorder="1" applyAlignment="1">
      <alignment vertical="center"/>
    </xf>
    <xf numFmtId="0" fontId="15" fillId="0" borderId="2" xfId="0" applyFont="1" applyBorder="1" applyAlignment="1">
      <alignment horizontal="center" vertical="center" wrapText="1"/>
    </xf>
    <xf numFmtId="0" fontId="15" fillId="0" borderId="5" xfId="0" applyFont="1" applyBorder="1" applyAlignment="1">
      <alignment horizontal="right" vertical="center" wrapText="1"/>
    </xf>
    <xf numFmtId="0" fontId="15" fillId="0" borderId="5" xfId="0" quotePrefix="1" applyFont="1" applyBorder="1" applyAlignment="1">
      <alignment horizontal="left" vertical="center" wrapText="1"/>
    </xf>
    <xf numFmtId="0" fontId="15" fillId="0" borderId="0" xfId="0" applyFont="1" applyFill="1" applyAlignment="1">
      <alignment vertical="center" wrapText="1"/>
    </xf>
    <xf numFmtId="0" fontId="15" fillId="0" borderId="2" xfId="9" applyFont="1" applyBorder="1" applyAlignment="1">
      <alignment horizontal="center" vertical="center" wrapText="1"/>
    </xf>
    <xf numFmtId="0" fontId="15" fillId="0" borderId="20" xfId="0" applyFont="1" applyBorder="1" applyAlignment="1">
      <alignment vertical="center" wrapText="1"/>
    </xf>
    <xf numFmtId="0" fontId="27" fillId="0" borderId="0" xfId="0" applyFont="1" applyAlignment="1">
      <alignment vertical="center" wrapText="1"/>
    </xf>
    <xf numFmtId="0" fontId="15" fillId="0" borderId="1" xfId="0" applyFont="1" applyBorder="1" applyAlignment="1">
      <alignment horizontal="center" vertical="center" wrapText="1"/>
    </xf>
    <xf numFmtId="0" fontId="15" fillId="0" borderId="6" xfId="0" applyFont="1" applyBorder="1" applyAlignment="1">
      <alignment vertical="center" wrapText="1"/>
    </xf>
    <xf numFmtId="1" fontId="15" fillId="0" borderId="5" xfId="0" applyNumberFormat="1" applyFont="1" applyBorder="1" applyAlignment="1">
      <alignment horizontal="center" vertical="center" wrapText="1"/>
    </xf>
    <xf numFmtId="177" fontId="15" fillId="0" borderId="0" xfId="0" applyNumberFormat="1" applyFont="1" applyBorder="1" applyAlignment="1">
      <alignment vertical="center" wrapText="1"/>
    </xf>
    <xf numFmtId="177" fontId="15" fillId="0" borderId="0" xfId="0" applyNumberFormat="1" applyFont="1" applyBorder="1" applyAlignment="1">
      <alignment horizontal="center" vertical="center" wrapText="1"/>
    </xf>
    <xf numFmtId="177" fontId="15" fillId="0" borderId="0" xfId="0" quotePrefix="1" applyNumberFormat="1" applyFont="1" applyBorder="1" applyAlignment="1">
      <alignment horizontal="center" vertical="center" wrapText="1"/>
    </xf>
    <xf numFmtId="177" fontId="15" fillId="0" borderId="2" xfId="0" applyNumberFormat="1" applyFont="1" applyBorder="1" applyAlignment="1">
      <alignment vertical="center" wrapText="1"/>
    </xf>
    <xf numFmtId="177" fontId="15" fillId="0" borderId="0" xfId="0" applyNumberFormat="1" applyFont="1" applyFill="1" applyBorder="1" applyAlignment="1">
      <alignment vertical="center" wrapText="1"/>
    </xf>
    <xf numFmtId="0" fontId="15" fillId="0" borderId="0" xfId="0" quotePrefix="1" applyFont="1" applyBorder="1" applyAlignment="1">
      <alignment horizontal="center" vertical="center" wrapText="1"/>
    </xf>
    <xf numFmtId="176" fontId="15" fillId="0" borderId="5" xfId="0" applyNumberFormat="1" applyFont="1" applyBorder="1" applyAlignment="1">
      <alignment vertical="center" wrapText="1"/>
    </xf>
    <xf numFmtId="0" fontId="15" fillId="0" borderId="0" xfId="0" quotePrefix="1" applyFont="1" applyAlignment="1">
      <alignment horizontal="left" vertical="center" wrapText="1"/>
    </xf>
    <xf numFmtId="177" fontId="15" fillId="0" borderId="0" xfId="0" applyNumberFormat="1" applyFont="1" applyAlignment="1">
      <alignment vertical="center" wrapText="1"/>
    </xf>
    <xf numFmtId="177" fontId="17" fillId="0" borderId="0" xfId="0" applyNumberFormat="1" applyFont="1" applyAlignment="1">
      <alignment vertical="center" wrapText="1"/>
    </xf>
    <xf numFmtId="0" fontId="13" fillId="0" borderId="0" xfId="0" applyFont="1" applyAlignment="1">
      <alignment vertical="center" wrapText="1"/>
    </xf>
    <xf numFmtId="0" fontId="8" fillId="0" borderId="0" xfId="7" applyFont="1" applyAlignment="1">
      <alignment horizontal="right"/>
    </xf>
    <xf numFmtId="0" fontId="23" fillId="0" borderId="0" xfId="5" applyFont="1" applyAlignment="1">
      <alignment vertical="center"/>
    </xf>
    <xf numFmtId="0" fontId="8" fillId="2" borderId="0" xfId="4" applyNumberFormat="1" applyFont="1" applyAlignment="1">
      <alignment horizontal="right" vertical="top"/>
    </xf>
    <xf numFmtId="0" fontId="15" fillId="0" borderId="0" xfId="3" applyFont="1" applyFill="1"/>
    <xf numFmtId="0" fontId="15" fillId="0" borderId="0" xfId="3" applyFont="1"/>
    <xf numFmtId="0" fontId="15" fillId="0" borderId="0" xfId="3" quotePrefix="1" applyFont="1" applyFill="1" applyBorder="1" applyAlignment="1">
      <alignment horizontal="left"/>
    </xf>
    <xf numFmtId="0" fontId="15" fillId="0" borderId="0" xfId="3" applyFont="1" applyFill="1" applyBorder="1" applyAlignment="1">
      <alignment horizontal="center"/>
    </xf>
    <xf numFmtId="0" fontId="15" fillId="0" borderId="31" xfId="3" applyFont="1" applyFill="1" applyBorder="1" applyAlignment="1">
      <alignment horizontal="center"/>
    </xf>
    <xf numFmtId="0" fontId="15" fillId="0" borderId="0" xfId="3" applyFont="1" applyFill="1" applyBorder="1"/>
    <xf numFmtId="0" fontId="25" fillId="0" borderId="0" xfId="0" applyFont="1" applyFill="1" applyBorder="1"/>
    <xf numFmtId="0" fontId="25" fillId="0" borderId="32" xfId="0" applyFont="1" applyFill="1" applyBorder="1" applyAlignment="1">
      <alignment horizontal="left"/>
    </xf>
    <xf numFmtId="0" fontId="15" fillId="0" borderId="33" xfId="3" applyFont="1" applyFill="1" applyBorder="1"/>
    <xf numFmtId="0" fontId="25" fillId="0" borderId="34" xfId="0" applyFont="1" applyFill="1" applyBorder="1" applyAlignment="1">
      <alignment horizontal="center"/>
    </xf>
    <xf numFmtId="0" fontId="15" fillId="0" borderId="35" xfId="3" applyFont="1" applyFill="1" applyBorder="1" applyAlignment="1">
      <alignment horizontal="center"/>
    </xf>
    <xf numFmtId="0" fontId="15" fillId="0" borderId="36" xfId="3" applyFont="1" applyFill="1" applyBorder="1" applyAlignment="1">
      <alignment horizontal="center"/>
    </xf>
    <xf numFmtId="0" fontId="15" fillId="0" borderId="32" xfId="3" quotePrefix="1" applyFont="1" applyFill="1" applyBorder="1" applyAlignment="1">
      <alignment horizontal="left"/>
    </xf>
    <xf numFmtId="0" fontId="15" fillId="0" borderId="37" xfId="3" applyFont="1" applyFill="1" applyBorder="1"/>
    <xf numFmtId="0" fontId="15" fillId="0" borderId="38" xfId="3" applyFont="1" applyFill="1" applyBorder="1" applyAlignment="1">
      <alignment horizontal="center"/>
    </xf>
    <xf numFmtId="0" fontId="15" fillId="0" borderId="39" xfId="3" applyFont="1" applyFill="1" applyBorder="1" applyAlignment="1">
      <alignment horizontal="center"/>
    </xf>
    <xf numFmtId="0" fontId="15" fillId="0" borderId="39" xfId="3" quotePrefix="1" applyFont="1" applyFill="1" applyBorder="1" applyAlignment="1">
      <alignment horizontal="left"/>
    </xf>
    <xf numFmtId="0" fontId="15" fillId="0" borderId="8" xfId="3" applyFont="1" applyFill="1" applyBorder="1"/>
    <xf numFmtId="0" fontId="15" fillId="0" borderId="40" xfId="3" applyFont="1" applyFill="1" applyBorder="1"/>
    <xf numFmtId="0" fontId="15" fillId="0" borderId="41" xfId="3" applyFont="1" applyFill="1" applyBorder="1" applyAlignment="1">
      <alignment horizontal="center"/>
    </xf>
    <xf numFmtId="0" fontId="15" fillId="0" borderId="39" xfId="3" applyFont="1" applyFill="1" applyBorder="1"/>
    <xf numFmtId="0" fontId="15" fillId="0" borderId="20" xfId="3" applyFont="1" applyFill="1" applyBorder="1"/>
    <xf numFmtId="0" fontId="15" fillId="0" borderId="42" xfId="3" applyFont="1" applyFill="1" applyBorder="1" applyAlignment="1">
      <alignment horizontal="center"/>
    </xf>
    <xf numFmtId="0" fontId="15" fillId="0" borderId="43" xfId="3" applyFont="1" applyFill="1" applyBorder="1" applyAlignment="1">
      <alignment horizontal="center"/>
    </xf>
    <xf numFmtId="0" fontId="15" fillId="0" borderId="3" xfId="3" applyFont="1" applyFill="1" applyBorder="1" applyAlignment="1">
      <alignment horizontal="center"/>
    </xf>
    <xf numFmtId="0" fontId="15" fillId="0" borderId="44" xfId="3" applyFont="1" applyFill="1" applyBorder="1" applyAlignment="1">
      <alignment horizontal="center"/>
    </xf>
    <xf numFmtId="180" fontId="15" fillId="0" borderId="38" xfId="3" quotePrefix="1" applyNumberFormat="1" applyFont="1" applyFill="1" applyBorder="1" applyAlignment="1">
      <alignment horizontal="center"/>
    </xf>
    <xf numFmtId="180" fontId="15" fillId="0" borderId="6" xfId="3" quotePrefix="1" applyNumberFormat="1" applyFont="1" applyFill="1" applyBorder="1" applyAlignment="1">
      <alignment horizontal="center"/>
    </xf>
    <xf numFmtId="180" fontId="15" fillId="0" borderId="45" xfId="3" quotePrefix="1" applyNumberFormat="1" applyFont="1" applyFill="1" applyBorder="1" applyAlignment="1">
      <alignment horizontal="center"/>
    </xf>
    <xf numFmtId="0" fontId="25" fillId="0" borderId="7" xfId="0" applyFont="1" applyFill="1" applyBorder="1" applyAlignment="1">
      <alignment horizontal="center"/>
    </xf>
    <xf numFmtId="0" fontId="25" fillId="0" borderId="20" xfId="0" applyFont="1" applyFill="1" applyBorder="1" applyAlignment="1">
      <alignment horizontal="center"/>
    </xf>
    <xf numFmtId="0" fontId="25" fillId="0" borderId="46" xfId="0" applyFont="1" applyFill="1" applyBorder="1" applyAlignment="1">
      <alignment horizontal="center"/>
    </xf>
    <xf numFmtId="0" fontId="25" fillId="0" borderId="47" xfId="0" applyFont="1" applyFill="1" applyBorder="1" applyAlignment="1">
      <alignment horizontal="center"/>
    </xf>
    <xf numFmtId="0" fontId="25" fillId="0" borderId="6" xfId="0" applyFont="1" applyFill="1" applyBorder="1" applyAlignment="1">
      <alignment horizontal="center"/>
    </xf>
    <xf numFmtId="0" fontId="25" fillId="0" borderId="48" xfId="0" applyFont="1" applyFill="1" applyBorder="1" applyAlignment="1">
      <alignment horizontal="center"/>
    </xf>
    <xf numFmtId="0" fontId="15" fillId="0" borderId="41" xfId="3" quotePrefix="1" applyFont="1" applyFill="1" applyBorder="1" applyAlignment="1">
      <alignment horizontal="center"/>
    </xf>
    <xf numFmtId="0" fontId="25" fillId="0" borderId="4" xfId="0" applyFont="1" applyFill="1" applyBorder="1" applyAlignment="1">
      <alignment horizontal="center"/>
    </xf>
    <xf numFmtId="0" fontId="15" fillId="0" borderId="20" xfId="3" applyFont="1" applyFill="1" applyBorder="1" applyAlignment="1">
      <alignment horizontal="center"/>
    </xf>
    <xf numFmtId="0" fontId="15" fillId="0" borderId="46" xfId="3" applyFont="1" applyFill="1" applyBorder="1"/>
    <xf numFmtId="0" fontId="15" fillId="0" borderId="6" xfId="3" applyFont="1" applyFill="1" applyBorder="1" applyAlignment="1">
      <alignment horizontal="center"/>
    </xf>
    <xf numFmtId="0" fontId="15" fillId="0" borderId="48" xfId="3" applyFont="1" applyFill="1" applyBorder="1" applyAlignment="1">
      <alignment horizontal="center"/>
    </xf>
    <xf numFmtId="0" fontId="15" fillId="0" borderId="49" xfId="3" applyFont="1" applyFill="1" applyBorder="1"/>
    <xf numFmtId="0" fontId="15" fillId="0" borderId="9" xfId="3" applyFont="1" applyFill="1" applyBorder="1"/>
    <xf numFmtId="0" fontId="15" fillId="0" borderId="50" xfId="3" applyFont="1" applyFill="1" applyBorder="1" applyAlignment="1">
      <alignment horizontal="center"/>
    </xf>
    <xf numFmtId="0" fontId="15" fillId="0" borderId="2" xfId="3" applyFont="1" applyFill="1" applyBorder="1" applyAlignment="1">
      <alignment horizontal="center"/>
    </xf>
    <xf numFmtId="0" fontId="15" fillId="0" borderId="51" xfId="3" applyFont="1" applyFill="1" applyBorder="1" applyAlignment="1">
      <alignment horizontal="center"/>
    </xf>
    <xf numFmtId="0" fontId="15" fillId="0" borderId="43" xfId="3" quotePrefix="1" applyFont="1" applyFill="1" applyBorder="1" applyAlignment="1">
      <alignment horizontal="center"/>
    </xf>
    <xf numFmtId="0" fontId="15" fillId="0" borderId="52" xfId="3" applyFont="1" applyFill="1" applyBorder="1" applyAlignment="1">
      <alignment horizontal="center"/>
    </xf>
    <xf numFmtId="176" fontId="15" fillId="0" borderId="37" xfId="3" quotePrefix="1" applyNumberFormat="1" applyFont="1" applyFill="1" applyBorder="1" applyAlignment="1">
      <alignment horizontal="center"/>
    </xf>
    <xf numFmtId="176" fontId="15" fillId="0" borderId="37" xfId="3" applyNumberFormat="1" applyFont="1" applyFill="1" applyBorder="1" applyAlignment="1">
      <alignment horizontal="center"/>
    </xf>
    <xf numFmtId="176" fontId="15" fillId="0" borderId="33" xfId="3" applyNumberFormat="1" applyFont="1" applyFill="1" applyBorder="1" applyAlignment="1">
      <alignment horizontal="center"/>
    </xf>
    <xf numFmtId="0" fontId="15" fillId="0" borderId="42" xfId="3" applyFont="1" applyFill="1" applyBorder="1" applyAlignment="1"/>
    <xf numFmtId="176" fontId="15" fillId="0" borderId="43" xfId="3" quotePrefix="1" applyNumberFormat="1" applyFont="1" applyFill="1" applyBorder="1" applyAlignment="1">
      <alignment horizontal="center"/>
    </xf>
    <xf numFmtId="176" fontId="15" fillId="0" borderId="5" xfId="3" quotePrefix="1" applyNumberFormat="1" applyFont="1" applyFill="1" applyBorder="1" applyAlignment="1">
      <alignment horizontal="center"/>
    </xf>
    <xf numFmtId="176" fontId="15" fillId="0" borderId="5" xfId="3" applyNumberFormat="1" applyFont="1" applyFill="1" applyBorder="1" applyAlignment="1">
      <alignment horizontal="center"/>
    </xf>
    <xf numFmtId="176" fontId="15" fillId="0" borderId="45" xfId="3" applyNumberFormat="1" applyFont="1" applyFill="1" applyBorder="1" applyAlignment="1">
      <alignment horizontal="center"/>
    </xf>
    <xf numFmtId="0" fontId="15" fillId="0" borderId="43" xfId="3" applyFont="1" applyFill="1" applyBorder="1"/>
    <xf numFmtId="0" fontId="15" fillId="0" borderId="3" xfId="3" applyFont="1" applyFill="1" applyBorder="1"/>
    <xf numFmtId="0" fontId="15" fillId="0" borderId="51" xfId="3" applyFont="1" applyFill="1" applyBorder="1"/>
    <xf numFmtId="0" fontId="15" fillId="0" borderId="3" xfId="3" quotePrefix="1" applyFont="1" applyFill="1" applyBorder="1" applyAlignment="1">
      <alignment horizontal="center"/>
    </xf>
    <xf numFmtId="0" fontId="15" fillId="0" borderId="51" xfId="3" quotePrefix="1" applyFont="1" applyFill="1" applyBorder="1" applyAlignment="1">
      <alignment horizontal="center"/>
    </xf>
    <xf numFmtId="0" fontId="15" fillId="0" borderId="42" xfId="3" quotePrefix="1" applyFont="1" applyFill="1" applyBorder="1" applyAlignment="1">
      <alignment horizontal="center"/>
    </xf>
    <xf numFmtId="176" fontId="15" fillId="0" borderId="43" xfId="3" applyNumberFormat="1" applyFont="1" applyFill="1" applyBorder="1" applyAlignment="1">
      <alignment horizontal="center"/>
    </xf>
    <xf numFmtId="176" fontId="15" fillId="0" borderId="3" xfId="3" applyNumberFormat="1" applyFont="1" applyFill="1" applyBorder="1" applyAlignment="1">
      <alignment horizontal="center"/>
    </xf>
    <xf numFmtId="176" fontId="15" fillId="0" borderId="51" xfId="3" applyNumberFormat="1" applyFont="1" applyFill="1" applyBorder="1" applyAlignment="1">
      <alignment horizontal="center"/>
    </xf>
    <xf numFmtId="0" fontId="15" fillId="0" borderId="53" xfId="3" applyFont="1" applyFill="1" applyBorder="1" applyAlignment="1">
      <alignment horizontal="center"/>
    </xf>
    <xf numFmtId="176" fontId="15" fillId="0" borderId="54" xfId="3" quotePrefix="1" applyNumberFormat="1" applyFont="1" applyFill="1" applyBorder="1" applyAlignment="1">
      <alignment horizontal="center"/>
    </xf>
    <xf numFmtId="176" fontId="15" fillId="0" borderId="55" xfId="3" applyNumberFormat="1" applyFont="1" applyFill="1" applyBorder="1" applyAlignment="1">
      <alignment horizontal="center"/>
    </xf>
    <xf numFmtId="176" fontId="15" fillId="0" borderId="56" xfId="3" applyNumberFormat="1" applyFont="1" applyFill="1" applyBorder="1" applyAlignment="1">
      <alignment horizontal="center"/>
    </xf>
    <xf numFmtId="0" fontId="15" fillId="0" borderId="57" xfId="3" applyFont="1" applyFill="1" applyBorder="1" applyAlignment="1">
      <alignment horizontal="center"/>
    </xf>
    <xf numFmtId="176" fontId="15" fillId="0" borderId="58" xfId="3" quotePrefix="1" applyNumberFormat="1" applyFont="1" applyFill="1" applyBorder="1" applyAlignment="1">
      <alignment horizontal="center"/>
    </xf>
    <xf numFmtId="176" fontId="15" fillId="0" borderId="59" xfId="3" applyNumberFormat="1" applyFont="1" applyFill="1" applyBorder="1" applyAlignment="1">
      <alignment horizontal="center"/>
    </xf>
    <xf numFmtId="176" fontId="15" fillId="0" borderId="60" xfId="3" applyNumberFormat="1" applyFont="1" applyFill="1" applyBorder="1" applyAlignment="1">
      <alignment horizontal="center"/>
    </xf>
    <xf numFmtId="176" fontId="15" fillId="0" borderId="50" xfId="3" applyNumberFormat="1" applyFont="1" applyFill="1" applyBorder="1" applyAlignment="1">
      <alignment horizontal="center"/>
    </xf>
    <xf numFmtId="176" fontId="15" fillId="0" borderId="3" xfId="3" quotePrefix="1" applyNumberFormat="1" applyFont="1" applyFill="1" applyBorder="1" applyAlignment="1">
      <alignment horizontal="center"/>
    </xf>
    <xf numFmtId="176" fontId="15" fillId="0" borderId="51" xfId="3" quotePrefix="1" applyNumberFormat="1" applyFont="1" applyFill="1" applyBorder="1" applyAlignment="1">
      <alignment horizontal="center"/>
    </xf>
    <xf numFmtId="0" fontId="15" fillId="0" borderId="38" xfId="3" quotePrefix="1" applyFont="1" applyFill="1" applyBorder="1" applyAlignment="1">
      <alignment horizontal="center"/>
    </xf>
    <xf numFmtId="0" fontId="15" fillId="0" borderId="39" xfId="3" quotePrefix="1" applyFont="1" applyFill="1" applyBorder="1" applyAlignment="1">
      <alignment horizontal="center"/>
    </xf>
    <xf numFmtId="0" fontId="15" fillId="0" borderId="46" xfId="3" applyFont="1" applyFill="1" applyBorder="1" applyAlignment="1">
      <alignment horizontal="center"/>
    </xf>
    <xf numFmtId="0" fontId="15" fillId="0" borderId="34" xfId="3" quotePrefix="1" applyFont="1" applyFill="1" applyBorder="1" applyAlignment="1">
      <alignment horizontal="center"/>
    </xf>
    <xf numFmtId="0" fontId="15" fillId="0" borderId="61" xfId="3" applyFont="1" applyFill="1" applyBorder="1" applyAlignment="1">
      <alignment horizontal="center"/>
    </xf>
    <xf numFmtId="0" fontId="15" fillId="0" borderId="62" xfId="3" applyFont="1" applyFill="1" applyBorder="1" applyAlignment="1">
      <alignment horizontal="center"/>
    </xf>
    <xf numFmtId="0" fontId="14" fillId="0" borderId="0" xfId="9" applyFont="1" applyAlignment="1">
      <alignment horizontal="right"/>
    </xf>
    <xf numFmtId="0" fontId="19" fillId="0" borderId="0" xfId="0" applyFont="1" applyAlignment="1">
      <alignment vertical="top"/>
    </xf>
    <xf numFmtId="0" fontId="0" fillId="0" borderId="0" xfId="0" applyAlignment="1">
      <alignment vertical="top"/>
    </xf>
    <xf numFmtId="0" fontId="20" fillId="0" borderId="6" xfId="5" applyFont="1" applyBorder="1" applyAlignment="1">
      <alignment horizontal="center" vertical="center"/>
    </xf>
    <xf numFmtId="0" fontId="20" fillId="0" borderId="20" xfId="5" applyFont="1" applyBorder="1" applyAlignment="1">
      <alignment horizontal="center" vertical="center"/>
    </xf>
    <xf numFmtId="0" fontId="20" fillId="0" borderId="20" xfId="5" applyFont="1" applyBorder="1" applyAlignment="1">
      <alignment horizontal="left" vertical="center"/>
    </xf>
    <xf numFmtId="0" fontId="20" fillId="0" borderId="6" xfId="5" applyFont="1" applyBorder="1" applyAlignment="1">
      <alignment horizontal="left" vertical="center"/>
    </xf>
    <xf numFmtId="0" fontId="20" fillId="0" borderId="7" xfId="5" applyFont="1" applyBorder="1" applyAlignment="1">
      <alignment horizontal="center" vertical="center"/>
    </xf>
    <xf numFmtId="0" fontId="20" fillId="0" borderId="8" xfId="5" applyFont="1" applyBorder="1" applyAlignment="1">
      <alignment horizontal="center" vertical="center"/>
    </xf>
    <xf numFmtId="0" fontId="20" fillId="0" borderId="9" xfId="5" applyFont="1" applyBorder="1" applyAlignment="1">
      <alignment horizontal="center" vertical="center"/>
    </xf>
    <xf numFmtId="0" fontId="20" fillId="0" borderId="4" xfId="5" applyFont="1" applyBorder="1" applyAlignment="1">
      <alignment horizontal="center" vertical="center"/>
    </xf>
    <xf numFmtId="0" fontId="20" fillId="0" borderId="0" xfId="5" applyFont="1" applyAlignment="1">
      <alignment horizontal="center" vertical="center"/>
    </xf>
    <xf numFmtId="0" fontId="20" fillId="0" borderId="11" xfId="5" applyFont="1" applyBorder="1" applyAlignment="1">
      <alignment horizontal="center" vertical="center"/>
    </xf>
    <xf numFmtId="0" fontId="20" fillId="0" borderId="3" xfId="5" applyFont="1" applyBorder="1" applyAlignment="1">
      <alignment horizontal="center" vertical="center"/>
    </xf>
    <xf numFmtId="0" fontId="15" fillId="0" borderId="0" xfId="0" applyFont="1" applyAlignment="1">
      <alignment horizontal="right"/>
    </xf>
    <xf numFmtId="0" fontId="15" fillId="0" borderId="0" xfId="7" quotePrefix="1" applyFont="1" applyAlignment="1">
      <alignment horizontal="left" vertical="center"/>
    </xf>
    <xf numFmtId="0" fontId="15" fillId="0" borderId="37" xfId="3" applyFont="1" applyFill="1" applyBorder="1" applyAlignment="1">
      <alignment vertical="center"/>
    </xf>
    <xf numFmtId="0" fontId="15" fillId="0" borderId="0" xfId="3" applyFont="1" applyFill="1"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28" fillId="0" borderId="0" xfId="0" applyFont="1" applyProtection="1">
      <protection hidden="1"/>
    </xf>
    <xf numFmtId="176" fontId="28" fillId="0" borderId="0" xfId="0" applyNumberFormat="1" applyFont="1" applyAlignment="1" applyProtection="1">
      <alignment horizontal="right"/>
      <protection hidden="1"/>
    </xf>
    <xf numFmtId="2" fontId="28" fillId="0" borderId="0" xfId="0" applyNumberFormat="1" applyFont="1" applyAlignment="1" applyProtection="1">
      <alignment horizontal="right"/>
      <protection hidden="1"/>
    </xf>
    <xf numFmtId="181" fontId="28" fillId="0" borderId="0" xfId="0" applyNumberFormat="1" applyFont="1" applyAlignment="1" applyProtection="1">
      <alignment horizontal="right"/>
      <protection hidden="1"/>
    </xf>
    <xf numFmtId="176" fontId="28" fillId="0" borderId="0" xfId="0" applyNumberFormat="1" applyFont="1" applyAlignment="1" applyProtection="1">
      <alignment horizontal="right" vertical="center"/>
      <protection hidden="1"/>
    </xf>
    <xf numFmtId="0" fontId="9" fillId="3" borderId="0" xfId="0" applyFont="1" applyFill="1" applyProtection="1">
      <protection hidden="1"/>
    </xf>
    <xf numFmtId="176" fontId="9" fillId="3" borderId="0" xfId="0" applyNumberFormat="1" applyFont="1" applyFill="1" applyAlignment="1" applyProtection="1">
      <alignment horizontal="right"/>
      <protection hidden="1"/>
    </xf>
    <xf numFmtId="2" fontId="9" fillId="3" borderId="0" xfId="0" applyNumberFormat="1" applyFont="1" applyFill="1" applyAlignment="1" applyProtection="1">
      <alignment horizontal="right"/>
      <protection hidden="1"/>
    </xf>
    <xf numFmtId="181" fontId="9" fillId="3" borderId="0" xfId="0" applyNumberFormat="1" applyFont="1" applyFill="1" applyAlignment="1" applyProtection="1">
      <alignment horizontal="right"/>
      <protection hidden="1"/>
    </xf>
    <xf numFmtId="176" fontId="9" fillId="3" borderId="0" xfId="0" applyNumberFormat="1" applyFont="1" applyFill="1" applyProtection="1">
      <protection hidden="1"/>
    </xf>
    <xf numFmtId="176" fontId="9" fillId="3" borderId="0" xfId="0" applyNumberFormat="1" applyFont="1" applyFill="1" applyAlignment="1" applyProtection="1">
      <alignment horizontal="right" vertical="center"/>
      <protection hidden="1"/>
    </xf>
    <xf numFmtId="0" fontId="9" fillId="0" borderId="0" xfId="0" quotePrefix="1" applyFont="1" applyAlignment="1" applyProtection="1">
      <alignment horizontal="left" vertical="center"/>
      <protection hidden="1"/>
    </xf>
    <xf numFmtId="0" fontId="9" fillId="3" borderId="0" xfId="0" quotePrefix="1" applyFont="1" applyFill="1" applyAlignment="1" applyProtection="1">
      <alignment horizontal="left" vertical="center"/>
      <protection hidden="1"/>
    </xf>
    <xf numFmtId="0" fontId="9" fillId="0" borderId="0" xfId="0" applyFont="1" applyProtection="1">
      <protection hidden="1"/>
    </xf>
    <xf numFmtId="176" fontId="9" fillId="0" borderId="11" xfId="0" applyNumberFormat="1" applyFont="1" applyBorder="1" applyAlignment="1" applyProtection="1">
      <alignment horizontal="center" vertical="center"/>
      <protection hidden="1"/>
    </xf>
    <xf numFmtId="176" fontId="9" fillId="0" borderId="5" xfId="0" applyNumberFormat="1" applyFont="1" applyBorder="1" applyAlignment="1" applyProtection="1">
      <alignment vertical="center"/>
      <protection hidden="1"/>
    </xf>
    <xf numFmtId="2" fontId="9" fillId="0" borderId="5" xfId="0" applyNumberFormat="1" applyFont="1" applyBorder="1" applyAlignment="1" applyProtection="1">
      <alignment vertical="center"/>
      <protection hidden="1"/>
    </xf>
    <xf numFmtId="176" fontId="12" fillId="0" borderId="5" xfId="0" applyNumberFormat="1" applyFont="1" applyBorder="1" applyAlignment="1" applyProtection="1">
      <alignment horizontal="center" vertical="center" wrapText="1"/>
      <protection hidden="1"/>
    </xf>
    <xf numFmtId="176" fontId="9" fillId="0" borderId="5" xfId="0" applyNumberFormat="1" applyFont="1" applyBorder="1" applyAlignment="1" applyProtection="1">
      <alignment horizontal="center" vertical="center"/>
      <protection hidden="1"/>
    </xf>
    <xf numFmtId="2" fontId="9" fillId="0" borderId="5" xfId="0" applyNumberFormat="1" applyFont="1" applyBorder="1" applyAlignment="1" applyProtection="1">
      <alignment vertical="center"/>
      <protection locked="0" hidden="1"/>
    </xf>
    <xf numFmtId="176" fontId="9" fillId="0" borderId="5" xfId="0" applyNumberFormat="1" applyFont="1" applyBorder="1" applyAlignment="1" applyProtection="1">
      <alignment vertical="center"/>
      <protection locked="0" hidden="1"/>
    </xf>
    <xf numFmtId="181" fontId="9" fillId="0" borderId="5" xfId="0" applyNumberFormat="1" applyFont="1" applyBorder="1" applyAlignment="1" applyProtection="1">
      <alignment vertical="center"/>
      <protection locked="0" hidden="1"/>
    </xf>
    <xf numFmtId="181" fontId="9" fillId="0" borderId="4" xfId="0" applyNumberFormat="1" applyFont="1" applyBorder="1" applyAlignment="1" applyProtection="1">
      <alignment vertical="center"/>
      <protection locked="0" hidden="1"/>
    </xf>
    <xf numFmtId="2" fontId="9" fillId="0" borderId="11" xfId="0" applyNumberFormat="1" applyFont="1" applyBorder="1" applyAlignment="1" applyProtection="1">
      <alignment vertical="center"/>
      <protection hidden="1"/>
    </xf>
    <xf numFmtId="176" fontId="9" fillId="0" borderId="4" xfId="0" applyNumberFormat="1" applyFont="1" applyBorder="1" applyAlignment="1" applyProtection="1">
      <alignment vertical="center"/>
      <protection locked="0" hidden="1"/>
    </xf>
    <xf numFmtId="49" fontId="9" fillId="3" borderId="6" xfId="0" applyNumberFormat="1" applyFont="1" applyFill="1" applyBorder="1" applyAlignment="1" applyProtection="1">
      <alignment horizontal="center" vertical="center"/>
      <protection hidden="1"/>
    </xf>
    <xf numFmtId="0" fontId="9" fillId="0" borderId="4" xfId="0" quotePrefix="1"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65" xfId="0" applyFont="1" applyBorder="1" applyAlignment="1" applyProtection="1">
      <alignment horizontal="center" vertical="center"/>
      <protection hidden="1"/>
    </xf>
    <xf numFmtId="0" fontId="9" fillId="0" borderId="66" xfId="0" applyFont="1" applyBorder="1" applyAlignment="1" applyProtection="1">
      <alignment horizontal="center" vertical="center"/>
      <protection hidden="1"/>
    </xf>
    <xf numFmtId="176" fontId="9" fillId="0" borderId="2" xfId="0" applyNumberFormat="1" applyFont="1" applyBorder="1" applyAlignment="1" applyProtection="1">
      <alignment horizontal="center" vertical="center"/>
      <protection hidden="1"/>
    </xf>
    <xf numFmtId="176" fontId="9" fillId="0" borderId="0" xfId="0" applyNumberFormat="1" applyFont="1" applyAlignment="1" applyProtection="1">
      <alignment vertical="center"/>
      <protection hidden="1"/>
    </xf>
    <xf numFmtId="2" fontId="9" fillId="0" borderId="0" xfId="0" applyNumberFormat="1" applyFont="1" applyAlignment="1" applyProtection="1">
      <alignment vertical="center"/>
      <protection hidden="1"/>
    </xf>
    <xf numFmtId="176" fontId="9" fillId="0" borderId="0" xfId="0" applyNumberFormat="1" applyFont="1" applyAlignment="1" applyProtection="1">
      <alignment horizontal="center" vertical="center" wrapText="1"/>
      <protection hidden="1"/>
    </xf>
    <xf numFmtId="176" fontId="9" fillId="3" borderId="0" xfId="0" applyNumberFormat="1" applyFont="1" applyFill="1" applyAlignment="1" applyProtection="1">
      <alignment horizontal="center" vertical="center" textRotation="255" wrapText="1"/>
      <protection hidden="1"/>
    </xf>
    <xf numFmtId="176" fontId="9" fillId="3" borderId="0" xfId="0" applyNumberFormat="1" applyFont="1" applyFill="1" applyAlignment="1" applyProtection="1">
      <alignment horizontal="center" vertical="center" textRotation="255"/>
      <protection hidden="1"/>
    </xf>
    <xf numFmtId="0" fontId="9" fillId="0" borderId="0" xfId="0" applyFont="1"/>
    <xf numFmtId="0" fontId="9" fillId="0" borderId="0" xfId="0" applyFont="1" applyProtection="1">
      <protection locked="0"/>
    </xf>
    <xf numFmtId="2" fontId="9" fillId="0" borderId="0" xfId="0" applyNumberFormat="1" applyFont="1" applyAlignment="1" applyProtection="1">
      <alignment vertical="center"/>
      <protection locked="0"/>
    </xf>
    <xf numFmtId="2" fontId="9" fillId="0" borderId="1" xfId="0" applyNumberFormat="1" applyFont="1" applyBorder="1" applyAlignment="1" applyProtection="1">
      <alignment vertical="center"/>
      <protection locked="0"/>
    </xf>
    <xf numFmtId="0" fontId="9" fillId="0" borderId="67" xfId="0" applyFont="1" applyBorder="1"/>
    <xf numFmtId="0" fontId="9" fillId="0" borderId="26" xfId="0" applyFont="1" applyBorder="1" applyProtection="1">
      <protection locked="0"/>
    </xf>
    <xf numFmtId="2" fontId="9" fillId="0" borderId="26" xfId="0" applyNumberFormat="1" applyFont="1" applyBorder="1" applyAlignment="1" applyProtection="1">
      <alignment vertical="center"/>
      <protection locked="0"/>
    </xf>
    <xf numFmtId="2" fontId="9" fillId="0" borderId="27" xfId="0" applyNumberFormat="1" applyFont="1" applyBorder="1" applyAlignment="1" applyProtection="1">
      <alignment vertical="center"/>
      <protection locked="0"/>
    </xf>
    <xf numFmtId="49" fontId="9" fillId="3" borderId="3" xfId="0" applyNumberFormat="1" applyFont="1" applyFill="1" applyBorder="1" applyAlignment="1">
      <alignment horizontal="center" vertical="center"/>
    </xf>
    <xf numFmtId="0" fontId="9" fillId="0" borderId="1" xfId="0" quotePrefix="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68" xfId="0" applyFont="1" applyBorder="1" applyAlignment="1" applyProtection="1">
      <alignment horizontal="center" vertical="center"/>
      <protection hidden="1"/>
    </xf>
    <xf numFmtId="0" fontId="9" fillId="0" borderId="69" xfId="0" applyFont="1" applyBorder="1" applyAlignment="1" applyProtection="1">
      <alignment horizontal="center" vertical="center"/>
      <protection hidden="1"/>
    </xf>
    <xf numFmtId="0" fontId="28" fillId="0" borderId="2" xfId="0" quotePrefix="1" applyFont="1" applyBorder="1" applyAlignment="1">
      <alignment horizontal="center" vertical="center" shrinkToFit="1"/>
    </xf>
    <xf numFmtId="176" fontId="9" fillId="0" borderId="0" xfId="0" applyNumberFormat="1" applyFont="1" applyAlignment="1" applyProtection="1">
      <alignment horizontal="center" vertical="center"/>
      <protection hidden="1"/>
    </xf>
    <xf numFmtId="181" fontId="9" fillId="0" borderId="0" xfId="0" applyNumberFormat="1" applyFont="1" applyAlignment="1" applyProtection="1">
      <alignment vertical="center"/>
      <protection hidden="1"/>
    </xf>
    <xf numFmtId="0" fontId="9" fillId="3" borderId="0" xfId="0" applyFont="1" applyFill="1"/>
    <xf numFmtId="0" fontId="9" fillId="3" borderId="0" xfId="0" applyFont="1" applyFill="1" applyProtection="1">
      <protection locked="0"/>
    </xf>
    <xf numFmtId="2" fontId="9" fillId="3" borderId="0" xfId="0" applyNumberFormat="1" applyFont="1" applyFill="1" applyAlignment="1" applyProtection="1">
      <alignment vertical="center"/>
      <protection locked="0"/>
    </xf>
    <xf numFmtId="2" fontId="9" fillId="3" borderId="1" xfId="0" applyNumberFormat="1" applyFont="1" applyFill="1" applyBorder="1" applyAlignment="1" applyProtection="1">
      <alignment vertical="center"/>
      <protection locked="0"/>
    </xf>
    <xf numFmtId="0" fontId="9" fillId="3" borderId="67" xfId="0" applyFont="1" applyFill="1" applyBorder="1"/>
    <xf numFmtId="0" fontId="9" fillId="3" borderId="26" xfId="0" applyFont="1" applyFill="1" applyBorder="1" applyProtection="1">
      <protection locked="0"/>
    </xf>
    <xf numFmtId="2" fontId="9" fillId="3" borderId="26" xfId="0" applyNumberFormat="1" applyFont="1" applyFill="1" applyBorder="1" applyAlignment="1" applyProtection="1">
      <alignment vertical="center"/>
      <protection locked="0"/>
    </xf>
    <xf numFmtId="2" fontId="9" fillId="3" borderId="27" xfId="2" applyNumberFormat="1" applyFont="1" applyFill="1" applyBorder="1" applyAlignment="1" applyProtection="1">
      <alignment vertical="center"/>
      <protection locked="0"/>
    </xf>
    <xf numFmtId="49" fontId="9" fillId="0" borderId="2" xfId="0" quotePrefix="1" applyNumberFormat="1" applyFont="1" applyBorder="1" applyAlignment="1" applyProtection="1">
      <alignment horizontal="center" vertical="center"/>
      <protection hidden="1"/>
    </xf>
    <xf numFmtId="181" fontId="9" fillId="0" borderId="0" xfId="0" applyNumberFormat="1" applyFont="1" applyAlignment="1" applyProtection="1">
      <alignment horizontal="center" vertical="center"/>
      <protection hidden="1"/>
    </xf>
    <xf numFmtId="2" fontId="12" fillId="0" borderId="0" xfId="0" applyNumberFormat="1" applyFont="1" applyAlignment="1" applyProtection="1">
      <alignment horizontal="center" vertical="center" wrapText="1"/>
      <protection hidden="1"/>
    </xf>
    <xf numFmtId="0" fontId="9" fillId="0" borderId="17" xfId="0" applyFont="1" applyBorder="1" applyAlignment="1" applyProtection="1">
      <alignment horizontal="center" vertical="center"/>
      <protection hidden="1"/>
    </xf>
    <xf numFmtId="2" fontId="9" fillId="0" borderId="0" xfId="0" applyNumberFormat="1" applyFont="1" applyAlignment="1">
      <alignment vertical="center"/>
    </xf>
    <xf numFmtId="0" fontId="9" fillId="0" borderId="2" xfId="0" applyFont="1" applyBorder="1"/>
    <xf numFmtId="176" fontId="9" fillId="0" borderId="27" xfId="0" applyNumberFormat="1" applyFont="1" applyBorder="1" applyAlignment="1" applyProtection="1">
      <alignment vertical="center"/>
      <protection locked="0"/>
    </xf>
    <xf numFmtId="2" fontId="9" fillId="0" borderId="9" xfId="0" applyNumberFormat="1" applyFont="1" applyBorder="1" applyAlignment="1" applyProtection="1">
      <alignment horizontal="right" vertical="center"/>
      <protection hidden="1"/>
    </xf>
    <xf numFmtId="1" fontId="9" fillId="3" borderId="8" xfId="0" applyNumberFormat="1" applyFont="1" applyFill="1" applyBorder="1" applyAlignment="1" applyProtection="1">
      <alignment horizontal="right" vertical="center"/>
      <protection hidden="1"/>
    </xf>
    <xf numFmtId="2" fontId="9" fillId="3" borderId="8" xfId="0" applyNumberFormat="1" applyFont="1" applyFill="1" applyBorder="1" applyAlignment="1" applyProtection="1">
      <alignment horizontal="right" vertical="center"/>
      <protection hidden="1"/>
    </xf>
    <xf numFmtId="2" fontId="9" fillId="3" borderId="8" xfId="0" applyNumberFormat="1" applyFont="1" applyFill="1" applyBorder="1" applyAlignment="1" applyProtection="1">
      <alignment horizontal="center" vertical="center"/>
      <protection hidden="1"/>
    </xf>
    <xf numFmtId="176" fontId="9" fillId="3" borderId="8" xfId="0" applyNumberFormat="1" applyFont="1" applyFill="1" applyBorder="1" applyAlignment="1" applyProtection="1">
      <alignment horizontal="center" vertical="center"/>
      <protection hidden="1"/>
    </xf>
    <xf numFmtId="2" fontId="9" fillId="3" borderId="8" xfId="0" applyNumberFormat="1"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protection hidden="1"/>
    </xf>
    <xf numFmtId="176" fontId="9" fillId="3" borderId="8" xfId="0" applyNumberFormat="1" applyFont="1" applyFill="1" applyBorder="1" applyAlignment="1" applyProtection="1">
      <alignment horizontal="center" vertical="center" wrapText="1"/>
      <protection hidden="1"/>
    </xf>
    <xf numFmtId="176" fontId="9" fillId="3" borderId="8" xfId="0" applyNumberFormat="1" applyFont="1" applyFill="1" applyBorder="1" applyAlignment="1" applyProtection="1">
      <alignment horizontal="center" vertical="center" textRotation="255" wrapText="1"/>
      <protection hidden="1"/>
    </xf>
    <xf numFmtId="176" fontId="9" fillId="3" borderId="8" xfId="0" applyNumberFormat="1" applyFont="1" applyFill="1" applyBorder="1" applyAlignment="1" applyProtection="1">
      <alignment horizontal="center" vertical="center" textRotation="255"/>
      <protection hidden="1"/>
    </xf>
    <xf numFmtId="1" fontId="9" fillId="3" borderId="8" xfId="0" applyNumberFormat="1" applyFont="1" applyFill="1" applyBorder="1" applyAlignment="1" applyProtection="1">
      <alignment horizontal="left" vertical="center"/>
      <protection hidden="1"/>
    </xf>
    <xf numFmtId="0" fontId="9" fillId="3" borderId="8" xfId="0" applyFont="1" applyFill="1" applyBorder="1"/>
    <xf numFmtId="2" fontId="9" fillId="3" borderId="8" xfId="0" applyNumberFormat="1" applyFont="1" applyFill="1" applyBorder="1" applyAlignment="1">
      <alignment vertical="center"/>
    </xf>
    <xf numFmtId="2" fontId="9" fillId="3" borderId="7" xfId="0" applyNumberFormat="1" applyFont="1" applyFill="1" applyBorder="1" applyAlignment="1">
      <alignment vertical="center"/>
    </xf>
    <xf numFmtId="0" fontId="9" fillId="3" borderId="9" xfId="0" applyFont="1" applyFill="1" applyBorder="1"/>
    <xf numFmtId="176" fontId="9" fillId="0" borderId="7" xfId="0" applyNumberFormat="1" applyFont="1" applyBorder="1" applyAlignment="1">
      <alignment horizontal="left" vertical="center"/>
    </xf>
    <xf numFmtId="49" fontId="9" fillId="3" borderId="3" xfId="0" quotePrefix="1"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pplyProtection="1">
      <alignment horizontal="center" vertical="center"/>
      <protection hidden="1"/>
    </xf>
    <xf numFmtId="0" fontId="9" fillId="3" borderId="0" xfId="0" applyFont="1" applyFill="1" applyAlignment="1" applyProtection="1">
      <alignment horizontal="center" vertical="center"/>
      <protection hidden="1"/>
    </xf>
    <xf numFmtId="0" fontId="9" fillId="3" borderId="1" xfId="0" applyFont="1" applyFill="1" applyBorder="1" applyAlignment="1" applyProtection="1">
      <alignment horizontal="center" vertical="center"/>
      <protection hidden="1"/>
    </xf>
    <xf numFmtId="0" fontId="9" fillId="3" borderId="68" xfId="0" applyFont="1" applyFill="1" applyBorder="1" applyAlignment="1" applyProtection="1">
      <alignment horizontal="center" vertical="center"/>
      <protection hidden="1"/>
    </xf>
    <xf numFmtId="0" fontId="9" fillId="3" borderId="69" xfId="0" applyFont="1" applyFill="1" applyBorder="1" applyAlignment="1" applyProtection="1">
      <alignment horizontal="center" vertical="center"/>
      <protection hidden="1"/>
    </xf>
    <xf numFmtId="49" fontId="9" fillId="0" borderId="0" xfId="0" applyNumberFormat="1" applyFont="1" applyProtection="1">
      <protection hidden="1"/>
    </xf>
    <xf numFmtId="49" fontId="9" fillId="0" borderId="17" xfId="0" applyNumberFormat="1" applyFont="1" applyBorder="1" applyAlignment="1">
      <alignment horizontal="right" vertical="center"/>
    </xf>
    <xf numFmtId="49" fontId="9" fillId="0" borderId="70" xfId="0" applyNumberFormat="1" applyFont="1" applyBorder="1" applyAlignment="1" applyProtection="1">
      <alignment horizontal="right" vertical="center"/>
      <protection hidden="1"/>
    </xf>
    <xf numFmtId="49" fontId="9" fillId="0" borderId="70" xfId="0" applyNumberFormat="1" applyFont="1" applyBorder="1" applyAlignment="1">
      <alignment horizontal="right" vertical="center"/>
    </xf>
    <xf numFmtId="49" fontId="9" fillId="0" borderId="30" xfId="0" applyNumberFormat="1" applyFont="1" applyBorder="1" applyAlignment="1" applyProtection="1">
      <alignment horizontal="right" vertical="center"/>
      <protection hidden="1"/>
    </xf>
    <xf numFmtId="49" fontId="9" fillId="0" borderId="17" xfId="0" applyNumberFormat="1" applyFont="1" applyBorder="1" applyAlignment="1" applyProtection="1">
      <alignment horizontal="right" vertical="center"/>
      <protection hidden="1"/>
    </xf>
    <xf numFmtId="49" fontId="9" fillId="0" borderId="4" xfId="0" applyNumberFormat="1" applyFont="1" applyBorder="1" applyAlignment="1">
      <alignment horizontal="right" vertical="center"/>
    </xf>
    <xf numFmtId="49" fontId="9" fillId="0" borderId="17"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2" xfId="0" applyNumberFormat="1" applyFont="1" applyBorder="1" applyAlignment="1" applyProtection="1">
      <alignment horizontal="center" vertical="center"/>
      <protection hidden="1"/>
    </xf>
    <xf numFmtId="49" fontId="9" fillId="0" borderId="0" xfId="0" applyNumberFormat="1" applyFont="1" applyAlignment="1" applyProtection="1">
      <alignment horizontal="center" vertical="center"/>
      <protection hidden="1"/>
    </xf>
    <xf numFmtId="49" fontId="9" fillId="0" borderId="1" xfId="0" applyNumberFormat="1" applyFont="1" applyBorder="1" applyAlignment="1" applyProtection="1">
      <alignment horizontal="center" vertical="center"/>
      <protection hidden="1"/>
    </xf>
    <xf numFmtId="49" fontId="9" fillId="0" borderId="68" xfId="0" applyNumberFormat="1" applyFont="1" applyBorder="1" applyAlignment="1" applyProtection="1">
      <alignment horizontal="center" vertical="center"/>
      <protection hidden="1"/>
    </xf>
    <xf numFmtId="49" fontId="9" fillId="0" borderId="69" xfId="0" applyNumberFormat="1" applyFont="1" applyBorder="1" applyAlignment="1" applyProtection="1">
      <alignment horizontal="center" vertical="center"/>
      <protection hidden="1"/>
    </xf>
    <xf numFmtId="2" fontId="9" fillId="0" borderId="71" xfId="0" applyNumberFormat="1" applyFont="1" applyBorder="1" applyAlignment="1">
      <alignment horizontal="centerContinuous" vertical="center"/>
    </xf>
    <xf numFmtId="2" fontId="9" fillId="0" borderId="30" xfId="0" applyNumberFormat="1" applyFont="1" applyBorder="1" applyAlignment="1">
      <alignment horizontal="centerContinuous" vertical="center"/>
    </xf>
    <xf numFmtId="2" fontId="9" fillId="0" borderId="7" xfId="0" applyNumberFormat="1" applyFont="1" applyBorder="1" applyAlignment="1">
      <alignment vertical="center"/>
    </xf>
    <xf numFmtId="0" fontId="29" fillId="3" borderId="1" xfId="0" applyFont="1" applyFill="1" applyBorder="1" applyAlignment="1" applyProtection="1">
      <alignment horizontal="center" vertical="center"/>
      <protection hidden="1"/>
    </xf>
    <xf numFmtId="0" fontId="29" fillId="3" borderId="2" xfId="0" applyFont="1" applyFill="1" applyBorder="1" applyAlignment="1" applyProtection="1">
      <alignment horizontal="center" vertical="center"/>
      <protection hidden="1"/>
    </xf>
    <xf numFmtId="0" fontId="29" fillId="3" borderId="0" xfId="0" applyFont="1" applyFill="1" applyAlignment="1" applyProtection="1">
      <alignment horizontal="center" vertical="center"/>
      <protection hidden="1"/>
    </xf>
    <xf numFmtId="0" fontId="29" fillId="3" borderId="68" xfId="0" applyFont="1" applyFill="1" applyBorder="1" applyAlignment="1" applyProtection="1">
      <alignment horizontal="center" vertical="center"/>
      <protection hidden="1"/>
    </xf>
    <xf numFmtId="0" fontId="29" fillId="3" borderId="69" xfId="0" applyFont="1" applyFill="1" applyBorder="1" applyAlignment="1" applyProtection="1">
      <alignment horizontal="center" vertical="center"/>
      <protection hidden="1"/>
    </xf>
    <xf numFmtId="176" fontId="28" fillId="0" borderId="0" xfId="0" applyNumberFormat="1" applyFont="1" applyProtection="1">
      <protection hidden="1"/>
    </xf>
    <xf numFmtId="176" fontId="28" fillId="0" borderId="0" xfId="0" applyNumberFormat="1" applyFont="1"/>
    <xf numFmtId="176" fontId="9" fillId="0" borderId="6" xfId="0" quotePrefix="1" applyNumberFormat="1" applyFont="1" applyBorder="1" applyAlignment="1">
      <alignment horizontal="right" vertical="center" shrinkToFit="1"/>
    </xf>
    <xf numFmtId="1" fontId="9" fillId="0" borderId="4" xfId="0" quotePrefix="1" applyNumberFormat="1" applyFont="1" applyBorder="1" applyAlignment="1">
      <alignment horizontal="right" vertical="center"/>
    </xf>
    <xf numFmtId="176" fontId="9" fillId="0" borderId="4" xfId="0" quotePrefix="1" applyNumberFormat="1" applyFont="1" applyBorder="1" applyAlignment="1">
      <alignment horizontal="right" vertical="center"/>
    </xf>
    <xf numFmtId="176" fontId="9" fillId="0" borderId="1" xfId="0" applyNumberFormat="1" applyFont="1" applyBorder="1" applyAlignment="1">
      <alignment horizontal="right" vertical="center"/>
    </xf>
    <xf numFmtId="1" fontId="9" fillId="0" borderId="1"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4" xfId="0" applyNumberFormat="1" applyFont="1" applyBorder="1" applyAlignment="1" applyProtection="1">
      <alignment horizontal="center" vertical="center"/>
      <protection hidden="1"/>
    </xf>
    <xf numFmtId="176" fontId="29" fillId="0" borderId="1" xfId="0" applyNumberFormat="1" applyFont="1" applyBorder="1" applyAlignment="1" applyProtection="1">
      <alignment horizontal="center" vertical="center"/>
      <protection hidden="1"/>
    </xf>
    <xf numFmtId="176" fontId="29" fillId="0" borderId="2" xfId="0" applyNumberFormat="1" applyFont="1" applyBorder="1" applyAlignment="1" applyProtection="1">
      <alignment horizontal="center" vertical="center"/>
      <protection hidden="1"/>
    </xf>
    <xf numFmtId="176" fontId="29" fillId="0" borderId="0" xfId="0" applyNumberFormat="1" applyFont="1" applyAlignment="1" applyProtection="1">
      <alignment horizontal="center" vertical="center"/>
      <protection hidden="1"/>
    </xf>
    <xf numFmtId="176" fontId="29" fillId="0" borderId="68" xfId="0" applyNumberFormat="1" applyFont="1" applyBorder="1" applyAlignment="1" applyProtection="1">
      <alignment horizontal="center" vertical="center"/>
      <protection hidden="1"/>
    </xf>
    <xf numFmtId="176" fontId="29" fillId="0" borderId="69" xfId="0" applyNumberFormat="1" applyFont="1" applyBorder="1" applyAlignment="1" applyProtection="1">
      <alignment horizontal="center" vertical="center"/>
      <protection hidden="1"/>
    </xf>
    <xf numFmtId="2" fontId="9" fillId="0" borderId="3" xfId="0" applyNumberFormat="1" applyFont="1" applyBorder="1" applyAlignment="1">
      <alignment horizontal="right" vertical="center" shrinkToFit="1"/>
    </xf>
    <xf numFmtId="181" fontId="9" fillId="0" borderId="1" xfId="0" applyNumberFormat="1" applyFont="1" applyBorder="1" applyAlignment="1">
      <alignment horizontal="right" vertical="center"/>
    </xf>
    <xf numFmtId="184" fontId="9" fillId="0" borderId="1" xfId="0" applyNumberFormat="1" applyFont="1" applyBorder="1" applyAlignment="1">
      <alignment horizontal="right" vertical="center"/>
    </xf>
    <xf numFmtId="2" fontId="9" fillId="0" borderId="1" xfId="0" applyNumberFormat="1" applyFont="1" applyBorder="1" applyAlignment="1">
      <alignment horizontal="right" vertical="center"/>
    </xf>
    <xf numFmtId="2" fontId="9" fillId="0" borderId="3" xfId="0" applyNumberFormat="1" applyFont="1" applyBorder="1" applyAlignment="1">
      <alignment horizontal="right" vertical="center"/>
    </xf>
    <xf numFmtId="184" fontId="9" fillId="0" borderId="3" xfId="0" applyNumberFormat="1" applyFont="1" applyBorder="1" applyAlignment="1">
      <alignment horizontal="right" vertical="center"/>
    </xf>
    <xf numFmtId="176" fontId="9" fillId="0" borderId="1" xfId="0" applyNumberFormat="1" applyFont="1" applyBorder="1" applyAlignment="1" applyProtection="1">
      <alignment horizontal="center" vertical="center"/>
      <protection hidden="1"/>
    </xf>
    <xf numFmtId="0" fontId="28" fillId="0" borderId="0" xfId="0" applyFont="1"/>
    <xf numFmtId="2" fontId="9" fillId="0" borderId="17" xfId="0" applyNumberFormat="1" applyFont="1" applyBorder="1" applyAlignment="1">
      <alignment horizontal="right" vertical="center" shrinkToFit="1"/>
    </xf>
    <xf numFmtId="2" fontId="9" fillId="0" borderId="70" xfId="0" applyNumberFormat="1" applyFont="1" applyBorder="1" applyAlignment="1">
      <alignment horizontal="right" vertical="center"/>
    </xf>
    <xf numFmtId="181" fontId="12" fillId="0" borderId="70" xfId="0" applyNumberFormat="1" applyFont="1" applyBorder="1" applyAlignment="1">
      <alignment horizontal="right" vertical="center"/>
    </xf>
    <xf numFmtId="184" fontId="9" fillId="0" borderId="70" xfId="0" applyNumberFormat="1" applyFont="1" applyBorder="1" applyAlignment="1">
      <alignment horizontal="right" vertical="center"/>
    </xf>
    <xf numFmtId="2" fontId="12" fillId="0" borderId="70" xfId="0" applyNumberFormat="1" applyFont="1" applyBorder="1" applyAlignment="1">
      <alignment horizontal="right" vertical="center"/>
    </xf>
    <xf numFmtId="181" fontId="9" fillId="0" borderId="70" xfId="0" applyNumberFormat="1" applyFont="1" applyBorder="1" applyAlignment="1">
      <alignment horizontal="right" vertical="center"/>
    </xf>
    <xf numFmtId="1" fontId="9" fillId="0" borderId="70" xfId="0" applyNumberFormat="1" applyFont="1" applyBorder="1" applyAlignment="1">
      <alignment horizontal="right" vertical="center"/>
    </xf>
    <xf numFmtId="1" fontId="9" fillId="0" borderId="17" xfId="0" applyNumberFormat="1" applyFont="1" applyBorder="1" applyAlignment="1">
      <alignment horizontal="right" vertical="center"/>
    </xf>
    <xf numFmtId="184" fontId="9" fillId="0" borderId="17" xfId="0" applyNumberFormat="1" applyFont="1" applyBorder="1" applyAlignment="1">
      <alignment horizontal="right" vertical="center"/>
    </xf>
    <xf numFmtId="2" fontId="28" fillId="0" borderId="70" xfId="0" applyNumberFormat="1" applyFont="1" applyBorder="1" applyAlignment="1">
      <alignment horizontal="right" vertical="center"/>
    </xf>
    <xf numFmtId="49" fontId="9" fillId="0" borderId="70" xfId="0" quotePrefix="1" applyNumberFormat="1" applyFont="1" applyBorder="1" applyAlignment="1" applyProtection="1">
      <alignment horizontal="center" vertical="center"/>
      <protection hidden="1"/>
    </xf>
    <xf numFmtId="0" fontId="29" fillId="0" borderId="1" xfId="0" applyFont="1" applyBorder="1" applyAlignment="1" applyProtection="1">
      <alignment horizontal="center" vertical="center"/>
      <protection hidden="1"/>
    </xf>
    <xf numFmtId="0" fontId="29" fillId="0" borderId="2"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29" fillId="0" borderId="68" xfId="0" applyFont="1" applyBorder="1" applyAlignment="1" applyProtection="1">
      <alignment horizontal="center" vertical="center"/>
      <protection hidden="1"/>
    </xf>
    <xf numFmtId="0" fontId="29" fillId="0" borderId="69" xfId="0" applyFont="1" applyBorder="1" applyAlignment="1" applyProtection="1">
      <alignment horizontal="center" vertical="center"/>
      <protection hidden="1"/>
    </xf>
    <xf numFmtId="176" fontId="9" fillId="0" borderId="3" xfId="0" applyNumberFormat="1" applyFont="1" applyBorder="1" applyAlignment="1">
      <alignment horizontal="right" vertical="center"/>
    </xf>
    <xf numFmtId="181" fontId="9" fillId="0" borderId="3" xfId="0" applyNumberFormat="1" applyFont="1" applyBorder="1" applyAlignment="1">
      <alignment horizontal="right" vertical="center"/>
    </xf>
    <xf numFmtId="0" fontId="29" fillId="0" borderId="1" xfId="0" quotePrefix="1" applyFont="1" applyBorder="1" applyAlignment="1" applyProtection="1">
      <alignment horizontal="center" vertical="center"/>
      <protection hidden="1"/>
    </xf>
    <xf numFmtId="1" fontId="9" fillId="0" borderId="3" xfId="0" applyNumberFormat="1" applyFont="1" applyBorder="1" applyAlignment="1">
      <alignment horizontal="right" vertical="center"/>
    </xf>
    <xf numFmtId="176" fontId="12" fillId="0" borderId="1" xfId="0" applyNumberFormat="1" applyFont="1" applyBorder="1" applyAlignment="1">
      <alignment horizontal="right" vertical="center"/>
    </xf>
    <xf numFmtId="2" fontId="9" fillId="3" borderId="3" xfId="0" applyNumberFormat="1" applyFont="1" applyFill="1" applyBorder="1" applyAlignment="1">
      <alignment horizontal="right" vertical="center"/>
    </xf>
    <xf numFmtId="1" fontId="9" fillId="0" borderId="20" xfId="0" applyNumberFormat="1" applyFont="1" applyBorder="1" applyAlignment="1">
      <alignment horizontal="right" vertical="center"/>
    </xf>
    <xf numFmtId="181" fontId="9" fillId="0" borderId="20" xfId="0" applyNumberFormat="1" applyFont="1" applyBorder="1" applyAlignment="1">
      <alignment horizontal="right" vertical="center"/>
    </xf>
    <xf numFmtId="0" fontId="28" fillId="3" borderId="0" xfId="0" applyFont="1" applyFill="1" applyProtection="1">
      <protection hidden="1"/>
    </xf>
    <xf numFmtId="0" fontId="28" fillId="3" borderId="0" xfId="0" applyFont="1" applyFill="1"/>
    <xf numFmtId="176" fontId="9" fillId="3" borderId="71" xfId="0" applyNumberFormat="1" applyFont="1" applyFill="1" applyBorder="1" applyAlignment="1">
      <alignment horizontal="centerContinuous" vertical="center"/>
    </xf>
    <xf numFmtId="176" fontId="9" fillId="0" borderId="30" xfId="0" applyNumberFormat="1" applyFont="1" applyBorder="1" applyAlignment="1">
      <alignment horizontal="centerContinuous" vertical="center"/>
    </xf>
    <xf numFmtId="2" fontId="9" fillId="3" borderId="30" xfId="0" applyNumberFormat="1" applyFont="1" applyFill="1" applyBorder="1" applyAlignment="1">
      <alignment horizontal="centerContinuous" vertical="center"/>
    </xf>
    <xf numFmtId="176" fontId="9" fillId="3" borderId="30" xfId="0" applyNumberFormat="1" applyFont="1" applyFill="1" applyBorder="1" applyAlignment="1">
      <alignment horizontal="centerContinuous" vertical="center"/>
    </xf>
    <xf numFmtId="181" fontId="9" fillId="3" borderId="30" xfId="0" applyNumberFormat="1" applyFont="1" applyFill="1" applyBorder="1" applyAlignment="1">
      <alignment horizontal="centerContinuous" vertical="center"/>
    </xf>
    <xf numFmtId="181" fontId="9" fillId="0" borderId="30" xfId="0" applyNumberFormat="1" applyFont="1" applyBorder="1" applyAlignment="1">
      <alignment horizontal="centerContinuous" vertical="center"/>
    </xf>
    <xf numFmtId="176" fontId="9" fillId="0" borderId="70" xfId="0" applyNumberFormat="1" applyFont="1" applyBorder="1" applyAlignment="1">
      <alignment horizontal="centerContinuous" vertical="center"/>
    </xf>
    <xf numFmtId="0" fontId="29" fillId="3" borderId="1" xfId="0" quotePrefix="1" applyFont="1" applyFill="1" applyBorder="1" applyAlignment="1" applyProtection="1">
      <alignment horizontal="center" vertical="center"/>
      <protection hidden="1"/>
    </xf>
    <xf numFmtId="176" fontId="29" fillId="0" borderId="1" xfId="0" quotePrefix="1" applyNumberFormat="1" applyFont="1" applyBorder="1" applyAlignment="1" applyProtection="1">
      <alignment horizontal="center" vertical="center"/>
      <protection hidden="1"/>
    </xf>
    <xf numFmtId="176" fontId="9" fillId="3" borderId="1" xfId="0" applyNumberFormat="1" applyFont="1" applyFill="1" applyBorder="1" applyAlignment="1" applyProtection="1">
      <alignment horizontal="center" vertical="center"/>
      <protection hidden="1"/>
    </xf>
    <xf numFmtId="179" fontId="9" fillId="0" borderId="17" xfId="0" applyNumberFormat="1" applyFont="1" applyBorder="1" applyAlignment="1">
      <alignment horizontal="right" vertical="center"/>
    </xf>
    <xf numFmtId="0" fontId="9" fillId="3" borderId="17" xfId="0" quotePrefix="1" applyFont="1" applyFill="1" applyBorder="1" applyAlignment="1">
      <alignment horizontal="center" vertical="center"/>
    </xf>
    <xf numFmtId="181" fontId="9" fillId="0" borderId="17" xfId="0" applyNumberFormat="1" applyFont="1" applyBorder="1" applyAlignment="1">
      <alignment horizontal="right" vertical="center"/>
    </xf>
    <xf numFmtId="1" fontId="9" fillId="0" borderId="17" xfId="0" applyNumberFormat="1" applyFont="1" applyBorder="1" applyAlignment="1" applyProtection="1">
      <alignment horizontal="right" vertical="center"/>
      <protection locked="0"/>
    </xf>
    <xf numFmtId="185" fontId="9" fillId="0" borderId="70" xfId="0" applyNumberFormat="1" applyFont="1" applyBorder="1" applyAlignment="1" applyProtection="1">
      <alignment horizontal="right" vertical="center"/>
      <protection locked="0"/>
    </xf>
    <xf numFmtId="49" fontId="9" fillId="3" borderId="70" xfId="0" quotePrefix="1" applyNumberFormat="1" applyFont="1" applyFill="1" applyBorder="1" applyAlignment="1" applyProtection="1">
      <alignment horizontal="center" vertical="center"/>
      <protection hidden="1"/>
    </xf>
    <xf numFmtId="2" fontId="9" fillId="0" borderId="3" xfId="0" applyNumberFormat="1" applyFont="1" applyBorder="1" applyAlignment="1" applyProtection="1">
      <alignment horizontal="right" vertical="center"/>
      <protection locked="0"/>
    </xf>
    <xf numFmtId="176" fontId="9" fillId="0" borderId="1" xfId="0" applyNumberFormat="1" applyFont="1" applyBorder="1" applyAlignment="1" applyProtection="1">
      <alignment horizontal="right" vertical="center"/>
      <protection locked="0"/>
    </xf>
    <xf numFmtId="2" fontId="9" fillId="0" borderId="1" xfId="0" applyNumberFormat="1" applyFont="1" applyBorder="1" applyAlignment="1" applyProtection="1">
      <alignment horizontal="right" vertical="center"/>
      <protection locked="0"/>
    </xf>
    <xf numFmtId="181" fontId="9" fillId="0" borderId="1" xfId="0" applyNumberFormat="1" applyFont="1" applyBorder="1" applyAlignment="1" applyProtection="1">
      <alignment horizontal="right" vertical="center"/>
      <protection locked="0"/>
    </xf>
    <xf numFmtId="176" fontId="9" fillId="3" borderId="1" xfId="0" applyNumberFormat="1" applyFont="1" applyFill="1" applyBorder="1" applyAlignment="1" applyProtection="1">
      <alignment horizontal="right" vertical="center"/>
      <protection locked="0"/>
    </xf>
    <xf numFmtId="176" fontId="9" fillId="0" borderId="3" xfId="0" applyNumberFormat="1" applyFont="1" applyBorder="1" applyAlignment="1" applyProtection="1">
      <alignment horizontal="right" vertical="center"/>
      <protection locked="0"/>
    </xf>
    <xf numFmtId="181" fontId="9" fillId="0" borderId="3" xfId="0" applyNumberFormat="1" applyFont="1" applyBorder="1" applyAlignment="1" applyProtection="1">
      <alignment horizontal="right" vertical="center"/>
      <protection locked="0"/>
    </xf>
    <xf numFmtId="2" fontId="9" fillId="3" borderId="1" xfId="0" applyNumberFormat="1" applyFont="1" applyFill="1" applyBorder="1" applyAlignment="1" applyProtection="1">
      <alignment horizontal="right" vertical="center"/>
      <protection locked="0"/>
    </xf>
    <xf numFmtId="2" fontId="9" fillId="3" borderId="1" xfId="0" applyNumberFormat="1" applyFont="1" applyFill="1" applyBorder="1" applyAlignment="1">
      <alignment horizontal="right" vertical="center"/>
    </xf>
    <xf numFmtId="2" fontId="9" fillId="3" borderId="3" xfId="0" applyNumberFormat="1" applyFont="1" applyFill="1" applyBorder="1" applyAlignment="1" applyProtection="1">
      <alignment horizontal="right" vertical="center"/>
      <protection locked="0"/>
    </xf>
    <xf numFmtId="1" fontId="9" fillId="0" borderId="1" xfId="0" applyNumberFormat="1" applyFont="1" applyBorder="1" applyAlignment="1" applyProtection="1">
      <alignment horizontal="right" vertical="center"/>
      <protection locked="0"/>
    </xf>
    <xf numFmtId="1" fontId="9" fillId="0" borderId="3" xfId="0" applyNumberFormat="1" applyFont="1" applyBorder="1" applyAlignment="1" applyProtection="1">
      <alignment horizontal="right" vertical="center"/>
      <protection locked="0"/>
    </xf>
    <xf numFmtId="1" fontId="9" fillId="0" borderId="20" xfId="0" applyNumberFormat="1" applyFont="1" applyBorder="1" applyAlignment="1" applyProtection="1">
      <alignment horizontal="right" vertical="center"/>
      <protection locked="0"/>
    </xf>
    <xf numFmtId="181" fontId="9" fillId="0" borderId="20" xfId="0" applyNumberFormat="1" applyFont="1" applyBorder="1" applyAlignment="1" applyProtection="1">
      <alignment horizontal="right" vertical="center"/>
      <protection locked="0"/>
    </xf>
    <xf numFmtId="0" fontId="29" fillId="0" borderId="68" xfId="0" applyFont="1" applyBorder="1" applyAlignment="1" applyProtection="1">
      <alignment horizontal="center" vertical="center"/>
      <protection locked="0" hidden="1"/>
    </xf>
    <xf numFmtId="0" fontId="29" fillId="0" borderId="69" xfId="0" applyFont="1" applyBorder="1" applyAlignment="1" applyProtection="1">
      <alignment horizontal="center" vertical="center"/>
      <protection locked="0" hidden="1"/>
    </xf>
    <xf numFmtId="0" fontId="29" fillId="0" borderId="1" xfId="0" applyFont="1" applyBorder="1" applyAlignment="1" applyProtection="1">
      <alignment horizontal="center" vertical="center"/>
      <protection locked="0" hidden="1"/>
    </xf>
    <xf numFmtId="176" fontId="9" fillId="3" borderId="71" xfId="0" applyNumberFormat="1" applyFont="1" applyFill="1" applyBorder="1" applyAlignment="1" applyProtection="1">
      <alignment horizontal="centerContinuous" vertical="center"/>
      <protection hidden="1"/>
    </xf>
    <xf numFmtId="176" fontId="9" fillId="3" borderId="30" xfId="0" applyNumberFormat="1" applyFont="1" applyFill="1" applyBorder="1" applyAlignment="1" applyProtection="1">
      <alignment horizontal="centerContinuous" vertical="center"/>
      <protection hidden="1"/>
    </xf>
    <xf numFmtId="2" fontId="9" fillId="3" borderId="30" xfId="0" applyNumberFormat="1" applyFont="1" applyFill="1" applyBorder="1" applyAlignment="1" applyProtection="1">
      <alignment horizontal="centerContinuous" vertical="center"/>
      <protection hidden="1"/>
    </xf>
    <xf numFmtId="181" fontId="9" fillId="3" borderId="30" xfId="0" applyNumberFormat="1" applyFont="1" applyFill="1" applyBorder="1" applyAlignment="1" applyProtection="1">
      <alignment horizontal="centerContinuous" vertical="center"/>
      <protection hidden="1"/>
    </xf>
    <xf numFmtId="176" fontId="9" fillId="0" borderId="30" xfId="0" applyNumberFormat="1" applyFont="1" applyBorder="1" applyAlignment="1" applyProtection="1">
      <alignment horizontal="centerContinuous" vertical="center"/>
      <protection hidden="1"/>
    </xf>
    <xf numFmtId="2" fontId="9" fillId="0" borderId="30" xfId="0" applyNumberFormat="1" applyFont="1" applyBorder="1" applyAlignment="1" applyProtection="1">
      <alignment horizontal="centerContinuous" vertical="center"/>
      <protection hidden="1"/>
    </xf>
    <xf numFmtId="2" fontId="9" fillId="3" borderId="70" xfId="0" applyNumberFormat="1" applyFont="1" applyFill="1" applyBorder="1" applyAlignment="1" applyProtection="1">
      <alignment horizontal="centerContinuous" vertical="center"/>
      <protection hidden="1"/>
    </xf>
    <xf numFmtId="0" fontId="29" fillId="3" borderId="7" xfId="0" applyFont="1" applyFill="1" applyBorder="1" applyAlignment="1" applyProtection="1">
      <alignment horizontal="center" vertical="center"/>
      <protection hidden="1"/>
    </xf>
    <xf numFmtId="0" fontId="29" fillId="3" borderId="9" xfId="0" applyFont="1" applyFill="1" applyBorder="1" applyAlignment="1" applyProtection="1">
      <alignment horizontal="center" vertical="center"/>
      <protection hidden="1"/>
    </xf>
    <xf numFmtId="0" fontId="29" fillId="3" borderId="8" xfId="0" applyFont="1" applyFill="1" applyBorder="1" applyAlignment="1" applyProtection="1">
      <alignment horizontal="center" vertical="center"/>
      <protection hidden="1"/>
    </xf>
    <xf numFmtId="0" fontId="29" fillId="3" borderId="72" xfId="0" applyFont="1" applyFill="1" applyBorder="1" applyAlignment="1" applyProtection="1">
      <alignment horizontal="center" vertical="center"/>
      <protection hidden="1"/>
    </xf>
    <xf numFmtId="0" fontId="29" fillId="3" borderId="73" xfId="0" applyFont="1" applyFill="1" applyBorder="1" applyAlignment="1" applyProtection="1">
      <alignment horizontal="center" vertical="center"/>
      <protection hidden="1"/>
    </xf>
    <xf numFmtId="177" fontId="9" fillId="3" borderId="17" xfId="0" quotePrefix="1" applyNumberFormat="1" applyFont="1" applyFill="1" applyBorder="1" applyAlignment="1" applyProtection="1">
      <alignment horizontal="center" vertical="center"/>
      <protection hidden="1"/>
    </xf>
    <xf numFmtId="179" fontId="9" fillId="3" borderId="17" xfId="0" quotePrefix="1" applyNumberFormat="1" applyFont="1" applyFill="1" applyBorder="1" applyAlignment="1" applyProtection="1">
      <alignment horizontal="center" vertical="center"/>
      <protection hidden="1"/>
    </xf>
    <xf numFmtId="186" fontId="9" fillId="3" borderId="17" xfId="0" quotePrefix="1" applyNumberFormat="1" applyFont="1" applyFill="1" applyBorder="1" applyAlignment="1" applyProtection="1">
      <alignment horizontal="center" vertical="center"/>
      <protection hidden="1"/>
    </xf>
    <xf numFmtId="179" fontId="9" fillId="0" borderId="17" xfId="0" quotePrefix="1" applyNumberFormat="1" applyFont="1" applyBorder="1" applyAlignment="1" applyProtection="1">
      <alignment horizontal="center" vertical="center"/>
      <protection hidden="1"/>
    </xf>
    <xf numFmtId="186" fontId="9" fillId="0" borderId="17" xfId="0" quotePrefix="1" applyNumberFormat="1" applyFont="1" applyBorder="1" applyAlignment="1" applyProtection="1">
      <alignment horizontal="center" vertical="center"/>
      <protection hidden="1"/>
    </xf>
    <xf numFmtId="182" fontId="9" fillId="3" borderId="17" xfId="0" quotePrefix="1" applyNumberFormat="1" applyFont="1" applyFill="1" applyBorder="1" applyAlignment="1" applyProtection="1">
      <alignment horizontal="center" vertical="center"/>
      <protection hidden="1"/>
    </xf>
    <xf numFmtId="187" fontId="9" fillId="3" borderId="17" xfId="0" quotePrefix="1" applyNumberFormat="1" applyFont="1" applyFill="1" applyBorder="1" applyAlignment="1" applyProtection="1">
      <alignment horizontal="center" vertical="center"/>
      <protection hidden="1"/>
    </xf>
    <xf numFmtId="0" fontId="9" fillId="3" borderId="17" xfId="0" applyFont="1" applyFill="1" applyBorder="1" applyAlignment="1" applyProtection="1">
      <alignment horizontal="center" vertical="center"/>
      <protection hidden="1"/>
    </xf>
    <xf numFmtId="0" fontId="9" fillId="3" borderId="5" xfId="0" applyFont="1" applyFill="1" applyBorder="1" applyProtection="1">
      <protection hidden="1"/>
    </xf>
    <xf numFmtId="2" fontId="9" fillId="3" borderId="17" xfId="0" quotePrefix="1" applyNumberFormat="1" applyFont="1" applyFill="1" applyBorder="1" applyAlignment="1" applyProtection="1">
      <alignment horizontal="center" vertical="center"/>
      <protection hidden="1"/>
    </xf>
    <xf numFmtId="176" fontId="9" fillId="3" borderId="17" xfId="0" applyNumberFormat="1" applyFont="1" applyFill="1" applyBorder="1" applyAlignment="1" applyProtection="1">
      <alignment horizontal="center" vertical="center"/>
      <protection hidden="1"/>
    </xf>
    <xf numFmtId="181" fontId="9" fillId="3" borderId="17" xfId="0" quotePrefix="1" applyNumberFormat="1" applyFont="1" applyFill="1" applyBorder="1" applyAlignment="1" applyProtection="1">
      <alignment horizontal="center" vertical="center"/>
      <protection hidden="1"/>
    </xf>
    <xf numFmtId="176" fontId="9" fillId="0" borderId="17" xfId="0" applyNumberFormat="1" applyFont="1" applyBorder="1" applyAlignment="1" applyProtection="1">
      <alignment horizontal="center" vertical="center"/>
      <protection hidden="1"/>
    </xf>
    <xf numFmtId="176" fontId="9" fillId="0" borderId="17" xfId="0" quotePrefix="1" applyNumberFormat="1" applyFont="1" applyBorder="1" applyAlignment="1" applyProtection="1">
      <alignment horizontal="center" vertical="center"/>
      <protection hidden="1"/>
    </xf>
    <xf numFmtId="181" fontId="9" fillId="0" borderId="17" xfId="0" quotePrefix="1" applyNumberFormat="1" applyFont="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176" fontId="9" fillId="3" borderId="70" xfId="0" applyNumberFormat="1" applyFont="1" applyFill="1" applyBorder="1" applyAlignment="1" applyProtection="1">
      <alignment horizontal="center" vertical="center"/>
      <protection hidden="1"/>
    </xf>
    <xf numFmtId="2" fontId="9" fillId="3" borderId="70" xfId="0" quotePrefix="1" applyNumberFormat="1" applyFont="1" applyFill="1" applyBorder="1" applyAlignment="1" applyProtection="1">
      <alignment horizontal="center" vertical="center"/>
      <protection hidden="1"/>
    </xf>
    <xf numFmtId="2" fontId="9" fillId="3" borderId="70" xfId="0" applyNumberFormat="1" applyFont="1" applyFill="1" applyBorder="1" applyAlignment="1" applyProtection="1">
      <alignment horizontal="center" vertical="center"/>
      <protection hidden="1"/>
    </xf>
    <xf numFmtId="176" fontId="9" fillId="3" borderId="70" xfId="0" quotePrefix="1" applyNumberFormat="1" applyFont="1" applyFill="1" applyBorder="1" applyAlignment="1" applyProtection="1">
      <alignment horizontal="center" vertical="center"/>
      <protection hidden="1"/>
    </xf>
    <xf numFmtId="181" fontId="9" fillId="3" borderId="70" xfId="0" applyNumberFormat="1" applyFont="1" applyFill="1" applyBorder="1" applyAlignment="1" applyProtection="1">
      <alignment horizontal="center" vertical="center"/>
      <protection hidden="1"/>
    </xf>
    <xf numFmtId="176" fontId="9" fillId="0" borderId="70" xfId="0" applyNumberFormat="1" applyFont="1" applyBorder="1" applyAlignment="1" applyProtection="1">
      <alignment horizontal="center" vertical="center"/>
      <protection hidden="1"/>
    </xf>
    <xf numFmtId="2" fontId="9" fillId="3" borderId="17" xfId="0" applyNumberFormat="1" applyFont="1" applyFill="1" applyBorder="1" applyAlignment="1" applyProtection="1">
      <alignment horizontal="center" vertical="center"/>
      <protection hidden="1"/>
    </xf>
    <xf numFmtId="176" fontId="9" fillId="3" borderId="17" xfId="0" quotePrefix="1" applyNumberFormat="1" applyFont="1" applyFill="1" applyBorder="1" applyAlignment="1" applyProtection="1">
      <alignment horizontal="center" vertical="center"/>
      <protection hidden="1"/>
    </xf>
    <xf numFmtId="0" fontId="0" fillId="3" borderId="17" xfId="0" applyFill="1" applyBorder="1" applyAlignment="1">
      <alignment horizontal="center" vertical="center"/>
    </xf>
    <xf numFmtId="2" fontId="9" fillId="0" borderId="17" xfId="0" quotePrefix="1" applyNumberFormat="1" applyFont="1" applyBorder="1" applyAlignment="1" applyProtection="1">
      <alignment horizontal="center" vertical="center"/>
      <protection hidden="1"/>
    </xf>
    <xf numFmtId="0" fontId="9" fillId="0" borderId="6" xfId="0" applyFont="1" applyBorder="1" applyProtection="1">
      <protection hidden="1"/>
    </xf>
    <xf numFmtId="0" fontId="28" fillId="3" borderId="6" xfId="0" applyFont="1" applyFill="1" applyBorder="1" applyAlignment="1" applyProtection="1">
      <alignment horizontal="center"/>
      <protection hidden="1"/>
    </xf>
    <xf numFmtId="0" fontId="28" fillId="3" borderId="2" xfId="0" applyFont="1" applyFill="1" applyBorder="1" applyProtection="1">
      <protection hidden="1"/>
    </xf>
    <xf numFmtId="0" fontId="9" fillId="3" borderId="0" xfId="0" quotePrefix="1" applyFont="1" applyFill="1" applyAlignment="1" applyProtection="1">
      <alignment horizontal="center" vertical="center"/>
      <protection hidden="1"/>
    </xf>
    <xf numFmtId="0" fontId="28" fillId="3" borderId="1" xfId="0" applyFont="1" applyFill="1" applyBorder="1" applyProtection="1">
      <protection hidden="1"/>
    </xf>
    <xf numFmtId="0" fontId="28" fillId="3" borderId="5" xfId="0" applyFont="1" applyFill="1" applyBorder="1" applyProtection="1">
      <protection hidden="1"/>
    </xf>
    <xf numFmtId="0" fontId="28" fillId="3" borderId="4" xfId="0" applyFont="1" applyFill="1" applyBorder="1" applyProtection="1">
      <protection hidden="1"/>
    </xf>
    <xf numFmtId="176" fontId="28" fillId="3" borderId="6" xfId="0" applyNumberFormat="1" applyFont="1" applyFill="1" applyBorder="1" applyAlignment="1" applyProtection="1">
      <alignment horizontal="right" vertical="center"/>
      <protection hidden="1"/>
    </xf>
    <xf numFmtId="176" fontId="28" fillId="3" borderId="4" xfId="0" applyNumberFormat="1" applyFont="1" applyFill="1" applyBorder="1" applyAlignment="1" applyProtection="1">
      <alignment horizontal="right" vertical="center"/>
      <protection hidden="1"/>
    </xf>
    <xf numFmtId="2" fontId="28" fillId="3" borderId="4" xfId="0" applyNumberFormat="1" applyFont="1" applyFill="1" applyBorder="1" applyAlignment="1" applyProtection="1">
      <alignment horizontal="right" vertical="center"/>
      <protection hidden="1"/>
    </xf>
    <xf numFmtId="181" fontId="28" fillId="3" borderId="4" xfId="0" applyNumberFormat="1" applyFont="1" applyFill="1" applyBorder="1" applyAlignment="1" applyProtection="1">
      <alignment horizontal="right" vertical="center"/>
      <protection hidden="1"/>
    </xf>
    <xf numFmtId="176" fontId="28" fillId="0" borderId="6" xfId="0" applyNumberFormat="1" applyFont="1" applyBorder="1" applyAlignment="1" applyProtection="1">
      <alignment horizontal="right" vertical="center"/>
      <protection hidden="1"/>
    </xf>
    <xf numFmtId="2" fontId="28" fillId="0" borderId="4" xfId="0" applyNumberFormat="1" applyFont="1" applyBorder="1" applyAlignment="1" applyProtection="1">
      <alignment horizontal="right" vertical="center"/>
      <protection hidden="1"/>
    </xf>
    <xf numFmtId="2" fontId="28" fillId="3" borderId="6" xfId="0" applyNumberFormat="1" applyFont="1" applyFill="1" applyBorder="1" applyAlignment="1" applyProtection="1">
      <alignment horizontal="right" vertical="center"/>
      <protection hidden="1"/>
    </xf>
    <xf numFmtId="181" fontId="28" fillId="3" borderId="6" xfId="0" applyNumberFormat="1" applyFont="1" applyFill="1" applyBorder="1" applyAlignment="1" applyProtection="1">
      <alignment horizontal="right" vertical="center"/>
      <protection hidden="1"/>
    </xf>
    <xf numFmtId="0" fontId="9" fillId="0" borderId="3" xfId="0" applyFont="1" applyBorder="1" applyAlignment="1" applyProtection="1">
      <alignment horizontal="center" vertical="center"/>
      <protection hidden="1"/>
    </xf>
    <xf numFmtId="0" fontId="13" fillId="3" borderId="3" xfId="0" applyFont="1" applyFill="1" applyBorder="1" applyAlignment="1" applyProtection="1">
      <alignment horizontal="center"/>
      <protection hidden="1"/>
    </xf>
    <xf numFmtId="0" fontId="28" fillId="3" borderId="2" xfId="0" applyFont="1" applyFill="1" applyBorder="1" applyAlignment="1" applyProtection="1">
      <alignment horizontal="center" vertical="center"/>
      <protection hidden="1"/>
    </xf>
    <xf numFmtId="0" fontId="13" fillId="3" borderId="0" xfId="0" applyFont="1" applyFill="1" applyProtection="1">
      <protection hidden="1"/>
    </xf>
    <xf numFmtId="0" fontId="28" fillId="3" borderId="0" xfId="0" applyFont="1" applyFill="1" applyAlignment="1" applyProtection="1">
      <alignment horizontal="center" vertical="center"/>
      <protection hidden="1"/>
    </xf>
    <xf numFmtId="0" fontId="28" fillId="3" borderId="1" xfId="0" applyFont="1" applyFill="1" applyBorder="1" applyAlignment="1" applyProtection="1">
      <alignment horizontal="center" vertical="center"/>
      <protection hidden="1"/>
    </xf>
    <xf numFmtId="0" fontId="28" fillId="3" borderId="0" xfId="0" applyFont="1" applyFill="1" applyAlignment="1" applyProtection="1">
      <alignment horizontal="center"/>
      <protection hidden="1"/>
    </xf>
    <xf numFmtId="176" fontId="9" fillId="3" borderId="3" xfId="0" quotePrefix="1" applyNumberFormat="1" applyFont="1" applyFill="1" applyBorder="1" applyAlignment="1" applyProtection="1">
      <alignment horizontal="center" vertical="distributed" textRotation="255"/>
      <protection hidden="1"/>
    </xf>
    <xf numFmtId="176" fontId="9" fillId="3" borderId="1" xfId="0" applyNumberFormat="1" applyFont="1" applyFill="1" applyBorder="1" applyAlignment="1" applyProtection="1">
      <alignment horizontal="center" vertical="distributed" textRotation="255"/>
      <protection hidden="1"/>
    </xf>
    <xf numFmtId="2" fontId="12" fillId="3" borderId="1" xfId="0" applyNumberFormat="1" applyFont="1" applyFill="1" applyBorder="1" applyAlignment="1" applyProtection="1">
      <alignment horizontal="center" vertical="distributed" textRotation="255"/>
      <protection hidden="1"/>
    </xf>
    <xf numFmtId="2" fontId="9" fillId="3" borderId="1" xfId="0" applyNumberFormat="1" applyFont="1" applyFill="1" applyBorder="1" applyAlignment="1" applyProtection="1">
      <alignment horizontal="center" vertical="center"/>
      <protection hidden="1"/>
    </xf>
    <xf numFmtId="181" fontId="9" fillId="3" borderId="1" xfId="0" quotePrefix="1" applyNumberFormat="1" applyFont="1" applyFill="1" applyBorder="1" applyAlignment="1" applyProtection="1">
      <alignment horizontal="center" vertical="center"/>
      <protection hidden="1"/>
    </xf>
    <xf numFmtId="2" fontId="9" fillId="3" borderId="1" xfId="0" applyNumberFormat="1" applyFont="1" applyFill="1" applyBorder="1" applyAlignment="1" applyProtection="1">
      <alignment horizontal="center" vertical="distributed" textRotation="255"/>
      <protection hidden="1"/>
    </xf>
    <xf numFmtId="176" fontId="9" fillId="0" borderId="3" xfId="0" quotePrefix="1" applyNumberFormat="1" applyFont="1" applyBorder="1" applyAlignment="1" applyProtection="1">
      <alignment horizontal="center" vertical="center"/>
      <protection hidden="1"/>
    </xf>
    <xf numFmtId="176" fontId="9" fillId="3" borderId="3" xfId="0" quotePrefix="1" applyNumberFormat="1" applyFont="1" applyFill="1" applyBorder="1" applyAlignment="1" applyProtection="1">
      <alignment horizontal="center" vertical="center"/>
      <protection hidden="1"/>
    </xf>
    <xf numFmtId="2" fontId="9" fillId="0" borderId="1" xfId="0" quotePrefix="1" applyNumberFormat="1" applyFont="1" applyBorder="1" applyAlignment="1" applyProtection="1">
      <alignment horizontal="center" vertical="center" textRotation="255"/>
      <protection hidden="1"/>
    </xf>
    <xf numFmtId="2" fontId="9" fillId="3" borderId="3" xfId="0" applyNumberFormat="1" applyFont="1" applyFill="1" applyBorder="1" applyAlignment="1" applyProtection="1">
      <alignment horizontal="center" vertical="distributed" textRotation="255"/>
      <protection hidden="1"/>
    </xf>
    <xf numFmtId="176" fontId="9" fillId="3" borderId="1" xfId="0" applyNumberFormat="1" applyFont="1" applyFill="1" applyBorder="1" applyAlignment="1" applyProtection="1">
      <alignment horizontal="center" vertical="center" textRotation="255" wrapText="1"/>
      <protection hidden="1"/>
    </xf>
    <xf numFmtId="176" fontId="9" fillId="3" borderId="1" xfId="0" quotePrefix="1" applyNumberFormat="1" applyFont="1" applyFill="1" applyBorder="1" applyAlignment="1" applyProtection="1">
      <alignment horizontal="center" vertical="center" textRotation="255"/>
      <protection hidden="1"/>
    </xf>
    <xf numFmtId="176" fontId="9" fillId="3" borderId="3" xfId="0" applyNumberFormat="1" applyFont="1" applyFill="1" applyBorder="1" applyAlignment="1" applyProtection="1">
      <alignment horizontal="center" vertical="distributed" textRotation="255"/>
      <protection hidden="1"/>
    </xf>
    <xf numFmtId="181" fontId="9" fillId="3" borderId="1" xfId="0" applyNumberFormat="1" applyFont="1" applyFill="1" applyBorder="1" applyAlignment="1" applyProtection="1">
      <alignment horizontal="center" vertical="distributed" textRotation="255"/>
      <protection hidden="1"/>
    </xf>
    <xf numFmtId="181" fontId="9" fillId="3" borderId="3" xfId="0" applyNumberFormat="1" applyFont="1" applyFill="1" applyBorder="1" applyAlignment="1" applyProtection="1">
      <alignment horizontal="center" vertical="distributed" textRotation="255"/>
      <protection hidden="1"/>
    </xf>
    <xf numFmtId="176" fontId="9" fillId="3" borderId="1" xfId="0" quotePrefix="1" applyNumberFormat="1" applyFont="1" applyFill="1" applyBorder="1" applyAlignment="1" applyProtection="1">
      <alignment horizontal="center" vertical="distributed" textRotation="255"/>
      <protection hidden="1"/>
    </xf>
    <xf numFmtId="2" fontId="9" fillId="3" borderId="1" xfId="0" quotePrefix="1" applyNumberFormat="1" applyFont="1" applyFill="1" applyBorder="1" applyAlignment="1" applyProtection="1">
      <alignment horizontal="center" vertical="distributed" textRotation="255"/>
      <protection hidden="1"/>
    </xf>
    <xf numFmtId="2" fontId="9" fillId="0" borderId="1" xfId="0" quotePrefix="1" applyNumberFormat="1" applyFont="1" applyBorder="1" applyAlignment="1" applyProtection="1">
      <alignment horizontal="center" vertical="distributed" textRotation="255"/>
      <protection hidden="1"/>
    </xf>
    <xf numFmtId="0" fontId="9" fillId="0" borderId="3" xfId="0" quotePrefix="1" applyFont="1" applyBorder="1" applyAlignment="1" applyProtection="1">
      <alignment horizontal="center" vertical="distributed" textRotation="255"/>
      <protection hidden="1"/>
    </xf>
    <xf numFmtId="0" fontId="9" fillId="3" borderId="3" xfId="0" quotePrefix="1" applyFont="1" applyFill="1" applyBorder="1" applyAlignment="1" applyProtection="1">
      <alignment horizontal="center" vertical="center"/>
      <protection hidden="1"/>
    </xf>
    <xf numFmtId="0" fontId="9" fillId="3" borderId="0" xfId="0" quotePrefix="1" applyFont="1" applyFill="1" applyAlignment="1" applyProtection="1">
      <alignment horizontal="center" vertical="distributed" textRotation="255"/>
      <protection hidden="1"/>
    </xf>
    <xf numFmtId="0" fontId="28" fillId="3" borderId="1" xfId="0" applyFont="1" applyFill="1" applyBorder="1" applyAlignment="1" applyProtection="1">
      <alignment horizontal="center"/>
      <protection hidden="1"/>
    </xf>
    <xf numFmtId="0" fontId="9" fillId="3" borderId="0" xfId="0" applyFont="1" applyFill="1" applyAlignment="1" applyProtection="1">
      <alignment horizontal="center" vertical="distributed" textRotation="255"/>
      <protection hidden="1"/>
    </xf>
    <xf numFmtId="0" fontId="9" fillId="3" borderId="1" xfId="0" quotePrefix="1" applyFont="1" applyFill="1" applyBorder="1" applyAlignment="1" applyProtection="1">
      <alignment horizontal="center" vertical="distributed" textRotation="255"/>
      <protection hidden="1"/>
    </xf>
    <xf numFmtId="176" fontId="28" fillId="3" borderId="3" xfId="0" quotePrefix="1" applyNumberFormat="1" applyFont="1" applyFill="1" applyBorder="1" applyAlignment="1" applyProtection="1">
      <alignment horizontal="right" vertical="distributed" textRotation="255"/>
      <protection hidden="1"/>
    </xf>
    <xf numFmtId="176" fontId="28" fillId="3" borderId="1" xfId="0" applyNumberFormat="1" applyFont="1" applyFill="1" applyBorder="1" applyAlignment="1" applyProtection="1">
      <alignment horizontal="right"/>
      <protection hidden="1"/>
    </xf>
    <xf numFmtId="2" fontId="28" fillId="3" borderId="1" xfId="0" applyNumberFormat="1" applyFont="1" applyFill="1" applyBorder="1" applyAlignment="1" applyProtection="1">
      <alignment horizontal="right"/>
      <protection hidden="1"/>
    </xf>
    <xf numFmtId="181" fontId="28" fillId="3" borderId="1" xfId="0" applyNumberFormat="1" applyFont="1" applyFill="1" applyBorder="1" applyAlignment="1" applyProtection="1">
      <alignment horizontal="right"/>
      <protection hidden="1"/>
    </xf>
    <xf numFmtId="181" fontId="28" fillId="3" borderId="1" xfId="0" quotePrefix="1" applyNumberFormat="1" applyFont="1" applyFill="1" applyBorder="1" applyAlignment="1" applyProtection="1">
      <alignment horizontal="right"/>
      <protection hidden="1"/>
    </xf>
    <xf numFmtId="176" fontId="28" fillId="0" borderId="3" xfId="0" applyNumberFormat="1" applyFont="1" applyBorder="1" applyAlignment="1" applyProtection="1">
      <alignment horizontal="right"/>
      <protection hidden="1"/>
    </xf>
    <xf numFmtId="176" fontId="28" fillId="3" borderId="3" xfId="0" applyNumberFormat="1" applyFont="1" applyFill="1" applyBorder="1" applyAlignment="1" applyProtection="1">
      <alignment horizontal="right"/>
      <protection hidden="1"/>
    </xf>
    <xf numFmtId="2" fontId="28" fillId="0" borderId="3" xfId="0" applyNumberFormat="1" applyFont="1" applyBorder="1" applyAlignment="1" applyProtection="1">
      <alignment horizontal="right"/>
      <protection hidden="1"/>
    </xf>
    <xf numFmtId="2" fontId="9" fillId="0" borderId="3" xfId="0" quotePrefix="1" applyNumberFormat="1" applyFont="1" applyBorder="1" applyAlignment="1" applyProtection="1">
      <alignment horizontal="left" vertical="center"/>
      <protection hidden="1"/>
    </xf>
    <xf numFmtId="2" fontId="28" fillId="3" borderId="3" xfId="0" applyNumberFormat="1" applyFont="1" applyFill="1" applyBorder="1" applyAlignment="1" applyProtection="1">
      <alignment horizontal="right"/>
      <protection hidden="1"/>
    </xf>
    <xf numFmtId="0" fontId="0" fillId="0" borderId="3" xfId="0" applyBorder="1"/>
    <xf numFmtId="176" fontId="9" fillId="3" borderId="3" xfId="0" applyNumberFormat="1" applyFont="1" applyFill="1" applyBorder="1" applyAlignment="1" applyProtection="1">
      <alignment horizontal="center" vertical="center"/>
      <protection hidden="1"/>
    </xf>
    <xf numFmtId="181" fontId="28" fillId="3" borderId="3" xfId="0" applyNumberFormat="1" applyFont="1" applyFill="1" applyBorder="1" applyAlignment="1" applyProtection="1">
      <alignment horizontal="right"/>
      <protection hidden="1"/>
    </xf>
    <xf numFmtId="2" fontId="28" fillId="0" borderId="1" xfId="0" applyNumberFormat="1" applyFont="1" applyBorder="1" applyAlignment="1" applyProtection="1">
      <alignment horizontal="right"/>
      <protection hidden="1"/>
    </xf>
    <xf numFmtId="176" fontId="28" fillId="3" borderId="1" xfId="0" applyNumberFormat="1" applyFont="1" applyFill="1" applyBorder="1" applyAlignment="1" applyProtection="1">
      <alignment horizontal="right" vertical="center"/>
      <protection hidden="1"/>
    </xf>
    <xf numFmtId="0" fontId="9" fillId="0" borderId="3" xfId="0" applyFont="1" applyBorder="1" applyProtection="1">
      <protection hidden="1"/>
    </xf>
    <xf numFmtId="0" fontId="28" fillId="3" borderId="3" xfId="0" applyFont="1" applyFill="1" applyBorder="1" applyAlignment="1" applyProtection="1">
      <alignment horizontal="center"/>
      <protection hidden="1"/>
    </xf>
    <xf numFmtId="0" fontId="28" fillId="3" borderId="0" xfId="0" applyFont="1" applyFill="1" applyAlignment="1" applyProtection="1">
      <alignment vertical="center"/>
      <protection hidden="1"/>
    </xf>
    <xf numFmtId="176" fontId="28" fillId="3" borderId="3" xfId="0" applyNumberFormat="1" applyFont="1" applyFill="1" applyBorder="1" applyAlignment="1" applyProtection="1">
      <alignment horizontal="right" vertical="center"/>
      <protection hidden="1"/>
    </xf>
    <xf numFmtId="2" fontId="28" fillId="3" borderId="1" xfId="0" applyNumberFormat="1" applyFont="1" applyFill="1" applyBorder="1" applyAlignment="1" applyProtection="1">
      <alignment horizontal="right" vertical="center"/>
      <protection hidden="1"/>
    </xf>
    <xf numFmtId="181" fontId="28" fillId="3" borderId="1" xfId="0" applyNumberFormat="1" applyFont="1" applyFill="1" applyBorder="1" applyAlignment="1" applyProtection="1">
      <alignment horizontal="right" vertical="center"/>
      <protection hidden="1"/>
    </xf>
    <xf numFmtId="181" fontId="28" fillId="3" borderId="1" xfId="0" quotePrefix="1" applyNumberFormat="1" applyFont="1" applyFill="1" applyBorder="1" applyAlignment="1" applyProtection="1">
      <alignment horizontal="right" vertical="center"/>
      <protection hidden="1"/>
    </xf>
    <xf numFmtId="176" fontId="9" fillId="0" borderId="3" xfId="0" applyNumberFormat="1" applyFont="1" applyBorder="1" applyAlignment="1" applyProtection="1">
      <alignment horizontal="centerContinuous" vertical="center"/>
      <protection hidden="1"/>
    </xf>
    <xf numFmtId="176" fontId="9" fillId="3" borderId="3" xfId="0" applyNumberFormat="1" applyFont="1" applyFill="1" applyBorder="1" applyAlignment="1" applyProtection="1">
      <alignment vertical="center"/>
      <protection hidden="1"/>
    </xf>
    <xf numFmtId="0" fontId="0" fillId="0" borderId="20" xfId="0" applyBorder="1" applyAlignment="1">
      <alignment horizontal="centerContinuous" vertical="center"/>
    </xf>
    <xf numFmtId="2" fontId="9" fillId="0" borderId="20" xfId="0" quotePrefix="1" applyNumberFormat="1" applyFont="1" applyBorder="1" applyAlignment="1" applyProtection="1">
      <alignment horizontal="centerContinuous" vertical="center"/>
      <protection hidden="1"/>
    </xf>
    <xf numFmtId="2" fontId="9" fillId="3" borderId="3" xfId="0" applyNumberFormat="1" applyFont="1" applyFill="1" applyBorder="1" applyAlignment="1" applyProtection="1">
      <alignment horizontal="center" vertical="center"/>
      <protection hidden="1"/>
    </xf>
    <xf numFmtId="176" fontId="9" fillId="3" borderId="20" xfId="0" applyNumberFormat="1" applyFont="1" applyFill="1" applyBorder="1" applyAlignment="1" applyProtection="1">
      <alignment horizontal="centerContinuous" vertical="center"/>
      <protection hidden="1"/>
    </xf>
    <xf numFmtId="176" fontId="9" fillId="3" borderId="7" xfId="0" applyNumberFormat="1" applyFont="1" applyFill="1" applyBorder="1" applyAlignment="1" applyProtection="1">
      <alignment horizontal="centerContinuous" vertical="center"/>
      <protection hidden="1"/>
    </xf>
    <xf numFmtId="181" fontId="28" fillId="3" borderId="3" xfId="0" applyNumberFormat="1" applyFont="1" applyFill="1" applyBorder="1" applyAlignment="1" applyProtection="1">
      <alignment horizontal="right" vertical="center"/>
      <protection hidden="1"/>
    </xf>
    <xf numFmtId="0" fontId="32" fillId="0" borderId="1" xfId="0" applyFont="1" applyBorder="1" applyAlignment="1">
      <alignment horizontal="center" vertical="center"/>
    </xf>
    <xf numFmtId="2" fontId="9" fillId="3" borderId="1" xfId="0" applyNumberFormat="1" applyFont="1" applyFill="1" applyBorder="1" applyAlignment="1" applyProtection="1">
      <alignment horizontal="right" vertical="center"/>
      <protection hidden="1"/>
    </xf>
    <xf numFmtId="2" fontId="9" fillId="0" borderId="1" xfId="0" applyNumberFormat="1" applyFont="1" applyBorder="1" applyAlignment="1" applyProtection="1">
      <alignment horizontal="right" vertical="center"/>
      <protection hidden="1"/>
    </xf>
    <xf numFmtId="0" fontId="9" fillId="0" borderId="3" xfId="0" applyFont="1" applyBorder="1" applyAlignment="1" applyProtection="1">
      <alignment vertical="center"/>
      <protection hidden="1"/>
    </xf>
    <xf numFmtId="0" fontId="28" fillId="3" borderId="3" xfId="0" applyFont="1" applyFill="1" applyBorder="1" applyAlignment="1" applyProtection="1">
      <alignment horizontal="center" vertical="center"/>
      <protection hidden="1"/>
    </xf>
    <xf numFmtId="0" fontId="28" fillId="3" borderId="2" xfId="0" applyFont="1" applyFill="1" applyBorder="1" applyAlignment="1" applyProtection="1">
      <alignment vertical="center"/>
      <protection hidden="1"/>
    </xf>
    <xf numFmtId="0" fontId="28" fillId="3" borderId="1" xfId="0" applyFont="1" applyFill="1" applyBorder="1" applyAlignment="1" applyProtection="1">
      <alignment vertical="center"/>
      <protection hidden="1"/>
    </xf>
    <xf numFmtId="176" fontId="28" fillId="3" borderId="7" xfId="0" applyNumberFormat="1" applyFont="1" applyFill="1" applyBorder="1" applyAlignment="1" applyProtection="1">
      <alignment horizontal="right" vertical="center"/>
      <protection hidden="1"/>
    </xf>
    <xf numFmtId="2" fontId="28" fillId="3" borderId="7" xfId="0" applyNumberFormat="1" applyFont="1" applyFill="1" applyBorder="1" applyAlignment="1" applyProtection="1">
      <alignment horizontal="right" vertical="center"/>
      <protection hidden="1"/>
    </xf>
    <xf numFmtId="181" fontId="28" fillId="3" borderId="7" xfId="0" applyNumberFormat="1" applyFont="1" applyFill="1" applyBorder="1" applyAlignment="1" applyProtection="1">
      <alignment horizontal="right" vertical="center"/>
      <protection hidden="1"/>
    </xf>
    <xf numFmtId="181" fontId="28" fillId="3" borderId="7" xfId="0" quotePrefix="1" applyNumberFormat="1" applyFont="1" applyFill="1" applyBorder="1" applyAlignment="1" applyProtection="1">
      <alignment horizontal="right" vertical="center"/>
      <protection hidden="1"/>
    </xf>
    <xf numFmtId="0" fontId="0" fillId="0" borderId="71" xfId="0" applyBorder="1" applyAlignment="1">
      <alignment horizontal="centerContinuous" vertical="center"/>
    </xf>
    <xf numFmtId="176" fontId="9" fillId="3" borderId="70" xfId="0" applyNumberFormat="1" applyFont="1" applyFill="1" applyBorder="1" applyAlignment="1" applyProtection="1">
      <alignment horizontal="centerContinuous" vertical="center"/>
      <protection hidden="1"/>
    </xf>
    <xf numFmtId="0" fontId="0" fillId="0" borderId="30" xfId="0" applyBorder="1" applyAlignment="1">
      <alignment horizontal="centerContinuous" vertical="center"/>
    </xf>
    <xf numFmtId="2" fontId="9" fillId="3" borderId="20" xfId="0" applyNumberFormat="1" applyFont="1" applyFill="1" applyBorder="1" applyAlignment="1" applyProtection="1">
      <alignment horizontal="center" vertical="center"/>
      <protection hidden="1"/>
    </xf>
    <xf numFmtId="181" fontId="28" fillId="3" borderId="20" xfId="0" applyNumberFormat="1" applyFont="1" applyFill="1" applyBorder="1" applyAlignment="1" applyProtection="1">
      <alignment horizontal="right" vertical="center"/>
      <protection hidden="1"/>
    </xf>
    <xf numFmtId="2" fontId="28" fillId="3" borderId="20" xfId="0" applyNumberFormat="1" applyFont="1" applyFill="1" applyBorder="1" applyAlignment="1" applyProtection="1">
      <alignment horizontal="right" vertical="center"/>
      <protection hidden="1"/>
    </xf>
    <xf numFmtId="176" fontId="28" fillId="3" borderId="20" xfId="0" applyNumberFormat="1" applyFont="1" applyFill="1" applyBorder="1" applyAlignment="1" applyProtection="1">
      <alignment horizontal="right" vertical="center"/>
      <protection hidden="1"/>
    </xf>
    <xf numFmtId="0" fontId="32" fillId="0" borderId="3" xfId="0" applyFont="1" applyBorder="1" applyAlignment="1">
      <alignment horizontal="center" vertical="center"/>
    </xf>
    <xf numFmtId="2" fontId="9" fillId="0" borderId="3" xfId="0" applyNumberFormat="1" applyFont="1" applyBorder="1" applyAlignment="1" applyProtection="1">
      <alignment horizontal="right" vertical="center"/>
      <protection hidden="1"/>
    </xf>
    <xf numFmtId="176" fontId="28" fillId="0" borderId="8" xfId="0" applyNumberFormat="1" applyFont="1" applyBorder="1" applyAlignment="1" applyProtection="1">
      <alignment horizontal="centerContinuous" vertical="center"/>
      <protection hidden="1"/>
    </xf>
    <xf numFmtId="2" fontId="28" fillId="0" borderId="8" xfId="0" applyNumberFormat="1" applyFont="1" applyBorder="1" applyAlignment="1" applyProtection="1">
      <alignment horizontal="centerContinuous" vertical="center"/>
      <protection hidden="1"/>
    </xf>
    <xf numFmtId="181" fontId="28" fillId="0" borderId="8" xfId="0" applyNumberFormat="1" applyFont="1" applyBorder="1" applyAlignment="1" applyProtection="1">
      <alignment horizontal="centerContinuous" vertical="center"/>
      <protection hidden="1"/>
    </xf>
    <xf numFmtId="2" fontId="28" fillId="0" borderId="30" xfId="0" quotePrefix="1" applyNumberFormat="1" applyFont="1" applyBorder="1" applyAlignment="1" applyProtection="1">
      <alignment horizontal="centerContinuous" vertical="center"/>
      <protection hidden="1"/>
    </xf>
    <xf numFmtId="181" fontId="28" fillId="0" borderId="30" xfId="0" quotePrefix="1" applyNumberFormat="1" applyFont="1" applyBorder="1" applyAlignment="1" applyProtection="1">
      <alignment horizontal="centerContinuous" vertical="center"/>
      <protection hidden="1"/>
    </xf>
    <xf numFmtId="181" fontId="28" fillId="0" borderId="8" xfId="0" quotePrefix="1" applyNumberFormat="1" applyFont="1" applyBorder="1" applyAlignment="1" applyProtection="1">
      <alignment horizontal="centerContinuous" vertical="center"/>
      <protection hidden="1"/>
    </xf>
    <xf numFmtId="2" fontId="9" fillId="0" borderId="8" xfId="0" quotePrefix="1" applyNumberFormat="1" applyFont="1" applyBorder="1" applyAlignment="1" applyProtection="1">
      <alignment horizontal="centerContinuous" vertical="center"/>
      <protection hidden="1"/>
    </xf>
    <xf numFmtId="181" fontId="28" fillId="0" borderId="71" xfId="0" applyNumberFormat="1" applyFont="1" applyBorder="1" applyAlignment="1" applyProtection="1">
      <alignment horizontal="centerContinuous" vertical="center"/>
      <protection hidden="1"/>
    </xf>
    <xf numFmtId="0" fontId="28" fillId="0" borderId="30" xfId="0" applyFont="1" applyBorder="1" applyAlignment="1" applyProtection="1">
      <alignment horizontal="centerContinuous" vertical="center"/>
      <protection hidden="1"/>
    </xf>
    <xf numFmtId="176" fontId="13" fillId="0" borderId="8" xfId="0" applyNumberFormat="1" applyFont="1" applyBorder="1" applyAlignment="1" applyProtection="1">
      <alignment horizontal="centerContinuous" vertical="center"/>
      <protection hidden="1"/>
    </xf>
    <xf numFmtId="176" fontId="9" fillId="0" borderId="8" xfId="0" quotePrefix="1" applyNumberFormat="1" applyFont="1" applyBorder="1" applyAlignment="1" applyProtection="1">
      <alignment horizontal="centerContinuous" vertical="center"/>
      <protection hidden="1"/>
    </xf>
    <xf numFmtId="2" fontId="28" fillId="3" borderId="20" xfId="0" applyNumberFormat="1" applyFont="1" applyFill="1" applyBorder="1" applyAlignment="1" applyProtection="1">
      <alignment horizontal="centerContinuous" vertical="center"/>
      <protection hidden="1"/>
    </xf>
    <xf numFmtId="0" fontId="32" fillId="0" borderId="20" xfId="0" applyFont="1" applyBorder="1" applyAlignment="1">
      <alignment horizontal="center" vertical="center"/>
    </xf>
    <xf numFmtId="0" fontId="32" fillId="0" borderId="71" xfId="0" applyFont="1" applyBorder="1" applyAlignment="1">
      <alignment horizontal="centerContinuous" vertical="center"/>
    </xf>
    <xf numFmtId="0" fontId="32" fillId="0" borderId="30" xfId="0" applyFont="1" applyBorder="1" applyAlignment="1">
      <alignment horizontal="centerContinuous" vertical="center"/>
    </xf>
    <xf numFmtId="0" fontId="32" fillId="0" borderId="7" xfId="0" applyFont="1" applyBorder="1" applyAlignment="1">
      <alignment horizontal="center" vertical="center"/>
    </xf>
    <xf numFmtId="176" fontId="28" fillId="3" borderId="9" xfId="0" applyNumberFormat="1" applyFont="1" applyFill="1" applyBorder="1" applyAlignment="1" applyProtection="1">
      <alignment horizontal="right" vertical="center"/>
      <protection hidden="1"/>
    </xf>
    <xf numFmtId="176" fontId="28" fillId="3" borderId="8" xfId="0" applyNumberFormat="1" applyFont="1" applyFill="1" applyBorder="1" applyAlignment="1" applyProtection="1">
      <alignment horizontal="right" vertical="center"/>
      <protection hidden="1"/>
    </xf>
    <xf numFmtId="2" fontId="28" fillId="3" borderId="8" xfId="0" applyNumberFormat="1" applyFont="1" applyFill="1" applyBorder="1" applyAlignment="1" applyProtection="1">
      <alignment horizontal="right" vertical="center"/>
      <protection hidden="1"/>
    </xf>
    <xf numFmtId="181" fontId="28" fillId="3" borderId="8" xfId="0" applyNumberFormat="1" applyFont="1" applyFill="1" applyBorder="1" applyAlignment="1" applyProtection="1">
      <alignment horizontal="right" vertical="center"/>
      <protection hidden="1"/>
    </xf>
    <xf numFmtId="2" fontId="28" fillId="3" borderId="8" xfId="0" quotePrefix="1" applyNumberFormat="1" applyFont="1" applyFill="1" applyBorder="1" applyAlignment="1" applyProtection="1">
      <alignment horizontal="left" vertical="center"/>
      <protection hidden="1"/>
    </xf>
    <xf numFmtId="176" fontId="9" fillId="3" borderId="8" xfId="0" quotePrefix="1" applyNumberFormat="1" applyFont="1" applyFill="1" applyBorder="1" applyAlignment="1" applyProtection="1">
      <alignment horizontal="left" vertical="center"/>
      <protection hidden="1"/>
    </xf>
    <xf numFmtId="181" fontId="9" fillId="3" borderId="8" xfId="0" quotePrefix="1" applyNumberFormat="1" applyFont="1" applyFill="1" applyBorder="1" applyAlignment="1" applyProtection="1">
      <alignment horizontal="left" vertical="center"/>
      <protection hidden="1"/>
    </xf>
    <xf numFmtId="176" fontId="28" fillId="3" borderId="70" xfId="0" applyNumberFormat="1" applyFont="1" applyFill="1" applyBorder="1" applyAlignment="1" applyProtection="1">
      <alignment horizontal="right" vertical="center"/>
      <protection hidden="1"/>
    </xf>
    <xf numFmtId="0" fontId="9" fillId="0" borderId="20" xfId="0" applyFont="1" applyBorder="1" applyAlignment="1" applyProtection="1">
      <alignment vertical="center"/>
      <protection hidden="1"/>
    </xf>
    <xf numFmtId="0" fontId="28" fillId="3" borderId="20" xfId="0" applyFont="1" applyFill="1" applyBorder="1" applyAlignment="1" applyProtection="1">
      <alignment horizontal="center" vertical="center"/>
      <protection hidden="1"/>
    </xf>
    <xf numFmtId="0" fontId="9" fillId="3" borderId="71" xfId="0" quotePrefix="1"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protection hidden="1"/>
    </xf>
    <xf numFmtId="0" fontId="9" fillId="3" borderId="30" xfId="0" quotePrefix="1" applyFont="1" applyFill="1" applyBorder="1" applyAlignment="1" applyProtection="1">
      <alignment horizontal="left" vertical="center"/>
      <protection hidden="1"/>
    </xf>
    <xf numFmtId="0" fontId="9" fillId="3" borderId="70" xfId="0" quotePrefix="1" applyFont="1" applyFill="1" applyBorder="1" applyAlignment="1" applyProtection="1">
      <alignment horizontal="center" vertical="center"/>
      <protection hidden="1"/>
    </xf>
    <xf numFmtId="176" fontId="28" fillId="3" borderId="0" xfId="0" applyNumberFormat="1" applyFont="1" applyFill="1" applyAlignment="1" applyProtection="1">
      <alignment horizontal="right" vertical="center"/>
      <protection hidden="1"/>
    </xf>
    <xf numFmtId="2" fontId="14" fillId="3" borderId="0" xfId="0" applyNumberFormat="1" applyFont="1" applyFill="1" applyAlignment="1" applyProtection="1">
      <alignment horizontal="left" vertical="center"/>
      <protection hidden="1"/>
    </xf>
    <xf numFmtId="2" fontId="28" fillId="3" borderId="0" xfId="0" applyNumberFormat="1" applyFont="1" applyFill="1" applyAlignment="1" applyProtection="1">
      <alignment horizontal="right" vertical="center"/>
      <protection hidden="1"/>
    </xf>
    <xf numFmtId="181" fontId="28" fillId="3" borderId="0" xfId="0" applyNumberFormat="1" applyFont="1" applyFill="1" applyAlignment="1" applyProtection="1">
      <alignment horizontal="right" vertical="center"/>
      <protection hidden="1"/>
    </xf>
    <xf numFmtId="0" fontId="9" fillId="3" borderId="0" xfId="0" applyFont="1" applyFill="1" applyAlignment="1" applyProtection="1">
      <alignment vertical="center"/>
      <protection hidden="1"/>
    </xf>
    <xf numFmtId="0" fontId="8" fillId="3" borderId="0" xfId="0" quotePrefix="1" applyFont="1" applyFill="1" applyAlignment="1" applyProtection="1">
      <alignment horizontal="left" vertical="center"/>
      <protection hidden="1"/>
    </xf>
    <xf numFmtId="0" fontId="28" fillId="0" borderId="0" xfId="12" applyFont="1"/>
    <xf numFmtId="2" fontId="28" fillId="0" borderId="0" xfId="12" applyNumberFormat="1" applyFont="1" applyAlignment="1">
      <alignment horizontal="right"/>
    </xf>
    <xf numFmtId="176" fontId="28" fillId="0" borderId="0" xfId="12" applyNumberFormat="1" applyFont="1" applyAlignment="1">
      <alignment horizontal="right"/>
    </xf>
    <xf numFmtId="176" fontId="28" fillId="0" borderId="0" xfId="12" applyNumberFormat="1" applyFont="1" applyAlignment="1">
      <alignment horizontal="right" vertical="center"/>
    </xf>
    <xf numFmtId="1" fontId="28" fillId="0" borderId="0" xfId="12" applyNumberFormat="1" applyFont="1" applyAlignment="1">
      <alignment horizontal="right" vertical="center"/>
    </xf>
    <xf numFmtId="0" fontId="9" fillId="3" borderId="0" xfId="12" applyFont="1" applyFill="1"/>
    <xf numFmtId="0" fontId="9" fillId="3" borderId="0" xfId="12" applyFont="1" applyFill="1" applyAlignment="1">
      <alignment vertical="center"/>
    </xf>
    <xf numFmtId="0" fontId="28" fillId="3" borderId="0" xfId="12" applyFont="1" applyFill="1"/>
    <xf numFmtId="2" fontId="9" fillId="3" borderId="0" xfId="12" applyNumberFormat="1" applyFont="1" applyFill="1" applyAlignment="1">
      <alignment horizontal="right"/>
    </xf>
    <xf numFmtId="176" fontId="9" fillId="3" borderId="0" xfId="12" applyNumberFormat="1" applyFont="1" applyFill="1" applyAlignment="1">
      <alignment horizontal="right"/>
    </xf>
    <xf numFmtId="176" fontId="9" fillId="3" borderId="0" xfId="12" applyNumberFormat="1" applyFont="1" applyFill="1" applyAlignment="1">
      <alignment horizontal="right" vertical="center"/>
    </xf>
    <xf numFmtId="1" fontId="9" fillId="3" borderId="0" xfId="12" applyNumberFormat="1" applyFont="1" applyFill="1" applyAlignment="1">
      <alignment horizontal="right" vertical="center"/>
    </xf>
    <xf numFmtId="0" fontId="9" fillId="3" borderId="0" xfId="0" quotePrefix="1" applyFont="1" applyFill="1" applyAlignment="1">
      <alignment horizontal="left" vertical="center"/>
    </xf>
    <xf numFmtId="0" fontId="9" fillId="0" borderId="0" xfId="0" quotePrefix="1" applyFont="1" applyAlignment="1">
      <alignment horizontal="left" vertical="center"/>
    </xf>
    <xf numFmtId="2" fontId="34" fillId="3" borderId="11" xfId="12" applyNumberFormat="1" applyFont="1" applyFill="1" applyBorder="1" applyAlignment="1">
      <alignment vertical="center"/>
    </xf>
    <xf numFmtId="2" fontId="34" fillId="3" borderId="5" xfId="12" applyNumberFormat="1" applyFont="1" applyFill="1" applyBorder="1" applyAlignment="1">
      <alignment vertical="center"/>
    </xf>
    <xf numFmtId="176" fontId="34" fillId="3" borderId="5" xfId="12" applyNumberFormat="1" applyFont="1" applyFill="1" applyBorder="1" applyAlignment="1">
      <alignment vertical="center"/>
    </xf>
    <xf numFmtId="0" fontId="34" fillId="3" borderId="5" xfId="12" quotePrefix="1" applyFont="1" applyFill="1" applyBorder="1" applyAlignment="1">
      <alignment horizontal="left" vertical="center"/>
    </xf>
    <xf numFmtId="1" fontId="34" fillId="3" borderId="5" xfId="12" quotePrefix="1" applyNumberFormat="1" applyFont="1" applyFill="1" applyBorder="1" applyAlignment="1">
      <alignment horizontal="left" vertical="center"/>
    </xf>
    <xf numFmtId="0" fontId="34" fillId="3" borderId="4" xfId="12" quotePrefix="1" applyFont="1" applyFill="1" applyBorder="1" applyAlignment="1">
      <alignment horizontal="left" vertical="center"/>
    </xf>
    <xf numFmtId="49" fontId="9" fillId="3" borderId="4" xfId="12" applyNumberFormat="1" applyFont="1" applyFill="1" applyBorder="1" applyAlignment="1">
      <alignment horizontal="center" vertical="center"/>
    </xf>
    <xf numFmtId="0" fontId="9" fillId="3" borderId="4" xfId="12" applyFont="1" applyFill="1" applyBorder="1" applyAlignment="1">
      <alignment horizontal="center" vertical="center"/>
    </xf>
    <xf numFmtId="0" fontId="9" fillId="3" borderId="11" xfId="12" applyFont="1" applyFill="1" applyBorder="1" applyAlignment="1">
      <alignment horizontal="center" vertical="center"/>
    </xf>
    <xf numFmtId="0" fontId="9" fillId="3" borderId="5" xfId="12" applyFont="1" applyFill="1" applyBorder="1" applyAlignment="1">
      <alignment horizontal="center" vertical="center"/>
    </xf>
    <xf numFmtId="0" fontId="9" fillId="3" borderId="65" xfId="12" applyFont="1" applyFill="1" applyBorder="1" applyAlignment="1">
      <alignment horizontal="center" vertical="center"/>
    </xf>
    <xf numFmtId="0" fontId="9" fillId="3" borderId="66" xfId="12" applyFont="1" applyFill="1" applyBorder="1" applyAlignment="1">
      <alignment horizontal="center" vertical="center"/>
    </xf>
    <xf numFmtId="2" fontId="34" fillId="3" borderId="2" xfId="12" applyNumberFormat="1" applyFont="1" applyFill="1" applyBorder="1" applyAlignment="1">
      <alignment vertical="center"/>
    </xf>
    <xf numFmtId="2" fontId="34" fillId="3" borderId="0" xfId="12" applyNumberFormat="1" applyFont="1" applyFill="1" applyAlignment="1">
      <alignment vertical="center"/>
    </xf>
    <xf numFmtId="2" fontId="34" fillId="3" borderId="0" xfId="12" applyNumberFormat="1" applyFont="1" applyFill="1" applyAlignment="1">
      <alignment horizontal="left" vertical="center"/>
    </xf>
    <xf numFmtId="176" fontId="34" fillId="3" borderId="0" xfId="12" applyNumberFormat="1" applyFont="1" applyFill="1" applyAlignment="1">
      <alignment vertical="center"/>
    </xf>
    <xf numFmtId="0" fontId="34" fillId="3" borderId="0" xfId="12" quotePrefix="1" applyFont="1" applyFill="1" applyAlignment="1">
      <alignment horizontal="left" vertical="center"/>
    </xf>
    <xf numFmtId="1" fontId="34" fillId="3" borderId="0" xfId="12" quotePrefix="1" applyNumberFormat="1" applyFont="1" applyFill="1" applyAlignment="1">
      <alignment horizontal="left" vertical="center"/>
    </xf>
    <xf numFmtId="0" fontId="34" fillId="3" borderId="1" xfId="12" quotePrefix="1" applyFont="1" applyFill="1" applyBorder="1" applyAlignment="1">
      <alignment horizontal="left" vertical="center"/>
    </xf>
    <xf numFmtId="49" fontId="9" fillId="3" borderId="1" xfId="12" applyNumberFormat="1" applyFont="1" applyFill="1" applyBorder="1" applyAlignment="1">
      <alignment horizontal="center" vertical="center"/>
    </xf>
    <xf numFmtId="0" fontId="9" fillId="3" borderId="1" xfId="12" applyFont="1" applyFill="1" applyBorder="1" applyAlignment="1">
      <alignment horizontal="center" vertical="center"/>
    </xf>
    <xf numFmtId="0" fontId="9" fillId="3" borderId="2" xfId="12" applyFont="1" applyFill="1" applyBorder="1" applyAlignment="1">
      <alignment horizontal="center" vertical="center"/>
    </xf>
    <xf numFmtId="0" fontId="9" fillId="3" borderId="0" xfId="12" applyFont="1" applyFill="1" applyAlignment="1">
      <alignment horizontal="center" vertical="center"/>
    </xf>
    <xf numFmtId="0" fontId="9" fillId="3" borderId="68" xfId="12" applyFont="1" applyFill="1" applyBorder="1" applyAlignment="1">
      <alignment horizontal="center" vertical="center"/>
    </xf>
    <xf numFmtId="0" fontId="9" fillId="3" borderId="69" xfId="12" applyFont="1" applyFill="1" applyBorder="1" applyAlignment="1">
      <alignment horizontal="center" vertical="center"/>
    </xf>
    <xf numFmtId="2" fontId="34" fillId="3" borderId="9" xfId="12" applyNumberFormat="1" applyFont="1" applyFill="1" applyBorder="1" applyAlignment="1">
      <alignment vertical="center"/>
    </xf>
    <xf numFmtId="2" fontId="34" fillId="3" borderId="8" xfId="12" applyNumberFormat="1" applyFont="1" applyFill="1" applyBorder="1" applyAlignment="1">
      <alignment vertical="center"/>
    </xf>
    <xf numFmtId="2" fontId="34" fillId="3" borderId="8" xfId="12" applyNumberFormat="1" applyFont="1" applyFill="1" applyBorder="1" applyAlignment="1">
      <alignment horizontal="left" vertical="center"/>
    </xf>
    <xf numFmtId="176" fontId="34" fillId="3" borderId="8" xfId="12" applyNumberFormat="1" applyFont="1" applyFill="1" applyBorder="1" applyAlignment="1">
      <alignment vertical="center"/>
    </xf>
    <xf numFmtId="176" fontId="34" fillId="3" borderId="8" xfId="12" quotePrefix="1" applyNumberFormat="1" applyFont="1" applyFill="1" applyBorder="1" applyAlignment="1">
      <alignment horizontal="left" vertical="center"/>
    </xf>
    <xf numFmtId="1" fontId="34" fillId="3" borderId="8" xfId="12" quotePrefix="1" applyNumberFormat="1" applyFont="1" applyFill="1" applyBorder="1" applyAlignment="1">
      <alignment horizontal="left" vertical="center"/>
    </xf>
    <xf numFmtId="176" fontId="34" fillId="3" borderId="7" xfId="12" quotePrefix="1" applyNumberFormat="1" applyFont="1" applyFill="1" applyBorder="1" applyAlignment="1">
      <alignment horizontal="left" vertical="center"/>
    </xf>
    <xf numFmtId="49" fontId="9" fillId="3" borderId="7" xfId="12" quotePrefix="1" applyNumberFormat="1" applyFont="1" applyFill="1" applyBorder="1" applyAlignment="1">
      <alignment horizontal="center" vertical="center"/>
    </xf>
    <xf numFmtId="177" fontId="28" fillId="0" borderId="0" xfId="12" applyNumberFormat="1" applyFont="1" applyAlignment="1">
      <alignment horizontal="right"/>
    </xf>
    <xf numFmtId="177" fontId="34" fillId="0" borderId="6" xfId="12" quotePrefix="1" applyNumberFormat="1" applyFont="1" applyBorder="1" applyAlignment="1">
      <alignment horizontal="right" vertical="center"/>
    </xf>
    <xf numFmtId="177" fontId="34" fillId="0" borderId="4" xfId="12" quotePrefix="1" applyNumberFormat="1" applyFont="1" applyBorder="1" applyAlignment="1">
      <alignment horizontal="right" vertical="center"/>
    </xf>
    <xf numFmtId="177" fontId="9" fillId="0" borderId="1" xfId="12" applyNumberFormat="1" applyFont="1" applyBorder="1" applyAlignment="1">
      <alignment horizontal="right" vertical="center"/>
    </xf>
    <xf numFmtId="177" fontId="9" fillId="0" borderId="2" xfId="12" applyNumberFormat="1" applyFont="1" applyBorder="1" applyAlignment="1">
      <alignment horizontal="right" vertical="center"/>
    </xf>
    <xf numFmtId="177" fontId="9" fillId="0" borderId="0" xfId="12" applyNumberFormat="1" applyFont="1" applyAlignment="1">
      <alignment horizontal="right" vertical="center"/>
    </xf>
    <xf numFmtId="177" fontId="9" fillId="0" borderId="68" xfId="12" applyNumberFormat="1" applyFont="1" applyBorder="1" applyAlignment="1">
      <alignment horizontal="right" vertical="center"/>
    </xf>
    <xf numFmtId="177" fontId="9" fillId="0" borderId="69" xfId="12" applyNumberFormat="1" applyFont="1" applyBorder="1" applyAlignment="1">
      <alignment horizontal="right" vertical="center"/>
    </xf>
    <xf numFmtId="177" fontId="9" fillId="3" borderId="1" xfId="12" applyNumberFormat="1" applyFont="1" applyFill="1" applyBorder="1" applyAlignment="1">
      <alignment horizontal="right" vertical="center"/>
    </xf>
    <xf numFmtId="0" fontId="28" fillId="0" borderId="0" xfId="12" applyFont="1" applyAlignment="1">
      <alignment horizontal="right"/>
    </xf>
    <xf numFmtId="177" fontId="34" fillId="0" borderId="17" xfId="12" applyNumberFormat="1" applyFont="1" applyBorder="1" applyAlignment="1">
      <alignment horizontal="right" vertical="center"/>
    </xf>
    <xf numFmtId="177" fontId="34" fillId="0" borderId="70" xfId="12" applyNumberFormat="1" applyFont="1" applyBorder="1" applyAlignment="1">
      <alignment horizontal="right" vertical="center"/>
    </xf>
    <xf numFmtId="186" fontId="34" fillId="0" borderId="70" xfId="12" applyNumberFormat="1" applyFont="1" applyBorder="1" applyAlignment="1">
      <alignment horizontal="right" vertical="center"/>
    </xf>
    <xf numFmtId="186" fontId="34" fillId="0" borderId="17" xfId="12" applyNumberFormat="1" applyFont="1" applyBorder="1" applyAlignment="1">
      <alignment horizontal="right" vertical="center"/>
    </xf>
    <xf numFmtId="0" fontId="9" fillId="0" borderId="1" xfId="12" applyFont="1" applyBorder="1" applyAlignment="1">
      <alignment horizontal="right" vertical="center"/>
    </xf>
    <xf numFmtId="0" fontId="9" fillId="0" borderId="2" xfId="12" applyFont="1" applyBorder="1" applyAlignment="1">
      <alignment horizontal="right" vertical="center"/>
    </xf>
    <xf numFmtId="0" fontId="9" fillId="0" borderId="0" xfId="12" applyFont="1" applyAlignment="1">
      <alignment horizontal="right" vertical="center"/>
    </xf>
    <xf numFmtId="0" fontId="9" fillId="0" borderId="68" xfId="12" applyFont="1" applyBorder="1" applyAlignment="1">
      <alignment horizontal="right" vertical="center"/>
    </xf>
    <xf numFmtId="0" fontId="9" fillId="0" borderId="69" xfId="12" applyFont="1" applyBorder="1" applyAlignment="1">
      <alignment horizontal="right" vertical="center"/>
    </xf>
    <xf numFmtId="0" fontId="9" fillId="3" borderId="1" xfId="12" applyFont="1" applyFill="1" applyBorder="1" applyAlignment="1">
      <alignment horizontal="right" vertical="center"/>
    </xf>
    <xf numFmtId="49" fontId="9" fillId="0" borderId="17" xfId="0" quotePrefix="1" applyNumberFormat="1" applyFont="1" applyBorder="1" applyAlignment="1" applyProtection="1">
      <alignment horizontal="center" vertical="center"/>
      <protection hidden="1"/>
    </xf>
    <xf numFmtId="177" fontId="34" fillId="0" borderId="3" xfId="12" applyNumberFormat="1" applyFont="1" applyBorder="1" applyAlignment="1">
      <alignment horizontal="right" vertical="center"/>
    </xf>
    <xf numFmtId="179" fontId="34" fillId="0" borderId="3" xfId="12" applyNumberFormat="1" applyFont="1" applyBorder="1" applyAlignment="1">
      <alignment horizontal="right" vertical="center"/>
    </xf>
    <xf numFmtId="177" fontId="34" fillId="0" borderId="6" xfId="12" applyNumberFormat="1" applyFont="1" applyBorder="1" applyAlignment="1">
      <alignment horizontal="right" vertical="center"/>
    </xf>
    <xf numFmtId="49" fontId="34" fillId="0" borderId="1" xfId="12" applyNumberFormat="1" applyFont="1" applyBorder="1" applyAlignment="1">
      <alignment horizontal="center" vertical="center"/>
    </xf>
    <xf numFmtId="0" fontId="9" fillId="0" borderId="1" xfId="12" quotePrefix="1" applyFont="1" applyBorder="1" applyAlignment="1">
      <alignment horizontal="right" vertical="center"/>
    </xf>
    <xf numFmtId="177" fontId="34" fillId="0" borderId="20" xfId="12" applyNumberFormat="1" applyFont="1" applyBorder="1" applyAlignment="1">
      <alignment horizontal="right" vertical="center"/>
    </xf>
    <xf numFmtId="179" fontId="34" fillId="0" borderId="20" xfId="12" applyNumberFormat="1" applyFont="1" applyBorder="1" applyAlignment="1">
      <alignment horizontal="right" vertical="center"/>
    </xf>
    <xf numFmtId="0" fontId="9" fillId="3" borderId="0" xfId="12" applyFont="1" applyFill="1" applyAlignment="1">
      <alignment horizontal="right"/>
    </xf>
    <xf numFmtId="49" fontId="34" fillId="0" borderId="70" xfId="12" quotePrefix="1" applyNumberFormat="1" applyFont="1" applyBorder="1" applyAlignment="1">
      <alignment horizontal="right" vertical="center"/>
    </xf>
    <xf numFmtId="0" fontId="9" fillId="3" borderId="1" xfId="12" quotePrefix="1" applyFont="1" applyFill="1" applyBorder="1" applyAlignment="1">
      <alignment horizontal="right" vertical="center"/>
    </xf>
    <xf numFmtId="0" fontId="9" fillId="3" borderId="2" xfId="12" applyFont="1" applyFill="1" applyBorder="1" applyAlignment="1">
      <alignment horizontal="right" vertical="center"/>
    </xf>
    <xf numFmtId="0" fontId="9" fillId="3" borderId="0" xfId="12" applyFont="1" applyFill="1" applyAlignment="1">
      <alignment horizontal="right" vertical="center"/>
    </xf>
    <xf numFmtId="0" fontId="9" fillId="3" borderId="68" xfId="12" applyFont="1" applyFill="1" applyBorder="1" applyAlignment="1">
      <alignment horizontal="right" vertical="center"/>
    </xf>
    <xf numFmtId="0" fontId="9" fillId="3" borderId="69" xfId="12" applyFont="1" applyFill="1" applyBorder="1" applyAlignment="1">
      <alignment horizontal="right" vertical="center"/>
    </xf>
    <xf numFmtId="177" fontId="28" fillId="3" borderId="0" xfId="12" applyNumberFormat="1" applyFont="1" applyFill="1" applyAlignment="1">
      <alignment horizontal="right"/>
    </xf>
    <xf numFmtId="185" fontId="34" fillId="0" borderId="6" xfId="0" applyNumberFormat="1" applyFont="1" applyBorder="1" applyAlignment="1">
      <alignment horizontal="right" vertical="center"/>
    </xf>
    <xf numFmtId="182" fontId="34" fillId="0" borderId="6" xfId="0" applyNumberFormat="1" applyFont="1" applyBorder="1" applyAlignment="1">
      <alignment horizontal="right" vertical="center"/>
    </xf>
    <xf numFmtId="177" fontId="9" fillId="3" borderId="1" xfId="12" quotePrefix="1" applyNumberFormat="1" applyFont="1" applyFill="1" applyBorder="1" applyAlignment="1">
      <alignment horizontal="right" vertical="center"/>
    </xf>
    <xf numFmtId="177" fontId="9" fillId="3" borderId="2" xfId="12" applyNumberFormat="1" applyFont="1" applyFill="1" applyBorder="1" applyAlignment="1">
      <alignment horizontal="right" vertical="center"/>
    </xf>
    <xf numFmtId="177" fontId="9" fillId="3" borderId="0" xfId="12" applyNumberFormat="1" applyFont="1" applyFill="1" applyAlignment="1">
      <alignment horizontal="right" vertical="center"/>
    </xf>
    <xf numFmtId="177" fontId="9" fillId="3" borderId="68" xfId="12" applyNumberFormat="1" applyFont="1" applyFill="1" applyBorder="1" applyAlignment="1">
      <alignment horizontal="right" vertical="center"/>
    </xf>
    <xf numFmtId="177" fontId="9" fillId="3" borderId="69" xfId="12" applyNumberFormat="1" applyFont="1" applyFill="1" applyBorder="1" applyAlignment="1">
      <alignment horizontal="right" vertical="center"/>
    </xf>
    <xf numFmtId="0" fontId="28" fillId="3" borderId="0" xfId="12" applyFont="1" applyFill="1" applyAlignment="1">
      <alignment horizontal="right"/>
    </xf>
    <xf numFmtId="188" fontId="34" fillId="0" borderId="6" xfId="0" applyNumberFormat="1" applyFont="1" applyBorder="1" applyAlignment="1">
      <alignment horizontal="right" vertical="center"/>
    </xf>
    <xf numFmtId="187" fontId="34" fillId="0" borderId="6" xfId="0" applyNumberFormat="1" applyFont="1" applyBorder="1" applyAlignment="1">
      <alignment horizontal="right" vertical="center"/>
    </xf>
    <xf numFmtId="49" fontId="9" fillId="3" borderId="17" xfId="0" quotePrefix="1" applyNumberFormat="1" applyFont="1" applyFill="1" applyBorder="1" applyAlignment="1" applyProtection="1">
      <alignment horizontal="center" vertical="center"/>
      <protection hidden="1"/>
    </xf>
    <xf numFmtId="176" fontId="34" fillId="0" borderId="6" xfId="12" applyNumberFormat="1" applyFont="1" applyBorder="1" applyAlignment="1">
      <alignment horizontal="right" vertical="center"/>
    </xf>
    <xf numFmtId="1" fontId="34" fillId="0" borderId="6" xfId="12" applyNumberFormat="1" applyFont="1" applyBorder="1" applyAlignment="1">
      <alignment horizontal="right" vertical="center"/>
    </xf>
    <xf numFmtId="0" fontId="34" fillId="0" borderId="6" xfId="0" applyFont="1" applyBorder="1" applyAlignment="1">
      <alignment horizontal="right" vertical="center"/>
    </xf>
    <xf numFmtId="176" fontId="34" fillId="0" borderId="3" xfId="12" applyNumberFormat="1" applyFont="1" applyBorder="1" applyAlignment="1">
      <alignment horizontal="right" vertical="center"/>
    </xf>
    <xf numFmtId="1" fontId="34" fillId="0" borderId="3" xfId="12" applyNumberFormat="1" applyFont="1" applyBorder="1" applyAlignment="1">
      <alignment horizontal="right" vertical="center"/>
    </xf>
    <xf numFmtId="0" fontId="34" fillId="0" borderId="3" xfId="0" applyFont="1" applyBorder="1" applyAlignment="1">
      <alignment horizontal="right" vertical="center"/>
    </xf>
    <xf numFmtId="176" fontId="34" fillId="0" borderId="6" xfId="0" applyNumberFormat="1" applyFont="1" applyBorder="1" applyAlignment="1">
      <alignment horizontal="right" vertical="center"/>
    </xf>
    <xf numFmtId="1" fontId="34" fillId="0" borderId="6" xfId="0" applyNumberFormat="1" applyFont="1" applyBorder="1" applyAlignment="1">
      <alignment horizontal="right" vertical="center"/>
    </xf>
    <xf numFmtId="179" fontId="34" fillId="0" borderId="6" xfId="0" applyNumberFormat="1" applyFont="1" applyBorder="1" applyAlignment="1">
      <alignment horizontal="right" vertical="center"/>
    </xf>
    <xf numFmtId="176" fontId="34" fillId="0" borderId="1" xfId="12" applyNumberFormat="1" applyFont="1" applyBorder="1" applyAlignment="1">
      <alignment horizontal="right" vertical="center"/>
    </xf>
    <xf numFmtId="1" fontId="34" fillId="0" borderId="1" xfId="12" applyNumberFormat="1" applyFont="1" applyBorder="1" applyAlignment="1">
      <alignment horizontal="right" vertical="center"/>
    </xf>
    <xf numFmtId="176" fontId="34" fillId="0" borderId="3" xfId="0" applyNumberFormat="1" applyFont="1" applyBorder="1" applyAlignment="1">
      <alignment horizontal="right" vertical="center"/>
    </xf>
    <xf numFmtId="1" fontId="34" fillId="0" borderId="3" xfId="0" applyNumberFormat="1" applyFont="1" applyBorder="1" applyAlignment="1">
      <alignment horizontal="right" vertical="center"/>
    </xf>
    <xf numFmtId="182" fontId="34" fillId="0" borderId="3" xfId="0" applyNumberFormat="1" applyFont="1" applyBorder="1" applyAlignment="1">
      <alignment horizontal="right" vertical="center"/>
    </xf>
    <xf numFmtId="179" fontId="34" fillId="0" borderId="3" xfId="0" applyNumberFormat="1" applyFont="1" applyBorder="1" applyAlignment="1">
      <alignment horizontal="right" vertical="center"/>
    </xf>
    <xf numFmtId="0" fontId="9" fillId="0" borderId="83" xfId="12" applyFont="1" applyBorder="1" applyAlignment="1">
      <alignment horizontal="right" vertical="center"/>
    </xf>
    <xf numFmtId="0" fontId="9" fillId="3" borderId="84" xfId="12" applyFont="1" applyFill="1" applyBorder="1" applyAlignment="1">
      <alignment horizontal="right" vertical="center"/>
    </xf>
    <xf numFmtId="176" fontId="34" fillId="0" borderId="20" xfId="0" applyNumberFormat="1" applyFont="1" applyBorder="1" applyAlignment="1">
      <alignment horizontal="right" vertical="center"/>
    </xf>
    <xf numFmtId="1" fontId="34" fillId="0" borderId="20" xfId="0" applyNumberFormat="1" applyFont="1" applyBorder="1" applyAlignment="1">
      <alignment horizontal="right" vertical="center"/>
    </xf>
    <xf numFmtId="0" fontId="34" fillId="0" borderId="20" xfId="0" applyFont="1" applyBorder="1" applyAlignment="1">
      <alignment horizontal="right" vertical="center"/>
    </xf>
    <xf numFmtId="182" fontId="34" fillId="0" borderId="20" xfId="0" applyNumberFormat="1" applyFont="1" applyBorder="1" applyAlignment="1">
      <alignment horizontal="right" vertical="center"/>
    </xf>
    <xf numFmtId="179" fontId="34" fillId="0" borderId="20" xfId="0" applyNumberFormat="1" applyFont="1" applyBorder="1" applyAlignment="1">
      <alignment horizontal="right" vertical="center"/>
    </xf>
    <xf numFmtId="176" fontId="34" fillId="0" borderId="20" xfId="12" applyNumberFormat="1" applyFont="1" applyBorder="1" applyAlignment="1">
      <alignment horizontal="right" vertical="center"/>
    </xf>
    <xf numFmtId="1" fontId="34" fillId="0" borderId="20" xfId="12" applyNumberFormat="1" applyFont="1" applyBorder="1" applyAlignment="1">
      <alignment horizontal="right"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29" fillId="0" borderId="83" xfId="0" applyFont="1" applyBorder="1" applyAlignment="1">
      <alignment horizontal="center" vertical="center"/>
    </xf>
    <xf numFmtId="0" fontId="29" fillId="0" borderId="69" xfId="0" applyFont="1" applyBorder="1" applyAlignment="1">
      <alignment horizontal="center" vertical="center"/>
    </xf>
    <xf numFmtId="0" fontId="29" fillId="3" borderId="84" xfId="0" quotePrefix="1" applyFont="1" applyFill="1" applyBorder="1" applyAlignment="1">
      <alignment horizontal="center" vertical="center"/>
    </xf>
    <xf numFmtId="49" fontId="34" fillId="0" borderId="70" xfId="12" quotePrefix="1" applyNumberFormat="1" applyFont="1" applyBorder="1" applyAlignment="1">
      <alignment horizontal="left" vertical="center"/>
    </xf>
    <xf numFmtId="0" fontId="9" fillId="3" borderId="7" xfId="12" applyFont="1" applyFill="1" applyBorder="1" applyAlignment="1">
      <alignment horizontal="center" vertical="center"/>
    </xf>
    <xf numFmtId="0" fontId="9" fillId="3" borderId="9" xfId="12" applyFont="1" applyFill="1" applyBorder="1" applyAlignment="1">
      <alignment horizontal="center" vertical="center"/>
    </xf>
    <xf numFmtId="0" fontId="9" fillId="3" borderId="8" xfId="12" applyFont="1" applyFill="1" applyBorder="1" applyAlignment="1">
      <alignment horizontal="center" vertical="center"/>
    </xf>
    <xf numFmtId="0" fontId="9" fillId="3" borderId="85" xfId="12" applyFont="1" applyFill="1" applyBorder="1" applyAlignment="1">
      <alignment horizontal="center" vertical="center"/>
    </xf>
    <xf numFmtId="0" fontId="9" fillId="3" borderId="73" xfId="12" applyFont="1" applyFill="1" applyBorder="1" applyAlignment="1">
      <alignment horizontal="center" vertical="center"/>
    </xf>
    <xf numFmtId="0" fontId="9" fillId="3" borderId="86" xfId="12" applyFont="1" applyFill="1" applyBorder="1" applyAlignment="1">
      <alignment horizontal="center" vertical="center"/>
    </xf>
    <xf numFmtId="2" fontId="9" fillId="3" borderId="17" xfId="0" applyNumberFormat="1" applyFont="1" applyFill="1" applyBorder="1" applyAlignment="1">
      <alignment horizontal="center" vertical="center"/>
    </xf>
    <xf numFmtId="176" fontId="9" fillId="3" borderId="70" xfId="12" applyNumberFormat="1" applyFont="1" applyFill="1" applyBorder="1" applyAlignment="1">
      <alignment horizontal="center" vertical="center"/>
    </xf>
    <xf numFmtId="1" fontId="9" fillId="3" borderId="70" xfId="12" applyNumberFormat="1" applyFont="1" applyFill="1" applyBorder="1" applyAlignment="1">
      <alignment horizontal="center" vertical="center"/>
    </xf>
    <xf numFmtId="0" fontId="9" fillId="3" borderId="4" xfId="12" applyFont="1" applyFill="1" applyBorder="1"/>
    <xf numFmtId="0" fontId="28" fillId="3" borderId="6" xfId="12" applyFont="1" applyFill="1" applyBorder="1"/>
    <xf numFmtId="0" fontId="28" fillId="3" borderId="2" xfId="12" applyFont="1" applyFill="1" applyBorder="1"/>
    <xf numFmtId="0" fontId="9" fillId="3" borderId="0" xfId="12" quotePrefix="1" applyFont="1" applyFill="1" applyAlignment="1">
      <alignment horizontal="center" vertical="center"/>
    </xf>
    <xf numFmtId="0" fontId="28" fillId="3" borderId="1" xfId="12" applyFont="1" applyFill="1" applyBorder="1"/>
    <xf numFmtId="0" fontId="28" fillId="3" borderId="5" xfId="12" applyFont="1" applyFill="1" applyBorder="1"/>
    <xf numFmtId="0" fontId="28" fillId="3" borderId="4" xfId="12" applyFont="1" applyFill="1" applyBorder="1"/>
    <xf numFmtId="2" fontId="28" fillId="3" borderId="6" xfId="0" applyNumberFormat="1" applyFont="1" applyFill="1" applyBorder="1" applyAlignment="1">
      <alignment horizontal="right" vertical="center"/>
    </xf>
    <xf numFmtId="2" fontId="28" fillId="3" borderId="4" xfId="0" applyNumberFormat="1" applyFont="1" applyFill="1" applyBorder="1" applyAlignment="1">
      <alignment horizontal="right" vertical="center"/>
    </xf>
    <xf numFmtId="176" fontId="28" fillId="3" borderId="4" xfId="0" applyNumberFormat="1" applyFont="1" applyFill="1" applyBorder="1" applyAlignment="1">
      <alignment horizontal="right" vertical="center"/>
    </xf>
    <xf numFmtId="176" fontId="28" fillId="3" borderId="4" xfId="12" applyNumberFormat="1" applyFont="1" applyFill="1" applyBorder="1" applyAlignment="1">
      <alignment horizontal="right" vertical="center"/>
    </xf>
    <xf numFmtId="1" fontId="28" fillId="3" borderId="4" xfId="12" applyNumberFormat="1" applyFont="1" applyFill="1" applyBorder="1" applyAlignment="1">
      <alignment horizontal="right" vertical="center"/>
    </xf>
    <xf numFmtId="0" fontId="13" fillId="3" borderId="3" xfId="12" applyFont="1" applyFill="1" applyBorder="1"/>
    <xf numFmtId="0" fontId="28" fillId="3" borderId="2" xfId="12" applyFont="1" applyFill="1" applyBorder="1" applyAlignment="1">
      <alignment horizontal="center" vertical="center"/>
    </xf>
    <xf numFmtId="0" fontId="13" fillId="3" borderId="0" xfId="12" applyFont="1" applyFill="1"/>
    <xf numFmtId="0" fontId="28" fillId="3" borderId="0" xfId="12" applyFont="1" applyFill="1" applyAlignment="1">
      <alignment horizontal="center" vertical="center"/>
    </xf>
    <xf numFmtId="0" fontId="28" fillId="3" borderId="1" xfId="12" applyFont="1" applyFill="1" applyBorder="1" applyAlignment="1">
      <alignment horizontal="center" vertical="center"/>
    </xf>
    <xf numFmtId="0" fontId="28" fillId="3" borderId="0" xfId="12" applyFont="1" applyFill="1" applyAlignment="1">
      <alignment horizontal="center"/>
    </xf>
    <xf numFmtId="2" fontId="9" fillId="3" borderId="3" xfId="0" applyNumberFormat="1" applyFont="1" applyFill="1" applyBorder="1" applyAlignment="1">
      <alignment horizontal="center" vertical="distributed" textRotation="255"/>
    </xf>
    <xf numFmtId="2" fontId="9" fillId="3" borderId="1" xfId="0" applyNumberFormat="1" applyFont="1" applyFill="1" applyBorder="1" applyAlignment="1">
      <alignment horizontal="center" vertical="distributed" textRotation="255"/>
    </xf>
    <xf numFmtId="2" fontId="9" fillId="3" borderId="1" xfId="0" applyNumberFormat="1" applyFont="1" applyFill="1" applyBorder="1" applyAlignment="1">
      <alignment horizontal="center" vertical="distributed" textRotation="255" wrapText="1"/>
    </xf>
    <xf numFmtId="2" fontId="13" fillId="3" borderId="1" xfId="0" applyNumberFormat="1" applyFont="1" applyFill="1" applyBorder="1" applyAlignment="1">
      <alignment horizontal="center" vertical="distributed" textRotation="255" wrapText="1"/>
    </xf>
    <xf numFmtId="2" fontId="13" fillId="3" borderId="1" xfId="0" applyNumberFormat="1" applyFont="1" applyFill="1" applyBorder="1" applyAlignment="1">
      <alignment horizontal="center" vertical="distributed" textRotation="255"/>
    </xf>
    <xf numFmtId="2" fontId="13" fillId="3" borderId="3" xfId="0" applyNumberFormat="1" applyFont="1" applyFill="1" applyBorder="1" applyAlignment="1">
      <alignment horizontal="center" vertical="distributed" textRotation="255"/>
    </xf>
    <xf numFmtId="2" fontId="13" fillId="3" borderId="3" xfId="0" applyNumberFormat="1" applyFont="1" applyFill="1" applyBorder="1" applyAlignment="1">
      <alignment horizontal="center" vertical="distributed" textRotation="255" wrapText="1"/>
    </xf>
    <xf numFmtId="2" fontId="13" fillId="3" borderId="87" xfId="0" applyNumberFormat="1" applyFont="1" applyFill="1" applyBorder="1" applyAlignment="1">
      <alignment horizontal="center" vertical="distributed" textRotation="255" wrapText="1"/>
    </xf>
    <xf numFmtId="2" fontId="13" fillId="3" borderId="87" xfId="0" applyNumberFormat="1" applyFont="1" applyFill="1" applyBorder="1" applyAlignment="1">
      <alignment horizontal="center" vertical="distributed" textRotation="255"/>
    </xf>
    <xf numFmtId="176" fontId="9" fillId="3" borderId="1" xfId="12" applyNumberFormat="1" applyFont="1" applyFill="1" applyBorder="1" applyAlignment="1">
      <alignment horizontal="center" vertical="distributed" textRotation="255"/>
    </xf>
    <xf numFmtId="1" fontId="9" fillId="3" borderId="1" xfId="12" applyNumberFormat="1" applyFont="1" applyFill="1" applyBorder="1" applyAlignment="1">
      <alignment horizontal="center" vertical="distributed" textRotation="255"/>
    </xf>
    <xf numFmtId="176" fontId="9" fillId="3" borderId="1" xfId="12" quotePrefix="1" applyNumberFormat="1" applyFont="1" applyFill="1" applyBorder="1" applyAlignment="1">
      <alignment horizontal="center" vertical="distributed" textRotation="255"/>
    </xf>
    <xf numFmtId="0" fontId="9" fillId="3" borderId="1" xfId="12" quotePrefix="1" applyFont="1" applyFill="1" applyBorder="1" applyAlignment="1">
      <alignment horizontal="center" vertical="distributed" textRotation="255"/>
    </xf>
    <xf numFmtId="0" fontId="9" fillId="3" borderId="3" xfId="12" quotePrefix="1" applyFont="1" applyFill="1" applyBorder="1" applyAlignment="1">
      <alignment horizontal="center" vertical="center"/>
    </xf>
    <xf numFmtId="0" fontId="9" fillId="3" borderId="0" xfId="12" quotePrefix="1" applyFont="1" applyFill="1" applyAlignment="1">
      <alignment horizontal="center" vertical="distributed" textRotation="255"/>
    </xf>
    <xf numFmtId="0" fontId="28" fillId="3" borderId="1" xfId="12" applyFont="1" applyFill="1" applyBorder="1" applyAlignment="1">
      <alignment horizontal="center"/>
    </xf>
    <xf numFmtId="0" fontId="9" fillId="3" borderId="0" xfId="12" applyFont="1" applyFill="1" applyAlignment="1">
      <alignment horizontal="center" vertical="distributed" textRotation="255"/>
    </xf>
    <xf numFmtId="2" fontId="28" fillId="3" borderId="3" xfId="0" applyNumberFormat="1" applyFont="1" applyFill="1" applyBorder="1" applyAlignment="1">
      <alignment horizontal="right"/>
    </xf>
    <xf numFmtId="2" fontId="28" fillId="3" borderId="1" xfId="0" applyNumberFormat="1" applyFont="1" applyFill="1" applyBorder="1" applyAlignment="1">
      <alignment horizontal="right"/>
    </xf>
    <xf numFmtId="2" fontId="28" fillId="0" borderId="1" xfId="0" applyNumberFormat="1" applyFont="1" applyBorder="1" applyAlignment="1">
      <alignment horizontal="center"/>
    </xf>
    <xf numFmtId="176" fontId="28" fillId="3" borderId="1" xfId="0" applyNumberFormat="1" applyFont="1" applyFill="1" applyBorder="1" applyAlignment="1">
      <alignment horizontal="right"/>
    </xf>
    <xf numFmtId="176" fontId="28" fillId="3" borderId="1" xfId="12" applyNumberFormat="1" applyFont="1" applyFill="1" applyBorder="1" applyAlignment="1">
      <alignment horizontal="right" vertical="center"/>
    </xf>
    <xf numFmtId="1" fontId="28" fillId="3" borderId="1" xfId="12" applyNumberFormat="1" applyFont="1" applyFill="1" applyBorder="1" applyAlignment="1">
      <alignment horizontal="right" vertical="center"/>
    </xf>
    <xf numFmtId="0" fontId="9" fillId="3" borderId="1" xfId="12" applyFont="1" applyFill="1" applyBorder="1"/>
    <xf numFmtId="0" fontId="28" fillId="3" borderId="3" xfId="12" applyFont="1" applyFill="1" applyBorder="1"/>
    <xf numFmtId="0" fontId="28" fillId="3" borderId="0" xfId="12" applyFont="1" applyFill="1" applyAlignment="1">
      <alignment vertical="center"/>
    </xf>
    <xf numFmtId="2" fontId="28" fillId="3" borderId="3" xfId="0" applyNumberFormat="1" applyFont="1" applyFill="1" applyBorder="1" applyAlignment="1">
      <alignment horizontal="right" vertical="center"/>
    </xf>
    <xf numFmtId="2" fontId="28" fillId="3" borderId="1" xfId="0" applyNumberFormat="1" applyFont="1" applyFill="1" applyBorder="1" applyAlignment="1">
      <alignment horizontal="right" vertical="center"/>
    </xf>
    <xf numFmtId="2" fontId="28" fillId="3" borderId="20" xfId="0" applyNumberFormat="1" applyFont="1" applyFill="1" applyBorder="1" applyAlignment="1">
      <alignment horizontal="right" vertical="center"/>
    </xf>
    <xf numFmtId="176" fontId="28" fillId="3" borderId="1" xfId="0" applyNumberFormat="1" applyFont="1" applyFill="1" applyBorder="1" applyAlignment="1">
      <alignment horizontal="right" vertical="center"/>
    </xf>
    <xf numFmtId="0" fontId="9" fillId="3" borderId="1" xfId="12" applyFont="1" applyFill="1" applyBorder="1" applyAlignment="1">
      <alignment vertical="center"/>
    </xf>
    <xf numFmtId="0" fontId="28" fillId="3" borderId="3" xfId="12" applyFont="1" applyFill="1" applyBorder="1" applyAlignment="1">
      <alignment vertical="center"/>
    </xf>
    <xf numFmtId="0" fontId="28" fillId="3" borderId="2" xfId="12" applyFont="1" applyFill="1" applyBorder="1" applyAlignment="1">
      <alignment vertical="center"/>
    </xf>
    <xf numFmtId="0" fontId="28" fillId="3" borderId="1" xfId="12" applyFont="1" applyFill="1" applyBorder="1" applyAlignment="1">
      <alignment vertical="center"/>
    </xf>
    <xf numFmtId="2" fontId="28" fillId="3" borderId="30" xfId="0" applyNumberFormat="1" applyFont="1" applyFill="1" applyBorder="1" applyAlignment="1">
      <alignment horizontal="right" vertical="center"/>
    </xf>
    <xf numFmtId="176" fontId="28" fillId="3" borderId="20" xfId="12" applyNumberFormat="1" applyFont="1" applyFill="1" applyBorder="1" applyAlignment="1">
      <alignment horizontal="right" vertical="center"/>
    </xf>
    <xf numFmtId="0" fontId="13" fillId="3" borderId="71" xfId="0" applyFont="1" applyFill="1" applyBorder="1" applyAlignment="1">
      <alignment horizontal="center" vertical="center"/>
    </xf>
    <xf numFmtId="2" fontId="13" fillId="3" borderId="30" xfId="12" applyNumberFormat="1" applyFont="1" applyFill="1" applyBorder="1" applyAlignment="1">
      <alignment horizontal="center" vertical="center"/>
    </xf>
    <xf numFmtId="2" fontId="13" fillId="3" borderId="70" xfId="12" applyNumberFormat="1" applyFont="1" applyFill="1" applyBorder="1" applyAlignment="1">
      <alignment horizontal="center" vertical="center"/>
    </xf>
    <xf numFmtId="0" fontId="9" fillId="3" borderId="70" xfId="12" applyFont="1" applyFill="1" applyBorder="1" applyAlignment="1">
      <alignment vertical="center"/>
    </xf>
    <xf numFmtId="0" fontId="28" fillId="3" borderId="20" xfId="12" applyFont="1" applyFill="1" applyBorder="1" applyAlignment="1">
      <alignment vertical="center"/>
    </xf>
    <xf numFmtId="0" fontId="9" fillId="3" borderId="71" xfId="12" quotePrefix="1" applyFont="1" applyFill="1" applyBorder="1" applyAlignment="1">
      <alignment horizontal="center" vertical="center"/>
    </xf>
    <xf numFmtId="0" fontId="9" fillId="3" borderId="30" xfId="12" applyFont="1" applyFill="1" applyBorder="1" applyAlignment="1">
      <alignment horizontal="center" vertical="center"/>
    </xf>
    <xf numFmtId="0" fontId="9" fillId="3" borderId="30" xfId="12" quotePrefix="1" applyFont="1" applyFill="1" applyBorder="1" applyAlignment="1">
      <alignment horizontal="left" vertical="center"/>
    </xf>
    <xf numFmtId="0" fontId="9" fillId="3" borderId="70" xfId="12" quotePrefix="1" applyFont="1" applyFill="1" applyBorder="1" applyAlignment="1">
      <alignment horizontal="center" vertical="center"/>
    </xf>
    <xf numFmtId="2" fontId="35" fillId="3" borderId="0" xfId="0" applyNumberFormat="1" applyFont="1" applyFill="1" applyAlignment="1">
      <alignment horizontal="right" vertical="center"/>
    </xf>
    <xf numFmtId="2" fontId="35" fillId="3" borderId="0" xfId="12" applyNumberFormat="1" applyFont="1" applyFill="1" applyAlignment="1">
      <alignment horizontal="right"/>
    </xf>
    <xf numFmtId="176" fontId="35" fillId="3" borderId="0" xfId="0" applyNumberFormat="1" applyFont="1" applyFill="1" applyAlignment="1">
      <alignment horizontal="right" vertical="center"/>
    </xf>
    <xf numFmtId="0" fontId="34" fillId="3" borderId="0" xfId="0" applyFont="1" applyFill="1" applyAlignment="1">
      <alignment vertical="center"/>
    </xf>
    <xf numFmtId="0" fontId="35" fillId="3" borderId="0" xfId="0" applyFont="1" applyFill="1" applyAlignment="1">
      <alignment vertical="center"/>
    </xf>
    <xf numFmtId="0" fontId="15" fillId="3" borderId="0" xfId="0" quotePrefix="1" applyFont="1" applyFill="1" applyAlignment="1">
      <alignment horizontal="left" vertical="center"/>
    </xf>
    <xf numFmtId="0" fontId="28" fillId="3" borderId="0" xfId="0" applyFont="1" applyFill="1" applyAlignment="1">
      <alignment vertical="center"/>
    </xf>
    <xf numFmtId="0" fontId="28" fillId="0" borderId="0" xfId="0" applyFont="1" applyAlignment="1">
      <alignment horizontal="right"/>
    </xf>
    <xf numFmtId="176" fontId="28" fillId="0" borderId="0" xfId="0" applyNumberFormat="1" applyFont="1" applyAlignment="1">
      <alignment horizontal="right"/>
    </xf>
    <xf numFmtId="2" fontId="28" fillId="0" borderId="0" xfId="0" applyNumberFormat="1" applyFont="1" applyAlignment="1">
      <alignment horizontal="right"/>
    </xf>
    <xf numFmtId="181" fontId="28" fillId="0" borderId="0" xfId="0" applyNumberFormat="1" applyFont="1" applyAlignment="1">
      <alignment horizontal="right"/>
    </xf>
    <xf numFmtId="1" fontId="28" fillId="0" borderId="0" xfId="0" applyNumberFormat="1" applyFont="1" applyAlignment="1">
      <alignment horizontal="right"/>
    </xf>
    <xf numFmtId="176" fontId="28" fillId="0" borderId="0" xfId="0" applyNumberFormat="1" applyFont="1" applyAlignment="1">
      <alignment horizontal="right" vertical="center"/>
    </xf>
    <xf numFmtId="0" fontId="12" fillId="0" borderId="0" xfId="0" applyFont="1"/>
    <xf numFmtId="0" fontId="12" fillId="3" borderId="0" xfId="0" applyFont="1" applyFill="1"/>
    <xf numFmtId="0" fontId="9" fillId="3" borderId="0" xfId="0" applyFont="1" applyFill="1" applyAlignment="1">
      <alignment horizontal="right"/>
    </xf>
    <xf numFmtId="176" fontId="9" fillId="3" borderId="0" xfId="0" applyNumberFormat="1" applyFont="1" applyFill="1" applyAlignment="1">
      <alignment horizontal="right"/>
    </xf>
    <xf numFmtId="2" fontId="9" fillId="3" borderId="0" xfId="0" applyNumberFormat="1" applyFont="1" applyFill="1" applyAlignment="1">
      <alignment horizontal="right"/>
    </xf>
    <xf numFmtId="181" fontId="9" fillId="3" borderId="0" xfId="0" applyNumberFormat="1" applyFont="1" applyFill="1" applyAlignment="1">
      <alignment horizontal="right"/>
    </xf>
    <xf numFmtId="1" fontId="9" fillId="3" borderId="0" xfId="0" applyNumberFormat="1" applyFont="1" applyFill="1" applyAlignment="1">
      <alignment horizontal="right"/>
    </xf>
    <xf numFmtId="176" fontId="9" fillId="3" borderId="0" xfId="0" applyNumberFormat="1" applyFont="1" applyFill="1"/>
    <xf numFmtId="176" fontId="9" fillId="3" borderId="0" xfId="0" applyNumberFormat="1" applyFont="1" applyFill="1" applyAlignment="1">
      <alignment horizontal="right" vertical="center"/>
    </xf>
    <xf numFmtId="0" fontId="9" fillId="0" borderId="0" xfId="0" quotePrefix="1" applyFont="1"/>
    <xf numFmtId="0" fontId="9" fillId="0" borderId="0" xfId="0" applyFont="1" applyAlignment="1">
      <alignment horizontal="right"/>
    </xf>
    <xf numFmtId="176" fontId="9" fillId="0" borderId="0" xfId="0" applyNumberFormat="1" applyFont="1" applyAlignment="1">
      <alignment horizontal="right"/>
    </xf>
    <xf numFmtId="2" fontId="9" fillId="0" borderId="0" xfId="0" applyNumberFormat="1" applyFont="1" applyAlignment="1">
      <alignment horizontal="right"/>
    </xf>
    <xf numFmtId="181" fontId="9" fillId="0" borderId="0" xfId="0" applyNumberFormat="1" applyFont="1" applyAlignment="1">
      <alignment horizontal="right"/>
    </xf>
    <xf numFmtId="1" fontId="9" fillId="0" borderId="0" xfId="0" applyNumberFormat="1" applyFont="1" applyAlignment="1">
      <alignment horizontal="right"/>
    </xf>
    <xf numFmtId="176" fontId="9" fillId="0" borderId="0" xfId="0" applyNumberFormat="1" applyFont="1"/>
    <xf numFmtId="176" fontId="9" fillId="0" borderId="0" xfId="0" applyNumberFormat="1" applyFont="1" applyAlignment="1">
      <alignment horizontal="right" vertical="center"/>
    </xf>
    <xf numFmtId="0" fontId="9" fillId="0" borderId="11" xfId="0" applyFont="1" applyBorder="1" applyAlignment="1">
      <alignment vertical="center"/>
    </xf>
    <xf numFmtId="0" fontId="9" fillId="0" borderId="5" xfId="0" applyFont="1" applyBorder="1" applyAlignment="1">
      <alignment vertical="center"/>
    </xf>
    <xf numFmtId="176" fontId="9" fillId="0" borderId="5" xfId="0" applyNumberFormat="1" applyFont="1" applyBorder="1" applyAlignment="1">
      <alignment vertical="center"/>
    </xf>
    <xf numFmtId="2" fontId="9" fillId="0" borderId="5" xfId="0" applyNumberFormat="1" applyFont="1" applyBorder="1" applyAlignment="1">
      <alignment vertical="center"/>
    </xf>
    <xf numFmtId="181" fontId="9" fillId="0" borderId="5" xfId="0" applyNumberFormat="1" applyFont="1" applyBorder="1" applyAlignment="1">
      <alignment vertical="center"/>
    </xf>
    <xf numFmtId="1" fontId="9" fillId="0" borderId="5" xfId="0" applyNumberFormat="1" applyFont="1" applyBorder="1" applyAlignment="1">
      <alignment vertical="center"/>
    </xf>
    <xf numFmtId="0" fontId="9" fillId="0" borderId="88" xfId="0" applyFont="1" applyBorder="1" applyProtection="1">
      <protection locked="0"/>
    </xf>
    <xf numFmtId="0" fontId="9" fillId="0" borderId="29" xfId="0" applyFont="1" applyBorder="1" applyProtection="1">
      <protection locked="0"/>
    </xf>
    <xf numFmtId="2" fontId="9" fillId="0" borderId="29" xfId="0" applyNumberFormat="1" applyFont="1" applyBorder="1" applyAlignment="1" applyProtection="1">
      <alignment vertical="center"/>
      <protection locked="0"/>
    </xf>
    <xf numFmtId="2" fontId="9" fillId="0" borderId="28" xfId="0" applyNumberFormat="1" applyFont="1" applyBorder="1" applyAlignment="1" applyProtection="1">
      <alignment vertical="center"/>
      <protection locked="0"/>
    </xf>
    <xf numFmtId="49" fontId="34" fillId="3" borderId="4" xfId="12"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66" xfId="0" applyFont="1" applyBorder="1" applyAlignment="1">
      <alignment horizontal="center" vertical="center"/>
    </xf>
    <xf numFmtId="176" fontId="9" fillId="0" borderId="2" xfId="0" applyNumberFormat="1" applyFont="1" applyBorder="1" applyAlignment="1">
      <alignment vertical="center"/>
    </xf>
    <xf numFmtId="176" fontId="9" fillId="0" borderId="0" xfId="0" applyNumberFormat="1" applyFont="1" applyAlignment="1">
      <alignment vertical="center"/>
    </xf>
    <xf numFmtId="0" fontId="9" fillId="0" borderId="89" xfId="0" applyFont="1" applyBorder="1" applyProtection="1">
      <protection locked="0"/>
    </xf>
    <xf numFmtId="49" fontId="34" fillId="3" borderId="1" xfId="12"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69" xfId="0" applyFont="1" applyBorder="1" applyAlignment="1">
      <alignment horizontal="center" vertical="center"/>
    </xf>
    <xf numFmtId="176" fontId="9" fillId="3" borderId="2" xfId="0" applyNumberFormat="1" applyFont="1" applyFill="1" applyBorder="1" applyAlignment="1">
      <alignment vertical="center"/>
    </xf>
    <xf numFmtId="176" fontId="9" fillId="3" borderId="0" xfId="0" applyNumberFormat="1" applyFont="1" applyFill="1" applyAlignment="1">
      <alignment vertical="center"/>
    </xf>
    <xf numFmtId="0" fontId="9" fillId="3" borderId="2" xfId="0" applyFont="1" applyFill="1" applyBorder="1"/>
    <xf numFmtId="2" fontId="9" fillId="3" borderId="0" xfId="0" applyNumberFormat="1" applyFont="1" applyFill="1" applyAlignment="1">
      <alignment vertical="center"/>
    </xf>
    <xf numFmtId="176" fontId="9" fillId="3" borderId="0" xfId="0" applyNumberFormat="1" applyFont="1" applyFill="1" applyAlignment="1">
      <alignment horizontal="left" vertical="center"/>
    </xf>
    <xf numFmtId="176" fontId="9" fillId="0" borderId="1" xfId="0" applyNumberFormat="1" applyFont="1" applyBorder="1" applyAlignment="1">
      <alignment horizontal="left" vertical="center"/>
    </xf>
    <xf numFmtId="49" fontId="34" fillId="3" borderId="1" xfId="12" quotePrefix="1"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3" borderId="0" xfId="0" applyFont="1" applyFill="1" applyAlignment="1">
      <alignment horizontal="center" vertical="center"/>
    </xf>
    <xf numFmtId="0" fontId="9" fillId="3" borderId="69" xfId="0" applyFont="1" applyFill="1" applyBorder="1" applyAlignment="1">
      <alignment horizontal="center" vertical="center"/>
    </xf>
    <xf numFmtId="176" fontId="9" fillId="3" borderId="1" xfId="0" applyNumberFormat="1" applyFont="1" applyFill="1" applyBorder="1" applyAlignment="1">
      <alignment horizontal="left" vertical="center"/>
    </xf>
    <xf numFmtId="176" fontId="9" fillId="3" borderId="9" xfId="0" applyNumberFormat="1" applyFont="1" applyFill="1" applyBorder="1" applyAlignment="1">
      <alignment vertical="center"/>
    </xf>
    <xf numFmtId="176" fontId="9" fillId="3" borderId="8" xfId="0" applyNumberFormat="1" applyFont="1" applyFill="1" applyBorder="1" applyAlignment="1">
      <alignment vertical="center"/>
    </xf>
    <xf numFmtId="176" fontId="9" fillId="3" borderId="8" xfId="0" applyNumberFormat="1" applyFont="1" applyFill="1" applyBorder="1" applyAlignment="1">
      <alignment horizontal="left" vertical="center"/>
    </xf>
    <xf numFmtId="176" fontId="9" fillId="3" borderId="7" xfId="0" applyNumberFormat="1" applyFont="1" applyFill="1" applyBorder="1" applyAlignment="1">
      <alignment horizontal="left" vertical="center"/>
    </xf>
    <xf numFmtId="49" fontId="34" fillId="3" borderId="7" xfId="12" quotePrefix="1" applyNumberFormat="1" applyFont="1" applyFill="1" applyBorder="1" applyAlignment="1">
      <alignment horizontal="center" vertical="center"/>
    </xf>
    <xf numFmtId="49" fontId="12" fillId="0" borderId="4" xfId="0" applyNumberFormat="1" applyFont="1" applyBorder="1" applyAlignment="1">
      <alignment horizontal="right" vertical="center" wrapText="1"/>
    </xf>
    <xf numFmtId="49" fontId="12" fillId="0" borderId="17" xfId="0" applyNumberFormat="1" applyFont="1" applyBorder="1" applyAlignment="1">
      <alignment horizontal="right" vertical="center" wrapText="1"/>
    </xf>
    <xf numFmtId="49" fontId="9" fillId="0" borderId="90" xfId="0" applyNumberFormat="1" applyFont="1" applyBorder="1" applyAlignment="1">
      <alignment horizontal="right" vertical="center"/>
    </xf>
    <xf numFmtId="49" fontId="9" fillId="0" borderId="90" xfId="0" quotePrefix="1" applyNumberFormat="1" applyFont="1" applyBorder="1" applyAlignment="1">
      <alignment horizontal="right" vertical="center"/>
    </xf>
    <xf numFmtId="49" fontId="12" fillId="0" borderId="17" xfId="0" applyNumberFormat="1" applyFont="1" applyBorder="1" applyAlignment="1">
      <alignment horizontal="right" vertical="center"/>
    </xf>
    <xf numFmtId="49" fontId="12" fillId="0" borderId="70" xfId="0" applyNumberFormat="1" applyFont="1" applyBorder="1" applyAlignment="1">
      <alignment horizontal="right" vertical="center"/>
    </xf>
    <xf numFmtId="49" fontId="9" fillId="0" borderId="4" xfId="0" applyNumberFormat="1" applyFont="1" applyBorder="1" applyAlignment="1">
      <alignment horizontal="center" vertical="center" wrapText="1"/>
    </xf>
    <xf numFmtId="0" fontId="29" fillId="3" borderId="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0" xfId="0" quotePrefix="1" applyFont="1" applyFill="1" applyAlignment="1">
      <alignment horizontal="center" vertical="center"/>
    </xf>
    <xf numFmtId="0" fontId="29" fillId="3" borderId="0" xfId="0" applyFont="1" applyFill="1" applyAlignment="1">
      <alignment horizontal="center" vertical="center"/>
    </xf>
    <xf numFmtId="0" fontId="29" fillId="3" borderId="69" xfId="0" applyFont="1" applyFill="1" applyBorder="1" applyAlignment="1">
      <alignment horizontal="center" vertical="center"/>
    </xf>
    <xf numFmtId="2" fontId="9" fillId="0" borderId="30" xfId="0" applyNumberFormat="1" applyFont="1" applyBorder="1" applyAlignment="1">
      <alignment vertical="center"/>
    </xf>
    <xf numFmtId="2" fontId="9" fillId="0" borderId="30" xfId="0" quotePrefix="1" applyNumberFormat="1" applyFont="1" applyBorder="1" applyAlignment="1">
      <alignment horizontal="center" vertical="center"/>
    </xf>
    <xf numFmtId="181" fontId="9" fillId="0" borderId="30" xfId="0" applyNumberFormat="1" applyFont="1" applyBorder="1" applyAlignment="1">
      <alignment horizontal="center" vertical="center"/>
    </xf>
    <xf numFmtId="181" fontId="9" fillId="0" borderId="30" xfId="0" quotePrefix="1" applyNumberFormat="1" applyFont="1" applyBorder="1" applyAlignment="1">
      <alignment horizontal="right" vertical="center"/>
    </xf>
    <xf numFmtId="49" fontId="29" fillId="0" borderId="30" xfId="0" applyNumberFormat="1" applyFont="1" applyBorder="1" applyAlignment="1">
      <alignment horizontal="center" vertical="center"/>
    </xf>
    <xf numFmtId="49" fontId="9" fillId="0" borderId="70" xfId="0" applyNumberFormat="1" applyFont="1" applyBorder="1" applyAlignment="1">
      <alignment horizontal="center" vertical="center"/>
    </xf>
    <xf numFmtId="176" fontId="9" fillId="0" borderId="4" xfId="0" applyNumberFormat="1" applyFont="1" applyBorder="1" applyAlignment="1">
      <alignment horizontal="right" vertical="center" shrinkToFit="1"/>
    </xf>
    <xf numFmtId="176" fontId="9" fillId="0" borderId="6" xfId="0" applyNumberFormat="1" applyFont="1" applyBorder="1" applyAlignment="1">
      <alignment horizontal="right" vertical="center" shrinkToFit="1"/>
    </xf>
    <xf numFmtId="1" fontId="9" fillId="0" borderId="6" xfId="0" applyNumberFormat="1" applyFont="1" applyBorder="1" applyAlignment="1">
      <alignment horizontal="right" vertical="center" shrinkToFit="1"/>
    </xf>
    <xf numFmtId="1" fontId="9" fillId="0" borderId="4" xfId="0" applyNumberFormat="1" applyFont="1" applyBorder="1" applyAlignment="1">
      <alignment horizontal="right" vertical="center" shrinkToFit="1"/>
    </xf>
    <xf numFmtId="176" fontId="9" fillId="0" borderId="4" xfId="0" quotePrefix="1" applyNumberFormat="1" applyFont="1" applyBorder="1" applyAlignment="1">
      <alignment horizontal="right" vertical="center" shrinkToFit="1"/>
    </xf>
    <xf numFmtId="49" fontId="9" fillId="0" borderId="6" xfId="0" applyNumberFormat="1" applyFont="1" applyBorder="1" applyAlignment="1">
      <alignment horizontal="center" vertical="center" shrinkToFit="1"/>
    </xf>
    <xf numFmtId="2" fontId="9" fillId="0" borderId="7" xfId="0" applyNumberFormat="1" applyFont="1" applyBorder="1" applyAlignment="1">
      <alignment horizontal="right" vertical="center" shrinkToFit="1"/>
    </xf>
    <xf numFmtId="2" fontId="9" fillId="0" borderId="1" xfId="0" applyNumberFormat="1" applyFont="1" applyBorder="1" applyAlignment="1">
      <alignment horizontal="right" vertical="center" shrinkToFit="1"/>
    </xf>
    <xf numFmtId="1" fontId="9" fillId="0" borderId="3" xfId="0" applyNumberFormat="1" applyFont="1" applyBorder="1" applyAlignment="1">
      <alignment horizontal="right" vertical="center" shrinkToFit="1"/>
    </xf>
    <xf numFmtId="1" fontId="9" fillId="0" borderId="1" xfId="0" applyNumberFormat="1" applyFont="1" applyBorder="1" applyAlignment="1">
      <alignment horizontal="right" vertical="center" shrinkToFit="1"/>
    </xf>
    <xf numFmtId="181" fontId="9" fillId="0" borderId="1" xfId="0" applyNumberFormat="1" applyFont="1" applyBorder="1" applyAlignment="1">
      <alignment horizontal="right" vertical="center" shrinkToFit="1"/>
    </xf>
    <xf numFmtId="184" fontId="9" fillId="0" borderId="1" xfId="0" applyNumberFormat="1" applyFont="1" applyBorder="1" applyAlignment="1">
      <alignment horizontal="right" vertical="center" shrinkToFit="1"/>
    </xf>
    <xf numFmtId="49" fontId="9" fillId="3" borderId="1" xfId="0" applyNumberFormat="1" applyFont="1" applyFill="1" applyBorder="1" applyAlignment="1">
      <alignment horizontal="center" vertical="center"/>
    </xf>
    <xf numFmtId="1" fontId="9" fillId="0" borderId="70" xfId="0" applyNumberFormat="1" applyFont="1" applyBorder="1" applyAlignment="1">
      <alignment horizontal="right" vertical="center" shrinkToFit="1"/>
    </xf>
    <xf numFmtId="2" fontId="9" fillId="0" borderId="70" xfId="0" applyNumberFormat="1" applyFont="1" applyBorder="1" applyAlignment="1">
      <alignment horizontal="right" vertical="center" shrinkToFit="1"/>
    </xf>
    <xf numFmtId="1" fontId="9" fillId="0" borderId="30" xfId="0" applyNumberFormat="1" applyFont="1" applyBorder="1" applyAlignment="1">
      <alignment horizontal="right" vertical="center" shrinkToFit="1"/>
    </xf>
    <xf numFmtId="1" fontId="9" fillId="0" borderId="17" xfId="0" applyNumberFormat="1" applyFont="1" applyBorder="1" applyAlignment="1">
      <alignment horizontal="right" vertical="center" shrinkToFit="1"/>
    </xf>
    <xf numFmtId="2" fontId="9" fillId="0" borderId="30" xfId="0" applyNumberFormat="1" applyFont="1" applyBorder="1" applyAlignment="1">
      <alignment horizontal="right" vertical="center" shrinkToFit="1"/>
    </xf>
    <xf numFmtId="181" fontId="9" fillId="0" borderId="70" xfId="0" applyNumberFormat="1" applyFont="1" applyBorder="1" applyAlignment="1">
      <alignment horizontal="right" vertical="center" shrinkToFit="1"/>
    </xf>
    <xf numFmtId="184" fontId="9" fillId="0" borderId="70" xfId="0" applyNumberFormat="1" applyFont="1" applyBorder="1" applyAlignment="1">
      <alignment horizontal="right" vertical="center" shrinkToFit="1"/>
    </xf>
    <xf numFmtId="49" fontId="9" fillId="3" borderId="70" xfId="0" quotePrefix="1" applyNumberFormat="1" applyFont="1" applyFill="1" applyBorder="1" applyAlignment="1">
      <alignment horizontal="center" vertical="center"/>
    </xf>
    <xf numFmtId="176" fontId="9" fillId="0" borderId="1"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0" fontId="29" fillId="0" borderId="1" xfId="0" quotePrefix="1" applyFont="1" applyBorder="1" applyAlignment="1">
      <alignment horizontal="center" vertical="center"/>
    </xf>
    <xf numFmtId="1" fontId="9" fillId="0" borderId="7" xfId="0" applyNumberFormat="1" applyFont="1" applyBorder="1" applyAlignment="1">
      <alignment horizontal="right" vertical="center" shrinkToFit="1"/>
    </xf>
    <xf numFmtId="1" fontId="9" fillId="0" borderId="20" xfId="0" applyNumberFormat="1" applyFont="1" applyBorder="1" applyAlignment="1">
      <alignment horizontal="right" vertical="center" shrinkToFit="1"/>
    </xf>
    <xf numFmtId="176" fontId="9" fillId="0" borderId="20" xfId="0" applyNumberFormat="1" applyFont="1" applyBorder="1" applyAlignment="1">
      <alignment horizontal="right" vertical="center" shrinkToFit="1"/>
    </xf>
    <xf numFmtId="176" fontId="9" fillId="3" borderId="30" xfId="0" applyNumberFormat="1" applyFont="1" applyFill="1" applyBorder="1" applyAlignment="1">
      <alignment vertical="center"/>
    </xf>
    <xf numFmtId="0" fontId="9" fillId="3" borderId="30" xfId="0" applyFont="1" applyFill="1" applyBorder="1" applyAlignment="1">
      <alignment vertical="center"/>
    </xf>
    <xf numFmtId="2" fontId="9" fillId="3" borderId="30" xfId="0" applyNumberFormat="1" applyFont="1" applyFill="1" applyBorder="1" applyAlignment="1">
      <alignment vertical="center"/>
    </xf>
    <xf numFmtId="181" fontId="9" fillId="3" borderId="30" xfId="0" applyNumberFormat="1" applyFont="1" applyFill="1" applyBorder="1" applyAlignment="1">
      <alignment vertical="center"/>
    </xf>
    <xf numFmtId="1" fontId="9" fillId="3" borderId="30" xfId="0" applyNumberFormat="1" applyFont="1" applyFill="1" applyBorder="1" applyAlignment="1">
      <alignment vertical="center"/>
    </xf>
    <xf numFmtId="176" fontId="9" fillId="3" borderId="30" xfId="0" quotePrefix="1" applyNumberFormat="1" applyFont="1" applyFill="1" applyBorder="1" applyAlignment="1">
      <alignment horizontal="center" vertical="center"/>
    </xf>
    <xf numFmtId="2" fontId="9" fillId="3" borderId="71" xfId="0" quotePrefix="1" applyNumberFormat="1" applyFont="1" applyFill="1" applyBorder="1" applyAlignment="1">
      <alignment horizontal="center" vertical="center"/>
    </xf>
    <xf numFmtId="176" fontId="9" fillId="3" borderId="70" xfId="0" quotePrefix="1" applyNumberFormat="1" applyFont="1" applyFill="1" applyBorder="1" applyAlignment="1">
      <alignment horizontal="left" vertical="center"/>
    </xf>
    <xf numFmtId="0" fontId="9" fillId="3" borderId="71" xfId="0" applyFont="1" applyFill="1" applyBorder="1" applyAlignment="1">
      <alignment vertical="center"/>
    </xf>
    <xf numFmtId="49" fontId="9" fillId="3" borderId="30" xfId="0" quotePrefix="1" applyNumberFormat="1" applyFont="1" applyFill="1" applyBorder="1" applyAlignment="1">
      <alignment horizontal="left" vertical="center"/>
    </xf>
    <xf numFmtId="49" fontId="9" fillId="3" borderId="6" xfId="0" quotePrefix="1" applyNumberFormat="1" applyFont="1" applyFill="1" applyBorder="1" applyAlignment="1">
      <alignment horizontal="left" vertical="center"/>
    </xf>
    <xf numFmtId="0" fontId="29" fillId="3" borderId="1" xfId="0" quotePrefix="1" applyFont="1" applyFill="1" applyBorder="1" applyAlignment="1">
      <alignment horizontal="center" vertical="center"/>
    </xf>
    <xf numFmtId="0" fontId="9" fillId="3" borderId="8" xfId="0" applyFont="1" applyFill="1" applyBorder="1" applyAlignment="1">
      <alignment vertical="center"/>
    </xf>
    <xf numFmtId="181" fontId="9" fillId="3" borderId="8" xfId="0" applyNumberFormat="1" applyFont="1" applyFill="1" applyBorder="1" applyAlignment="1">
      <alignment vertical="center"/>
    </xf>
    <xf numFmtId="1" fontId="9" fillId="3" borderId="8" xfId="0" applyNumberFormat="1" applyFont="1" applyFill="1" applyBorder="1" applyAlignment="1">
      <alignment vertical="center"/>
    </xf>
    <xf numFmtId="176" fontId="9" fillId="3" borderId="8" xfId="0" quotePrefix="1" applyNumberFormat="1" applyFont="1" applyFill="1" applyBorder="1" applyAlignment="1">
      <alignment horizontal="center" vertical="center"/>
    </xf>
    <xf numFmtId="0" fontId="9" fillId="3" borderId="30" xfId="0" quotePrefix="1" applyFont="1" applyFill="1" applyBorder="1" applyAlignment="1">
      <alignment horizontal="left" vertical="center"/>
    </xf>
    <xf numFmtId="49" fontId="9" fillId="3" borderId="20" xfId="0" quotePrefix="1" applyNumberFormat="1" applyFont="1" applyFill="1" applyBorder="1" applyAlignment="1">
      <alignment horizontal="left" vertical="center"/>
    </xf>
    <xf numFmtId="176" fontId="9" fillId="3" borderId="4" xfId="0" applyNumberFormat="1" applyFont="1" applyFill="1" applyBorder="1" applyAlignment="1">
      <alignment horizontal="right" vertical="center" shrinkToFit="1"/>
    </xf>
    <xf numFmtId="176" fontId="9" fillId="3" borderId="6" xfId="0" applyNumberFormat="1" applyFont="1" applyFill="1" applyBorder="1" applyAlignment="1">
      <alignment horizontal="right" vertical="center" shrinkToFit="1"/>
    </xf>
    <xf numFmtId="49" fontId="9" fillId="0" borderId="3" xfId="0" applyNumberFormat="1" applyFont="1" applyBorder="1" applyAlignment="1">
      <alignment horizontal="center" vertical="center" shrinkToFit="1"/>
    </xf>
    <xf numFmtId="181" fontId="9" fillId="3" borderId="7" xfId="0" applyNumberFormat="1" applyFont="1" applyFill="1" applyBorder="1" applyAlignment="1">
      <alignment horizontal="right" vertical="center" shrinkToFit="1"/>
    </xf>
    <xf numFmtId="181" fontId="9" fillId="3" borderId="1" xfId="0" applyNumberFormat="1" applyFont="1" applyFill="1" applyBorder="1" applyAlignment="1">
      <alignment horizontal="right" vertical="center" shrinkToFit="1"/>
    </xf>
    <xf numFmtId="181" fontId="9" fillId="3" borderId="3" xfId="0" applyNumberFormat="1" applyFont="1" applyFill="1" applyBorder="1" applyAlignment="1">
      <alignment horizontal="right" vertical="center" shrinkToFit="1"/>
    </xf>
    <xf numFmtId="1" fontId="9" fillId="3" borderId="70" xfId="0" applyNumberFormat="1" applyFont="1" applyFill="1" applyBorder="1" applyAlignment="1">
      <alignment horizontal="right" vertical="center" shrinkToFit="1"/>
    </xf>
    <xf numFmtId="181" fontId="9" fillId="3" borderId="70" xfId="0" applyNumberFormat="1" applyFont="1" applyFill="1" applyBorder="1" applyAlignment="1">
      <alignment horizontal="right" vertical="center" shrinkToFit="1"/>
    </xf>
    <xf numFmtId="1" fontId="9" fillId="3" borderId="30" xfId="0" applyNumberFormat="1" applyFont="1" applyFill="1" applyBorder="1" applyAlignment="1">
      <alignment horizontal="right" vertical="center" shrinkToFit="1"/>
    </xf>
    <xf numFmtId="1" fontId="9" fillId="3" borderId="17" xfId="0" applyNumberFormat="1" applyFont="1" applyFill="1" applyBorder="1" applyAlignment="1">
      <alignment horizontal="right" vertical="center" shrinkToFit="1"/>
    </xf>
    <xf numFmtId="181" fontId="9" fillId="3" borderId="30" xfId="0" applyNumberFormat="1" applyFont="1" applyFill="1" applyBorder="1" applyAlignment="1">
      <alignment horizontal="right" vertical="center" shrinkToFit="1"/>
    </xf>
    <xf numFmtId="181" fontId="9" fillId="3" borderId="17" xfId="0" applyNumberFormat="1" applyFont="1" applyFill="1" applyBorder="1" applyAlignment="1">
      <alignment horizontal="right" vertical="center" shrinkToFit="1"/>
    </xf>
    <xf numFmtId="1" fontId="9" fillId="3" borderId="1" xfId="0" applyNumberFormat="1" applyFont="1" applyFill="1" applyBorder="1" applyAlignment="1">
      <alignment horizontal="right" vertical="center" shrinkToFit="1"/>
    </xf>
    <xf numFmtId="2" fontId="9" fillId="3" borderId="1" xfId="0" applyNumberFormat="1" applyFont="1" applyFill="1" applyBorder="1" applyAlignment="1">
      <alignment horizontal="right" vertical="center" shrinkToFit="1"/>
    </xf>
    <xf numFmtId="1" fontId="9" fillId="3" borderId="3" xfId="0" applyNumberFormat="1" applyFont="1" applyFill="1" applyBorder="1" applyAlignment="1">
      <alignment horizontal="right" vertical="center" shrinkToFit="1"/>
    </xf>
    <xf numFmtId="2" fontId="9" fillId="3" borderId="3" xfId="0" applyNumberFormat="1" applyFont="1" applyFill="1" applyBorder="1" applyAlignment="1">
      <alignment horizontal="right" vertical="center" shrinkToFit="1"/>
    </xf>
    <xf numFmtId="1" fontId="9" fillId="3" borderId="7" xfId="0" applyNumberFormat="1" applyFont="1" applyFill="1" applyBorder="1" applyAlignment="1">
      <alignment horizontal="right" vertical="center" shrinkToFit="1"/>
    </xf>
    <xf numFmtId="2" fontId="9" fillId="3" borderId="7" xfId="0" applyNumberFormat="1" applyFont="1" applyFill="1" applyBorder="1" applyAlignment="1">
      <alignment horizontal="right" vertical="center" shrinkToFit="1"/>
    </xf>
    <xf numFmtId="1" fontId="9" fillId="3" borderId="0" xfId="0" applyNumberFormat="1" applyFont="1" applyFill="1" applyAlignment="1">
      <alignment horizontal="right" vertical="center" shrinkToFit="1"/>
    </xf>
    <xf numFmtId="2" fontId="9" fillId="3" borderId="0" xfId="0" applyNumberFormat="1" applyFont="1" applyFill="1" applyAlignment="1">
      <alignment horizontal="right" vertical="center" shrinkToFit="1"/>
    </xf>
    <xf numFmtId="1" fontId="9" fillId="3" borderId="20" xfId="0" applyNumberFormat="1" applyFont="1" applyFill="1" applyBorder="1" applyAlignment="1">
      <alignment horizontal="right" vertical="center" shrinkToFit="1"/>
    </xf>
    <xf numFmtId="2" fontId="9" fillId="3" borderId="20" xfId="0" applyNumberFormat="1" applyFont="1" applyFill="1" applyBorder="1" applyAlignment="1">
      <alignment horizontal="right" vertical="center" shrinkToFit="1"/>
    </xf>
    <xf numFmtId="49" fontId="9" fillId="3" borderId="5" xfId="0" quotePrefix="1" applyNumberFormat="1" applyFont="1" applyFill="1" applyBorder="1" applyAlignment="1">
      <alignment horizontal="left" vertical="center"/>
    </xf>
    <xf numFmtId="0" fontId="29" fillId="3" borderId="3" xfId="0" quotePrefix="1" applyFont="1" applyFill="1" applyBorder="1" applyAlignment="1">
      <alignment horizontal="center" vertical="center"/>
    </xf>
    <xf numFmtId="49" fontId="9" fillId="3" borderId="8" xfId="0" quotePrefix="1" applyNumberFormat="1" applyFont="1" applyFill="1" applyBorder="1" applyAlignment="1">
      <alignment horizontal="left" vertical="center"/>
    </xf>
    <xf numFmtId="1" fontId="9" fillId="3" borderId="6" xfId="0" applyNumberFormat="1" applyFont="1" applyFill="1" applyBorder="1" applyAlignment="1">
      <alignment horizontal="right" vertical="center" shrinkToFit="1"/>
    </xf>
    <xf numFmtId="1" fontId="9" fillId="3" borderId="4" xfId="0" applyNumberFormat="1" applyFont="1" applyFill="1" applyBorder="1" applyAlignment="1">
      <alignment horizontal="right" vertical="center" shrinkToFit="1"/>
    </xf>
    <xf numFmtId="176" fontId="9" fillId="3" borderId="1" xfId="0" quotePrefix="1" applyNumberFormat="1" applyFont="1" applyFill="1" applyBorder="1" applyAlignment="1">
      <alignment horizontal="right" vertical="center" shrinkToFit="1"/>
    </xf>
    <xf numFmtId="176" fontId="9" fillId="3" borderId="1" xfId="0" applyNumberFormat="1" applyFont="1" applyFill="1" applyBorder="1" applyAlignment="1">
      <alignment horizontal="right" vertical="center"/>
    </xf>
    <xf numFmtId="49" fontId="9" fillId="0" borderId="0" xfId="0" applyNumberFormat="1" applyFont="1" applyAlignment="1">
      <alignment horizontal="center" vertical="center"/>
    </xf>
    <xf numFmtId="181" fontId="9" fillId="3" borderId="1" xfId="0" applyNumberFormat="1" applyFont="1" applyFill="1" applyBorder="1" applyAlignment="1">
      <alignment horizontal="right" vertical="center"/>
    </xf>
    <xf numFmtId="0" fontId="29" fillId="3" borderId="3" xfId="0" applyFont="1" applyFill="1" applyBorder="1" applyAlignment="1" applyProtection="1">
      <alignment vertical="top" wrapText="1"/>
      <protection locked="0"/>
    </xf>
    <xf numFmtId="179" fontId="9" fillId="3" borderId="90" xfId="0" applyNumberFormat="1" applyFont="1" applyFill="1" applyBorder="1" applyAlignment="1">
      <alignment vertical="center"/>
    </xf>
    <xf numFmtId="179" fontId="9" fillId="3" borderId="17" xfId="12" applyNumberFormat="1" applyFont="1" applyFill="1" applyBorder="1" applyAlignment="1">
      <alignment horizontal="right" vertical="center"/>
    </xf>
    <xf numFmtId="179" fontId="9" fillId="3" borderId="70" xfId="12" applyNumberFormat="1" applyFont="1" applyFill="1" applyBorder="1" applyAlignment="1">
      <alignment horizontal="right" vertical="center"/>
    </xf>
    <xf numFmtId="179" fontId="9" fillId="3" borderId="94" xfId="0" applyNumberFormat="1" applyFont="1" applyFill="1" applyBorder="1" applyAlignment="1">
      <alignment vertical="center"/>
    </xf>
    <xf numFmtId="181" fontId="9" fillId="0" borderId="17" xfId="0" applyNumberFormat="1" applyFont="1" applyBorder="1" applyAlignment="1">
      <alignment horizontal="right" vertical="center" shrinkToFit="1"/>
    </xf>
    <xf numFmtId="181" fontId="9" fillId="0" borderId="30" xfId="0" applyNumberFormat="1" applyFont="1" applyBorder="1" applyAlignment="1">
      <alignment horizontal="right" vertical="center" shrinkToFit="1"/>
    </xf>
    <xf numFmtId="0" fontId="29" fillId="0" borderId="3" xfId="0" applyFont="1" applyBorder="1" applyAlignment="1" applyProtection="1">
      <alignment vertical="top" wrapText="1"/>
      <protection locked="0"/>
    </xf>
    <xf numFmtId="2" fontId="9" fillId="0" borderId="3" xfId="0" applyNumberFormat="1" applyFont="1" applyBorder="1" applyAlignment="1" applyProtection="1">
      <alignment horizontal="right" vertical="center" shrinkToFit="1"/>
      <protection locked="0"/>
    </xf>
    <xf numFmtId="1" fontId="9" fillId="0" borderId="3" xfId="0" applyNumberFormat="1" applyFont="1" applyBorder="1" applyAlignment="1" applyProtection="1">
      <alignment horizontal="right" vertical="center" shrinkToFit="1"/>
      <protection locked="0"/>
    </xf>
    <xf numFmtId="2" fontId="9" fillId="0" borderId="1" xfId="0" applyNumberFormat="1" applyFont="1" applyBorder="1" applyAlignment="1" applyProtection="1">
      <alignment horizontal="right" vertical="center" shrinkToFit="1"/>
      <protection locked="0"/>
    </xf>
    <xf numFmtId="1" fontId="9" fillId="0" borderId="1" xfId="0" applyNumberFormat="1" applyFont="1" applyBorder="1" applyAlignment="1" applyProtection="1">
      <alignment horizontal="right" vertical="center" shrinkToFit="1"/>
      <protection locked="0"/>
    </xf>
    <xf numFmtId="2" fontId="9" fillId="0" borderId="0" xfId="0" applyNumberFormat="1" applyFont="1" applyAlignment="1" applyProtection="1">
      <alignment horizontal="right" vertical="center" shrinkToFit="1"/>
      <protection locked="0"/>
    </xf>
    <xf numFmtId="176" fontId="9" fillId="0" borderId="1" xfId="0" quotePrefix="1" applyNumberFormat="1" applyFont="1" applyBorder="1" applyAlignment="1">
      <alignment horizontal="right" vertical="center" shrinkToFit="1"/>
    </xf>
    <xf numFmtId="0" fontId="9" fillId="0" borderId="1" xfId="0" applyFont="1" applyBorder="1" applyAlignment="1">
      <alignment horizontal="right" vertical="center" shrinkToFit="1"/>
    </xf>
    <xf numFmtId="49" fontId="9" fillId="0" borderId="3" xfId="0" applyNumberFormat="1" applyFont="1" applyBorder="1" applyAlignment="1">
      <alignment horizontal="center" vertical="center"/>
    </xf>
    <xf numFmtId="0" fontId="29" fillId="0" borderId="0" xfId="0" quotePrefix="1" applyFont="1" applyAlignment="1">
      <alignment horizontal="center" vertical="center"/>
    </xf>
    <xf numFmtId="2" fontId="9" fillId="0" borderId="20" xfId="0" applyNumberFormat="1" applyFont="1" applyBorder="1" applyAlignment="1" applyProtection="1">
      <alignment horizontal="right" vertical="center" shrinkToFit="1"/>
      <protection locked="0"/>
    </xf>
    <xf numFmtId="177" fontId="9" fillId="3" borderId="17" xfId="0" applyNumberFormat="1" applyFont="1" applyFill="1" applyBorder="1" applyAlignment="1">
      <alignment horizontal="center" vertical="center"/>
    </xf>
    <xf numFmtId="182" fontId="9" fillId="3" borderId="17" xfId="0" applyNumberFormat="1" applyFont="1" applyFill="1" applyBorder="1" applyAlignment="1">
      <alignment horizontal="center" vertical="center"/>
    </xf>
    <xf numFmtId="0" fontId="9" fillId="0" borderId="71" xfId="0" applyFont="1" applyBorder="1" applyAlignment="1">
      <alignment horizontal="center" vertical="center"/>
    </xf>
    <xf numFmtId="0" fontId="9" fillId="0" borderId="17" xfId="0" applyFont="1" applyBorder="1" applyAlignment="1">
      <alignment horizontal="center" vertical="center"/>
    </xf>
    <xf numFmtId="0" fontId="9" fillId="3" borderId="2" xfId="0" applyFont="1" applyFill="1" applyBorder="1" applyProtection="1">
      <protection hidden="1"/>
    </xf>
    <xf numFmtId="0" fontId="9" fillId="3" borderId="1" xfId="0" applyFont="1" applyFill="1" applyBorder="1" applyProtection="1">
      <protection hidden="1"/>
    </xf>
    <xf numFmtId="2" fontId="9" fillId="3" borderId="6" xfId="0" applyNumberFormat="1" applyFont="1" applyFill="1" applyBorder="1" applyAlignment="1">
      <alignment horizontal="center" vertical="center"/>
    </xf>
    <xf numFmtId="0" fontId="9" fillId="3" borderId="17" xfId="0" quotePrefix="1" applyFont="1" applyFill="1" applyBorder="1" applyAlignment="1" applyProtection="1">
      <alignment horizontal="center" vertical="center"/>
      <protection hidden="1"/>
    </xf>
    <xf numFmtId="0" fontId="9" fillId="0" borderId="71" xfId="0" applyFont="1" applyBorder="1" applyAlignment="1">
      <alignment horizontal="centerContinuous" vertical="center"/>
    </xf>
    <xf numFmtId="0" fontId="9" fillId="0" borderId="30" xfId="0" applyFont="1" applyBorder="1" applyAlignment="1">
      <alignment horizontal="centerContinuous" vertical="center"/>
    </xf>
    <xf numFmtId="1" fontId="9" fillId="0" borderId="30" xfId="0" applyNumberFormat="1" applyFont="1" applyBorder="1" applyAlignment="1">
      <alignment horizontal="centerContinuous" vertical="center"/>
    </xf>
    <xf numFmtId="176" fontId="9" fillId="0" borderId="30" xfId="0" quotePrefix="1" applyNumberFormat="1" applyFont="1" applyBorder="1" applyAlignment="1">
      <alignment horizontal="centerContinuous" vertical="center"/>
    </xf>
    <xf numFmtId="0" fontId="9" fillId="0" borderId="70" xfId="0" quotePrefix="1" applyFont="1" applyBorder="1" applyAlignment="1">
      <alignment horizontal="center" vertical="center"/>
    </xf>
    <xf numFmtId="49" fontId="29" fillId="3" borderId="11" xfId="0" quotePrefix="1" applyNumberFormat="1" applyFont="1" applyFill="1" applyBorder="1" applyAlignment="1">
      <alignment horizontal="left" vertical="center"/>
    </xf>
    <xf numFmtId="0" fontId="28" fillId="3" borderId="3" xfId="0" applyFont="1" applyFill="1" applyBorder="1"/>
    <xf numFmtId="0" fontId="9" fillId="0" borderId="30" xfId="0" applyFont="1" applyBorder="1" applyAlignment="1">
      <alignment horizontal="center" vertical="center"/>
    </xf>
    <xf numFmtId="0" fontId="9" fillId="0" borderId="70" xfId="0" applyFont="1" applyBorder="1" applyAlignment="1">
      <alignment horizontal="center" vertical="center"/>
    </xf>
    <xf numFmtId="49" fontId="29" fillId="3" borderId="30" xfId="0" quotePrefix="1" applyNumberFormat="1" applyFont="1" applyFill="1" applyBorder="1" applyAlignment="1">
      <alignment horizontal="left" vertical="center"/>
    </xf>
    <xf numFmtId="49" fontId="29" fillId="3" borderId="20" xfId="0" quotePrefix="1" applyNumberFormat="1" applyFont="1" applyFill="1" applyBorder="1" applyAlignment="1">
      <alignment horizontal="left"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12" fillId="3" borderId="3" xfId="0" applyFont="1" applyFill="1" applyBorder="1"/>
    <xf numFmtId="0" fontId="12" fillId="3" borderId="1" xfId="0" applyFont="1" applyFill="1" applyBorder="1"/>
    <xf numFmtId="0" fontId="12" fillId="3" borderId="6" xfId="0" applyFont="1" applyFill="1" applyBorder="1"/>
    <xf numFmtId="0" fontId="28" fillId="3" borderId="11" xfId="0" applyFont="1" applyFill="1" applyBorder="1"/>
    <xf numFmtId="0" fontId="9" fillId="3" borderId="5" xfId="0" quotePrefix="1" applyFont="1" applyFill="1" applyBorder="1" applyAlignment="1">
      <alignment horizontal="center" vertical="center"/>
    </xf>
    <xf numFmtId="0" fontId="28" fillId="3" borderId="4" xfId="0" applyFont="1" applyFill="1" applyBorder="1"/>
    <xf numFmtId="0" fontId="28" fillId="3" borderId="5" xfId="0" applyFont="1" applyFill="1" applyBorder="1"/>
    <xf numFmtId="0" fontId="9" fillId="3" borderId="0" xfId="0" applyFont="1" applyFill="1" applyAlignment="1">
      <alignment horizontal="center"/>
    </xf>
    <xf numFmtId="0" fontId="9" fillId="3" borderId="3" xfId="0" quotePrefix="1" applyFont="1" applyFill="1" applyBorder="1" applyAlignment="1">
      <alignment vertical="distributed" textRotation="255"/>
    </xf>
    <xf numFmtId="0" fontId="9" fillId="0" borderId="3" xfId="0" quotePrefix="1" applyFont="1" applyBorder="1" applyAlignment="1">
      <alignment horizontal="center" vertical="distributed" textRotation="255" wrapText="1"/>
    </xf>
    <xf numFmtId="0" fontId="9" fillId="0" borderId="1" xfId="0" applyFont="1" applyBorder="1" applyAlignment="1">
      <alignment horizontal="center" vertical="distributed" textRotation="255" wrapText="1"/>
    </xf>
    <xf numFmtId="0" fontId="9" fillId="0" borderId="1" xfId="0" quotePrefix="1" applyFont="1" applyBorder="1" applyAlignment="1">
      <alignment horizontal="center" vertical="distributed" textRotation="255" wrapText="1"/>
    </xf>
    <xf numFmtId="0" fontId="9" fillId="0" borderId="1" xfId="0" applyFont="1" applyBorder="1" applyAlignment="1">
      <alignment horizontal="center" vertical="distributed" textRotation="255"/>
    </xf>
    <xf numFmtId="0" fontId="9" fillId="0" borderId="1" xfId="0" quotePrefix="1" applyFont="1" applyBorder="1" applyAlignment="1">
      <alignment horizontal="center" vertical="distributed" textRotation="255"/>
    </xf>
    <xf numFmtId="0" fontId="9" fillId="0" borderId="3" xfId="0" applyFont="1" applyBorder="1" applyAlignment="1">
      <alignment horizontal="center" vertical="distributed" textRotation="255" wrapText="1"/>
    </xf>
    <xf numFmtId="0" fontId="9" fillId="0" borderId="3" xfId="0" applyFont="1" applyBorder="1" applyAlignment="1">
      <alignment horizontal="center" vertical="distributed" textRotation="255"/>
    </xf>
    <xf numFmtId="2" fontId="9" fillId="3" borderId="3" xfId="0" quotePrefix="1" applyNumberFormat="1" applyFont="1" applyFill="1" applyBorder="1" applyAlignment="1">
      <alignment horizontal="center" vertical="distributed" textRotation="255"/>
    </xf>
    <xf numFmtId="2" fontId="9" fillId="3" borderId="1" xfId="0" quotePrefix="1" applyNumberFormat="1" applyFont="1" applyFill="1" applyBorder="1" applyAlignment="1">
      <alignment horizontal="center" vertical="distributed" textRotation="255"/>
    </xf>
    <xf numFmtId="176" fontId="9" fillId="3" borderId="3" xfId="0" quotePrefix="1" applyNumberFormat="1" applyFont="1" applyFill="1" applyBorder="1" applyAlignment="1">
      <alignment horizontal="center" vertical="distributed" textRotation="255"/>
    </xf>
    <xf numFmtId="176" fontId="9" fillId="3" borderId="1" xfId="0" quotePrefix="1" applyNumberFormat="1" applyFont="1" applyFill="1" applyBorder="1" applyAlignment="1">
      <alignment horizontal="center" vertical="distributed" textRotation="255"/>
    </xf>
    <xf numFmtId="0" fontId="9" fillId="3" borderId="1" xfId="0" applyFont="1" applyFill="1" applyBorder="1" applyAlignment="1">
      <alignment horizontal="center" vertical="distributed" textRotation="255"/>
    </xf>
    <xf numFmtId="0" fontId="9" fillId="3" borderId="1" xfId="0" quotePrefix="1" applyFont="1" applyFill="1" applyBorder="1" applyAlignment="1">
      <alignment horizontal="center" vertical="distributed" textRotation="255"/>
    </xf>
    <xf numFmtId="0" fontId="9" fillId="3" borderId="1" xfId="0" quotePrefix="1" applyFont="1" applyFill="1" applyBorder="1" applyAlignment="1">
      <alignment horizontal="center" vertical="center"/>
    </xf>
    <xf numFmtId="0" fontId="9" fillId="3" borderId="0" xfId="0" quotePrefix="1" applyFont="1" applyFill="1" applyAlignment="1">
      <alignment horizontal="center" vertical="distributed" textRotation="255"/>
    </xf>
    <xf numFmtId="0" fontId="9" fillId="3" borderId="1" xfId="0" applyFont="1" applyFill="1" applyBorder="1" applyAlignment="1">
      <alignment horizontal="center"/>
    </xf>
    <xf numFmtId="0" fontId="9" fillId="3" borderId="2" xfId="0" applyFont="1" applyFill="1" applyBorder="1" applyAlignment="1">
      <alignment horizontal="center" vertical="distributed" textRotation="255"/>
    </xf>
    <xf numFmtId="0" fontId="9" fillId="3" borderId="0" xfId="0" applyFont="1" applyFill="1" applyAlignment="1">
      <alignment horizontal="center" vertical="distributed" textRotation="255"/>
    </xf>
    <xf numFmtId="0" fontId="28" fillId="3" borderId="1" xfId="0" applyFont="1" applyFill="1" applyBorder="1"/>
    <xf numFmtId="0" fontId="28" fillId="3" borderId="2" xfId="0" applyFont="1" applyFill="1" applyBorder="1"/>
    <xf numFmtId="0" fontId="9" fillId="3" borderId="0" xfId="0" applyFont="1" applyFill="1" applyAlignment="1">
      <alignment vertical="center"/>
    </xf>
    <xf numFmtId="2" fontId="9" fillId="3" borderId="3" xfId="0"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0" fontId="9" fillId="3" borderId="1" xfId="0" applyFont="1" applyFill="1" applyBorder="1" applyAlignment="1">
      <alignment vertical="center"/>
    </xf>
    <xf numFmtId="0" fontId="9" fillId="3" borderId="3" xfId="0" applyFont="1" applyFill="1" applyBorder="1" applyAlignment="1">
      <alignment vertical="center"/>
    </xf>
    <xf numFmtId="0" fontId="9" fillId="3" borderId="2" xfId="0" applyFont="1" applyFill="1" applyBorder="1" applyAlignment="1">
      <alignment vertical="center"/>
    </xf>
    <xf numFmtId="2" fontId="9" fillId="3" borderId="7" xfId="0" applyNumberFormat="1" applyFont="1" applyFill="1" applyBorder="1" applyAlignment="1">
      <alignment horizontal="center" vertical="center"/>
    </xf>
    <xf numFmtId="2" fontId="9" fillId="3" borderId="7" xfId="0" quotePrefix="1" applyNumberFormat="1" applyFont="1" applyFill="1" applyBorder="1" applyAlignment="1">
      <alignment horizontal="center" vertical="center"/>
    </xf>
    <xf numFmtId="2" fontId="9" fillId="3" borderId="20" xfId="0" applyNumberFormat="1" applyFont="1" applyFill="1" applyBorder="1" applyAlignment="1">
      <alignment horizontal="center" vertical="center"/>
    </xf>
    <xf numFmtId="2" fontId="9" fillId="3" borderId="1" xfId="0" quotePrefix="1" applyNumberFormat="1" applyFont="1" applyFill="1" applyBorder="1" applyAlignment="1">
      <alignment horizontal="center" vertical="center"/>
    </xf>
    <xf numFmtId="2" fontId="9" fillId="3" borderId="70" xfId="0" quotePrefix="1" applyNumberFormat="1" applyFont="1" applyFill="1" applyBorder="1" applyAlignment="1">
      <alignment horizontal="left" vertical="center"/>
    </xf>
    <xf numFmtId="0" fontId="9" fillId="3" borderId="7" xfId="0" applyFont="1" applyFill="1" applyBorder="1" applyAlignment="1">
      <alignment vertical="center"/>
    </xf>
    <xf numFmtId="0" fontId="9" fillId="3" borderId="9" xfId="0" applyFont="1" applyFill="1" applyBorder="1" applyAlignment="1">
      <alignment vertical="center"/>
    </xf>
    <xf numFmtId="0" fontId="28" fillId="3" borderId="9" xfId="0" applyFont="1" applyFill="1" applyBorder="1" applyAlignment="1">
      <alignment horizontal="right" vertical="center"/>
    </xf>
    <xf numFmtId="0" fontId="28" fillId="3" borderId="8" xfId="0" applyFont="1" applyFill="1" applyBorder="1" applyAlignment="1">
      <alignment horizontal="right" vertical="center"/>
    </xf>
    <xf numFmtId="176" fontId="28" fillId="3" borderId="8" xfId="0" applyNumberFormat="1" applyFont="1" applyFill="1" applyBorder="1" applyAlignment="1">
      <alignment horizontal="right" vertical="center"/>
    </xf>
    <xf numFmtId="2" fontId="28" fillId="3" borderId="8" xfId="0" applyNumberFormat="1" applyFont="1" applyFill="1" applyBorder="1" applyAlignment="1">
      <alignment horizontal="right" vertical="center"/>
    </xf>
    <xf numFmtId="181" fontId="28" fillId="3" borderId="8" xfId="0" applyNumberFormat="1" applyFont="1" applyFill="1" applyBorder="1" applyAlignment="1">
      <alignment horizontal="right" vertical="center"/>
    </xf>
    <xf numFmtId="1" fontId="9" fillId="3" borderId="8" xfId="0" applyNumberFormat="1" applyFont="1" applyFill="1" applyBorder="1" applyAlignment="1">
      <alignment horizontal="right" vertical="center"/>
    </xf>
    <xf numFmtId="2" fontId="9" fillId="3" borderId="8" xfId="0" applyNumberFormat="1" applyFont="1" applyFill="1" applyBorder="1" applyAlignment="1">
      <alignment horizontal="right" vertical="center"/>
    </xf>
    <xf numFmtId="2" fontId="9" fillId="3" borderId="8" xfId="0" quotePrefix="1" applyNumberFormat="1" applyFont="1" applyFill="1" applyBorder="1" applyAlignment="1">
      <alignment horizontal="left" vertical="center"/>
    </xf>
    <xf numFmtId="2" fontId="9" fillId="3" borderId="8" xfId="0" quotePrefix="1" applyNumberFormat="1" applyFont="1" applyFill="1" applyBorder="1" applyAlignment="1">
      <alignment horizontal="center" vertical="center"/>
    </xf>
    <xf numFmtId="176" fontId="9" fillId="3" borderId="8" xfId="0" quotePrefix="1" applyNumberFormat="1" applyFont="1" applyFill="1" applyBorder="1" applyAlignment="1">
      <alignment horizontal="left" vertical="center"/>
    </xf>
    <xf numFmtId="0" fontId="12" fillId="3" borderId="30" xfId="0" applyFont="1" applyFill="1" applyBorder="1" applyAlignment="1">
      <alignment vertical="center"/>
    </xf>
    <xf numFmtId="0" fontId="12" fillId="3" borderId="70" xfId="0" applyFont="1" applyFill="1" applyBorder="1" applyAlignment="1">
      <alignment vertical="center"/>
    </xf>
    <xf numFmtId="0" fontId="12" fillId="3" borderId="20" xfId="0" applyFont="1" applyFill="1" applyBorder="1" applyAlignment="1">
      <alignment vertical="center"/>
    </xf>
    <xf numFmtId="0" fontId="12" fillId="3" borderId="7" xfId="0" applyFont="1" applyFill="1" applyBorder="1" applyAlignment="1">
      <alignment vertical="center"/>
    </xf>
    <xf numFmtId="2" fontId="9" fillId="3" borderId="30" xfId="0" quotePrefix="1" applyNumberFormat="1" applyFont="1" applyFill="1" applyBorder="1" applyAlignment="1">
      <alignment horizontal="center" vertical="center"/>
    </xf>
    <xf numFmtId="2" fontId="9" fillId="3" borderId="70" xfId="0" applyNumberFormat="1" applyFont="1" applyFill="1" applyBorder="1" applyAlignment="1">
      <alignment horizontal="right" vertical="center"/>
    </xf>
    <xf numFmtId="2" fontId="28" fillId="3" borderId="71" xfId="0" applyNumberFormat="1" applyFont="1" applyFill="1" applyBorder="1" applyAlignment="1">
      <alignment horizontal="right" vertical="center"/>
    </xf>
    <xf numFmtId="0" fontId="28" fillId="3" borderId="30" xfId="0" applyFont="1" applyFill="1" applyBorder="1" applyAlignment="1">
      <alignment horizontal="right" vertical="center"/>
    </xf>
    <xf numFmtId="0" fontId="9" fillId="3" borderId="70" xfId="0" quotePrefix="1" applyFont="1" applyFill="1" applyBorder="1" applyAlignment="1">
      <alignment horizontal="left" vertical="center"/>
    </xf>
    <xf numFmtId="0" fontId="12" fillId="0" borderId="7" xfId="0" applyFont="1" applyBorder="1" applyAlignment="1">
      <alignment vertical="center"/>
    </xf>
    <xf numFmtId="0" fontId="28" fillId="3" borderId="7" xfId="0" applyFont="1" applyFill="1" applyBorder="1" applyAlignment="1">
      <alignment vertical="center"/>
    </xf>
    <xf numFmtId="0" fontId="9" fillId="3" borderId="71" xfId="0" quotePrefix="1" applyFont="1" applyFill="1" applyBorder="1" applyAlignment="1">
      <alignment horizontal="center" vertical="center"/>
    </xf>
    <xf numFmtId="0" fontId="9" fillId="3" borderId="30" xfId="0" applyFont="1" applyFill="1" applyBorder="1" applyAlignment="1">
      <alignment horizontal="center" vertical="center"/>
    </xf>
    <xf numFmtId="0" fontId="9" fillId="3" borderId="70" xfId="0" quotePrefix="1" applyFont="1" applyFill="1" applyBorder="1" applyAlignment="1">
      <alignment horizontal="center" vertical="center"/>
    </xf>
    <xf numFmtId="2" fontId="28" fillId="3" borderId="0" xfId="0" applyNumberFormat="1" applyFont="1" applyFill="1" applyAlignment="1" applyProtection="1">
      <alignment horizontal="center" vertical="center"/>
      <protection hidden="1"/>
    </xf>
    <xf numFmtId="176" fontId="28" fillId="3" borderId="0" xfId="0" applyNumberFormat="1" applyFont="1" applyFill="1" applyAlignment="1" applyProtection="1">
      <alignment vertical="center"/>
      <protection hidden="1"/>
    </xf>
    <xf numFmtId="0" fontId="12" fillId="3" borderId="0" xfId="0" applyFont="1" applyFill="1" applyAlignment="1" applyProtection="1">
      <alignment vertical="center"/>
      <protection hidden="1"/>
    </xf>
    <xf numFmtId="0" fontId="9" fillId="3" borderId="0" xfId="0" quotePrefix="1" applyFont="1" applyFill="1"/>
    <xf numFmtId="0" fontId="9" fillId="3" borderId="11" xfId="0" applyFont="1" applyFill="1" applyBorder="1" applyAlignment="1">
      <alignment vertical="center"/>
    </xf>
    <xf numFmtId="0" fontId="9" fillId="3" borderId="5" xfId="0" applyFont="1" applyFill="1" applyBorder="1" applyAlignment="1">
      <alignment vertical="center"/>
    </xf>
    <xf numFmtId="176" fontId="9" fillId="3" borderId="5" xfId="0" applyNumberFormat="1" applyFont="1" applyFill="1" applyBorder="1" applyAlignment="1">
      <alignment vertical="center"/>
    </xf>
    <xf numFmtId="2" fontId="9" fillId="3" borderId="5" xfId="0" applyNumberFormat="1" applyFont="1" applyFill="1" applyBorder="1" applyAlignment="1">
      <alignment vertical="center"/>
    </xf>
    <xf numFmtId="181" fontId="9" fillId="3" borderId="5" xfId="0" applyNumberFormat="1" applyFont="1" applyFill="1" applyBorder="1" applyAlignment="1">
      <alignment vertical="center"/>
    </xf>
    <xf numFmtId="1" fontId="9" fillId="3" borderId="5" xfId="0" applyNumberFormat="1" applyFont="1" applyFill="1" applyBorder="1" applyAlignment="1">
      <alignment vertical="center"/>
    </xf>
    <xf numFmtId="0" fontId="9" fillId="3" borderId="11" xfId="0" applyFont="1" applyFill="1" applyBorder="1" applyProtection="1">
      <protection locked="0"/>
    </xf>
    <xf numFmtId="0" fontId="9" fillId="3" borderId="5" xfId="0" applyFont="1" applyFill="1" applyBorder="1" applyProtection="1">
      <protection locked="0"/>
    </xf>
    <xf numFmtId="2" fontId="9" fillId="3" borderId="5" xfId="0" applyNumberFormat="1" applyFont="1" applyFill="1" applyBorder="1" applyAlignment="1" applyProtection="1">
      <alignment vertical="center"/>
      <protection locked="0"/>
    </xf>
    <xf numFmtId="2" fontId="9" fillId="3" borderId="4" xfId="0" applyNumberFormat="1" applyFont="1" applyFill="1" applyBorder="1" applyAlignment="1" applyProtection="1">
      <alignment vertical="center"/>
      <protection locked="0"/>
    </xf>
    <xf numFmtId="2" fontId="9" fillId="0" borderId="5" xfId="0" applyNumberFormat="1" applyFont="1" applyBorder="1" applyAlignment="1" applyProtection="1">
      <alignment vertical="center"/>
      <protection locked="0"/>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6" xfId="0" applyFont="1" applyFill="1" applyBorder="1" applyAlignment="1">
      <alignment horizontal="center" vertical="center"/>
    </xf>
    <xf numFmtId="0" fontId="9" fillId="3" borderId="2" xfId="0" applyFont="1" applyFill="1" applyBorder="1" applyProtection="1">
      <protection locked="0"/>
    </xf>
    <xf numFmtId="0" fontId="32" fillId="3" borderId="0" xfId="0" applyFont="1" applyFill="1" applyAlignment="1">
      <alignment horizontal="center" vertical="center"/>
    </xf>
    <xf numFmtId="176" fontId="9" fillId="3" borderId="0" xfId="0" applyNumberFormat="1" applyFont="1" applyFill="1" applyAlignment="1">
      <alignment horizontal="center" vertical="center" wrapText="1"/>
    </xf>
    <xf numFmtId="176" fontId="9" fillId="3" borderId="0" xfId="0" applyNumberFormat="1" applyFont="1" applyFill="1" applyAlignment="1">
      <alignment horizontal="center" vertical="center"/>
    </xf>
    <xf numFmtId="2" fontId="9" fillId="0" borderId="8" xfId="0" applyNumberFormat="1" applyFont="1" applyBorder="1" applyAlignment="1">
      <alignment vertical="center"/>
    </xf>
    <xf numFmtId="177" fontId="28" fillId="0" borderId="0" xfId="0" applyNumberFormat="1" applyFont="1"/>
    <xf numFmtId="177" fontId="9" fillId="0" borderId="6" xfId="0" applyNumberFormat="1" applyFont="1" applyBorder="1" applyAlignment="1">
      <alignment horizontal="right" vertical="center" shrinkToFit="1"/>
    </xf>
    <xf numFmtId="177" fontId="9" fillId="0" borderId="4" xfId="0" applyNumberFormat="1" applyFont="1" applyBorder="1" applyAlignment="1">
      <alignment horizontal="right" vertical="center" shrinkToFit="1"/>
    </xf>
    <xf numFmtId="177" fontId="9" fillId="0" borderId="5" xfId="0" applyNumberFormat="1" applyFont="1" applyBorder="1" applyAlignment="1">
      <alignment horizontal="right" vertical="center" shrinkToFit="1"/>
    </xf>
    <xf numFmtId="177" fontId="9" fillId="0" borderId="11" xfId="0" quotePrefix="1" applyNumberFormat="1" applyFont="1" applyBorder="1" applyAlignment="1">
      <alignment horizontal="right" vertical="center" shrinkToFit="1"/>
    </xf>
    <xf numFmtId="177" fontId="9" fillId="0" borderId="6" xfId="0" applyNumberFormat="1" applyFont="1" applyBorder="1" applyAlignment="1">
      <alignment horizontal="center" vertical="center" shrinkToFit="1"/>
    </xf>
    <xf numFmtId="177" fontId="29" fillId="0" borderId="1" xfId="0" applyNumberFormat="1" applyFont="1" applyBorder="1" applyAlignment="1">
      <alignment horizontal="center" vertical="center"/>
    </xf>
    <xf numFmtId="177" fontId="29" fillId="0" borderId="2" xfId="0" applyNumberFormat="1" applyFont="1" applyBorder="1" applyAlignment="1">
      <alignment horizontal="center" vertical="center"/>
    </xf>
    <xf numFmtId="177" fontId="29" fillId="0" borderId="0" xfId="0" applyNumberFormat="1" applyFont="1" applyAlignment="1">
      <alignment horizontal="center" vertical="center"/>
    </xf>
    <xf numFmtId="177" fontId="29" fillId="0" borderId="69" xfId="0" applyNumberFormat="1" applyFont="1" applyBorder="1" applyAlignment="1">
      <alignment horizontal="center" vertical="center"/>
    </xf>
    <xf numFmtId="2" fontId="9" fillId="0" borderId="20" xfId="0" applyNumberFormat="1" applyFont="1" applyBorder="1" applyAlignment="1">
      <alignment horizontal="right" vertical="center" shrinkToFit="1"/>
    </xf>
    <xf numFmtId="184" fontId="9" fillId="0" borderId="0" xfId="0" applyNumberFormat="1" applyFont="1" applyAlignment="1">
      <alignment horizontal="right" vertical="center" shrinkToFit="1"/>
    </xf>
    <xf numFmtId="184" fontId="9" fillId="0" borderId="3" xfId="0" applyNumberFormat="1" applyFont="1" applyBorder="1" applyAlignment="1">
      <alignment horizontal="right" vertical="center" shrinkToFit="1"/>
    </xf>
    <xf numFmtId="184" fontId="9" fillId="0" borderId="2" xfId="0" applyNumberFormat="1" applyFont="1" applyBorder="1" applyAlignment="1">
      <alignment horizontal="right" vertical="center" shrinkToFit="1"/>
    </xf>
    <xf numFmtId="2" fontId="9" fillId="3" borderId="70" xfId="0" applyNumberFormat="1" applyFont="1" applyFill="1" applyBorder="1" applyAlignment="1">
      <alignment horizontal="right" vertical="center" shrinkToFit="1"/>
    </xf>
    <xf numFmtId="179" fontId="9" fillId="3" borderId="30" xfId="0" applyNumberFormat="1" applyFont="1" applyFill="1" applyBorder="1" applyAlignment="1">
      <alignment horizontal="right" vertical="center" shrinkToFit="1"/>
    </xf>
    <xf numFmtId="179" fontId="9" fillId="3" borderId="70" xfId="0" applyNumberFormat="1" applyFont="1" applyFill="1" applyBorder="1" applyAlignment="1">
      <alignment horizontal="right" vertical="center" shrinkToFit="1"/>
    </xf>
    <xf numFmtId="2" fontId="9" fillId="3" borderId="30" xfId="0" applyNumberFormat="1" applyFont="1" applyFill="1" applyBorder="1" applyAlignment="1">
      <alignment horizontal="right" vertical="center" shrinkToFit="1"/>
    </xf>
    <xf numFmtId="2" fontId="9" fillId="3" borderId="17" xfId="0" applyNumberFormat="1" applyFont="1" applyFill="1" applyBorder="1" applyAlignment="1">
      <alignment horizontal="right" vertical="center" shrinkToFit="1"/>
    </xf>
    <xf numFmtId="186" fontId="9" fillId="3" borderId="70" xfId="0" applyNumberFormat="1" applyFont="1" applyFill="1" applyBorder="1" applyAlignment="1">
      <alignment horizontal="right" vertical="center" shrinkToFit="1"/>
    </xf>
    <xf numFmtId="184" fontId="9" fillId="3" borderId="30" xfId="0" applyNumberFormat="1" applyFont="1" applyFill="1" applyBorder="1" applyAlignment="1">
      <alignment horizontal="right" vertical="center" shrinkToFit="1"/>
    </xf>
    <xf numFmtId="184" fontId="9" fillId="3" borderId="17" xfId="0" applyNumberFormat="1" applyFont="1" applyFill="1" applyBorder="1" applyAlignment="1">
      <alignment horizontal="right" vertical="center" shrinkToFit="1"/>
    </xf>
    <xf numFmtId="184" fontId="9" fillId="3" borderId="11" xfId="0" applyNumberFormat="1" applyFont="1" applyFill="1" applyBorder="1" applyAlignment="1">
      <alignment horizontal="right" vertical="center" shrinkToFit="1"/>
    </xf>
    <xf numFmtId="177" fontId="9" fillId="3" borderId="1" xfId="0" applyNumberFormat="1" applyFont="1" applyFill="1" applyBorder="1" applyAlignment="1">
      <alignment horizontal="right" vertical="center" shrinkToFit="1"/>
    </xf>
    <xf numFmtId="179" fontId="9" fillId="3" borderId="1" xfId="0" applyNumberFormat="1" applyFont="1" applyFill="1" applyBorder="1" applyAlignment="1">
      <alignment horizontal="right" vertical="center" shrinkToFit="1"/>
    </xf>
    <xf numFmtId="177" fontId="9" fillId="3" borderId="3" xfId="0" applyNumberFormat="1" applyFont="1" applyFill="1" applyBorder="1" applyAlignment="1">
      <alignment horizontal="right" vertical="center" shrinkToFit="1"/>
    </xf>
    <xf numFmtId="176" fontId="9" fillId="3" borderId="1" xfId="0" applyNumberFormat="1" applyFont="1" applyFill="1" applyBorder="1" applyAlignment="1">
      <alignment horizontal="right" vertical="center" shrinkToFit="1"/>
    </xf>
    <xf numFmtId="181" fontId="9" fillId="3" borderId="6" xfId="0" applyNumberFormat="1" applyFont="1" applyFill="1" applyBorder="1" applyAlignment="1">
      <alignment horizontal="right" vertical="center" shrinkToFit="1"/>
    </xf>
    <xf numFmtId="181" fontId="9" fillId="3" borderId="11" xfId="0" applyNumberFormat="1" applyFont="1" applyFill="1" applyBorder="1" applyAlignment="1">
      <alignment horizontal="right" vertical="center" shrinkToFit="1"/>
    </xf>
    <xf numFmtId="176" fontId="9" fillId="3" borderId="0" xfId="0" applyNumberFormat="1" applyFont="1" applyFill="1" applyAlignment="1">
      <alignment horizontal="right" vertical="center" shrinkToFit="1"/>
    </xf>
    <xf numFmtId="181" fontId="9" fillId="3" borderId="2" xfId="0" applyNumberFormat="1" applyFont="1" applyFill="1" applyBorder="1" applyAlignment="1">
      <alignment horizontal="right" vertical="center" shrinkToFit="1"/>
    </xf>
    <xf numFmtId="177" fontId="9" fillId="3" borderId="20" xfId="0" applyNumberFormat="1" applyFont="1" applyFill="1" applyBorder="1" applyAlignment="1">
      <alignment horizontal="right" vertical="center" shrinkToFit="1"/>
    </xf>
    <xf numFmtId="181" fontId="9" fillId="3" borderId="20" xfId="0" applyNumberFormat="1" applyFont="1" applyFill="1" applyBorder="1" applyAlignment="1">
      <alignment horizontal="right" vertical="center" shrinkToFit="1"/>
    </xf>
    <xf numFmtId="181" fontId="9" fillId="3" borderId="9" xfId="0" applyNumberFormat="1" applyFont="1" applyFill="1" applyBorder="1" applyAlignment="1">
      <alignment horizontal="right" vertical="center" shrinkToFit="1"/>
    </xf>
    <xf numFmtId="176" fontId="9" fillId="3" borderId="71" xfId="0" applyNumberFormat="1" applyFont="1" applyFill="1" applyBorder="1" applyAlignment="1">
      <alignment vertical="center"/>
    </xf>
    <xf numFmtId="177" fontId="9" fillId="0" borderId="6" xfId="0" quotePrefix="1" applyNumberFormat="1" applyFont="1" applyBorder="1" applyAlignment="1">
      <alignment horizontal="right" vertical="center" shrinkToFit="1"/>
    </xf>
    <xf numFmtId="177" fontId="9" fillId="0" borderId="4" xfId="0" quotePrefix="1" applyNumberFormat="1" applyFont="1" applyBorder="1" applyAlignment="1">
      <alignment horizontal="right" vertical="center" shrinkToFit="1"/>
    </xf>
    <xf numFmtId="1" fontId="9" fillId="0" borderId="4" xfId="0" quotePrefix="1" applyNumberFormat="1" applyFont="1" applyBorder="1" applyAlignment="1">
      <alignment horizontal="right" vertical="center" shrinkToFit="1"/>
    </xf>
    <xf numFmtId="177" fontId="9" fillId="0" borderId="5" xfId="0" quotePrefix="1" applyNumberFormat="1" applyFont="1" applyBorder="1" applyAlignment="1">
      <alignment horizontal="right" vertical="center" shrinkToFit="1"/>
    </xf>
    <xf numFmtId="177" fontId="9" fillId="0" borderId="3" xfId="0" applyNumberFormat="1" applyFont="1" applyBorder="1" applyAlignment="1">
      <alignment horizontal="center" vertical="center" shrinkToFit="1"/>
    </xf>
    <xf numFmtId="177" fontId="29" fillId="0" borderId="1" xfId="0" quotePrefix="1" applyNumberFormat="1" applyFont="1" applyBorder="1" applyAlignment="1">
      <alignment horizontal="center" vertical="center"/>
    </xf>
    <xf numFmtId="2" fontId="9" fillId="0" borderId="0" xfId="0" applyNumberFormat="1" applyFont="1" applyAlignment="1">
      <alignment horizontal="right" vertical="center" shrinkToFit="1"/>
    </xf>
    <xf numFmtId="184" fontId="9" fillId="0" borderId="20" xfId="0" applyNumberFormat="1" applyFont="1" applyBorder="1" applyAlignment="1">
      <alignment horizontal="right" vertical="center" shrinkToFit="1"/>
    </xf>
    <xf numFmtId="49" fontId="9" fillId="0" borderId="20" xfId="0" applyNumberFormat="1" applyFont="1" applyBorder="1" applyAlignment="1">
      <alignment horizontal="center" vertical="center"/>
    </xf>
    <xf numFmtId="176" fontId="9" fillId="0" borderId="17" xfId="0" applyNumberFormat="1" applyFont="1" applyBorder="1" applyAlignment="1">
      <alignment horizontal="right" vertical="center" shrinkToFit="1"/>
    </xf>
    <xf numFmtId="181" fontId="9" fillId="0" borderId="6" xfId="0" applyNumberFormat="1" applyFont="1" applyBorder="1" applyAlignment="1">
      <alignment horizontal="center" vertical="center" shrinkToFit="1"/>
    </xf>
    <xf numFmtId="0" fontId="29" fillId="0" borderId="1" xfId="0" applyFont="1" applyBorder="1" applyAlignment="1">
      <alignment horizontal="center" vertical="top" wrapText="1"/>
    </xf>
    <xf numFmtId="181" fontId="9" fillId="0" borderId="3" xfId="0" applyNumberFormat="1" applyFont="1" applyBorder="1" applyAlignment="1">
      <alignment horizontal="center" vertical="center" shrinkToFit="1"/>
    </xf>
    <xf numFmtId="181" fontId="9" fillId="0" borderId="20" xfId="0" applyNumberFormat="1" applyFont="1" applyBorder="1" applyAlignment="1">
      <alignment horizontal="center" vertical="center" shrinkToFit="1"/>
    </xf>
    <xf numFmtId="0" fontId="29" fillId="0" borderId="3" xfId="0" applyFont="1" applyBorder="1" applyAlignment="1">
      <alignment vertical="top" wrapText="1"/>
    </xf>
    <xf numFmtId="176" fontId="9" fillId="0" borderId="0" xfId="0" applyNumberFormat="1" applyFont="1" applyAlignment="1">
      <alignment horizontal="right" vertical="center" shrinkToFit="1"/>
    </xf>
    <xf numFmtId="181" fontId="9" fillId="0" borderId="6" xfId="0" quotePrefix="1" applyNumberFormat="1" applyFont="1" applyBorder="1" applyAlignment="1">
      <alignment horizontal="right" vertical="center" shrinkToFit="1"/>
    </xf>
    <xf numFmtId="181" fontId="9" fillId="0" borderId="4" xfId="0" applyNumberFormat="1" applyFont="1" applyBorder="1" applyAlignment="1">
      <alignment horizontal="right" vertical="center" shrinkToFit="1"/>
    </xf>
    <xf numFmtId="181" fontId="9" fillId="0" borderId="5" xfId="0" applyNumberFormat="1" applyFont="1" applyBorder="1" applyAlignment="1">
      <alignment horizontal="right" vertical="center" shrinkToFit="1"/>
    </xf>
    <xf numFmtId="1" fontId="9" fillId="0" borderId="6" xfId="0" applyNumberFormat="1" applyFont="1" applyBorder="1" applyAlignment="1" applyProtection="1">
      <alignment horizontal="right" vertical="center" shrinkToFit="1"/>
      <protection locked="0"/>
    </xf>
    <xf numFmtId="181" fontId="9" fillId="0" borderId="6" xfId="0" applyNumberFormat="1" applyFont="1" applyBorder="1" applyAlignment="1">
      <alignment horizontal="right" vertical="center" shrinkToFit="1"/>
    </xf>
    <xf numFmtId="1" fontId="9" fillId="0" borderId="0" xfId="0" applyNumberFormat="1" applyFont="1" applyAlignment="1">
      <alignment horizontal="right" vertical="center" shrinkToFit="1"/>
    </xf>
    <xf numFmtId="181" fontId="9" fillId="0" borderId="3" xfId="0" quotePrefix="1" applyNumberFormat="1" applyFont="1" applyBorder="1" applyAlignment="1">
      <alignment horizontal="right" vertical="center" shrinkToFit="1"/>
    </xf>
    <xf numFmtId="1" fontId="9" fillId="0" borderId="7" xfId="0" quotePrefix="1" applyNumberFormat="1" applyFont="1" applyBorder="1" applyAlignment="1" applyProtection="1">
      <alignment horizontal="right" vertical="center" shrinkToFit="1"/>
      <protection locked="0"/>
    </xf>
    <xf numFmtId="1" fontId="9" fillId="0" borderId="20" xfId="0" quotePrefix="1" applyNumberFormat="1" applyFont="1" applyBorder="1" applyAlignment="1" applyProtection="1">
      <alignment horizontal="right" vertical="center" shrinkToFit="1"/>
      <protection locked="0"/>
    </xf>
    <xf numFmtId="0" fontId="29" fillId="0" borderId="83"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29" fillId="0" borderId="84" xfId="0" quotePrefix="1" applyFont="1" applyBorder="1" applyAlignment="1" applyProtection="1">
      <alignment horizontal="center" vertical="center"/>
      <protection locked="0"/>
    </xf>
    <xf numFmtId="2" fontId="9" fillId="3" borderId="30" xfId="0" applyNumberFormat="1" applyFont="1" applyFill="1" applyBorder="1" applyAlignment="1">
      <alignment horizontal="center" vertical="center"/>
    </xf>
    <xf numFmtId="49" fontId="9" fillId="3" borderId="30" xfId="0" quotePrefix="1" applyNumberFormat="1" applyFont="1" applyFill="1" applyBorder="1" applyAlignment="1">
      <alignment horizontal="center" vertical="center"/>
    </xf>
    <xf numFmtId="49" fontId="29" fillId="3" borderId="6" xfId="0" quotePrefix="1" applyNumberFormat="1" applyFont="1" applyFill="1" applyBorder="1" applyAlignment="1">
      <alignment horizontal="left" vertical="center"/>
    </xf>
    <xf numFmtId="0" fontId="29" fillId="3" borderId="9" xfId="0" applyFont="1" applyFill="1" applyBorder="1" applyAlignment="1">
      <alignment horizontal="center" vertical="center"/>
    </xf>
    <xf numFmtId="0" fontId="9" fillId="3" borderId="8" xfId="0" applyFont="1" applyFill="1" applyBorder="1" applyAlignment="1">
      <alignment horizontal="center" vertical="center"/>
    </xf>
    <xf numFmtId="0" fontId="12" fillId="0" borderId="1" xfId="0" applyFont="1" applyBorder="1"/>
    <xf numFmtId="0" fontId="9" fillId="3" borderId="3" xfId="0" applyFont="1" applyFill="1" applyBorder="1" applyAlignment="1">
      <alignment horizontal="center" vertical="distributed" textRotation="255"/>
    </xf>
    <xf numFmtId="176" fontId="9" fillId="0" borderId="1" xfId="0" quotePrefix="1" applyNumberFormat="1" applyFont="1" applyBorder="1" applyAlignment="1">
      <alignment horizontal="center" vertical="distributed" textRotation="255"/>
    </xf>
    <xf numFmtId="2" fontId="28" fillId="3" borderId="0" xfId="0" applyNumberFormat="1" applyFont="1" applyFill="1" applyAlignment="1">
      <alignment horizontal="right"/>
    </xf>
    <xf numFmtId="2" fontId="28" fillId="0" borderId="1" xfId="0" applyNumberFormat="1" applyFont="1" applyBorder="1" applyAlignment="1">
      <alignment horizontal="right"/>
    </xf>
    <xf numFmtId="2" fontId="9" fillId="3" borderId="0" xfId="0" applyNumberFormat="1" applyFont="1" applyFill="1" applyAlignment="1">
      <alignment horizontal="right" vertical="center"/>
    </xf>
    <xf numFmtId="0" fontId="9" fillId="0" borderId="1" xfId="0" applyFont="1" applyBorder="1" applyAlignment="1">
      <alignment vertical="center"/>
    </xf>
    <xf numFmtId="2" fontId="9" fillId="3" borderId="0" xfId="0" quotePrefix="1" applyNumberFormat="1" applyFont="1" applyFill="1" applyAlignment="1">
      <alignment horizontal="center" vertical="center"/>
    </xf>
    <xf numFmtId="2" fontId="28" fillId="0" borderId="0" xfId="0" applyNumberFormat="1" applyFont="1" applyAlignment="1" applyProtection="1">
      <alignment horizontal="right" vertical="center"/>
      <protection hidden="1"/>
    </xf>
    <xf numFmtId="0" fontId="8" fillId="0" borderId="0" xfId="0" quotePrefix="1" applyFont="1" applyAlignment="1" applyProtection="1">
      <alignment horizontal="left" vertical="center"/>
      <protection hidden="1"/>
    </xf>
    <xf numFmtId="176" fontId="9" fillId="3" borderId="8" xfId="0" applyNumberFormat="1" applyFont="1" applyFill="1" applyBorder="1" applyAlignment="1" applyProtection="1">
      <alignment horizontal="right"/>
      <protection hidden="1"/>
    </xf>
    <xf numFmtId="176" fontId="9" fillId="0" borderId="11" xfId="0" applyNumberFormat="1" applyFont="1" applyBorder="1" applyAlignment="1" applyProtection="1">
      <alignment vertical="center"/>
      <protection locked="0" hidden="1"/>
    </xf>
    <xf numFmtId="0" fontId="9" fillId="0" borderId="6" xfId="0" quotePrefix="1" applyFont="1" applyBorder="1" applyAlignment="1" applyProtection="1">
      <alignment horizontal="center" vertical="center"/>
      <protection hidden="1"/>
    </xf>
    <xf numFmtId="0" fontId="9" fillId="0" borderId="2" xfId="0" applyFont="1" applyBorder="1" applyProtection="1">
      <protection locked="0"/>
    </xf>
    <xf numFmtId="2" fontId="36" fillId="0" borderId="26" xfId="0" applyNumberFormat="1" applyFont="1" applyBorder="1" applyAlignment="1" applyProtection="1">
      <alignment vertical="center"/>
      <protection locked="0"/>
    </xf>
    <xf numFmtId="49" fontId="28" fillId="0" borderId="0" xfId="0" applyNumberFormat="1" applyFont="1" applyProtection="1">
      <protection hidden="1"/>
    </xf>
    <xf numFmtId="49" fontId="9" fillId="0" borderId="6" xfId="0" applyNumberFormat="1" applyFont="1" applyBorder="1" applyAlignment="1">
      <alignment horizontal="right" vertical="center"/>
    </xf>
    <xf numFmtId="1" fontId="9" fillId="0" borderId="90" xfId="0" applyNumberFormat="1" applyFont="1" applyBorder="1" applyAlignment="1">
      <alignment horizontal="right" vertical="center"/>
    </xf>
    <xf numFmtId="49" fontId="12" fillId="0" borderId="17" xfId="0" applyNumberFormat="1" applyFont="1" applyBorder="1" applyAlignment="1">
      <alignment horizontal="center" vertical="center" wrapText="1"/>
    </xf>
    <xf numFmtId="49" fontId="29" fillId="0" borderId="68" xfId="0" applyNumberFormat="1" applyFont="1" applyBorder="1" applyAlignment="1" applyProtection="1">
      <alignment horizontal="center" vertical="center"/>
      <protection hidden="1"/>
    </xf>
    <xf numFmtId="49" fontId="29" fillId="0" borderId="69" xfId="0" applyNumberFormat="1" applyFont="1" applyBorder="1" applyAlignment="1" applyProtection="1">
      <alignment horizontal="center" vertical="center"/>
      <protection hidden="1"/>
    </xf>
    <xf numFmtId="49" fontId="29" fillId="0" borderId="1" xfId="0" applyNumberFormat="1" applyFont="1" applyBorder="1" applyAlignment="1" applyProtection="1">
      <alignment horizontal="center" vertical="center"/>
      <protection hidden="1"/>
    </xf>
    <xf numFmtId="1" fontId="9" fillId="0" borderId="6" xfId="0" applyNumberFormat="1" applyFont="1" applyBorder="1" applyAlignment="1">
      <alignment horizontal="right" vertical="center"/>
    </xf>
    <xf numFmtId="189" fontId="9" fillId="0" borderId="1" xfId="0" applyNumberFormat="1" applyFont="1" applyBorder="1" applyAlignment="1">
      <alignment horizontal="right" vertical="center"/>
    </xf>
    <xf numFmtId="181" fontId="9" fillId="0" borderId="6" xfId="0" applyNumberFormat="1" applyFont="1" applyBorder="1" applyAlignment="1">
      <alignment horizontal="right" vertical="center"/>
    </xf>
    <xf numFmtId="0" fontId="9" fillId="3" borderId="0" xfId="0" applyFont="1" applyFill="1" applyAlignment="1">
      <alignment horizontal="centerContinuous"/>
    </xf>
    <xf numFmtId="0" fontId="9" fillId="3" borderId="1" xfId="0" quotePrefix="1" applyFont="1" applyFill="1" applyBorder="1" applyAlignment="1" applyProtection="1">
      <alignment horizontal="center" vertical="center"/>
      <protection hidden="1"/>
    </xf>
    <xf numFmtId="176" fontId="9" fillId="0" borderId="4" xfId="0" applyNumberFormat="1" applyFont="1" applyBorder="1" applyAlignment="1">
      <alignment horizontal="right" vertical="center"/>
    </xf>
    <xf numFmtId="184" fontId="9" fillId="0" borderId="20" xfId="0" applyNumberFormat="1" applyFont="1" applyBorder="1" applyAlignment="1">
      <alignment horizontal="right" vertical="center"/>
    </xf>
    <xf numFmtId="184" fontId="9" fillId="0" borderId="7" xfId="0" applyNumberFormat="1" applyFont="1" applyBorder="1" applyAlignment="1">
      <alignment horizontal="right" vertical="center"/>
    </xf>
    <xf numFmtId="181" fontId="9" fillId="0" borderId="7" xfId="0" applyNumberFormat="1" applyFont="1" applyBorder="1" applyAlignment="1">
      <alignment horizontal="right" vertical="center"/>
    </xf>
    <xf numFmtId="0" fontId="9" fillId="3" borderId="7" xfId="0" applyFont="1" applyFill="1" applyBorder="1" applyAlignment="1" applyProtection="1">
      <alignment horizontal="center" vertical="center"/>
      <protection hidden="1"/>
    </xf>
    <xf numFmtId="0" fontId="9" fillId="3" borderId="9" xfId="0" applyFont="1" applyFill="1" applyBorder="1" applyAlignment="1" applyProtection="1">
      <alignment horizontal="center" vertical="center"/>
      <protection hidden="1"/>
    </xf>
    <xf numFmtId="0" fontId="9" fillId="3" borderId="72" xfId="0" applyFont="1" applyFill="1" applyBorder="1" applyAlignment="1" applyProtection="1">
      <alignment horizontal="center" vertical="center"/>
      <protection hidden="1"/>
    </xf>
    <xf numFmtId="0" fontId="9" fillId="3" borderId="73" xfId="0" applyFont="1" applyFill="1" applyBorder="1" applyAlignment="1" applyProtection="1">
      <alignment horizontal="center" vertical="center"/>
      <protection hidden="1"/>
    </xf>
    <xf numFmtId="184" fontId="9" fillId="3" borderId="17" xfId="0" quotePrefix="1" applyNumberFormat="1" applyFont="1" applyFill="1" applyBorder="1" applyAlignment="1" applyProtection="1">
      <alignment horizontal="center" vertical="center"/>
      <protection hidden="1"/>
    </xf>
    <xf numFmtId="0" fontId="9" fillId="3" borderId="6" xfId="0" applyFont="1" applyFill="1" applyBorder="1" applyProtection="1">
      <protection hidden="1"/>
    </xf>
    <xf numFmtId="0" fontId="28" fillId="3" borderId="11" xfId="0" applyFont="1" applyFill="1" applyBorder="1" applyProtection="1">
      <protection hidden="1"/>
    </xf>
    <xf numFmtId="0" fontId="9" fillId="3" borderId="5" xfId="0" quotePrefix="1"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0" borderId="3" xfId="0" applyFont="1" applyBorder="1" applyAlignment="1" applyProtection="1">
      <alignment horizontal="center" vertical="distributed" textRotation="255" wrapText="1"/>
      <protection hidden="1"/>
    </xf>
    <xf numFmtId="176" fontId="9" fillId="0" borderId="3" xfId="0" applyNumberFormat="1" applyFont="1" applyBorder="1" applyAlignment="1" applyProtection="1">
      <alignment horizontal="center" vertical="distributed" textRotation="255"/>
      <protection hidden="1"/>
    </xf>
    <xf numFmtId="176" fontId="9" fillId="3" borderId="3" xfId="0" applyNumberFormat="1" applyFont="1" applyFill="1" applyBorder="1" applyAlignment="1" applyProtection="1">
      <alignment horizontal="center" vertical="distributed" textRotation="255" wrapText="1"/>
      <protection hidden="1"/>
    </xf>
    <xf numFmtId="2" fontId="9" fillId="3" borderId="3" xfId="0" quotePrefix="1" applyNumberFormat="1" applyFont="1" applyFill="1" applyBorder="1" applyAlignment="1" applyProtection="1">
      <alignment horizontal="center" vertical="distributed" textRotation="255" wrapText="1"/>
      <protection hidden="1"/>
    </xf>
    <xf numFmtId="2" fontId="9" fillId="3" borderId="3" xfId="0" applyNumberFormat="1" applyFont="1" applyFill="1" applyBorder="1" applyAlignment="1" applyProtection="1">
      <alignment horizontal="center" vertical="distributed" textRotation="255" wrapText="1"/>
      <protection hidden="1"/>
    </xf>
    <xf numFmtId="2" fontId="9" fillId="0" borderId="3" xfId="0" applyNumberFormat="1" applyFont="1" applyBorder="1" applyAlignment="1" applyProtection="1">
      <alignment horizontal="center" vertical="distributed" textRotation="255"/>
      <protection hidden="1"/>
    </xf>
    <xf numFmtId="2" fontId="9" fillId="3" borderId="3" xfId="0" quotePrefix="1" applyNumberFormat="1" applyFont="1" applyFill="1" applyBorder="1" applyAlignment="1" applyProtection="1">
      <alignment horizontal="center" vertical="distributed" textRotation="255"/>
      <protection hidden="1"/>
    </xf>
    <xf numFmtId="0" fontId="9" fillId="3" borderId="3" xfId="0" quotePrefix="1" applyFont="1" applyFill="1" applyBorder="1" applyAlignment="1" applyProtection="1">
      <alignment horizontal="center" vertical="distributed" textRotation="255"/>
      <protection hidden="1"/>
    </xf>
    <xf numFmtId="176" fontId="9" fillId="3" borderId="3" xfId="0" quotePrefix="1" applyNumberFormat="1" applyFont="1" applyFill="1" applyBorder="1" applyAlignment="1" applyProtection="1">
      <alignment vertical="center"/>
      <protection hidden="1"/>
    </xf>
    <xf numFmtId="176" fontId="28" fillId="3" borderId="20" xfId="0" applyNumberFormat="1" applyFont="1" applyFill="1" applyBorder="1" applyAlignment="1" applyProtection="1">
      <alignment horizontal="right"/>
      <protection hidden="1"/>
    </xf>
    <xf numFmtId="0" fontId="9" fillId="3" borderId="3" xfId="0" applyFont="1" applyFill="1" applyBorder="1" applyProtection="1">
      <protection hidden="1"/>
    </xf>
    <xf numFmtId="2" fontId="28" fillId="3" borderId="3" xfId="0" applyNumberFormat="1" applyFont="1" applyFill="1" applyBorder="1" applyAlignment="1" applyProtection="1">
      <alignment horizontal="right" vertical="center"/>
      <protection hidden="1"/>
    </xf>
    <xf numFmtId="0" fontId="9" fillId="3" borderId="3" xfId="0" applyFont="1" applyFill="1" applyBorder="1" applyAlignment="1" applyProtection="1">
      <alignment vertical="center"/>
      <protection hidden="1"/>
    </xf>
    <xf numFmtId="0" fontId="9" fillId="3" borderId="20" xfId="0" applyFont="1" applyFill="1" applyBorder="1" applyAlignment="1" applyProtection="1">
      <alignment vertical="center"/>
      <protection hidden="1"/>
    </xf>
    <xf numFmtId="176" fontId="14" fillId="3" borderId="0" xfId="0" applyNumberFormat="1" applyFont="1" applyFill="1" applyAlignment="1" applyProtection="1">
      <alignment horizontal="left" vertical="center"/>
      <protection hidden="1"/>
    </xf>
    <xf numFmtId="0" fontId="28" fillId="0" borderId="0" xfId="0" applyFont="1" applyProtection="1">
      <protection locked="0" hidden="1"/>
    </xf>
    <xf numFmtId="176" fontId="28" fillId="0" borderId="0" xfId="0" applyNumberFormat="1" applyFont="1" applyAlignment="1" applyProtection="1">
      <alignment horizontal="right"/>
      <protection locked="0" hidden="1"/>
    </xf>
    <xf numFmtId="181" fontId="28" fillId="0" borderId="0" xfId="0" applyNumberFormat="1" applyFont="1" applyAlignment="1" applyProtection="1">
      <alignment horizontal="right"/>
      <protection locked="0" hidden="1"/>
    </xf>
    <xf numFmtId="2" fontId="28" fillId="0" borderId="0" xfId="0" applyNumberFormat="1" applyFont="1" applyAlignment="1" applyProtection="1">
      <alignment horizontal="right"/>
      <protection locked="0" hidden="1"/>
    </xf>
    <xf numFmtId="176" fontId="28" fillId="0" borderId="0" xfId="0" applyNumberFormat="1" applyFont="1" applyAlignment="1" applyProtection="1">
      <alignment horizontal="right" vertical="center"/>
      <protection locked="0" hidden="1"/>
    </xf>
    <xf numFmtId="0" fontId="12" fillId="3" borderId="0" xfId="0" applyFont="1" applyFill="1" applyProtection="1">
      <protection locked="0" hidden="1"/>
    </xf>
    <xf numFmtId="0" fontId="28" fillId="3" borderId="0" xfId="0" applyFont="1" applyFill="1" applyProtection="1">
      <protection locked="0" hidden="1"/>
    </xf>
    <xf numFmtId="0" fontId="9" fillId="3" borderId="0" xfId="0" applyFont="1" applyFill="1" applyProtection="1">
      <protection locked="0" hidden="1"/>
    </xf>
    <xf numFmtId="176" fontId="9" fillId="3" borderId="8" xfId="0" applyNumberFormat="1" applyFont="1" applyFill="1" applyBorder="1" applyAlignment="1" applyProtection="1">
      <alignment horizontal="right"/>
      <protection locked="0" hidden="1"/>
    </xf>
    <xf numFmtId="176" fontId="9" fillId="3" borderId="0" xfId="0" applyNumberFormat="1" applyFont="1" applyFill="1" applyAlignment="1" applyProtection="1">
      <alignment horizontal="right"/>
      <protection locked="0" hidden="1"/>
    </xf>
    <xf numFmtId="181" fontId="9" fillId="3" borderId="0" xfId="0" applyNumberFormat="1" applyFont="1" applyFill="1" applyAlignment="1" applyProtection="1">
      <alignment horizontal="right"/>
      <protection locked="0" hidden="1"/>
    </xf>
    <xf numFmtId="2" fontId="9" fillId="3" borderId="0" xfId="0" applyNumberFormat="1" applyFont="1" applyFill="1" applyAlignment="1" applyProtection="1">
      <alignment horizontal="right"/>
      <protection locked="0" hidden="1"/>
    </xf>
    <xf numFmtId="176" fontId="9" fillId="3" borderId="0" xfId="0" applyNumberFormat="1" applyFont="1" applyFill="1" applyAlignment="1" applyProtection="1">
      <alignment horizontal="right" vertical="center"/>
      <protection locked="0" hidden="1"/>
    </xf>
    <xf numFmtId="0" fontId="9" fillId="0" borderId="0" xfId="0" quotePrefix="1" applyFont="1" applyAlignment="1" applyProtection="1">
      <alignment horizontal="left" vertical="center"/>
      <protection locked="0" hidden="1"/>
    </xf>
    <xf numFmtId="0" fontId="9" fillId="3" borderId="0" xfId="0" quotePrefix="1" applyFont="1" applyFill="1" applyAlignment="1" applyProtection="1">
      <alignment horizontal="left" vertical="center"/>
      <protection locked="0" hidden="1"/>
    </xf>
    <xf numFmtId="0" fontId="9" fillId="0" borderId="0" xfId="0" applyFont="1" applyProtection="1">
      <protection locked="0" hidden="1"/>
    </xf>
    <xf numFmtId="2" fontId="9" fillId="0" borderId="2" xfId="0" applyNumberFormat="1" applyFont="1" applyBorder="1" applyAlignment="1" applyProtection="1">
      <alignment vertical="center"/>
      <protection locked="0" hidden="1"/>
    </xf>
    <xf numFmtId="176" fontId="9" fillId="0" borderId="5" xfId="0" applyNumberFormat="1" applyFont="1" applyBorder="1" applyAlignment="1" applyProtection="1">
      <alignment horizontal="left" vertical="center"/>
      <protection locked="0" hidden="1"/>
    </xf>
    <xf numFmtId="176" fontId="9" fillId="0" borderId="4" xfId="0" applyNumberFormat="1" applyFont="1" applyBorder="1" applyAlignment="1" applyProtection="1">
      <alignment horizontal="left" vertical="center"/>
      <protection locked="0" hidden="1"/>
    </xf>
    <xf numFmtId="49" fontId="9" fillId="3" borderId="4" xfId="0" applyNumberFormat="1" applyFont="1" applyFill="1" applyBorder="1" applyAlignment="1" applyProtection="1">
      <alignment horizontal="center" vertical="center"/>
      <protection locked="0" hidden="1"/>
    </xf>
    <xf numFmtId="0" fontId="9" fillId="3" borderId="6" xfId="0" quotePrefix="1" applyFont="1" applyFill="1" applyBorder="1" applyAlignment="1" applyProtection="1">
      <alignment horizontal="center" vertical="center"/>
      <protection locked="0" hidden="1"/>
    </xf>
    <xf numFmtId="0" fontId="9" fillId="0" borderId="11" xfId="0" applyFont="1" applyBorder="1" applyAlignment="1" applyProtection="1">
      <alignment horizontal="center" vertical="center"/>
      <protection locked="0" hidden="1"/>
    </xf>
    <xf numFmtId="0" fontId="9" fillId="0" borderId="5" xfId="0" applyFont="1" applyBorder="1" applyAlignment="1" applyProtection="1">
      <alignment horizontal="center" vertical="center"/>
      <protection locked="0" hidden="1"/>
    </xf>
    <xf numFmtId="0" fontId="9" fillId="0" borderId="4" xfId="0" applyFont="1" applyBorder="1" applyAlignment="1" applyProtection="1">
      <alignment horizontal="center" vertical="center"/>
      <protection locked="0" hidden="1"/>
    </xf>
    <xf numFmtId="0" fontId="9" fillId="0" borderId="65" xfId="0" applyFont="1" applyBorder="1" applyAlignment="1" applyProtection="1">
      <alignment horizontal="center" vertical="center"/>
      <protection locked="0" hidden="1"/>
    </xf>
    <xf numFmtId="0" fontId="9" fillId="0" borderId="66" xfId="0" applyFont="1" applyBorder="1" applyAlignment="1" applyProtection="1">
      <alignment horizontal="center" vertical="center"/>
      <protection locked="0" hidden="1"/>
    </xf>
    <xf numFmtId="176" fontId="9" fillId="0" borderId="0" xfId="0" applyNumberFormat="1" applyFont="1" applyAlignment="1" applyProtection="1">
      <alignment horizontal="left" vertical="center"/>
      <protection locked="0"/>
    </xf>
    <xf numFmtId="176" fontId="9" fillId="0" borderId="1" xfId="0" applyNumberFormat="1" applyFont="1" applyBorder="1" applyAlignment="1" applyProtection="1">
      <alignment horizontal="left" vertical="center"/>
      <protection locked="0"/>
    </xf>
    <xf numFmtId="49" fontId="9" fillId="3" borderId="1" xfId="0" applyNumberFormat="1" applyFont="1" applyFill="1" applyBorder="1" applyAlignment="1" applyProtection="1">
      <alignment horizontal="center" vertical="center"/>
      <protection locked="0"/>
    </xf>
    <xf numFmtId="0" fontId="9" fillId="3" borderId="1" xfId="0" quotePrefix="1" applyFont="1" applyFill="1" applyBorder="1" applyAlignment="1" applyProtection="1">
      <alignment horizontal="center" vertical="center"/>
      <protection locked="0" hidden="1"/>
    </xf>
    <xf numFmtId="0" fontId="9" fillId="0" borderId="2" xfId="0" applyFont="1" applyBorder="1" applyAlignment="1" applyProtection="1">
      <alignment horizontal="center" vertical="center"/>
      <protection locked="0" hidden="1"/>
    </xf>
    <xf numFmtId="0" fontId="9" fillId="0" borderId="0" xfId="0" applyFont="1" applyAlignment="1" applyProtection="1">
      <alignment horizontal="center" vertical="center"/>
      <protection locked="0" hidden="1"/>
    </xf>
    <xf numFmtId="0" fontId="9" fillId="0" borderId="1" xfId="0" applyFont="1" applyBorder="1" applyAlignment="1" applyProtection="1">
      <alignment horizontal="center" vertical="center"/>
      <protection locked="0" hidden="1"/>
    </xf>
    <xf numFmtId="0" fontId="9" fillId="0" borderId="68" xfId="0" applyFont="1" applyBorder="1" applyAlignment="1" applyProtection="1">
      <alignment horizontal="center" vertical="center"/>
      <protection locked="0" hidden="1"/>
    </xf>
    <xf numFmtId="0" fontId="9" fillId="0" borderId="69" xfId="0" applyFont="1" applyBorder="1" applyAlignment="1" applyProtection="1">
      <alignment horizontal="center" vertical="center"/>
      <protection locked="0" hidden="1"/>
    </xf>
    <xf numFmtId="0" fontId="9" fillId="3" borderId="1" xfId="0" applyFont="1" applyFill="1" applyBorder="1" applyAlignment="1" applyProtection="1">
      <alignment horizontal="center" vertical="center"/>
      <protection locked="0" hidden="1"/>
    </xf>
    <xf numFmtId="0" fontId="9" fillId="0" borderId="9" xfId="0" applyFont="1" applyBorder="1" applyProtection="1">
      <protection locked="0"/>
    </xf>
    <xf numFmtId="0" fontId="9" fillId="0" borderId="8" xfId="0" applyFont="1" applyBorder="1" applyProtection="1">
      <protection locked="0"/>
    </xf>
    <xf numFmtId="2" fontId="9" fillId="0" borderId="8" xfId="0" applyNumberFormat="1" applyFont="1" applyBorder="1" applyAlignment="1" applyProtection="1">
      <alignment vertical="center"/>
      <protection locked="0"/>
    </xf>
    <xf numFmtId="176" fontId="9" fillId="0" borderId="8" xfId="0" quotePrefix="1" applyNumberFormat="1" applyFont="1" applyBorder="1" applyAlignment="1" applyProtection="1">
      <alignment horizontal="left" vertical="center"/>
      <protection locked="0"/>
    </xf>
    <xf numFmtId="176" fontId="9" fillId="0" borderId="7" xfId="0" quotePrefix="1" applyNumberFormat="1" applyFont="1" applyBorder="1" applyAlignment="1" applyProtection="1">
      <alignment horizontal="left" vertical="center"/>
      <protection locked="0"/>
    </xf>
    <xf numFmtId="49" fontId="9" fillId="3" borderId="1" xfId="0" quotePrefix="1"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176" fontId="28" fillId="0" borderId="0" xfId="0" applyNumberFormat="1" applyFont="1" applyProtection="1">
      <protection locked="0" hidden="1"/>
    </xf>
    <xf numFmtId="176" fontId="28" fillId="0" borderId="0" xfId="0" applyNumberFormat="1" applyFont="1" applyProtection="1">
      <protection locked="0"/>
    </xf>
    <xf numFmtId="176" fontId="9" fillId="0" borderId="6" xfId="0" applyNumberFormat="1" applyFont="1" applyBorder="1" applyAlignment="1" applyProtection="1">
      <alignment horizontal="right" vertical="center"/>
      <protection locked="0"/>
    </xf>
    <xf numFmtId="176" fontId="9" fillId="0" borderId="4" xfId="0" applyNumberFormat="1" applyFont="1" applyBorder="1" applyAlignment="1" applyProtection="1">
      <alignment horizontal="right" vertical="center"/>
      <protection locked="0"/>
    </xf>
    <xf numFmtId="1" fontId="9" fillId="0" borderId="4" xfId="0" applyNumberFormat="1" applyFont="1" applyBorder="1" applyAlignment="1" applyProtection="1">
      <alignment horizontal="right" vertical="center"/>
      <protection locked="0"/>
    </xf>
    <xf numFmtId="176" fontId="9" fillId="0" borderId="4" xfId="0" applyNumberFormat="1" applyFont="1" applyBorder="1" applyAlignment="1" applyProtection="1">
      <alignment horizontal="center" vertical="center"/>
      <protection locked="0" hidden="1"/>
    </xf>
    <xf numFmtId="176" fontId="29" fillId="3" borderId="1" xfId="0" applyNumberFormat="1" applyFont="1" applyFill="1" applyBorder="1" applyAlignment="1" applyProtection="1">
      <alignment horizontal="center" vertical="center"/>
      <protection locked="0" hidden="1"/>
    </xf>
    <xf numFmtId="176" fontId="29" fillId="0" borderId="2" xfId="0" applyNumberFormat="1" applyFont="1" applyBorder="1" applyAlignment="1" applyProtection="1">
      <alignment horizontal="center" vertical="center"/>
      <protection locked="0" hidden="1"/>
    </xf>
    <xf numFmtId="176" fontId="29" fillId="0" borderId="0" xfId="0" applyNumberFormat="1" applyFont="1" applyAlignment="1" applyProtection="1">
      <alignment horizontal="center" vertical="center"/>
      <protection locked="0" hidden="1"/>
    </xf>
    <xf numFmtId="176" fontId="29" fillId="0" borderId="1" xfId="0" applyNumberFormat="1" applyFont="1" applyBorder="1" applyAlignment="1" applyProtection="1">
      <alignment horizontal="center" vertical="center"/>
      <protection locked="0" hidden="1"/>
    </xf>
    <xf numFmtId="176" fontId="29" fillId="0" borderId="68" xfId="0" applyNumberFormat="1" applyFont="1" applyBorder="1" applyAlignment="1" applyProtection="1">
      <alignment horizontal="center" vertical="center"/>
      <protection locked="0" hidden="1"/>
    </xf>
    <xf numFmtId="176" fontId="29" fillId="0" borderId="69" xfId="0" applyNumberFormat="1" applyFont="1" applyBorder="1" applyAlignment="1" applyProtection="1">
      <alignment horizontal="center" vertical="center"/>
      <protection locked="0" hidden="1"/>
    </xf>
    <xf numFmtId="184" fontId="9" fillId="0" borderId="20" xfId="0" applyNumberFormat="1" applyFont="1" applyBorder="1" applyAlignment="1" applyProtection="1">
      <alignment horizontal="right" vertical="center"/>
      <protection locked="0"/>
    </xf>
    <xf numFmtId="189" fontId="9" fillId="0" borderId="7" xfId="0" applyNumberFormat="1" applyFont="1" applyBorder="1" applyAlignment="1" applyProtection="1">
      <alignment horizontal="right" vertical="center"/>
      <protection locked="0"/>
    </xf>
    <xf numFmtId="181" fontId="9" fillId="0" borderId="7" xfId="0" applyNumberFormat="1" applyFont="1" applyBorder="1" applyAlignment="1" applyProtection="1">
      <alignment horizontal="right" vertical="center"/>
      <protection locked="0"/>
    </xf>
    <xf numFmtId="184" fontId="9" fillId="0" borderId="7" xfId="0" applyNumberFormat="1" applyFont="1" applyBorder="1" applyAlignment="1" applyProtection="1">
      <alignment horizontal="right" vertical="center"/>
      <protection locked="0"/>
    </xf>
    <xf numFmtId="2" fontId="9" fillId="0" borderId="7" xfId="0" applyNumberFormat="1" applyFont="1" applyBorder="1" applyAlignment="1" applyProtection="1">
      <alignment horizontal="right" vertical="center"/>
      <protection locked="0"/>
    </xf>
    <xf numFmtId="1" fontId="9" fillId="0" borderId="7" xfId="0" applyNumberFormat="1" applyFont="1" applyBorder="1" applyAlignment="1" applyProtection="1">
      <alignment horizontal="right" vertical="center"/>
      <protection locked="0"/>
    </xf>
    <xf numFmtId="176" fontId="9" fillId="3" borderId="20" xfId="0" applyNumberFormat="1" applyFont="1" applyFill="1" applyBorder="1" applyAlignment="1" applyProtection="1">
      <alignment horizontal="center" vertical="center"/>
      <protection locked="0" hidden="1"/>
    </xf>
    <xf numFmtId="0" fontId="28" fillId="0" borderId="0" xfId="0" applyFont="1" applyProtection="1">
      <protection locked="0"/>
    </xf>
    <xf numFmtId="184" fontId="9" fillId="0" borderId="17" xfId="0" applyNumberFormat="1" applyFont="1" applyBorder="1" applyAlignment="1" applyProtection="1">
      <alignment horizontal="right" vertical="center"/>
      <protection locked="0"/>
    </xf>
    <xf numFmtId="189" fontId="9" fillId="0" borderId="70" xfId="0" applyNumberFormat="1" applyFont="1" applyBorder="1" applyAlignment="1" applyProtection="1">
      <alignment horizontal="right" vertical="center"/>
      <protection locked="0"/>
    </xf>
    <xf numFmtId="181" fontId="9" fillId="0" borderId="70" xfId="0" applyNumberFormat="1" applyFont="1" applyBorder="1" applyAlignment="1" applyProtection="1">
      <alignment horizontal="right" vertical="center"/>
      <protection locked="0"/>
    </xf>
    <xf numFmtId="184" fontId="9" fillId="0" borderId="70" xfId="0" applyNumberFormat="1" applyFont="1" applyBorder="1" applyAlignment="1" applyProtection="1">
      <alignment horizontal="right" vertical="center"/>
      <protection locked="0"/>
    </xf>
    <xf numFmtId="2" fontId="9" fillId="0" borderId="70" xfId="0" applyNumberFormat="1" applyFont="1" applyBorder="1" applyAlignment="1" applyProtection="1">
      <alignment horizontal="right" vertical="center"/>
      <protection locked="0"/>
    </xf>
    <xf numFmtId="1" fontId="9" fillId="0" borderId="70" xfId="0" applyNumberFormat="1" applyFont="1" applyBorder="1" applyAlignment="1" applyProtection="1">
      <alignment horizontal="right" vertical="center"/>
      <protection locked="0"/>
    </xf>
    <xf numFmtId="49" fontId="9" fillId="3" borderId="17" xfId="0" quotePrefix="1" applyNumberFormat="1" applyFont="1" applyFill="1" applyBorder="1" applyAlignment="1" applyProtection="1">
      <alignment horizontal="center" vertical="center"/>
      <protection locked="0" hidden="1"/>
    </xf>
    <xf numFmtId="0" fontId="29" fillId="3" borderId="1" xfId="0" applyFont="1" applyFill="1" applyBorder="1" applyAlignment="1" applyProtection="1">
      <alignment horizontal="center" vertical="center"/>
      <protection locked="0" hidden="1"/>
    </xf>
    <xf numFmtId="0" fontId="29" fillId="0" borderId="2" xfId="0" applyFont="1" applyBorder="1" applyAlignment="1" applyProtection="1">
      <alignment horizontal="center" vertical="center"/>
      <protection locked="0" hidden="1"/>
    </xf>
    <xf numFmtId="0" fontId="29" fillId="0" borderId="0" xfId="0" applyFont="1" applyAlignment="1" applyProtection="1">
      <alignment horizontal="center" vertical="center"/>
      <protection locked="0" hidden="1"/>
    </xf>
    <xf numFmtId="184" fontId="9" fillId="0" borderId="3" xfId="0" applyNumberFormat="1"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49" fontId="9" fillId="0" borderId="1" xfId="0" applyNumberFormat="1" applyFont="1" applyBorder="1" applyAlignment="1" applyProtection="1">
      <alignment horizontal="center" vertical="center"/>
      <protection locked="0" hidden="1"/>
    </xf>
    <xf numFmtId="0" fontId="29" fillId="3" borderId="1" xfId="0" quotePrefix="1" applyFont="1" applyFill="1" applyBorder="1" applyAlignment="1" applyProtection="1">
      <alignment horizontal="center" vertical="center"/>
      <protection locked="0" hidden="1"/>
    </xf>
    <xf numFmtId="0" fontId="28" fillId="3" borderId="0" xfId="0" applyFont="1" applyFill="1" applyProtection="1">
      <protection locked="0"/>
    </xf>
    <xf numFmtId="176" fontId="9" fillId="3" borderId="71" xfId="0" applyNumberFormat="1" applyFont="1" applyFill="1" applyBorder="1" applyAlignment="1" applyProtection="1">
      <alignment horizontal="centerContinuous" vertical="center"/>
      <protection locked="0"/>
    </xf>
    <xf numFmtId="176" fontId="9" fillId="3" borderId="30" xfId="0" applyNumberFormat="1" applyFont="1" applyFill="1" applyBorder="1" applyAlignment="1" applyProtection="1">
      <alignment horizontal="centerContinuous" vertical="center"/>
      <protection locked="0"/>
    </xf>
    <xf numFmtId="2" fontId="9" fillId="3" borderId="30" xfId="0" applyNumberFormat="1" applyFont="1" applyFill="1" applyBorder="1" applyAlignment="1" applyProtection="1">
      <alignment horizontal="centerContinuous" vertical="center"/>
      <protection locked="0"/>
    </xf>
    <xf numFmtId="181" fontId="9" fillId="3" borderId="30" xfId="0" applyNumberFormat="1" applyFont="1" applyFill="1" applyBorder="1" applyAlignment="1" applyProtection="1">
      <alignment horizontal="centerContinuous" vertical="center"/>
      <protection locked="0"/>
    </xf>
    <xf numFmtId="176" fontId="9" fillId="0" borderId="70" xfId="0" applyNumberFormat="1" applyFont="1" applyBorder="1" applyAlignment="1" applyProtection="1">
      <alignment horizontal="centerContinuous" vertical="center"/>
      <protection locked="0"/>
    </xf>
    <xf numFmtId="0" fontId="29" fillId="3" borderId="2" xfId="0" applyFont="1" applyFill="1" applyBorder="1" applyAlignment="1" applyProtection="1">
      <alignment horizontal="center" vertical="center"/>
      <protection locked="0" hidden="1"/>
    </xf>
    <xf numFmtId="0" fontId="29" fillId="3" borderId="0" xfId="0" applyFont="1" applyFill="1" applyAlignment="1" applyProtection="1">
      <alignment horizontal="center" vertical="center"/>
      <protection locked="0" hidden="1"/>
    </xf>
    <xf numFmtId="0" fontId="29" fillId="3" borderId="68" xfId="0" applyFont="1" applyFill="1" applyBorder="1" applyAlignment="1" applyProtection="1">
      <alignment horizontal="center" vertical="center"/>
      <protection locked="0" hidden="1"/>
    </xf>
    <xf numFmtId="0" fontId="29" fillId="3" borderId="69" xfId="0" applyFont="1" applyFill="1" applyBorder="1" applyAlignment="1" applyProtection="1">
      <alignment horizontal="center" vertical="center"/>
      <protection locked="0" hidden="1"/>
    </xf>
    <xf numFmtId="176" fontId="28" fillId="3" borderId="0" xfId="0" applyNumberFormat="1" applyFont="1" applyFill="1" applyProtection="1">
      <protection locked="0" hidden="1"/>
    </xf>
    <xf numFmtId="176" fontId="28" fillId="3" borderId="0" xfId="0" applyNumberFormat="1" applyFont="1" applyFill="1" applyProtection="1">
      <protection locked="0"/>
    </xf>
    <xf numFmtId="176" fontId="29" fillId="3" borderId="1" xfId="0" quotePrefix="1" applyNumberFormat="1" applyFont="1" applyFill="1" applyBorder="1" applyAlignment="1" applyProtection="1">
      <alignment horizontal="center" vertical="center"/>
      <protection locked="0" hidden="1"/>
    </xf>
    <xf numFmtId="176" fontId="29" fillId="3" borderId="2" xfId="0" applyNumberFormat="1" applyFont="1" applyFill="1" applyBorder="1" applyAlignment="1" applyProtection="1">
      <alignment horizontal="center" vertical="center"/>
      <protection locked="0" hidden="1"/>
    </xf>
    <xf numFmtId="176" fontId="29" fillId="3" borderId="0" xfId="0" applyNumberFormat="1" applyFont="1" applyFill="1" applyAlignment="1" applyProtection="1">
      <alignment horizontal="center" vertical="center"/>
      <protection locked="0" hidden="1"/>
    </xf>
    <xf numFmtId="176" fontId="29" fillId="3" borderId="68" xfId="0" applyNumberFormat="1" applyFont="1" applyFill="1" applyBorder="1" applyAlignment="1" applyProtection="1">
      <alignment horizontal="center" vertical="center"/>
      <protection locked="0" hidden="1"/>
    </xf>
    <xf numFmtId="176" fontId="29" fillId="3" borderId="69" xfId="0" applyNumberFormat="1" applyFont="1" applyFill="1" applyBorder="1" applyAlignment="1" applyProtection="1">
      <alignment horizontal="center" vertical="center"/>
      <protection locked="0" hidden="1"/>
    </xf>
    <xf numFmtId="189" fontId="9" fillId="0" borderId="20" xfId="0" applyNumberFormat="1" applyFont="1" applyBorder="1" applyAlignment="1" applyProtection="1">
      <alignment horizontal="right" vertical="center"/>
      <protection locked="0"/>
    </xf>
    <xf numFmtId="2" fontId="9" fillId="0" borderId="20" xfId="0" applyNumberFormat="1" applyFont="1" applyBorder="1" applyAlignment="1" applyProtection="1">
      <alignment horizontal="right" vertical="center"/>
      <protection locked="0"/>
    </xf>
    <xf numFmtId="189" fontId="9" fillId="0" borderId="17" xfId="0" applyNumberFormat="1" applyFont="1" applyBorder="1" applyAlignment="1" applyProtection="1">
      <alignment horizontal="right" vertical="center"/>
      <protection locked="0"/>
    </xf>
    <xf numFmtId="181" fontId="9" fillId="0" borderId="17" xfId="0" applyNumberFormat="1" applyFont="1" applyBorder="1" applyAlignment="1" applyProtection="1">
      <alignment horizontal="right" vertical="center"/>
      <protection locked="0"/>
    </xf>
    <xf numFmtId="2" fontId="9" fillId="0" borderId="17" xfId="0" applyNumberFormat="1" applyFont="1" applyBorder="1" applyAlignment="1" applyProtection="1">
      <alignment horizontal="right" vertical="center"/>
      <protection locked="0"/>
    </xf>
    <xf numFmtId="176" fontId="9" fillId="0" borderId="70" xfId="0" applyNumberFormat="1" applyFont="1" applyBorder="1" applyAlignment="1" applyProtection="1">
      <alignment horizontal="right" vertical="center"/>
      <protection locked="0"/>
    </xf>
    <xf numFmtId="184" fontId="9" fillId="0" borderId="1" xfId="0" applyNumberFormat="1" applyFont="1" applyBorder="1" applyAlignment="1" applyProtection="1">
      <alignment horizontal="right" vertical="center"/>
      <protection locked="0"/>
    </xf>
    <xf numFmtId="176" fontId="9" fillId="3" borderId="71" xfId="0" applyNumberFormat="1" applyFont="1" applyFill="1" applyBorder="1" applyAlignment="1" applyProtection="1">
      <alignment horizontal="centerContinuous" vertical="center"/>
      <protection locked="0" hidden="1"/>
    </xf>
    <xf numFmtId="176" fontId="9" fillId="3" borderId="30" xfId="0" applyNumberFormat="1" applyFont="1" applyFill="1" applyBorder="1" applyAlignment="1" applyProtection="1">
      <alignment horizontal="centerContinuous" vertical="center"/>
      <protection locked="0" hidden="1"/>
    </xf>
    <xf numFmtId="181" fontId="9" fillId="3" borderId="30" xfId="0" applyNumberFormat="1" applyFont="1" applyFill="1" applyBorder="1" applyAlignment="1" applyProtection="1">
      <alignment horizontal="centerContinuous" vertical="center"/>
      <protection locked="0" hidden="1"/>
    </xf>
    <xf numFmtId="2" fontId="9" fillId="3" borderId="30" xfId="0" applyNumberFormat="1" applyFont="1" applyFill="1" applyBorder="1" applyAlignment="1" applyProtection="1">
      <alignment horizontal="centerContinuous" vertical="center"/>
      <protection locked="0" hidden="1"/>
    </xf>
    <xf numFmtId="2" fontId="9" fillId="0" borderId="70" xfId="0" applyNumberFormat="1" applyFont="1" applyBorder="1" applyAlignment="1" applyProtection="1">
      <alignment horizontal="centerContinuous" vertical="center"/>
      <protection locked="0" hidden="1"/>
    </xf>
    <xf numFmtId="0" fontId="29" fillId="3" borderId="7" xfId="0" applyFont="1" applyFill="1" applyBorder="1" applyAlignment="1" applyProtection="1">
      <alignment horizontal="center" vertical="center"/>
      <protection locked="0" hidden="1"/>
    </xf>
    <xf numFmtId="0" fontId="29" fillId="3" borderId="9" xfId="0" applyFont="1" applyFill="1" applyBorder="1" applyAlignment="1" applyProtection="1">
      <alignment horizontal="center" vertical="center"/>
      <protection locked="0" hidden="1"/>
    </xf>
    <xf numFmtId="0" fontId="29" fillId="3" borderId="8" xfId="0" applyFont="1" applyFill="1" applyBorder="1" applyAlignment="1" applyProtection="1">
      <alignment horizontal="center" vertical="center"/>
      <protection locked="0" hidden="1"/>
    </xf>
    <xf numFmtId="0" fontId="29" fillId="3" borderId="72" xfId="0" applyFont="1" applyFill="1" applyBorder="1" applyAlignment="1" applyProtection="1">
      <alignment horizontal="center" vertical="center"/>
      <protection locked="0" hidden="1"/>
    </xf>
    <xf numFmtId="0" fontId="29" fillId="3" borderId="73" xfId="0" applyFont="1" applyFill="1" applyBorder="1" applyAlignment="1" applyProtection="1">
      <alignment horizontal="center" vertical="center"/>
      <protection locked="0" hidden="1"/>
    </xf>
    <xf numFmtId="176" fontId="9" fillId="0" borderId="3" xfId="0" applyNumberFormat="1" applyFont="1" applyBorder="1" applyAlignment="1" applyProtection="1">
      <alignment horizontal="center" vertical="distributed" textRotation="255" wrapText="1"/>
      <protection hidden="1"/>
    </xf>
    <xf numFmtId="2" fontId="34" fillId="3" borderId="0" xfId="12" applyNumberFormat="1" applyFont="1" applyFill="1" applyAlignment="1">
      <alignment horizontal="right"/>
    </xf>
    <xf numFmtId="0" fontId="34" fillId="3" borderId="0" xfId="12" applyFont="1" applyFill="1"/>
    <xf numFmtId="49" fontId="9" fillId="3" borderId="6" xfId="12" applyNumberFormat="1" applyFont="1" applyFill="1" applyBorder="1" applyAlignment="1">
      <alignment horizontal="center" vertical="center"/>
    </xf>
    <xf numFmtId="49" fontId="9" fillId="3" borderId="3" xfId="12" applyNumberFormat="1" applyFont="1" applyFill="1" applyBorder="1" applyAlignment="1">
      <alignment horizontal="center" vertical="center"/>
    </xf>
    <xf numFmtId="49" fontId="9" fillId="3" borderId="20" xfId="12" quotePrefix="1" applyNumberFormat="1" applyFont="1" applyFill="1" applyBorder="1" applyAlignment="1">
      <alignment horizontal="center" vertical="center"/>
    </xf>
    <xf numFmtId="182" fontId="34" fillId="0" borderId="6" xfId="12" quotePrefix="1" applyNumberFormat="1" applyFont="1" applyBorder="1" applyAlignment="1">
      <alignment horizontal="right" vertical="center"/>
    </xf>
    <xf numFmtId="182" fontId="34" fillId="0" borderId="4" xfId="12" quotePrefix="1" applyNumberFormat="1" applyFont="1" applyBorder="1" applyAlignment="1">
      <alignment horizontal="right" vertical="center"/>
    </xf>
    <xf numFmtId="188" fontId="34" fillId="0" borderId="17" xfId="12" applyNumberFormat="1" applyFont="1" applyBorder="1" applyAlignment="1">
      <alignment horizontal="right" vertical="center"/>
    </xf>
    <xf numFmtId="188" fontId="34" fillId="0" borderId="70" xfId="12" applyNumberFormat="1" applyFont="1" applyBorder="1" applyAlignment="1">
      <alignment horizontal="right" vertical="center"/>
    </xf>
    <xf numFmtId="190" fontId="34" fillId="0" borderId="17" xfId="12" applyNumberFormat="1" applyFont="1" applyBorder="1" applyAlignment="1">
      <alignment horizontal="right" vertical="center"/>
    </xf>
    <xf numFmtId="190" fontId="34" fillId="0" borderId="70" xfId="12" applyNumberFormat="1" applyFont="1" applyBorder="1" applyAlignment="1">
      <alignment horizontal="right" vertical="center"/>
    </xf>
    <xf numFmtId="186" fontId="34" fillId="0" borderId="3" xfId="12" applyNumberFormat="1" applyFont="1" applyBorder="1" applyAlignment="1">
      <alignment horizontal="right" vertical="center"/>
    </xf>
    <xf numFmtId="0" fontId="13" fillId="0" borderId="1" xfId="13" applyFont="1" applyBorder="1" applyAlignment="1">
      <alignment horizontal="right" vertical="center"/>
    </xf>
    <xf numFmtId="186" fontId="34" fillId="0" borderId="20" xfId="12" applyNumberFormat="1" applyFont="1" applyBorder="1" applyAlignment="1">
      <alignment horizontal="right" vertical="center"/>
    </xf>
    <xf numFmtId="182" fontId="34" fillId="0" borderId="17" xfId="12" applyNumberFormat="1" applyFont="1" applyBorder="1" applyAlignment="1">
      <alignment horizontal="right" vertical="center"/>
    </xf>
    <xf numFmtId="182" fontId="34" fillId="0" borderId="70" xfId="12" applyNumberFormat="1" applyFont="1" applyBorder="1" applyAlignment="1">
      <alignment horizontal="right" vertical="center"/>
    </xf>
    <xf numFmtId="187" fontId="34" fillId="0" borderId="70" xfId="12" applyNumberFormat="1" applyFont="1" applyBorder="1" applyAlignment="1">
      <alignment horizontal="right" vertical="center"/>
    </xf>
    <xf numFmtId="187" fontId="34" fillId="0" borderId="17" xfId="12" applyNumberFormat="1" applyFont="1" applyBorder="1" applyAlignment="1">
      <alignment horizontal="right" vertical="center"/>
    </xf>
    <xf numFmtId="182" fontId="34" fillId="0" borderId="6" xfId="0" applyNumberFormat="1" applyFont="1" applyBorder="1" applyAlignment="1" applyProtection="1">
      <alignment horizontal="right" vertical="center"/>
      <protection locked="0"/>
    </xf>
    <xf numFmtId="182" fontId="34" fillId="0" borderId="3" xfId="0" applyNumberFormat="1" applyFont="1" applyBorder="1" applyAlignment="1" applyProtection="1">
      <alignment horizontal="right" vertical="center"/>
      <protection locked="0"/>
    </xf>
    <xf numFmtId="182" fontId="34" fillId="0" borderId="20" xfId="0" applyNumberFormat="1" applyFont="1" applyBorder="1" applyAlignment="1" applyProtection="1">
      <alignment horizontal="right" vertical="center"/>
      <protection locked="0"/>
    </xf>
    <xf numFmtId="179" fontId="34" fillId="3" borderId="17" xfId="12" applyNumberFormat="1" applyFont="1" applyFill="1" applyBorder="1" applyAlignment="1">
      <alignment horizontal="right" vertical="center"/>
    </xf>
    <xf numFmtId="179" fontId="34" fillId="3" borderId="70" xfId="12" applyNumberFormat="1" applyFont="1" applyFill="1" applyBorder="1" applyAlignment="1">
      <alignment horizontal="right" vertical="center"/>
    </xf>
    <xf numFmtId="186" fontId="34" fillId="0" borderId="6" xfId="12" applyNumberFormat="1" applyFont="1" applyBorder="1" applyAlignment="1">
      <alignment horizontal="right" vertical="center"/>
    </xf>
    <xf numFmtId="186" fontId="34" fillId="0" borderId="4" xfId="12" applyNumberFormat="1" applyFont="1" applyBorder="1" applyAlignment="1">
      <alignment horizontal="right" vertical="center"/>
    </xf>
    <xf numFmtId="182" fontId="34" fillId="0" borderId="6" xfId="0" quotePrefix="1" applyNumberFormat="1" applyFont="1" applyBorder="1" applyAlignment="1">
      <alignment horizontal="right" vertical="center"/>
    </xf>
    <xf numFmtId="177" fontId="34" fillId="0" borderId="6" xfId="0" applyNumberFormat="1" applyFont="1" applyBorder="1" applyAlignment="1">
      <alignment horizontal="right" vertical="center"/>
    </xf>
    <xf numFmtId="0" fontId="9" fillId="0" borderId="84" xfId="12" applyFont="1" applyBorder="1" applyAlignment="1">
      <alignment horizontal="right" vertical="center"/>
    </xf>
    <xf numFmtId="182" fontId="34" fillId="0" borderId="3" xfId="0" quotePrefix="1" applyNumberFormat="1" applyFont="1" applyBorder="1" applyAlignment="1">
      <alignment horizontal="right" vertical="center"/>
    </xf>
    <xf numFmtId="177" fontId="34" fillId="0" borderId="3" xfId="0" applyNumberFormat="1" applyFont="1" applyBorder="1" applyAlignment="1">
      <alignment horizontal="right" vertical="center"/>
    </xf>
    <xf numFmtId="182" fontId="34" fillId="0" borderId="20" xfId="0" quotePrefix="1" applyNumberFormat="1" applyFont="1" applyBorder="1" applyAlignment="1">
      <alignment horizontal="right" vertical="center"/>
    </xf>
    <xf numFmtId="177" fontId="34" fillId="0" borderId="20" xfId="0" applyNumberFormat="1" applyFont="1" applyBorder="1" applyAlignment="1">
      <alignment horizontal="right" vertical="center"/>
    </xf>
    <xf numFmtId="49" fontId="34" fillId="3" borderId="70" xfId="12" quotePrefix="1" applyNumberFormat="1" applyFont="1" applyFill="1" applyBorder="1" applyAlignment="1">
      <alignment horizontal="right" vertical="center"/>
    </xf>
    <xf numFmtId="0" fontId="9" fillId="3" borderId="7" xfId="12" applyFont="1" applyFill="1" applyBorder="1" applyAlignment="1">
      <alignment horizontal="right" vertical="center"/>
    </xf>
    <xf numFmtId="0" fontId="9" fillId="3" borderId="9" xfId="12" applyFont="1" applyFill="1" applyBorder="1" applyAlignment="1">
      <alignment horizontal="right" vertical="center"/>
    </xf>
    <xf numFmtId="0" fontId="9" fillId="3" borderId="85" xfId="12" applyFont="1" applyFill="1" applyBorder="1" applyAlignment="1">
      <alignment horizontal="right" vertical="center"/>
    </xf>
    <xf numFmtId="0" fontId="9" fillId="3" borderId="73" xfId="12" applyFont="1" applyFill="1" applyBorder="1" applyAlignment="1">
      <alignment horizontal="right" vertical="center"/>
    </xf>
    <xf numFmtId="0" fontId="9" fillId="3" borderId="86" xfId="12" applyFont="1" applyFill="1" applyBorder="1" applyAlignment="1">
      <alignment horizontal="right" vertical="center"/>
    </xf>
    <xf numFmtId="2" fontId="34" fillId="3" borderId="17" xfId="0" applyNumberFormat="1" applyFont="1" applyFill="1" applyBorder="1" applyAlignment="1">
      <alignment horizontal="center" vertical="center"/>
    </xf>
    <xf numFmtId="1" fontId="9" fillId="3" borderId="17" xfId="12" applyNumberFormat="1" applyFont="1" applyFill="1" applyBorder="1" applyAlignment="1">
      <alignment horizontal="center" vertical="center"/>
    </xf>
    <xf numFmtId="2" fontId="34" fillId="0" borderId="17" xfId="0" applyNumberFormat="1" applyFont="1" applyBorder="1" applyAlignment="1">
      <alignment horizontal="center" vertical="center"/>
    </xf>
    <xf numFmtId="1" fontId="34" fillId="0" borderId="17" xfId="0" applyNumberFormat="1" applyFont="1" applyBorder="1" applyAlignment="1">
      <alignment horizontal="center" vertical="center"/>
    </xf>
    <xf numFmtId="176" fontId="34" fillId="0" borderId="17" xfId="0" applyNumberFormat="1" applyFont="1" applyBorder="1" applyAlignment="1">
      <alignment horizontal="center" vertical="center"/>
    </xf>
    <xf numFmtId="176" fontId="34" fillId="3" borderId="17" xfId="0" applyNumberFormat="1" applyFont="1" applyFill="1" applyBorder="1" applyAlignment="1">
      <alignment horizontal="center" vertical="center"/>
    </xf>
    <xf numFmtId="0" fontId="9" fillId="3" borderId="20" xfId="0" applyFont="1" applyFill="1" applyBorder="1" applyAlignment="1" applyProtection="1">
      <alignment horizontal="center" vertical="center"/>
      <protection hidden="1"/>
    </xf>
    <xf numFmtId="176" fontId="9" fillId="0" borderId="70" xfId="12" applyNumberFormat="1" applyFont="1" applyBorder="1" applyAlignment="1">
      <alignment horizontal="center" vertical="center"/>
    </xf>
    <xf numFmtId="1" fontId="9" fillId="0" borderId="70" xfId="12" applyNumberFormat="1" applyFont="1" applyBorder="1" applyAlignment="1">
      <alignment horizontal="center" vertical="center"/>
    </xf>
    <xf numFmtId="176" fontId="28" fillId="0" borderId="4" xfId="12" applyNumberFormat="1" applyFont="1" applyBorder="1" applyAlignment="1">
      <alignment horizontal="right" vertical="center"/>
    </xf>
    <xf numFmtId="1" fontId="28" fillId="0" borderId="4" xfId="12" applyNumberFormat="1" applyFont="1" applyBorder="1" applyAlignment="1">
      <alignment horizontal="right" vertical="center"/>
    </xf>
    <xf numFmtId="2" fontId="9" fillId="3" borderId="3" xfId="0" applyNumberFormat="1" applyFont="1" applyFill="1" applyBorder="1" applyAlignment="1">
      <alignment horizontal="center" vertical="distributed" textRotation="255" wrapText="1"/>
    </xf>
    <xf numFmtId="176" fontId="9" fillId="0" borderId="1" xfId="12" applyNumberFormat="1" applyFont="1" applyBorder="1" applyAlignment="1">
      <alignment horizontal="center" vertical="distributed" textRotation="255"/>
    </xf>
    <xf numFmtId="1" fontId="9" fillId="0" borderId="1" xfId="12" applyNumberFormat="1" applyFont="1" applyBorder="1" applyAlignment="1">
      <alignment horizontal="center" vertical="distributed" textRotation="255"/>
    </xf>
    <xf numFmtId="176" fontId="28" fillId="0" borderId="1" xfId="12" applyNumberFormat="1" applyFont="1" applyBorder="1" applyAlignment="1">
      <alignment horizontal="right" vertical="center"/>
    </xf>
    <xf numFmtId="1" fontId="28" fillId="0" borderId="1" xfId="12" applyNumberFormat="1" applyFont="1" applyBorder="1" applyAlignment="1">
      <alignment horizontal="right" vertical="center"/>
    </xf>
    <xf numFmtId="176" fontId="28" fillId="0" borderId="7" xfId="12" applyNumberFormat="1" applyFont="1" applyBorder="1" applyAlignment="1">
      <alignment horizontal="right" vertical="center"/>
    </xf>
    <xf numFmtId="1" fontId="28" fillId="0" borderId="7" xfId="12" applyNumberFormat="1" applyFont="1" applyBorder="1" applyAlignment="1">
      <alignment horizontal="right" vertical="center"/>
    </xf>
    <xf numFmtId="0" fontId="9" fillId="3" borderId="88" xfId="0" applyFont="1" applyFill="1" applyBorder="1" applyProtection="1">
      <protection locked="0"/>
    </xf>
    <xf numFmtId="0" fontId="9" fillId="3" borderId="29" xfId="0" applyFont="1" applyFill="1" applyBorder="1" applyProtection="1">
      <protection locked="0"/>
    </xf>
    <xf numFmtId="2" fontId="9" fillId="3" borderId="29" xfId="0" applyNumberFormat="1" applyFont="1" applyFill="1" applyBorder="1" applyAlignment="1" applyProtection="1">
      <alignment vertical="center"/>
      <protection locked="0"/>
    </xf>
    <xf numFmtId="2" fontId="9" fillId="3" borderId="28" xfId="0" applyNumberFormat="1" applyFont="1" applyFill="1" applyBorder="1" applyAlignment="1" applyProtection="1">
      <alignment vertical="center"/>
      <protection locked="0"/>
    </xf>
    <xf numFmtId="0" fontId="9" fillId="3" borderId="89" xfId="0" applyFont="1" applyFill="1" applyBorder="1" applyProtection="1">
      <protection locked="0"/>
    </xf>
    <xf numFmtId="2" fontId="9" fillId="3" borderId="27" xfId="0" applyNumberFormat="1" applyFont="1" applyFill="1" applyBorder="1" applyAlignment="1" applyProtection="1">
      <alignment vertical="center"/>
      <protection locked="0"/>
    </xf>
    <xf numFmtId="49" fontId="34" fillId="0" borderId="6" xfId="12" applyNumberFormat="1" applyFont="1" applyBorder="1" applyAlignment="1" applyProtection="1">
      <alignment horizontal="right" vertical="center"/>
      <protection locked="0"/>
    </xf>
    <xf numFmtId="49" fontId="34" fillId="0" borderId="4" xfId="12" applyNumberFormat="1" applyFont="1" applyBorder="1" applyAlignment="1" applyProtection="1">
      <alignment horizontal="right" vertical="center"/>
      <protection locked="0"/>
    </xf>
    <xf numFmtId="49" fontId="34" fillId="0" borderId="17" xfId="12" applyNumberFormat="1" applyFont="1" applyBorder="1" applyAlignment="1" applyProtection="1">
      <alignment horizontal="right" vertical="center"/>
      <protection locked="0"/>
    </xf>
    <xf numFmtId="1" fontId="34" fillId="0" borderId="17" xfId="12" applyNumberFormat="1" applyFont="1" applyBorder="1" applyAlignment="1">
      <alignment horizontal="right" vertical="center"/>
    </xf>
    <xf numFmtId="1" fontId="34" fillId="0" borderId="94" xfId="12" applyNumberFormat="1" applyFont="1" applyBorder="1" applyAlignment="1">
      <alignment horizontal="right" vertical="center"/>
    </xf>
    <xf numFmtId="49" fontId="9" fillId="0" borderId="4" xfId="12" quotePrefix="1" applyNumberFormat="1" applyFont="1" applyBorder="1" applyAlignment="1">
      <alignment horizontal="center" vertical="center" wrapText="1"/>
    </xf>
    <xf numFmtId="49" fontId="34" fillId="0" borderId="70" xfId="12" applyNumberFormat="1" applyFont="1" applyBorder="1" applyAlignment="1">
      <alignment horizontal="center" vertical="center"/>
    </xf>
    <xf numFmtId="179" fontId="34" fillId="0" borderId="4" xfId="12" applyNumberFormat="1" applyFont="1" applyBorder="1" applyAlignment="1">
      <alignment horizontal="right" vertical="center"/>
    </xf>
    <xf numFmtId="1" fontId="34" fillId="3" borderId="17" xfId="0" applyNumberFormat="1" applyFont="1" applyFill="1" applyBorder="1" applyAlignment="1">
      <alignment horizontal="center" vertical="center"/>
    </xf>
    <xf numFmtId="0" fontId="15" fillId="0" borderId="0" xfId="0" quotePrefix="1" applyFont="1" applyAlignment="1">
      <alignment horizontal="left" vertical="center"/>
    </xf>
    <xf numFmtId="2" fontId="28" fillId="3" borderId="0" xfId="0" applyNumberFormat="1" applyFont="1" applyFill="1" applyAlignment="1" applyProtection="1">
      <alignment horizontal="right"/>
      <protection hidden="1"/>
    </xf>
    <xf numFmtId="176" fontId="28" fillId="3" borderId="0" xfId="0" applyNumberFormat="1" applyFont="1" applyFill="1" applyAlignment="1" applyProtection="1">
      <alignment horizontal="right"/>
      <protection hidden="1"/>
    </xf>
    <xf numFmtId="181" fontId="28" fillId="3" borderId="0" xfId="0" applyNumberFormat="1" applyFont="1" applyFill="1" applyAlignment="1" applyProtection="1">
      <alignment horizontal="right"/>
      <protection hidden="1"/>
    </xf>
    <xf numFmtId="176" fontId="28" fillId="3" borderId="0" xfId="0" applyNumberFormat="1" applyFont="1" applyFill="1" applyProtection="1">
      <protection hidden="1"/>
    </xf>
    <xf numFmtId="0" fontId="31" fillId="3" borderId="0" xfId="0" quotePrefix="1" applyFont="1" applyFill="1" applyAlignment="1" applyProtection="1">
      <alignment horizontal="left" vertical="center"/>
      <protection hidden="1"/>
    </xf>
    <xf numFmtId="0" fontId="28" fillId="0" borderId="1" xfId="0" applyFont="1" applyBorder="1" applyProtection="1">
      <protection hidden="1"/>
    </xf>
    <xf numFmtId="181" fontId="9" fillId="0" borderId="5" xfId="0" applyNumberFormat="1" applyFont="1" applyBorder="1" applyAlignment="1" applyProtection="1">
      <alignment horizontal="center" vertical="center" shrinkToFit="1"/>
      <protection hidden="1"/>
    </xf>
    <xf numFmtId="181" fontId="9" fillId="0" borderId="5" xfId="0" applyNumberFormat="1" applyFont="1" applyBorder="1" applyAlignment="1" applyProtection="1">
      <alignment vertical="center"/>
      <protection hidden="1"/>
    </xf>
    <xf numFmtId="176" fontId="28" fillId="0" borderId="5" xfId="0" applyNumberFormat="1" applyFont="1" applyBorder="1" applyAlignment="1" applyProtection="1">
      <alignment vertical="center"/>
      <protection hidden="1"/>
    </xf>
    <xf numFmtId="176" fontId="9" fillId="0" borderId="4" xfId="0" applyNumberFormat="1" applyFont="1" applyBorder="1" applyAlignment="1" applyProtection="1">
      <alignment horizontal="left" vertical="center"/>
      <protection hidden="1"/>
    </xf>
    <xf numFmtId="0" fontId="29" fillId="0" borderId="6" xfId="0" quotePrefix="1" applyFont="1" applyBorder="1" applyAlignment="1" applyProtection="1">
      <alignment horizontal="center" vertical="center"/>
      <protection hidden="1"/>
    </xf>
    <xf numFmtId="0" fontId="29" fillId="0" borderId="11" xfId="0" applyFont="1" applyBorder="1" applyAlignment="1" applyProtection="1">
      <alignment horizontal="center" vertical="center"/>
      <protection hidden="1"/>
    </xf>
    <xf numFmtId="0" fontId="29" fillId="0" borderId="5" xfId="0" applyFont="1" applyBorder="1" applyAlignment="1" applyProtection="1">
      <alignment horizontal="center" vertical="center"/>
      <protection hidden="1"/>
    </xf>
    <xf numFmtId="0" fontId="29" fillId="0" borderId="4" xfId="0" applyFont="1" applyBorder="1" applyAlignment="1" applyProtection="1">
      <alignment horizontal="center" vertical="center"/>
      <protection hidden="1"/>
    </xf>
    <xf numFmtId="0" fontId="29" fillId="0" borderId="65" xfId="0" applyFont="1" applyBorder="1" applyAlignment="1" applyProtection="1">
      <alignment horizontal="center" vertical="center"/>
      <protection hidden="1"/>
    </xf>
    <xf numFmtId="0" fontId="29" fillId="0" borderId="66" xfId="0" applyFont="1" applyBorder="1" applyAlignment="1" applyProtection="1">
      <alignment horizontal="center" vertical="center"/>
      <protection hidden="1"/>
    </xf>
    <xf numFmtId="181" fontId="9" fillId="0" borderId="0" xfId="0" applyNumberFormat="1" applyFont="1" applyAlignment="1" applyProtection="1">
      <alignment horizontal="center" vertical="center" shrinkToFit="1"/>
      <protection hidden="1"/>
    </xf>
    <xf numFmtId="176" fontId="9" fillId="0" borderId="0" xfId="0" quotePrefix="1" applyNumberFormat="1" applyFont="1" applyAlignment="1">
      <alignment horizontal="left" vertical="center"/>
    </xf>
    <xf numFmtId="181" fontId="9" fillId="0" borderId="0" xfId="0" applyNumberFormat="1" applyFont="1" applyAlignment="1" applyProtection="1">
      <alignment vertical="center" shrinkToFit="1"/>
      <protection hidden="1"/>
    </xf>
    <xf numFmtId="2" fontId="9" fillId="0" borderId="17" xfId="0" applyNumberFormat="1" applyFont="1" applyBorder="1" applyAlignment="1">
      <alignment vertical="center"/>
    </xf>
    <xf numFmtId="2" fontId="9" fillId="0" borderId="8" xfId="0" applyNumberFormat="1" applyFont="1" applyBorder="1" applyAlignment="1" applyProtection="1">
      <alignment horizontal="left" vertical="center"/>
      <protection hidden="1"/>
    </xf>
    <xf numFmtId="2" fontId="9" fillId="0" borderId="8" xfId="0" applyNumberFormat="1" applyFont="1" applyBorder="1" applyAlignment="1" applyProtection="1">
      <alignment horizontal="right" vertical="center"/>
      <protection hidden="1"/>
    </xf>
    <xf numFmtId="176" fontId="9" fillId="0" borderId="8" xfId="0" applyNumberFormat="1" applyFont="1" applyBorder="1" applyAlignment="1" applyProtection="1">
      <alignment horizontal="right" vertical="center"/>
      <protection hidden="1"/>
    </xf>
    <xf numFmtId="1" fontId="9" fillId="0" borderId="8" xfId="0" applyNumberFormat="1" applyFont="1" applyBorder="1" applyAlignment="1" applyProtection="1">
      <alignment horizontal="right" vertical="center"/>
      <protection hidden="1"/>
    </xf>
    <xf numFmtId="0" fontId="28" fillId="0" borderId="8" xfId="0" applyFont="1" applyBorder="1"/>
    <xf numFmtId="176" fontId="29" fillId="0" borderId="8" xfId="0" quotePrefix="1" applyNumberFormat="1" applyFont="1" applyBorder="1" applyAlignment="1">
      <alignment horizontal="left" vertical="center"/>
    </xf>
    <xf numFmtId="176" fontId="29" fillId="0" borderId="7" xfId="0" quotePrefix="1" applyNumberFormat="1" applyFont="1" applyBorder="1" applyAlignment="1">
      <alignment horizontal="left" vertical="center"/>
    </xf>
    <xf numFmtId="49" fontId="9" fillId="0" borderId="3" xfId="0" quotePrefix="1" applyNumberFormat="1" applyFont="1" applyBorder="1" applyAlignment="1">
      <alignment horizontal="center" vertical="center"/>
    </xf>
    <xf numFmtId="176" fontId="28" fillId="0" borderId="1" xfId="0" applyNumberFormat="1" applyFont="1" applyBorder="1"/>
    <xf numFmtId="1" fontId="9" fillId="3" borderId="1" xfId="0" applyNumberFormat="1" applyFont="1" applyFill="1" applyBorder="1" applyAlignment="1">
      <alignment horizontal="right" vertical="center"/>
    </xf>
    <xf numFmtId="0" fontId="28" fillId="0" borderId="1" xfId="0" applyFont="1" applyBorder="1"/>
    <xf numFmtId="2" fontId="12" fillId="0" borderId="17" xfId="0" applyNumberFormat="1" applyFont="1" applyBorder="1" applyAlignment="1">
      <alignment horizontal="right" vertical="center"/>
    </xf>
    <xf numFmtId="2" fontId="28" fillId="0" borderId="17" xfId="0" applyNumberFormat="1" applyFont="1" applyBorder="1" applyAlignment="1">
      <alignment horizontal="right" vertical="center"/>
    </xf>
    <xf numFmtId="184" fontId="9" fillId="3" borderId="70" xfId="0" applyNumberFormat="1" applyFont="1" applyFill="1" applyBorder="1" applyAlignment="1">
      <alignment horizontal="right" vertical="center"/>
    </xf>
    <xf numFmtId="176" fontId="12" fillId="0" borderId="3" xfId="0" applyNumberFormat="1" applyFont="1" applyBorder="1" applyAlignment="1">
      <alignment horizontal="right" vertical="center"/>
    </xf>
    <xf numFmtId="176" fontId="9" fillId="0" borderId="20" xfId="0" applyNumberFormat="1" applyFont="1" applyBorder="1" applyAlignment="1">
      <alignment horizontal="right" vertical="center"/>
    </xf>
    <xf numFmtId="176" fontId="12" fillId="0" borderId="20" xfId="0" applyNumberFormat="1" applyFont="1" applyBorder="1" applyAlignment="1">
      <alignment horizontal="right" vertical="center"/>
    </xf>
    <xf numFmtId="2" fontId="9" fillId="3" borderId="71" xfId="0" applyNumberFormat="1" applyFont="1" applyFill="1" applyBorder="1" applyAlignment="1">
      <alignment horizontal="centerContinuous" vertical="center"/>
    </xf>
    <xf numFmtId="176" fontId="28" fillId="3" borderId="0" xfId="0" applyNumberFormat="1" applyFont="1" applyFill="1"/>
    <xf numFmtId="176" fontId="29" fillId="3" borderId="1" xfId="0" quotePrefix="1" applyNumberFormat="1" applyFont="1" applyFill="1" applyBorder="1" applyAlignment="1" applyProtection="1">
      <alignment horizontal="center" vertical="center"/>
      <protection hidden="1"/>
    </xf>
    <xf numFmtId="176" fontId="29" fillId="3" borderId="2" xfId="0" applyNumberFormat="1" applyFont="1" applyFill="1" applyBorder="1" applyAlignment="1" applyProtection="1">
      <alignment horizontal="center" vertical="center"/>
      <protection hidden="1"/>
    </xf>
    <xf numFmtId="176" fontId="29" fillId="3" borderId="0" xfId="0" applyNumberFormat="1" applyFont="1" applyFill="1" applyAlignment="1" applyProtection="1">
      <alignment horizontal="center" vertical="center"/>
      <protection hidden="1"/>
    </xf>
    <xf numFmtId="176" fontId="29" fillId="3" borderId="1" xfId="0" applyNumberFormat="1" applyFont="1" applyFill="1" applyBorder="1" applyAlignment="1" applyProtection="1">
      <alignment horizontal="center" vertical="center"/>
      <protection hidden="1"/>
    </xf>
    <xf numFmtId="176" fontId="29" fillId="3" borderId="68" xfId="0" applyNumberFormat="1" applyFont="1" applyFill="1" applyBorder="1" applyAlignment="1" applyProtection="1">
      <alignment horizontal="center" vertical="center"/>
      <protection hidden="1"/>
    </xf>
    <xf numFmtId="176" fontId="29" fillId="3" borderId="69" xfId="0" applyNumberFormat="1" applyFont="1" applyFill="1" applyBorder="1" applyAlignment="1" applyProtection="1">
      <alignment horizontal="center" vertical="center"/>
      <protection hidden="1"/>
    </xf>
    <xf numFmtId="2" fontId="9" fillId="0" borderId="17" xfId="0" applyNumberFormat="1" applyFont="1" applyBorder="1" applyAlignment="1">
      <alignment horizontal="right" vertical="center"/>
    </xf>
    <xf numFmtId="176" fontId="9" fillId="0" borderId="70" xfId="0" applyNumberFormat="1" applyFont="1" applyBorder="1" applyAlignment="1">
      <alignment horizontal="right" vertical="center"/>
    </xf>
    <xf numFmtId="2" fontId="9" fillId="0" borderId="6" xfId="0" applyNumberFormat="1" applyFont="1" applyBorder="1" applyAlignment="1">
      <alignment horizontal="right" vertical="center"/>
    </xf>
    <xf numFmtId="2" fontId="9" fillId="3" borderId="71" xfId="0" applyNumberFormat="1" applyFont="1" applyFill="1" applyBorder="1" applyAlignment="1" applyProtection="1">
      <alignment horizontal="centerContinuous" vertical="center"/>
      <protection hidden="1"/>
    </xf>
    <xf numFmtId="176" fontId="28" fillId="0" borderId="4" xfId="0" applyNumberFormat="1" applyFont="1" applyBorder="1" applyAlignment="1" applyProtection="1">
      <alignment horizontal="right" vertical="center"/>
      <protection hidden="1"/>
    </xf>
    <xf numFmtId="176" fontId="28" fillId="0" borderId="1" xfId="0" applyNumberFormat="1" applyFont="1" applyBorder="1" applyAlignment="1" applyProtection="1">
      <alignment horizontal="right"/>
      <protection hidden="1"/>
    </xf>
    <xf numFmtId="176" fontId="9" fillId="0" borderId="1" xfId="0" applyNumberFormat="1" applyFont="1" applyBorder="1" applyAlignment="1" applyProtection="1">
      <alignment horizontal="centerContinuous" vertical="center"/>
      <protection hidden="1"/>
    </xf>
    <xf numFmtId="176" fontId="9" fillId="3" borderId="3" xfId="0" applyNumberFormat="1" applyFont="1" applyFill="1" applyBorder="1" applyAlignment="1" applyProtection="1">
      <alignment horizontal="centerContinuous" vertical="center"/>
      <protection hidden="1"/>
    </xf>
    <xf numFmtId="0" fontId="0" fillId="0" borderId="20" xfId="0" applyBorder="1" applyAlignment="1">
      <alignment horizontal="center" vertical="center"/>
    </xf>
    <xf numFmtId="2" fontId="9" fillId="0" borderId="20" xfId="0" quotePrefix="1" applyNumberFormat="1" applyFont="1" applyBorder="1" applyAlignment="1" applyProtection="1">
      <alignment vertical="center"/>
      <protection hidden="1"/>
    </xf>
    <xf numFmtId="176" fontId="9" fillId="0" borderId="7" xfId="0" applyNumberFormat="1" applyFont="1" applyBorder="1" applyAlignment="1" applyProtection="1">
      <alignment vertical="center"/>
      <protection hidden="1"/>
    </xf>
    <xf numFmtId="176" fontId="9" fillId="3" borderId="20" xfId="0" applyNumberFormat="1" applyFont="1" applyFill="1" applyBorder="1" applyAlignment="1" applyProtection="1">
      <alignment vertical="center"/>
      <protection hidden="1"/>
    </xf>
    <xf numFmtId="2" fontId="28" fillId="3" borderId="30" xfId="0" quotePrefix="1" applyNumberFormat="1" applyFont="1" applyFill="1" applyBorder="1" applyAlignment="1" applyProtection="1">
      <alignment horizontal="right" vertical="center"/>
      <protection hidden="1"/>
    </xf>
    <xf numFmtId="181" fontId="28" fillId="3" borderId="30" xfId="0" quotePrefix="1" applyNumberFormat="1" applyFont="1" applyFill="1" applyBorder="1" applyAlignment="1" applyProtection="1">
      <alignment horizontal="right" vertical="center"/>
      <protection hidden="1"/>
    </xf>
    <xf numFmtId="181" fontId="28" fillId="3" borderId="8" xfId="0" quotePrefix="1" applyNumberFormat="1" applyFont="1" applyFill="1" applyBorder="1" applyAlignment="1" applyProtection="1">
      <alignment horizontal="center" vertical="center"/>
      <protection hidden="1"/>
    </xf>
    <xf numFmtId="2" fontId="9" fillId="3" borderId="8" xfId="0" quotePrefix="1" applyNumberFormat="1" applyFont="1" applyFill="1" applyBorder="1" applyAlignment="1" applyProtection="1">
      <alignment horizontal="center" vertical="center"/>
      <protection hidden="1"/>
    </xf>
    <xf numFmtId="176" fontId="9" fillId="3" borderId="8" xfId="0" quotePrefix="1" applyNumberFormat="1" applyFont="1" applyFill="1" applyBorder="1" applyAlignment="1" applyProtection="1">
      <alignment horizontal="center" vertical="center"/>
      <protection hidden="1"/>
    </xf>
    <xf numFmtId="176" fontId="13" fillId="3" borderId="8" xfId="0" applyNumberFormat="1" applyFont="1" applyFill="1" applyBorder="1" applyAlignment="1" applyProtection="1">
      <alignment vertical="center"/>
      <protection hidden="1"/>
    </xf>
    <xf numFmtId="0" fontId="20" fillId="0" borderId="20" xfId="5" applyFont="1" applyBorder="1" applyAlignment="1">
      <alignment horizontal="center" vertical="center"/>
    </xf>
    <xf numFmtId="0" fontId="20" fillId="0" borderId="6" xfId="5" applyFont="1" applyBorder="1" applyAlignment="1">
      <alignment horizontal="center" vertical="center"/>
    </xf>
    <xf numFmtId="0" fontId="22" fillId="0" borderId="5" xfId="5" applyFont="1" applyBorder="1" applyAlignment="1">
      <alignment horizontal="center"/>
    </xf>
    <xf numFmtId="0" fontId="20" fillId="0" borderId="4" xfId="5" applyFont="1" applyBorder="1" applyAlignment="1">
      <alignment horizontal="center" vertical="center"/>
    </xf>
    <xf numFmtId="0" fontId="20" fillId="0" borderId="5" xfId="5" applyFont="1" applyBorder="1" applyAlignment="1">
      <alignment horizontal="center" vertical="center"/>
    </xf>
    <xf numFmtId="0" fontId="20" fillId="0" borderId="11" xfId="5" applyFont="1" applyBorder="1" applyAlignment="1">
      <alignment horizontal="center" vertical="center"/>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20" xfId="9" applyFont="1" applyBorder="1" applyAlignment="1">
      <alignment horizontal="center" vertical="center" wrapText="1"/>
    </xf>
    <xf numFmtId="0" fontId="15" fillId="0" borderId="6" xfId="9" applyFont="1" applyBorder="1" applyAlignment="1">
      <alignment horizontal="center" vertical="center" wrapText="1"/>
    </xf>
    <xf numFmtId="0" fontId="15" fillId="0" borderId="7" xfId="9" applyFont="1" applyFill="1" applyBorder="1" applyAlignment="1">
      <alignment vertical="center" wrapText="1"/>
    </xf>
    <xf numFmtId="0" fontId="15" fillId="0" borderId="8" xfId="0" applyFont="1" applyFill="1" applyBorder="1" applyAlignment="1">
      <alignment vertical="center" wrapText="1"/>
    </xf>
    <xf numFmtId="0" fontId="15" fillId="0" borderId="9" xfId="0" applyFont="1" applyFill="1" applyBorder="1" applyAlignment="1">
      <alignment vertical="center" wrapText="1"/>
    </xf>
    <xf numFmtId="0" fontId="15" fillId="0" borderId="4" xfId="0" applyFont="1" applyFill="1" applyBorder="1" applyAlignment="1">
      <alignment vertical="center" wrapText="1"/>
    </xf>
    <xf numFmtId="0" fontId="15" fillId="0" borderId="5" xfId="0" applyFont="1" applyFill="1" applyBorder="1" applyAlignment="1">
      <alignment vertical="center" wrapText="1"/>
    </xf>
    <xf numFmtId="0" fontId="15" fillId="0" borderId="11" xfId="0" applyFont="1" applyFill="1" applyBorder="1" applyAlignment="1">
      <alignment vertical="center" wrapText="1"/>
    </xf>
    <xf numFmtId="0" fontId="15" fillId="0" borderId="1" xfId="9" applyFont="1" applyFill="1" applyBorder="1" applyAlignment="1">
      <alignment horizontal="left" vertical="center" wrapText="1"/>
    </xf>
    <xf numFmtId="0" fontId="15" fillId="0" borderId="6" xfId="9" applyFont="1" applyFill="1" applyBorder="1" applyAlignment="1">
      <alignment horizontal="left" vertical="center" wrapText="1"/>
    </xf>
    <xf numFmtId="0" fontId="15" fillId="0" borderId="0" xfId="9" applyFont="1" applyFill="1" applyBorder="1" applyAlignment="1">
      <alignment horizontal="left" vertical="center" wrapText="1"/>
    </xf>
    <xf numFmtId="0" fontId="15" fillId="0" borderId="2" xfId="9"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9" applyFont="1" applyBorder="1" applyAlignment="1">
      <alignment horizontal="center" vertical="center" wrapText="1"/>
    </xf>
    <xf numFmtId="0" fontId="15" fillId="0" borderId="5" xfId="9" applyFont="1" applyBorder="1" applyAlignment="1">
      <alignment horizontal="center" vertical="center" wrapText="1"/>
    </xf>
    <xf numFmtId="0" fontId="17" fillId="0" borderId="0" xfId="9" applyFont="1" applyAlignment="1">
      <alignment horizontal="center" vertical="center" wrapText="1"/>
    </xf>
    <xf numFmtId="0" fontId="17" fillId="0" borderId="5" xfId="9" applyFont="1" applyBorder="1" applyAlignment="1">
      <alignment horizontal="center" vertical="center" wrapText="1"/>
    </xf>
    <xf numFmtId="1" fontId="15" fillId="0" borderId="20"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11" xfId="0" applyFont="1" applyBorder="1" applyAlignment="1">
      <alignment vertical="center" wrapText="1"/>
    </xf>
    <xf numFmtId="0" fontId="15" fillId="0" borderId="7" xfId="1" applyFont="1" applyBorder="1" applyAlignment="1" applyProtection="1">
      <alignment vertical="center" wrapText="1"/>
    </xf>
    <xf numFmtId="0" fontId="15" fillId="0" borderId="2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9"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20" xfId="7" applyFont="1" applyBorder="1" applyAlignment="1">
      <alignment horizontal="center" vertical="center"/>
    </xf>
    <xf numFmtId="0" fontId="0" fillId="0" borderId="6" xfId="0" applyBorder="1" applyAlignment="1">
      <alignment horizontal="center" vertical="center"/>
    </xf>
    <xf numFmtId="0" fontId="15" fillId="0" borderId="20" xfId="7" applyFont="1" applyBorder="1" applyAlignment="1" applyProtection="1">
      <alignment horizontal="center" vertical="center"/>
    </xf>
    <xf numFmtId="0" fontId="15" fillId="0" borderId="6" xfId="7" applyFont="1" applyBorder="1" applyAlignment="1" applyProtection="1">
      <alignment horizontal="center" vertical="center"/>
    </xf>
    <xf numFmtId="0" fontId="15" fillId="0" borderId="20" xfId="7" quotePrefix="1" applyFont="1" applyBorder="1" applyAlignment="1" applyProtection="1">
      <alignment horizontal="center" vertical="center"/>
    </xf>
    <xf numFmtId="0" fontId="15" fillId="0" borderId="6" xfId="7" quotePrefix="1" applyFont="1" applyBorder="1" applyAlignment="1" applyProtection="1">
      <alignment horizontal="center" vertical="center"/>
    </xf>
    <xf numFmtId="0" fontId="14" fillId="0" borderId="5" xfId="7" applyFont="1" applyBorder="1" applyAlignment="1" applyProtection="1">
      <alignment horizontal="center"/>
    </xf>
    <xf numFmtId="0" fontId="15" fillId="0" borderId="4" xfId="7" applyFont="1" applyBorder="1" applyAlignment="1" applyProtection="1">
      <alignment horizontal="center"/>
    </xf>
    <xf numFmtId="0" fontId="15" fillId="0" borderId="5" xfId="7" applyFont="1" applyBorder="1" applyAlignment="1" applyProtection="1">
      <alignment horizontal="center"/>
    </xf>
    <xf numFmtId="0" fontId="15" fillId="0" borderId="11" xfId="7" applyFont="1" applyBorder="1" applyAlignment="1" applyProtection="1">
      <alignment horizontal="center"/>
    </xf>
    <xf numFmtId="0" fontId="15" fillId="0" borderId="20" xfId="7" applyFont="1" applyBorder="1" applyAlignment="1" applyProtection="1">
      <alignment horizontal="center" vertical="center"/>
      <protection hidden="1"/>
    </xf>
    <xf numFmtId="0" fontId="15" fillId="0" borderId="6" xfId="7" applyFont="1" applyBorder="1" applyAlignment="1" applyProtection="1">
      <alignment horizontal="center" vertical="center"/>
      <protection hidden="1"/>
    </xf>
    <xf numFmtId="0" fontId="15" fillId="2" borderId="63" xfId="4" applyNumberFormat="1" applyFont="1" applyBorder="1" applyAlignment="1">
      <alignment horizontal="center" vertical="center"/>
    </xf>
    <xf numFmtId="0" fontId="0" fillId="0" borderId="12" xfId="0" applyBorder="1" applyAlignment="1">
      <alignment horizontal="center" vertical="center"/>
    </xf>
    <xf numFmtId="0" fontId="15" fillId="0" borderId="20" xfId="6" applyFont="1" applyBorder="1" applyAlignment="1">
      <alignment horizontal="center" vertical="center"/>
    </xf>
    <xf numFmtId="0" fontId="15" fillId="2" borderId="20" xfId="4" applyNumberFormat="1" applyFont="1" applyBorder="1" applyAlignment="1">
      <alignment horizontal="center" vertical="center"/>
    </xf>
    <xf numFmtId="0" fontId="15" fillId="0" borderId="4" xfId="6" applyFont="1" applyBorder="1" applyAlignment="1" applyProtection="1">
      <alignment horizontal="center"/>
    </xf>
    <xf numFmtId="0" fontId="15" fillId="0" borderId="5" xfId="6" applyFont="1" applyBorder="1" applyAlignment="1" applyProtection="1">
      <alignment horizontal="center"/>
    </xf>
    <xf numFmtId="0" fontId="15" fillId="0" borderId="11" xfId="6" applyFont="1" applyBorder="1" applyAlignment="1" applyProtection="1">
      <alignment horizontal="center"/>
    </xf>
    <xf numFmtId="0" fontId="14" fillId="2" borderId="8" xfId="4" applyNumberFormat="1" applyFont="1" applyBorder="1" applyAlignment="1">
      <alignment horizontal="center"/>
    </xf>
    <xf numFmtId="0" fontId="15" fillId="0" borderId="41" xfId="3" applyFont="1" applyFill="1" applyBorder="1" applyAlignment="1">
      <alignment horizontal="center" vertical="center"/>
    </xf>
    <xf numFmtId="0" fontId="15" fillId="0" borderId="44" xfId="3" applyFont="1" applyFill="1" applyBorder="1" applyAlignment="1">
      <alignment horizontal="center" vertical="center"/>
    </xf>
    <xf numFmtId="0" fontId="15" fillId="0" borderId="52" xfId="3" applyFont="1" applyFill="1" applyBorder="1" applyAlignment="1">
      <alignment horizontal="center" vertical="center"/>
    </xf>
    <xf numFmtId="0" fontId="15" fillId="0" borderId="35" xfId="3" applyFont="1" applyFill="1" applyBorder="1" applyAlignment="1">
      <alignment horizontal="center" vertical="center"/>
    </xf>
    <xf numFmtId="0" fontId="15" fillId="0" borderId="49" xfId="3" applyFont="1" applyFill="1" applyBorder="1" applyAlignment="1">
      <alignment horizontal="center" vertical="center"/>
    </xf>
    <xf numFmtId="0" fontId="15" fillId="0" borderId="47" xfId="3" applyFont="1" applyFill="1" applyBorder="1" applyAlignment="1">
      <alignment horizontal="center" vertical="center"/>
    </xf>
    <xf numFmtId="0" fontId="15" fillId="0" borderId="20" xfId="3" applyFont="1" applyFill="1" applyBorder="1" applyAlignment="1">
      <alignment horizontal="center" vertical="center"/>
    </xf>
    <xf numFmtId="0" fontId="15" fillId="0" borderId="6" xfId="3" applyFont="1" applyFill="1" applyBorder="1" applyAlignment="1">
      <alignment horizontal="center" vertical="center"/>
    </xf>
    <xf numFmtId="0" fontId="14" fillId="0" borderId="0" xfId="3" quotePrefix="1" applyFont="1" applyFill="1" applyBorder="1" applyAlignment="1">
      <alignment horizontal="center"/>
    </xf>
    <xf numFmtId="0" fontId="15" fillId="0" borderId="37" xfId="3" applyFont="1" applyFill="1" applyBorder="1" applyAlignment="1">
      <alignment horizontal="center"/>
    </xf>
    <xf numFmtId="0" fontId="15" fillId="0" borderId="38" xfId="8" applyNumberFormat="1" applyFont="1" applyFill="1" applyBorder="1" applyAlignment="1" applyProtection="1">
      <alignment horizontal="center"/>
    </xf>
    <xf numFmtId="0" fontId="15" fillId="0" borderId="5" xfId="8" quotePrefix="1" applyNumberFormat="1" applyFont="1" applyFill="1" applyBorder="1" applyAlignment="1" applyProtection="1">
      <alignment horizontal="center"/>
    </xf>
    <xf numFmtId="0" fontId="15" fillId="0" borderId="45" xfId="8" quotePrefix="1" applyNumberFormat="1" applyFont="1" applyFill="1" applyBorder="1" applyAlignment="1" applyProtection="1">
      <alignment horizontal="center"/>
    </xf>
    <xf numFmtId="0" fontId="25" fillId="0" borderId="20" xfId="0" applyFont="1" applyFill="1" applyBorder="1" applyAlignment="1">
      <alignment horizontal="center" vertical="top" wrapText="1"/>
    </xf>
    <xf numFmtId="0" fontId="25" fillId="0" borderId="6" xfId="0" applyFont="1" applyFill="1" applyBorder="1" applyAlignment="1">
      <alignment horizontal="center" vertical="top" wrapText="1"/>
    </xf>
    <xf numFmtId="0" fontId="15" fillId="0" borderId="46" xfId="3" applyFont="1" applyFill="1" applyBorder="1" applyAlignment="1">
      <alignment horizontal="center" vertical="center"/>
    </xf>
    <xf numFmtId="0" fontId="15" fillId="0" borderId="48" xfId="3" applyFont="1" applyFill="1" applyBorder="1" applyAlignment="1">
      <alignment horizontal="center" vertical="center"/>
    </xf>
    <xf numFmtId="0" fontId="25" fillId="0" borderId="46" xfId="0" applyFont="1" applyFill="1" applyBorder="1" applyAlignment="1">
      <alignment horizontal="center" vertical="top" wrapText="1"/>
    </xf>
    <xf numFmtId="0" fontId="25" fillId="0" borderId="48" xfId="0" applyFont="1" applyFill="1" applyBorder="1" applyAlignment="1">
      <alignment horizontal="center" vertical="top" wrapText="1"/>
    </xf>
    <xf numFmtId="0" fontId="14" fillId="0" borderId="31" xfId="3" quotePrefix="1" applyFont="1" applyFill="1" applyBorder="1" applyAlignment="1">
      <alignment horizontal="center"/>
    </xf>
    <xf numFmtId="0" fontId="15" fillId="0" borderId="50" xfId="3" applyFont="1" applyFill="1" applyBorder="1" applyAlignment="1">
      <alignment vertical="top" wrapText="1"/>
    </xf>
    <xf numFmtId="0" fontId="0" fillId="0" borderId="50" xfId="0" applyFill="1" applyBorder="1" applyAlignment="1"/>
    <xf numFmtId="0" fontId="0" fillId="0" borderId="64" xfId="0" applyFill="1" applyBorder="1" applyAlignment="1"/>
    <xf numFmtId="0" fontId="15" fillId="0" borderId="3" xfId="3" applyFont="1" applyFill="1" applyBorder="1" applyAlignment="1">
      <alignment horizontal="left" vertical="top" wrapText="1"/>
    </xf>
    <xf numFmtId="0" fontId="0" fillId="0" borderId="3" xfId="0" applyFill="1" applyBorder="1" applyAlignment="1"/>
    <xf numFmtId="0" fontId="0" fillId="0" borderId="61" xfId="0" applyFill="1" applyBorder="1" applyAlignment="1"/>
    <xf numFmtId="0" fontId="15" fillId="0" borderId="51" xfId="3" applyFont="1" applyFill="1" applyBorder="1" applyAlignment="1">
      <alignment horizontal="left" vertical="top" wrapText="1"/>
    </xf>
    <xf numFmtId="0" fontId="0" fillId="0" borderId="51" xfId="0" applyFill="1" applyBorder="1" applyAlignment="1"/>
    <xf numFmtId="0" fontId="0" fillId="0" borderId="62" xfId="0" applyFill="1" applyBorder="1" applyAlignment="1"/>
    <xf numFmtId="176" fontId="15" fillId="0" borderId="43" xfId="3" quotePrefix="1" applyNumberFormat="1" applyFont="1" applyFill="1" applyBorder="1" applyAlignment="1">
      <alignment horizontal="center"/>
    </xf>
    <xf numFmtId="176" fontId="15" fillId="0" borderId="0" xfId="3" quotePrefix="1" applyNumberFormat="1" applyFont="1" applyFill="1" applyBorder="1" applyAlignment="1">
      <alignment horizontal="center"/>
    </xf>
    <xf numFmtId="176" fontId="15" fillId="0" borderId="36" xfId="3" quotePrefix="1" applyNumberFormat="1" applyFont="1" applyFill="1" applyBorder="1" applyAlignment="1">
      <alignment horizontal="center"/>
    </xf>
    <xf numFmtId="0" fontId="15" fillId="0" borderId="38" xfId="3" applyNumberFormat="1" applyFont="1" applyFill="1" applyBorder="1" applyAlignment="1">
      <alignment horizontal="center" shrinkToFit="1"/>
    </xf>
    <xf numFmtId="0" fontId="15" fillId="0" borderId="5" xfId="3" applyNumberFormat="1" applyFont="1" applyFill="1" applyBorder="1" applyAlignment="1">
      <alignment horizontal="center" shrinkToFit="1"/>
    </xf>
    <xf numFmtId="0" fontId="15" fillId="0" borderId="45" xfId="3" applyNumberFormat="1" applyFont="1" applyFill="1" applyBorder="1" applyAlignment="1">
      <alignment horizontal="center" shrinkToFit="1"/>
    </xf>
    <xf numFmtId="0" fontId="17" fillId="0" borderId="20" xfId="0" quotePrefix="1" applyFont="1" applyBorder="1" applyAlignment="1">
      <alignment horizontal="center" vertical="center"/>
    </xf>
    <xf numFmtId="0" fontId="0" fillId="0" borderId="3" xfId="0" applyBorder="1" applyAlignment="1">
      <alignment horizontal="center" vertical="center"/>
    </xf>
    <xf numFmtId="0" fontId="17" fillId="0" borderId="20" xfId="0" applyFont="1" applyBorder="1" applyAlignment="1">
      <alignment horizontal="center" vertical="center"/>
    </xf>
    <xf numFmtId="0" fontId="17" fillId="0" borderId="6" xfId="0" applyFont="1" applyBorder="1" applyAlignment="1">
      <alignment horizontal="center" vertical="center"/>
    </xf>
    <xf numFmtId="1" fontId="17" fillId="0" borderId="20" xfId="0" applyNumberFormat="1" applyFont="1" applyBorder="1" applyAlignment="1">
      <alignment horizontal="center" vertical="center"/>
    </xf>
    <xf numFmtId="0" fontId="15" fillId="0" borderId="20" xfId="9" applyFont="1" applyBorder="1" applyAlignment="1">
      <alignment horizontal="center" vertical="center"/>
    </xf>
    <xf numFmtId="0" fontId="15" fillId="0" borderId="20" xfId="9" quotePrefix="1" applyFont="1" applyBorder="1" applyAlignment="1">
      <alignment horizontal="center" vertical="center"/>
    </xf>
    <xf numFmtId="0" fontId="15" fillId="0" borderId="3" xfId="9" quotePrefix="1" applyFont="1" applyBorder="1" applyAlignment="1">
      <alignment horizontal="center" vertical="center"/>
    </xf>
    <xf numFmtId="0" fontId="15" fillId="0" borderId="6" xfId="9" quotePrefix="1" applyFont="1" applyBorder="1" applyAlignment="1">
      <alignment horizontal="center" vertical="center"/>
    </xf>
    <xf numFmtId="0" fontId="15" fillId="0" borderId="6" xfId="9" applyFont="1" applyBorder="1" applyAlignment="1">
      <alignment horizontal="center" vertical="center"/>
    </xf>
    <xf numFmtId="0" fontId="15" fillId="0" borderId="7" xfId="9" applyFont="1" applyBorder="1" applyAlignment="1">
      <alignment horizontal="center" vertical="center"/>
    </xf>
    <xf numFmtId="0" fontId="0" fillId="0" borderId="4" xfId="0" applyBorder="1" applyAlignment="1">
      <alignment horizontal="center" vertical="center"/>
    </xf>
    <xf numFmtId="179" fontId="15" fillId="0" borderId="7" xfId="0" applyNumberFormat="1"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177" fontId="15" fillId="0" borderId="7" xfId="0" applyNumberFormat="1" applyFont="1" applyBorder="1" applyAlignment="1">
      <alignment horizontal="center" vertical="center"/>
    </xf>
    <xf numFmtId="0" fontId="15" fillId="0" borderId="20" xfId="0" applyFont="1" applyBorder="1" applyAlignment="1">
      <alignment horizontal="center" vertical="center"/>
    </xf>
    <xf numFmtId="0" fontId="15" fillId="0" borderId="20" xfId="0" quotePrefix="1" applyFont="1" applyBorder="1" applyAlignment="1">
      <alignment horizontal="center" vertical="center"/>
    </xf>
    <xf numFmtId="0" fontId="15" fillId="0" borderId="6" xfId="0" applyFont="1" applyBorder="1" applyAlignment="1">
      <alignment horizontal="center" vertical="center"/>
    </xf>
    <xf numFmtId="0" fontId="15" fillId="0" borderId="4" xfId="0" quotePrefix="1" applyFont="1" applyBorder="1" applyAlignment="1">
      <alignment horizontal="center"/>
    </xf>
    <xf numFmtId="0" fontId="15" fillId="0" borderId="5" xfId="0" quotePrefix="1" applyFont="1" applyBorder="1" applyAlignment="1">
      <alignment horizontal="center"/>
    </xf>
    <xf numFmtId="1" fontId="15" fillId="0" borderId="7" xfId="0" applyNumberFormat="1" applyFont="1" applyBorder="1" applyAlignment="1">
      <alignment horizontal="center" vertical="center"/>
    </xf>
    <xf numFmtId="184" fontId="9" fillId="0" borderId="0" xfId="0" applyNumberFormat="1" applyFont="1" applyAlignment="1" applyProtection="1">
      <alignment horizontal="center" vertical="center" wrapText="1"/>
      <protection hidden="1"/>
    </xf>
    <xf numFmtId="2" fontId="9" fillId="0" borderId="0" xfId="0" applyNumberFormat="1" applyFont="1" applyAlignment="1" applyProtection="1">
      <alignment horizontal="left" vertical="center" wrapText="1"/>
      <protection hidden="1"/>
    </xf>
    <xf numFmtId="2" fontId="9" fillId="0" borderId="5" xfId="0" applyNumberFormat="1" applyFont="1" applyBorder="1" applyAlignment="1" applyProtection="1">
      <alignment horizontal="left" vertical="center" wrapText="1"/>
      <protection hidden="1"/>
    </xf>
    <xf numFmtId="183" fontId="9" fillId="0" borderId="0" xfId="0" applyNumberFormat="1" applyFont="1" applyAlignment="1" applyProtection="1">
      <alignment horizontal="center" vertical="center"/>
      <protection hidden="1"/>
    </xf>
    <xf numFmtId="176" fontId="9" fillId="0" borderId="5" xfId="0" applyNumberFormat="1" applyFont="1" applyBorder="1" applyAlignment="1" applyProtection="1">
      <alignment horizontal="center" vertical="center" wrapText="1"/>
      <protection hidden="1"/>
    </xf>
    <xf numFmtId="182" fontId="9" fillId="0" borderId="5" xfId="0" applyNumberFormat="1" applyFont="1" applyBorder="1" applyAlignment="1" applyProtection="1">
      <alignment horizontal="center" vertical="center"/>
      <protection hidden="1"/>
    </xf>
    <xf numFmtId="0" fontId="29" fillId="0" borderId="1" xfId="0" applyFont="1" applyBorder="1" applyAlignment="1" applyProtection="1">
      <alignment horizontal="center" vertical="center"/>
      <protection locked="0" hidden="1"/>
    </xf>
    <xf numFmtId="0" fontId="29" fillId="0" borderId="0" xfId="0" applyFont="1" applyAlignment="1" applyProtection="1">
      <alignment horizontal="center" vertical="center"/>
      <protection locked="0" hidden="1"/>
    </xf>
    <xf numFmtId="0" fontId="29" fillId="0" borderId="2" xfId="0" applyFont="1" applyBorder="1" applyAlignment="1" applyProtection="1">
      <alignment horizontal="center" vertical="center"/>
      <protection locked="0" hidden="1"/>
    </xf>
    <xf numFmtId="0" fontId="29" fillId="0" borderId="3" xfId="0" applyFont="1" applyBorder="1" applyAlignment="1" applyProtection="1">
      <alignment horizontal="center" vertical="top" wrapText="1"/>
      <protection locked="0"/>
    </xf>
    <xf numFmtId="0" fontId="9" fillId="3" borderId="7" xfId="0" applyFont="1" applyFill="1" applyBorder="1" applyAlignment="1" applyProtection="1">
      <alignment horizontal="center"/>
      <protection hidden="1"/>
    </xf>
    <xf numFmtId="0" fontId="9" fillId="3" borderId="8" xfId="0" applyFont="1" applyFill="1" applyBorder="1" applyAlignment="1" applyProtection="1">
      <alignment horizontal="center"/>
      <protection hidden="1"/>
    </xf>
    <xf numFmtId="0" fontId="9" fillId="3" borderId="9" xfId="0" applyFont="1" applyFill="1" applyBorder="1" applyAlignment="1" applyProtection="1">
      <alignment horizontal="center"/>
      <protection hidden="1"/>
    </xf>
    <xf numFmtId="0" fontId="9" fillId="3" borderId="4" xfId="0" applyFont="1" applyFill="1" applyBorder="1" applyAlignment="1" applyProtection="1">
      <alignment horizontal="center"/>
      <protection hidden="1"/>
    </xf>
    <xf numFmtId="0" fontId="9" fillId="3" borderId="5" xfId="0" applyFont="1" applyFill="1" applyBorder="1" applyAlignment="1" applyProtection="1">
      <alignment horizontal="center"/>
      <protection hidden="1"/>
    </xf>
    <xf numFmtId="0" fontId="9" fillId="3" borderId="11" xfId="0" applyFont="1" applyFill="1" applyBorder="1" applyAlignment="1" applyProtection="1">
      <alignment horizontal="center"/>
      <protection hidden="1"/>
    </xf>
    <xf numFmtId="184" fontId="9" fillId="0" borderId="0" xfId="0" applyNumberFormat="1" applyFont="1" applyAlignment="1" applyProtection="1">
      <alignment horizontal="center" vertical="center"/>
      <protection hidden="1"/>
    </xf>
    <xf numFmtId="0" fontId="29" fillId="0" borderId="1"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29" fillId="0" borderId="2" xfId="0" applyFont="1" applyBorder="1" applyAlignment="1" applyProtection="1">
      <alignment horizontal="center" vertical="center"/>
      <protection hidden="1"/>
    </xf>
    <xf numFmtId="0" fontId="29" fillId="0" borderId="3" xfId="0" applyFont="1" applyBorder="1" applyAlignment="1">
      <alignment horizontal="center" vertical="top" wrapText="1"/>
    </xf>
    <xf numFmtId="0" fontId="14" fillId="0" borderId="0" xfId="0" applyFont="1" applyAlignment="1">
      <alignment horizontal="left" vertical="center"/>
    </xf>
    <xf numFmtId="0" fontId="13" fillId="3" borderId="30" xfId="0" applyFont="1" applyFill="1" applyBorder="1" applyAlignment="1">
      <alignment horizontal="center" vertical="center"/>
    </xf>
    <xf numFmtId="2" fontId="9" fillId="3" borderId="70" xfId="0" applyNumberFormat="1" applyFont="1" applyFill="1" applyBorder="1" applyAlignment="1">
      <alignment horizontal="center" vertical="center"/>
    </xf>
    <xf numFmtId="2" fontId="9" fillId="3" borderId="30" xfId="0" applyNumberFormat="1" applyFont="1" applyFill="1" applyBorder="1" applyAlignment="1">
      <alignment horizontal="center" vertical="center"/>
    </xf>
    <xf numFmtId="0" fontId="9" fillId="3" borderId="30" xfId="0" applyFont="1" applyFill="1" applyBorder="1" applyAlignment="1">
      <alignment horizontal="center" vertical="center"/>
    </xf>
    <xf numFmtId="0" fontId="0" fillId="0" borderId="71" xfId="0" applyBorder="1" applyAlignment="1">
      <alignment horizontal="center" vertical="center"/>
    </xf>
    <xf numFmtId="176" fontId="9" fillId="3" borderId="30" xfId="12" applyNumberFormat="1" applyFont="1" applyFill="1" applyBorder="1" applyAlignment="1">
      <alignment horizontal="center" vertical="center"/>
    </xf>
    <xf numFmtId="176" fontId="9" fillId="3" borderId="71" xfId="12" applyNumberFormat="1" applyFont="1" applyFill="1" applyBorder="1" applyAlignment="1">
      <alignment horizontal="center" vertical="center"/>
    </xf>
    <xf numFmtId="0" fontId="9" fillId="0" borderId="1" xfId="12" quotePrefix="1" applyFont="1" applyBorder="1" applyAlignment="1">
      <alignment horizontal="right" vertical="center"/>
    </xf>
    <xf numFmtId="0" fontId="13" fillId="0" borderId="0" xfId="0" applyFont="1" applyAlignment="1">
      <alignment horizontal="right" vertical="center"/>
    </xf>
    <xf numFmtId="0" fontId="13" fillId="0" borderId="2" xfId="0" applyFont="1" applyBorder="1" applyAlignment="1">
      <alignment horizontal="right" vertical="center"/>
    </xf>
    <xf numFmtId="176" fontId="9" fillId="0" borderId="30" xfId="12" applyNumberFormat="1" applyFont="1" applyBorder="1" applyAlignment="1">
      <alignment horizontal="center" vertical="center"/>
    </xf>
    <xf numFmtId="176" fontId="9" fillId="0" borderId="71" xfId="12" applyNumberFormat="1" applyFont="1" applyBorder="1" applyAlignment="1">
      <alignment horizontal="center" vertical="center"/>
    </xf>
    <xf numFmtId="2" fontId="34" fillId="0" borderId="82" xfId="12" applyNumberFormat="1" applyFont="1" applyBorder="1" applyAlignment="1">
      <alignment horizontal="center" vertical="center"/>
    </xf>
    <xf numFmtId="2" fontId="34" fillId="0" borderId="81" xfId="12" applyNumberFormat="1" applyFont="1" applyBorder="1" applyAlignment="1">
      <alignment horizontal="center" vertical="center"/>
    </xf>
    <xf numFmtId="2" fontId="34" fillId="0" borderId="80" xfId="12" applyNumberFormat="1" applyFont="1" applyBorder="1" applyAlignment="1">
      <alignment horizontal="center" vertical="center"/>
    </xf>
    <xf numFmtId="186" fontId="34" fillId="0" borderId="79" xfId="12" applyNumberFormat="1" applyFont="1" applyBorder="1" applyAlignment="1">
      <alignment horizontal="center" vertical="center"/>
    </xf>
    <xf numFmtId="0" fontId="0" fillId="0" borderId="96" xfId="0" applyBorder="1" applyAlignment="1">
      <alignment horizontal="center" vertical="center"/>
    </xf>
    <xf numFmtId="0" fontId="0" fillId="0" borderId="77" xfId="0" applyBorder="1" applyAlignment="1">
      <alignment horizontal="center" vertical="center"/>
    </xf>
    <xf numFmtId="0" fontId="0" fillId="0" borderId="92" xfId="0" applyBorder="1" applyAlignment="1">
      <alignment horizontal="center" vertical="center"/>
    </xf>
    <xf numFmtId="0" fontId="0" fillId="0" borderId="75" xfId="0" applyBorder="1" applyAlignment="1">
      <alignment horizontal="center" vertical="center"/>
    </xf>
    <xf numFmtId="0" fontId="0" fillId="0" borderId="91" xfId="0" applyBorder="1" applyAlignment="1">
      <alignment horizontal="center" vertical="center"/>
    </xf>
    <xf numFmtId="0" fontId="0" fillId="0" borderId="78" xfId="0" applyBorder="1" applyAlignment="1">
      <alignment vertical="center"/>
    </xf>
    <xf numFmtId="0" fontId="0" fillId="0" borderId="96" xfId="0" applyBorder="1" applyAlignment="1">
      <alignment vertical="center"/>
    </xf>
    <xf numFmtId="0" fontId="0" fillId="0" borderId="76" xfId="0" applyBorder="1" applyAlignment="1">
      <alignment vertical="center"/>
    </xf>
    <xf numFmtId="0" fontId="0" fillId="0" borderId="92" xfId="0" applyBorder="1" applyAlignment="1">
      <alignment vertical="center"/>
    </xf>
    <xf numFmtId="0" fontId="0" fillId="0" borderId="74" xfId="0" applyBorder="1" applyAlignment="1">
      <alignment vertical="center"/>
    </xf>
    <xf numFmtId="0" fontId="0" fillId="0" borderId="91" xfId="0" applyBorder="1" applyAlignment="1">
      <alignment vertical="center"/>
    </xf>
    <xf numFmtId="0" fontId="9" fillId="3" borderId="17" xfId="0" applyFont="1" applyFill="1" applyBorder="1" applyAlignment="1">
      <alignment horizontal="left" vertical="center"/>
    </xf>
    <xf numFmtId="187" fontId="9" fillId="3" borderId="17" xfId="0" applyNumberFormat="1" applyFont="1" applyFill="1" applyBorder="1" applyAlignment="1">
      <alignment horizontal="center" vertical="center"/>
    </xf>
    <xf numFmtId="0" fontId="13" fillId="3" borderId="94" xfId="0" applyFont="1" applyFill="1" applyBorder="1" applyAlignment="1">
      <alignment horizontal="center" vertical="center"/>
    </xf>
    <xf numFmtId="0" fontId="13" fillId="3" borderId="95" xfId="0" applyFont="1" applyFill="1" applyBorder="1" applyAlignment="1">
      <alignment horizontal="center" vertical="center"/>
    </xf>
    <xf numFmtId="0" fontId="13" fillId="3" borderId="93" xfId="0" applyFont="1" applyFill="1" applyBorder="1" applyAlignment="1">
      <alignment horizontal="center" vertical="center"/>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17" fillId="0" borderId="2" xfId="0" applyFont="1" applyBorder="1" applyAlignment="1">
      <alignment horizontal="left" vertical="top" wrapText="1"/>
    </xf>
    <xf numFmtId="0" fontId="17" fillId="0" borderId="5" xfId="0" applyFont="1" applyBorder="1" applyAlignment="1">
      <alignment horizontal="left" vertical="top" wrapText="1"/>
    </xf>
    <xf numFmtId="0" fontId="17" fillId="0" borderId="11" xfId="0" applyFont="1" applyBorder="1" applyAlignment="1">
      <alignment horizontal="left" vertical="top" wrapText="1"/>
    </xf>
    <xf numFmtId="0" fontId="13" fillId="3" borderId="71" xfId="0" applyFont="1" applyFill="1" applyBorder="1" applyAlignment="1">
      <alignment horizontal="center" vertical="center"/>
    </xf>
    <xf numFmtId="2" fontId="17" fillId="3" borderId="17" xfId="12" applyNumberFormat="1" applyFont="1" applyFill="1" applyBorder="1" applyAlignment="1">
      <alignment horizontal="center" vertical="center" wrapText="1"/>
    </xf>
    <xf numFmtId="0" fontId="17" fillId="3" borderId="17" xfId="0" applyFont="1" applyFill="1" applyBorder="1" applyAlignment="1">
      <alignment horizontal="center" vertical="center"/>
    </xf>
    <xf numFmtId="0" fontId="0" fillId="0" borderId="30" xfId="0" applyBorder="1" applyAlignment="1">
      <alignment vertical="center"/>
    </xf>
    <xf numFmtId="0" fontId="0" fillId="0" borderId="71" xfId="0" applyBorder="1" applyAlignment="1">
      <alignment vertical="center"/>
    </xf>
    <xf numFmtId="176" fontId="13" fillId="3" borderId="30" xfId="12" applyNumberFormat="1" applyFont="1" applyFill="1" applyBorder="1" applyAlignment="1">
      <alignment horizontal="center" vertical="center"/>
    </xf>
    <xf numFmtId="176" fontId="13" fillId="3" borderId="71" xfId="12" applyNumberFormat="1" applyFont="1" applyFill="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186" fontId="34" fillId="0" borderId="79" xfId="12" applyNumberFormat="1" applyFont="1" applyBorder="1" applyAlignment="1">
      <alignment horizontal="right" vertical="center"/>
    </xf>
    <xf numFmtId="0" fontId="0" fillId="0" borderId="78" xfId="0" applyBorder="1" applyAlignment="1">
      <alignment horizontal="right" vertical="center"/>
    </xf>
    <xf numFmtId="0" fontId="0" fillId="0" borderId="96" xfId="0" applyBorder="1" applyAlignment="1">
      <alignment horizontal="right" vertical="center"/>
    </xf>
    <xf numFmtId="0" fontId="0" fillId="0" borderId="77" xfId="0" applyBorder="1" applyAlignment="1">
      <alignment horizontal="right" vertical="center"/>
    </xf>
    <xf numFmtId="0" fontId="0" fillId="0" borderId="76" xfId="0" applyBorder="1" applyAlignment="1">
      <alignment horizontal="right" vertical="center"/>
    </xf>
    <xf numFmtId="0" fontId="0" fillId="0" borderId="92" xfId="0" applyBorder="1" applyAlignment="1">
      <alignment horizontal="right" vertical="center"/>
    </xf>
    <xf numFmtId="0" fontId="0" fillId="0" borderId="75" xfId="0" applyBorder="1" applyAlignment="1">
      <alignment horizontal="right" vertical="center"/>
    </xf>
    <xf numFmtId="0" fontId="0" fillId="0" borderId="74" xfId="0" applyBorder="1" applyAlignment="1">
      <alignment horizontal="right" vertical="center"/>
    </xf>
    <xf numFmtId="0" fontId="0" fillId="0" borderId="91" xfId="0" applyBorder="1" applyAlignment="1">
      <alignment horizontal="right" vertical="center"/>
    </xf>
    <xf numFmtId="2" fontId="34" fillId="0" borderId="82" xfId="0" applyNumberFormat="1" applyFont="1" applyBorder="1" applyAlignment="1">
      <alignment horizontal="right" vertical="center"/>
    </xf>
    <xf numFmtId="0" fontId="0" fillId="0" borderId="81" xfId="0" applyBorder="1" applyAlignment="1">
      <alignment horizontal="right" vertical="center"/>
    </xf>
    <xf numFmtId="0" fontId="0" fillId="0" borderId="80" xfId="0" applyBorder="1" applyAlignment="1">
      <alignment horizontal="right" vertical="center"/>
    </xf>
    <xf numFmtId="176" fontId="9" fillId="3" borderId="5" xfId="12" applyNumberFormat="1" applyFont="1" applyFill="1" applyBorder="1" applyAlignment="1">
      <alignment horizontal="center" vertical="center"/>
    </xf>
    <xf numFmtId="2" fontId="34" fillId="0" borderId="79" xfId="12" applyNumberFormat="1" applyFont="1" applyBorder="1" applyAlignment="1">
      <alignment horizontal="center" vertical="center"/>
    </xf>
    <xf numFmtId="2" fontId="34" fillId="0" borderId="78" xfId="12" applyNumberFormat="1" applyFont="1" applyBorder="1" applyAlignment="1">
      <alignment horizontal="center" vertical="center"/>
    </xf>
    <xf numFmtId="2" fontId="34" fillId="0" borderId="77" xfId="12" applyNumberFormat="1" applyFont="1" applyBorder="1" applyAlignment="1">
      <alignment horizontal="center" vertical="center"/>
    </xf>
    <xf numFmtId="2" fontId="34" fillId="0" borderId="76" xfId="12" applyNumberFormat="1" applyFont="1" applyBorder="1" applyAlignment="1">
      <alignment horizontal="center" vertical="center"/>
    </xf>
    <xf numFmtId="2" fontId="34" fillId="0" borderId="75" xfId="12" applyNumberFormat="1" applyFont="1" applyBorder="1" applyAlignment="1">
      <alignment horizontal="center" vertical="center"/>
    </xf>
    <xf numFmtId="2" fontId="34" fillId="0" borderId="74" xfId="12" applyNumberFormat="1" applyFont="1" applyBorder="1" applyAlignment="1">
      <alignment horizontal="center" vertical="center"/>
    </xf>
    <xf numFmtId="0" fontId="9" fillId="3" borderId="7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71" xfId="0" applyFont="1" applyFill="1" applyBorder="1" applyAlignment="1">
      <alignment horizontal="center" vertical="center" wrapText="1"/>
    </xf>
    <xf numFmtId="0" fontId="29" fillId="0" borderId="1"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2" xfId="0" applyFont="1" applyBorder="1" applyAlignment="1" applyProtection="1">
      <alignment horizontal="center" vertical="center"/>
      <protection locked="0"/>
    </xf>
    <xf numFmtId="49" fontId="29" fillId="3" borderId="79" xfId="0" quotePrefix="1" applyNumberFormat="1" applyFont="1" applyFill="1" applyBorder="1" applyAlignment="1">
      <alignment horizontal="center" vertical="center"/>
    </xf>
    <xf numFmtId="49" fontId="29" fillId="3" borderId="78" xfId="0" quotePrefix="1" applyNumberFormat="1" applyFont="1" applyFill="1" applyBorder="1" applyAlignment="1">
      <alignment horizontal="center" vertical="center"/>
    </xf>
    <xf numFmtId="49" fontId="29" fillId="3" borderId="96" xfId="0" quotePrefix="1" applyNumberFormat="1" applyFont="1" applyFill="1" applyBorder="1" applyAlignment="1">
      <alignment horizontal="center" vertical="center"/>
    </xf>
    <xf numFmtId="49" fontId="29" fillId="3" borderId="77" xfId="0" quotePrefix="1" applyNumberFormat="1" applyFont="1" applyFill="1" applyBorder="1" applyAlignment="1">
      <alignment horizontal="center" vertical="center"/>
    </xf>
    <xf numFmtId="49" fontId="29" fillId="3" borderId="76" xfId="0" quotePrefix="1" applyNumberFormat="1" applyFont="1" applyFill="1" applyBorder="1" applyAlignment="1">
      <alignment horizontal="center" vertical="center"/>
    </xf>
    <xf numFmtId="49" fontId="29" fillId="3" borderId="92" xfId="0" quotePrefix="1" applyNumberFormat="1" applyFont="1" applyFill="1" applyBorder="1" applyAlignment="1">
      <alignment horizontal="center" vertical="center"/>
    </xf>
    <xf numFmtId="49" fontId="29" fillId="3" borderId="75" xfId="0" quotePrefix="1" applyNumberFormat="1" applyFont="1" applyFill="1" applyBorder="1" applyAlignment="1">
      <alignment horizontal="center" vertical="center"/>
    </xf>
    <xf numFmtId="49" fontId="29" fillId="3" borderId="74" xfId="0" quotePrefix="1" applyNumberFormat="1" applyFont="1" applyFill="1" applyBorder="1" applyAlignment="1">
      <alignment horizontal="center" vertical="center"/>
    </xf>
    <xf numFmtId="49" fontId="29" fillId="3" borderId="91" xfId="0" quotePrefix="1" applyNumberFormat="1" applyFont="1" applyFill="1" applyBorder="1" applyAlignment="1">
      <alignment horizontal="center" vertical="center"/>
    </xf>
    <xf numFmtId="176" fontId="9" fillId="3" borderId="82" xfId="0" applyNumberFormat="1" applyFont="1" applyFill="1" applyBorder="1" applyAlignment="1">
      <alignment horizontal="center" vertical="center"/>
    </xf>
    <xf numFmtId="176" fontId="9" fillId="3" borderId="81" xfId="0" applyNumberFormat="1" applyFont="1" applyFill="1" applyBorder="1" applyAlignment="1">
      <alignment horizontal="center" vertical="center"/>
    </xf>
    <xf numFmtId="176" fontId="9" fillId="3" borderId="80" xfId="0" applyNumberFormat="1" applyFont="1" applyFill="1" applyBorder="1" applyAlignment="1">
      <alignment horizontal="center" vertical="center"/>
    </xf>
    <xf numFmtId="176" fontId="9" fillId="0" borderId="82" xfId="0" applyNumberFormat="1" applyFont="1" applyBorder="1" applyAlignment="1">
      <alignment horizontal="center" vertical="center"/>
    </xf>
    <xf numFmtId="176" fontId="9" fillId="0" borderId="81" xfId="0" applyNumberFormat="1" applyFont="1" applyBorder="1" applyAlignment="1">
      <alignment horizontal="center" vertical="center"/>
    </xf>
    <xf numFmtId="176" fontId="9" fillId="0" borderId="80" xfId="0" applyNumberFormat="1" applyFont="1" applyBorder="1" applyAlignment="1">
      <alignment horizontal="center" vertical="center"/>
    </xf>
    <xf numFmtId="2" fontId="9" fillId="3" borderId="82" xfId="0" applyNumberFormat="1" applyFont="1" applyFill="1" applyBorder="1" applyAlignment="1">
      <alignment horizontal="center" vertical="center"/>
    </xf>
    <xf numFmtId="2" fontId="9" fillId="3" borderId="81" xfId="0" applyNumberFormat="1" applyFont="1" applyFill="1" applyBorder="1" applyAlignment="1">
      <alignment horizontal="center" vertical="center"/>
    </xf>
    <xf numFmtId="0" fontId="9" fillId="0" borderId="79" xfId="0" applyFont="1" applyBorder="1" applyAlignment="1">
      <alignment horizontal="center" vertical="center"/>
    </xf>
    <xf numFmtId="0" fontId="9" fillId="0" borderId="78" xfId="0" applyFont="1" applyBorder="1" applyAlignment="1">
      <alignment horizontal="center" vertical="center"/>
    </xf>
    <xf numFmtId="0" fontId="9" fillId="0" borderId="96" xfId="0" applyFont="1" applyBorder="1" applyAlignment="1">
      <alignment horizontal="center" vertical="center"/>
    </xf>
    <xf numFmtId="0" fontId="9" fillId="0" borderId="77" xfId="0" applyFont="1" applyBorder="1" applyAlignment="1">
      <alignment horizontal="center" vertical="center"/>
    </xf>
    <xf numFmtId="0" fontId="9" fillId="0" borderId="76" xfId="0" applyFont="1" applyBorder="1" applyAlignment="1">
      <alignment horizontal="center" vertical="center"/>
    </xf>
    <xf numFmtId="0" fontId="9" fillId="0" borderId="92" xfId="0" applyFont="1" applyBorder="1" applyAlignment="1">
      <alignment horizontal="center" vertical="center"/>
    </xf>
    <xf numFmtId="0" fontId="9" fillId="0" borderId="75" xfId="0" applyFont="1" applyBorder="1" applyAlignment="1">
      <alignment horizontal="center" vertical="center"/>
    </xf>
    <xf numFmtId="0" fontId="9" fillId="0" borderId="74" xfId="0" applyFont="1" applyBorder="1" applyAlignment="1">
      <alignment horizontal="center" vertical="center"/>
    </xf>
    <xf numFmtId="0" fontId="9" fillId="0" borderId="91" xfId="0" applyFont="1" applyBorder="1" applyAlignment="1">
      <alignment horizontal="center" vertical="center"/>
    </xf>
    <xf numFmtId="49" fontId="29" fillId="0" borderId="79" xfId="0" quotePrefix="1" applyNumberFormat="1" applyFont="1" applyBorder="1" applyAlignment="1">
      <alignment horizontal="center" vertical="center"/>
    </xf>
    <xf numFmtId="49" fontId="29" fillId="0" borderId="78" xfId="0" quotePrefix="1" applyNumberFormat="1" applyFont="1" applyBorder="1" applyAlignment="1">
      <alignment horizontal="center" vertical="center"/>
    </xf>
    <xf numFmtId="49" fontId="29" fillId="0" borderId="96" xfId="0" quotePrefix="1" applyNumberFormat="1" applyFont="1" applyBorder="1" applyAlignment="1">
      <alignment horizontal="center" vertical="center"/>
    </xf>
    <xf numFmtId="49" fontId="29" fillId="0" borderId="77" xfId="0" quotePrefix="1" applyNumberFormat="1" applyFont="1" applyBorder="1" applyAlignment="1">
      <alignment horizontal="center" vertical="center"/>
    </xf>
    <xf numFmtId="49" fontId="29" fillId="0" borderId="76" xfId="0" quotePrefix="1" applyNumberFormat="1" applyFont="1" applyBorder="1" applyAlignment="1">
      <alignment horizontal="center" vertical="center"/>
    </xf>
    <xf numFmtId="49" fontId="29" fillId="0" borderId="92" xfId="0" quotePrefix="1" applyNumberFormat="1" applyFont="1" applyBorder="1" applyAlignment="1">
      <alignment horizontal="center" vertical="center"/>
    </xf>
    <xf numFmtId="49" fontId="29" fillId="0" borderId="75" xfId="0" quotePrefix="1" applyNumberFormat="1" applyFont="1" applyBorder="1" applyAlignment="1">
      <alignment horizontal="center" vertical="center"/>
    </xf>
    <xf numFmtId="49" fontId="29" fillId="0" borderId="74" xfId="0" quotePrefix="1" applyNumberFormat="1" applyFont="1" applyBorder="1" applyAlignment="1">
      <alignment horizontal="center" vertical="center"/>
    </xf>
    <xf numFmtId="49" fontId="29" fillId="0" borderId="91" xfId="0" quotePrefix="1" applyNumberFormat="1" applyFont="1" applyBorder="1" applyAlignment="1">
      <alignment horizontal="center" vertical="center"/>
    </xf>
    <xf numFmtId="176" fontId="9" fillId="3" borderId="94" xfId="0" applyNumberFormat="1" applyFont="1" applyFill="1" applyBorder="1" applyAlignment="1">
      <alignment horizontal="center" vertical="center"/>
    </xf>
    <xf numFmtId="176" fontId="9" fillId="3" borderId="95" xfId="0" applyNumberFormat="1" applyFont="1" applyFill="1" applyBorder="1" applyAlignment="1">
      <alignment horizontal="center" vertical="center"/>
    </xf>
    <xf numFmtId="176" fontId="9" fillId="3" borderId="93" xfId="0" applyNumberFormat="1" applyFont="1" applyFill="1" applyBorder="1" applyAlignment="1">
      <alignment horizontal="center" vertical="center"/>
    </xf>
    <xf numFmtId="2" fontId="9" fillId="3" borderId="94" xfId="0" applyNumberFormat="1" applyFont="1" applyFill="1" applyBorder="1" applyAlignment="1">
      <alignment horizontal="center" vertical="center"/>
    </xf>
    <xf numFmtId="2" fontId="9" fillId="3" borderId="93" xfId="0" applyNumberFormat="1" applyFont="1" applyFill="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9" fillId="0" borderId="93" xfId="0" applyFont="1" applyBorder="1" applyAlignment="1">
      <alignment horizontal="center" vertical="center"/>
    </xf>
    <xf numFmtId="49" fontId="9" fillId="3" borderId="70" xfId="0" quotePrefix="1" applyNumberFormat="1" applyFont="1" applyFill="1" applyBorder="1" applyAlignment="1">
      <alignment horizontal="center" vertical="center"/>
    </xf>
    <xf numFmtId="49" fontId="9" fillId="3" borderId="30" xfId="0" quotePrefix="1" applyNumberFormat="1" applyFont="1" applyFill="1" applyBorder="1" applyAlignment="1">
      <alignment horizontal="center" vertical="center"/>
    </xf>
    <xf numFmtId="49" fontId="9" fillId="3" borderId="71" xfId="0" quotePrefix="1" applyNumberFormat="1" applyFont="1" applyFill="1" applyBorder="1" applyAlignment="1">
      <alignment horizontal="center" vertical="center"/>
    </xf>
    <xf numFmtId="184" fontId="9" fillId="0" borderId="79" xfId="0" applyNumberFormat="1" applyFont="1" applyBorder="1" applyAlignment="1">
      <alignment horizontal="right" vertical="center" shrinkToFit="1"/>
    </xf>
    <xf numFmtId="0" fontId="0" fillId="0" borderId="78" xfId="0" applyBorder="1" applyAlignment="1">
      <alignment vertical="center" shrinkToFit="1"/>
    </xf>
    <xf numFmtId="0" fontId="0" fillId="0" borderId="96" xfId="0" applyBorder="1" applyAlignment="1">
      <alignment vertical="center" shrinkToFit="1"/>
    </xf>
    <xf numFmtId="0" fontId="0" fillId="0" borderId="75" xfId="0" applyBorder="1" applyAlignment="1">
      <alignment vertical="center" shrinkToFit="1"/>
    </xf>
    <xf numFmtId="0" fontId="0" fillId="0" borderId="74" xfId="0" applyBorder="1" applyAlignment="1">
      <alignment vertical="center" shrinkToFit="1"/>
    </xf>
    <xf numFmtId="0" fontId="0" fillId="0" borderId="91" xfId="0" applyBorder="1" applyAlignment="1">
      <alignment vertical="center" shrinkToFit="1"/>
    </xf>
    <xf numFmtId="181" fontId="9" fillId="0" borderId="79" xfId="0" applyNumberFormat="1" applyFont="1" applyBorder="1" applyAlignment="1">
      <alignment horizontal="center" vertical="center"/>
    </xf>
    <xf numFmtId="0" fontId="0" fillId="0" borderId="78" xfId="0"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1" fontId="9" fillId="3" borderId="0" xfId="0" applyNumberFormat="1" applyFont="1" applyFill="1" applyAlignment="1">
      <alignment horizontal="center" vertical="center"/>
    </xf>
    <xf numFmtId="1" fontId="32" fillId="3" borderId="0" xfId="0" applyNumberFormat="1" applyFont="1" applyFill="1" applyAlignment="1">
      <alignment horizontal="center" vertical="center"/>
    </xf>
    <xf numFmtId="0" fontId="9" fillId="3" borderId="79" xfId="0" quotePrefix="1" applyFont="1" applyFill="1" applyBorder="1" applyAlignment="1">
      <alignment horizontal="left" vertical="center"/>
    </xf>
    <xf numFmtId="0" fontId="0" fillId="0" borderId="77" xfId="0" applyBorder="1" applyAlignment="1">
      <alignment vertical="center"/>
    </xf>
    <xf numFmtId="0" fontId="0" fillId="0" borderId="75" xfId="0" applyBorder="1" applyAlignment="1">
      <alignment vertical="center"/>
    </xf>
    <xf numFmtId="176" fontId="9" fillId="3" borderId="0" xfId="0" applyNumberFormat="1" applyFont="1" applyFill="1" applyAlignment="1">
      <alignment horizontal="center" vertical="center"/>
    </xf>
    <xf numFmtId="176" fontId="32" fillId="3" borderId="0" xfId="0" applyNumberFormat="1" applyFont="1" applyFill="1" applyAlignment="1">
      <alignment horizontal="center" vertical="center"/>
    </xf>
    <xf numFmtId="0" fontId="32" fillId="3" borderId="0" xfId="0" applyFont="1" applyFill="1" applyAlignment="1">
      <alignment horizontal="center" vertical="center"/>
    </xf>
    <xf numFmtId="176" fontId="9" fillId="3" borderId="0" xfId="0" applyNumberFormat="1" applyFont="1" applyFill="1" applyAlignment="1">
      <alignment horizontal="center" vertical="center" wrapText="1"/>
    </xf>
    <xf numFmtId="176" fontId="9" fillId="3" borderId="4" xfId="0" quotePrefix="1" applyNumberFormat="1" applyFont="1" applyFill="1" applyBorder="1" applyAlignment="1">
      <alignment horizontal="center" vertical="center"/>
    </xf>
    <xf numFmtId="176" fontId="9" fillId="3" borderId="5" xfId="0" quotePrefix="1" applyNumberFormat="1" applyFont="1" applyFill="1" applyBorder="1" applyAlignment="1">
      <alignment horizontal="center" vertical="center"/>
    </xf>
    <xf numFmtId="185" fontId="9" fillId="3" borderId="5" xfId="0" applyNumberFormat="1" applyFont="1" applyFill="1" applyBorder="1" applyAlignment="1">
      <alignment horizontal="center" vertical="center"/>
    </xf>
    <xf numFmtId="176" fontId="9" fillId="3" borderId="5" xfId="0" applyNumberFormat="1" applyFont="1" applyFill="1" applyBorder="1" applyAlignment="1">
      <alignment horizontal="center" vertical="center"/>
    </xf>
    <xf numFmtId="0" fontId="29" fillId="0" borderId="1" xfId="0" quotePrefix="1" applyFont="1" applyBorder="1" applyAlignment="1" applyProtection="1">
      <alignment horizontal="center" vertical="center"/>
      <protection locked="0"/>
    </xf>
    <xf numFmtId="179" fontId="9" fillId="3" borderId="0" xfId="0" applyNumberFormat="1" applyFont="1" applyFill="1" applyAlignment="1">
      <alignment horizontal="center" vertical="center"/>
    </xf>
    <xf numFmtId="179" fontId="32" fillId="3" borderId="0" xfId="0" applyNumberFormat="1" applyFont="1" applyFill="1" applyAlignment="1">
      <alignment horizontal="center" vertical="center"/>
    </xf>
    <xf numFmtId="0" fontId="9" fillId="3" borderId="1" xfId="0" applyFont="1" applyFill="1" applyBorder="1" applyAlignment="1" applyProtection="1">
      <alignment horizontal="center"/>
      <protection hidden="1"/>
    </xf>
    <xf numFmtId="0" fontId="9" fillId="3" borderId="0" xfId="0" applyFont="1" applyFill="1" applyAlignment="1" applyProtection="1">
      <alignment horizontal="center"/>
      <protection hidden="1"/>
    </xf>
    <xf numFmtId="0" fontId="9" fillId="3" borderId="2" xfId="0" applyFont="1" applyFill="1" applyBorder="1" applyAlignment="1" applyProtection="1">
      <alignment horizontal="center"/>
      <protection hidden="1"/>
    </xf>
    <xf numFmtId="179" fontId="9" fillId="0" borderId="82" xfId="0" applyNumberFormat="1" applyFont="1" applyBorder="1" applyAlignment="1">
      <alignment horizontal="center" vertical="center"/>
    </xf>
    <xf numFmtId="179" fontId="9" fillId="0" borderId="81" xfId="0" applyNumberFormat="1" applyFont="1" applyBorder="1" applyAlignment="1">
      <alignment horizontal="center" vertical="center"/>
    </xf>
    <xf numFmtId="179" fontId="9" fillId="0" borderId="80" xfId="0" applyNumberFormat="1" applyFont="1" applyBorder="1" applyAlignment="1">
      <alignment horizontal="center" vertical="center"/>
    </xf>
    <xf numFmtId="2" fontId="9" fillId="0" borderId="79" xfId="0" applyNumberFormat="1" applyFont="1" applyBorder="1" applyAlignment="1">
      <alignment horizontal="center" vertical="center"/>
    </xf>
    <xf numFmtId="2" fontId="9" fillId="0" borderId="78" xfId="0" applyNumberFormat="1" applyFont="1" applyBorder="1" applyAlignment="1">
      <alignment horizontal="center" vertical="center"/>
    </xf>
    <xf numFmtId="2" fontId="9" fillId="0" borderId="96" xfId="0" applyNumberFormat="1" applyFont="1" applyBorder="1" applyAlignment="1">
      <alignment horizontal="center" vertical="center"/>
    </xf>
    <xf numFmtId="2" fontId="9" fillId="0" borderId="77" xfId="0" applyNumberFormat="1" applyFont="1" applyBorder="1" applyAlignment="1">
      <alignment horizontal="center" vertical="center"/>
    </xf>
    <xf numFmtId="2" fontId="9" fillId="0" borderId="76" xfId="0" applyNumberFormat="1" applyFont="1" applyBorder="1" applyAlignment="1">
      <alignment horizontal="center" vertical="center"/>
    </xf>
    <xf numFmtId="2" fontId="9" fillId="0" borderId="92" xfId="0" applyNumberFormat="1" applyFont="1" applyBorder="1" applyAlignment="1">
      <alignment horizontal="center" vertical="center"/>
    </xf>
    <xf numFmtId="2" fontId="9" fillId="0" borderId="75" xfId="0" applyNumberFormat="1" applyFont="1" applyBorder="1" applyAlignment="1">
      <alignment horizontal="center" vertical="center"/>
    </xf>
    <xf numFmtId="2" fontId="9" fillId="0" borderId="74" xfId="0" applyNumberFormat="1" applyFont="1" applyBorder="1" applyAlignment="1">
      <alignment horizontal="center" vertical="center"/>
    </xf>
    <xf numFmtId="2" fontId="9" fillId="0" borderId="91" xfId="0" applyNumberFormat="1" applyFont="1" applyBorder="1" applyAlignment="1">
      <alignment horizontal="center" vertical="center"/>
    </xf>
    <xf numFmtId="176" fontId="9" fillId="3" borderId="30" xfId="0" applyNumberFormat="1" applyFont="1" applyFill="1" applyBorder="1" applyAlignment="1" applyProtection="1">
      <alignment horizontal="center" vertical="center"/>
      <protection hidden="1"/>
    </xf>
    <xf numFmtId="176" fontId="9" fillId="3" borderId="71" xfId="0" applyNumberFormat="1" applyFont="1" applyFill="1" applyBorder="1" applyAlignment="1" applyProtection="1">
      <alignment horizontal="center" vertical="center"/>
      <protection hidden="1"/>
    </xf>
    <xf numFmtId="176" fontId="9" fillId="3" borderId="70" xfId="0" applyNumberFormat="1" applyFont="1" applyFill="1" applyBorder="1" applyAlignment="1">
      <alignment horizontal="center" vertical="center"/>
    </xf>
    <xf numFmtId="176" fontId="9" fillId="3" borderId="30" xfId="0" applyNumberFormat="1" applyFont="1" applyFill="1" applyBorder="1" applyAlignment="1">
      <alignment horizontal="center" vertical="center"/>
    </xf>
    <xf numFmtId="176" fontId="9" fillId="3" borderId="71" xfId="0" applyNumberFormat="1" applyFont="1" applyFill="1" applyBorder="1" applyAlignment="1">
      <alignment horizontal="center" vertical="center"/>
    </xf>
    <xf numFmtId="2" fontId="9" fillId="0" borderId="70" xfId="0" applyNumberFormat="1" applyFont="1" applyBorder="1" applyAlignment="1">
      <alignment horizontal="center" vertical="center"/>
    </xf>
    <xf numFmtId="2" fontId="9" fillId="0" borderId="30" xfId="0" applyNumberFormat="1" applyFont="1" applyBorder="1" applyAlignment="1">
      <alignment horizontal="center" vertical="center"/>
    </xf>
    <xf numFmtId="2" fontId="9" fillId="0" borderId="71" xfId="0" applyNumberFormat="1" applyFont="1" applyBorder="1" applyAlignment="1">
      <alignment horizontal="center" vertical="center"/>
    </xf>
    <xf numFmtId="176" fontId="9" fillId="3" borderId="17" xfId="0" applyNumberFormat="1" applyFont="1" applyFill="1" applyBorder="1" applyAlignment="1" applyProtection="1">
      <alignment horizontal="center" vertical="center"/>
      <protection hidden="1"/>
    </xf>
    <xf numFmtId="2" fontId="9" fillId="3" borderId="17" xfId="0" applyNumberFormat="1" applyFont="1" applyFill="1" applyBorder="1" applyAlignment="1" applyProtection="1">
      <alignment horizontal="center" vertical="center"/>
      <protection hidden="1"/>
    </xf>
    <xf numFmtId="0" fontId="0" fillId="0" borderId="17" xfId="0" applyBorder="1" applyAlignment="1">
      <alignment horizontal="center" vertical="center"/>
    </xf>
    <xf numFmtId="0" fontId="29" fillId="3" borderId="3" xfId="0" applyFont="1" applyFill="1" applyBorder="1" applyAlignment="1" applyProtection="1">
      <alignment horizontal="center" vertical="top" wrapText="1"/>
      <protection locked="0"/>
    </xf>
    <xf numFmtId="176" fontId="9" fillId="3" borderId="82" xfId="0" applyNumberFormat="1" applyFont="1" applyFill="1" applyBorder="1" applyAlignment="1" applyProtection="1">
      <alignment horizontal="center" vertical="center"/>
      <protection locked="0"/>
    </xf>
    <xf numFmtId="176" fontId="9" fillId="3" borderId="80" xfId="0" applyNumberFormat="1" applyFont="1" applyFill="1" applyBorder="1" applyAlignment="1" applyProtection="1">
      <alignment horizontal="center" vertical="center"/>
      <protection locked="0"/>
    </xf>
    <xf numFmtId="176" fontId="9" fillId="3" borderId="79" xfId="0" applyNumberFormat="1" applyFont="1" applyFill="1" applyBorder="1" applyAlignment="1" applyProtection="1">
      <alignment horizontal="center" vertical="center"/>
      <protection locked="0"/>
    </xf>
    <xf numFmtId="176" fontId="9" fillId="3" borderId="78" xfId="0" applyNumberFormat="1" applyFont="1" applyFill="1" applyBorder="1" applyAlignment="1" applyProtection="1">
      <alignment horizontal="center" vertical="center"/>
      <protection locked="0"/>
    </xf>
    <xf numFmtId="176" fontId="9" fillId="3" borderId="96" xfId="0" applyNumberFormat="1" applyFont="1" applyFill="1" applyBorder="1" applyAlignment="1" applyProtection="1">
      <alignment horizontal="center" vertical="center"/>
      <protection locked="0"/>
    </xf>
    <xf numFmtId="176" fontId="9" fillId="3" borderId="75" xfId="0" applyNumberFormat="1" applyFont="1" applyFill="1" applyBorder="1" applyAlignment="1" applyProtection="1">
      <alignment horizontal="center" vertical="center"/>
      <protection locked="0"/>
    </xf>
    <xf numFmtId="176" fontId="9" fillId="3" borderId="74" xfId="0" applyNumberFormat="1" applyFont="1" applyFill="1" applyBorder="1" applyAlignment="1" applyProtection="1">
      <alignment horizontal="center" vertical="center"/>
      <protection locked="0"/>
    </xf>
    <xf numFmtId="176" fontId="9" fillId="3" borderId="91" xfId="0" applyNumberFormat="1" applyFont="1" applyFill="1" applyBorder="1" applyAlignment="1" applyProtection="1">
      <alignment horizontal="center" vertical="center"/>
      <protection locked="0"/>
    </xf>
    <xf numFmtId="176" fontId="9" fillId="0" borderId="79" xfId="0" applyNumberFormat="1" applyFont="1" applyBorder="1" applyAlignment="1" applyProtection="1">
      <alignment horizontal="center" vertical="center"/>
      <protection locked="0"/>
    </xf>
  </cellXfs>
  <cellStyles count="14">
    <cellStyle name="ハイパーリンク 2" xfId="1" xr:uid="{00000000-0005-0000-0000-000000000000}"/>
    <cellStyle name="標準" xfId="0" builtinId="0"/>
    <cellStyle name="標準 2" xfId="2" xr:uid="{00000000-0005-0000-0000-000002000000}"/>
    <cellStyle name="標準_11069" xfId="3" xr:uid="{00000000-0005-0000-0000-000003000000}"/>
    <cellStyle name="標準_A" xfId="4" xr:uid="{00000000-0005-0000-0000-000004000000}"/>
    <cellStyle name="標準_H9_中央水産研究所_試料購入指示明細書" xfId="5" xr:uid="{00000000-0005-0000-0000-000005000000}"/>
    <cellStyle name="標準_H9_中央水産研究所_試料調整記録書" xfId="6" xr:uid="{00000000-0005-0000-0000-000006000000}"/>
    <cellStyle name="標準_H9_中央水産研究所_試料来歴表" xfId="7" xr:uid="{00000000-0005-0000-0000-000007000000}"/>
    <cellStyle name="標準_一般成分・無機質・ビタミン (1)" xfId="13" xr:uid="{EED5B1E9-7CB6-40D7-8115-046B4D97840C}"/>
    <cellStyle name="標準_栄養成分 (2)_1" xfId="12" xr:uid="{D2D7DDF7-8C95-42B7-923F-DDFAFCC8B512}"/>
    <cellStyle name="標準_試料来歴表" xfId="8" xr:uid="{00000000-0005-0000-0000-000008000000}"/>
    <cellStyle name="標準_調理記録（植物性食品） " xfId="9" xr:uid="{00000000-0005-0000-0000-000009000000}"/>
    <cellStyle name="標準_調理記録（植物性食品） _調理記録（植物性食品）" xfId="10" xr:uid="{00000000-0005-0000-0000-00000A000000}"/>
    <cellStyle name="標準_調理記録（植物性食品） _調理記録（植物性食品）変更"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0"/>
  <sheetViews>
    <sheetView showGridLines="0" tabSelected="1" view="pageBreakPreview" zoomScale="60" zoomScaleNormal="75" workbookViewId="0"/>
  </sheetViews>
  <sheetFormatPr defaultRowHeight="24" customHeight="1"/>
  <cols>
    <col min="1" max="4" width="30.75" style="195" customWidth="1"/>
    <col min="5" max="5" width="3.875" style="196" customWidth="1"/>
    <col min="6" max="16384" width="9" style="196"/>
  </cols>
  <sheetData>
    <row r="1" spans="1:5" ht="24" customHeight="1">
      <c r="D1" s="320" t="s">
        <v>173</v>
      </c>
      <c r="E1" s="285"/>
    </row>
    <row r="2" spans="1:5" ht="22.5" customHeight="1">
      <c r="B2" s="1833" t="s">
        <v>170</v>
      </c>
      <c r="C2" s="1833"/>
      <c r="D2" s="285"/>
      <c r="E2" s="285"/>
    </row>
    <row r="3" spans="1:5" ht="18" customHeight="1"/>
    <row r="4" spans="1:5" ht="18.75" customHeight="1">
      <c r="A4" s="6" t="s">
        <v>126</v>
      </c>
      <c r="B4" s="6"/>
    </row>
    <row r="5" spans="1:5" ht="18" customHeight="1"/>
    <row r="6" spans="1:5" ht="18" customHeight="1">
      <c r="A6" s="1831" t="s">
        <v>127</v>
      </c>
      <c r="B6" s="197"/>
      <c r="C6" s="1831" t="s">
        <v>128</v>
      </c>
      <c r="D6" s="197"/>
    </row>
    <row r="7" spans="1:5" ht="18" customHeight="1">
      <c r="A7" s="1832"/>
      <c r="B7" s="588"/>
      <c r="C7" s="1832"/>
      <c r="D7" s="588"/>
    </row>
    <row r="8" spans="1:5" ht="18" customHeight="1">
      <c r="A8" s="1831" t="s">
        <v>3</v>
      </c>
      <c r="B8" s="590"/>
      <c r="C8" s="1831" t="s">
        <v>129</v>
      </c>
      <c r="D8" s="589"/>
    </row>
    <row r="9" spans="1:5" ht="18" customHeight="1">
      <c r="A9" s="1832"/>
      <c r="B9" s="591"/>
      <c r="C9" s="1832"/>
      <c r="D9" s="588"/>
    </row>
    <row r="10" spans="1:5" ht="18" customHeight="1">
      <c r="A10" s="1831" t="s">
        <v>5</v>
      </c>
      <c r="B10" s="592"/>
      <c r="C10" s="593"/>
      <c r="D10" s="594"/>
    </row>
    <row r="11" spans="1:5" ht="18" customHeight="1">
      <c r="A11" s="1832"/>
      <c r="B11" s="595"/>
      <c r="C11" s="596"/>
      <c r="D11" s="597"/>
      <c r="E11" s="198"/>
    </row>
    <row r="12" spans="1:5" ht="18" customHeight="1">
      <c r="A12" s="1831" t="s">
        <v>6</v>
      </c>
      <c r="B12" s="592"/>
      <c r="C12" s="593"/>
      <c r="D12" s="594"/>
    </row>
    <row r="13" spans="1:5" ht="18" customHeight="1">
      <c r="A13" s="1832"/>
      <c r="B13" s="1834"/>
      <c r="C13" s="1835"/>
      <c r="D13" s="1836"/>
    </row>
    <row r="14" spans="1:5" ht="18" customHeight="1">
      <c r="A14" s="1831" t="s">
        <v>79</v>
      </c>
      <c r="B14" s="1831" t="s">
        <v>80</v>
      </c>
      <c r="C14" s="1831" t="s">
        <v>81</v>
      </c>
      <c r="D14" s="1831" t="s">
        <v>82</v>
      </c>
    </row>
    <row r="15" spans="1:5" ht="18" customHeight="1">
      <c r="A15" s="1832"/>
      <c r="B15" s="1832"/>
      <c r="C15" s="1832"/>
      <c r="D15" s="1832"/>
    </row>
    <row r="16" spans="1:5" ht="18" customHeight="1">
      <c r="A16" s="589"/>
      <c r="B16" s="589"/>
      <c r="C16" s="589"/>
      <c r="D16" s="589"/>
    </row>
    <row r="17" spans="1:4" ht="18" customHeight="1">
      <c r="A17" s="598" t="s">
        <v>130</v>
      </c>
      <c r="B17" s="598"/>
      <c r="C17" s="598"/>
      <c r="D17" s="598"/>
    </row>
    <row r="18" spans="1:4" ht="18" customHeight="1">
      <c r="A18" s="598" t="s">
        <v>131</v>
      </c>
      <c r="B18" s="598"/>
      <c r="C18" s="598"/>
      <c r="D18" s="598"/>
    </row>
    <row r="19" spans="1:4" ht="18" customHeight="1">
      <c r="A19" s="598" t="s">
        <v>132</v>
      </c>
      <c r="B19" s="598"/>
      <c r="C19" s="598"/>
      <c r="D19" s="598"/>
    </row>
    <row r="20" spans="1:4" ht="18" customHeight="1">
      <c r="A20" s="588"/>
      <c r="B20" s="588"/>
      <c r="C20" s="588"/>
      <c r="D20" s="588"/>
    </row>
    <row r="21" spans="1:4" ht="18" customHeight="1">
      <c r="A21" s="589"/>
      <c r="B21" s="589"/>
      <c r="C21" s="589"/>
      <c r="D21" s="589"/>
    </row>
    <row r="22" spans="1:4" ht="18" customHeight="1">
      <c r="A22" s="598" t="s">
        <v>133</v>
      </c>
      <c r="B22" s="598"/>
      <c r="C22" s="598"/>
      <c r="D22" s="598"/>
    </row>
    <row r="23" spans="1:4" ht="18" customHeight="1">
      <c r="A23" s="588"/>
      <c r="B23" s="588"/>
      <c r="C23" s="588"/>
      <c r="D23" s="588"/>
    </row>
    <row r="24" spans="1:4" ht="18" customHeight="1">
      <c r="A24" s="589"/>
      <c r="B24" s="589"/>
      <c r="C24" s="589"/>
      <c r="D24" s="589"/>
    </row>
    <row r="25" spans="1:4" ht="18" customHeight="1">
      <c r="A25" s="598" t="s">
        <v>134</v>
      </c>
      <c r="B25" s="598"/>
      <c r="C25" s="598"/>
      <c r="D25" s="598"/>
    </row>
    <row r="26" spans="1:4" ht="18" customHeight="1">
      <c r="A26" s="598" t="s">
        <v>135</v>
      </c>
      <c r="B26" s="598"/>
      <c r="C26" s="598"/>
      <c r="D26" s="598"/>
    </row>
    <row r="27" spans="1:4" ht="18" customHeight="1">
      <c r="A27" s="588"/>
      <c r="B27" s="588"/>
      <c r="C27" s="588"/>
      <c r="D27" s="588"/>
    </row>
    <row r="28" spans="1:4" ht="18" customHeight="1">
      <c r="A28" s="589"/>
      <c r="B28" s="589"/>
      <c r="C28" s="589"/>
      <c r="D28" s="589"/>
    </row>
    <row r="29" spans="1:4" ht="18" customHeight="1">
      <c r="A29" s="598" t="s">
        <v>136</v>
      </c>
      <c r="B29" s="598"/>
      <c r="C29" s="598"/>
      <c r="D29" s="598"/>
    </row>
    <row r="30" spans="1:4" ht="18" customHeight="1">
      <c r="A30" s="598" t="s">
        <v>131</v>
      </c>
      <c r="B30" s="598"/>
      <c r="C30" s="598"/>
      <c r="D30" s="598"/>
    </row>
    <row r="31" spans="1:4" ht="18" customHeight="1">
      <c r="A31" s="598" t="s">
        <v>137</v>
      </c>
      <c r="B31" s="598"/>
      <c r="C31" s="598"/>
      <c r="D31" s="598"/>
    </row>
    <row r="32" spans="1:4" ht="18" customHeight="1">
      <c r="A32" s="588"/>
      <c r="B32" s="588"/>
      <c r="C32" s="588"/>
      <c r="D32" s="588"/>
    </row>
    <row r="33" spans="1:4" ht="18" customHeight="1">
      <c r="A33" s="589"/>
      <c r="B33" s="589"/>
      <c r="C33" s="589"/>
      <c r="D33" s="589"/>
    </row>
    <row r="34" spans="1:4" ht="18" customHeight="1">
      <c r="A34" s="598" t="s">
        <v>138</v>
      </c>
      <c r="B34" s="598"/>
      <c r="C34" s="598"/>
      <c r="D34" s="598"/>
    </row>
    <row r="35" spans="1:4" ht="18" customHeight="1">
      <c r="A35" s="588"/>
      <c r="B35" s="588"/>
      <c r="C35" s="588"/>
      <c r="D35" s="588"/>
    </row>
    <row r="36" spans="1:4" ht="18" customHeight="1">
      <c r="A36" s="589"/>
      <c r="B36" s="589"/>
      <c r="C36" s="589"/>
      <c r="D36" s="589"/>
    </row>
    <row r="37" spans="1:4" ht="18" customHeight="1">
      <c r="A37" s="598" t="s">
        <v>139</v>
      </c>
      <c r="B37" s="598"/>
      <c r="C37" s="598"/>
      <c r="D37" s="598"/>
    </row>
    <row r="38" spans="1:4" ht="18" customHeight="1">
      <c r="A38" s="588"/>
      <c r="B38" s="588"/>
      <c r="C38" s="588"/>
      <c r="D38" s="588"/>
    </row>
    <row r="39" spans="1:4" ht="18" customHeight="1">
      <c r="A39" s="589"/>
      <c r="B39" s="589"/>
      <c r="C39" s="589"/>
      <c r="D39" s="589"/>
    </row>
    <row r="40" spans="1:4" ht="18" customHeight="1">
      <c r="A40" s="598" t="s">
        <v>28</v>
      </c>
      <c r="B40" s="598"/>
      <c r="C40" s="598"/>
      <c r="D40" s="598"/>
    </row>
    <row r="41" spans="1:4" ht="18" customHeight="1">
      <c r="A41" s="588"/>
      <c r="B41" s="588"/>
      <c r="C41" s="588"/>
      <c r="D41" s="588"/>
    </row>
    <row r="42" spans="1:4" ht="18" customHeight="1">
      <c r="A42" s="589"/>
      <c r="B42" s="589"/>
      <c r="C42" s="589"/>
      <c r="D42" s="589"/>
    </row>
    <row r="43" spans="1:4" ht="18" customHeight="1">
      <c r="A43" s="598" t="s">
        <v>140</v>
      </c>
      <c r="B43" s="598"/>
      <c r="C43" s="598"/>
      <c r="D43" s="598"/>
    </row>
    <row r="44" spans="1:4" ht="18" customHeight="1">
      <c r="A44" s="598" t="s">
        <v>141</v>
      </c>
      <c r="B44" s="598"/>
      <c r="C44" s="598"/>
      <c r="D44" s="598"/>
    </row>
    <row r="45" spans="1:4" ht="18" customHeight="1">
      <c r="A45" s="588"/>
      <c r="B45" s="588"/>
      <c r="C45" s="588"/>
      <c r="D45" s="588"/>
    </row>
    <row r="46" spans="1:4" ht="18" customHeight="1">
      <c r="A46" s="589"/>
      <c r="B46" s="589"/>
      <c r="C46" s="589"/>
      <c r="D46" s="589"/>
    </row>
    <row r="47" spans="1:4" ht="18" customHeight="1">
      <c r="A47" s="598" t="s">
        <v>142</v>
      </c>
      <c r="B47" s="598"/>
      <c r="C47" s="598"/>
      <c r="D47" s="598"/>
    </row>
    <row r="48" spans="1:4" ht="18" customHeight="1">
      <c r="A48" s="588"/>
      <c r="B48" s="588"/>
      <c r="C48" s="588"/>
      <c r="D48" s="588"/>
    </row>
    <row r="49" spans="1:4" ht="18" customHeight="1">
      <c r="A49" s="589"/>
      <c r="B49" s="589"/>
      <c r="C49" s="589"/>
      <c r="D49" s="589"/>
    </row>
    <row r="50" spans="1:4" ht="18" customHeight="1">
      <c r="A50" s="598" t="s">
        <v>143</v>
      </c>
      <c r="B50" s="598"/>
      <c r="C50" s="598"/>
      <c r="D50" s="598"/>
    </row>
    <row r="51" spans="1:4" ht="18" customHeight="1">
      <c r="A51" s="588"/>
      <c r="B51" s="588"/>
      <c r="C51" s="588"/>
      <c r="D51" s="588"/>
    </row>
    <row r="52" spans="1:4" ht="18" customHeight="1">
      <c r="A52" s="589"/>
      <c r="B52" s="589"/>
      <c r="C52" s="589"/>
      <c r="D52" s="589"/>
    </row>
    <row r="53" spans="1:4" ht="18" customHeight="1">
      <c r="A53" s="598"/>
      <c r="B53" s="598"/>
      <c r="C53" s="598"/>
      <c r="D53" s="598"/>
    </row>
    <row r="54" spans="1:4" ht="18" customHeight="1">
      <c r="A54" s="598"/>
      <c r="B54" s="598"/>
      <c r="C54" s="598"/>
      <c r="D54" s="598"/>
    </row>
    <row r="55" spans="1:4" ht="18" customHeight="1">
      <c r="A55" s="598"/>
      <c r="B55" s="598"/>
      <c r="C55" s="598"/>
      <c r="D55" s="598"/>
    </row>
    <row r="56" spans="1:4" ht="18" customHeight="1">
      <c r="A56" s="598" t="s">
        <v>72</v>
      </c>
      <c r="B56" s="598"/>
      <c r="C56" s="598"/>
      <c r="D56" s="598"/>
    </row>
    <row r="57" spans="1:4" ht="18" customHeight="1">
      <c r="A57" s="598"/>
      <c r="B57" s="598"/>
      <c r="C57" s="598"/>
      <c r="D57" s="598"/>
    </row>
    <row r="58" spans="1:4" ht="18" customHeight="1">
      <c r="A58" s="598"/>
      <c r="B58" s="598"/>
      <c r="C58" s="598"/>
      <c r="D58" s="598"/>
    </row>
    <row r="59" spans="1:4" ht="18" customHeight="1">
      <c r="A59" s="598"/>
      <c r="B59" s="598"/>
      <c r="C59" s="598"/>
      <c r="D59" s="598"/>
    </row>
    <row r="60" spans="1:4" ht="18" customHeight="1">
      <c r="A60" s="588"/>
      <c r="B60" s="588"/>
      <c r="C60" s="588"/>
      <c r="D60" s="588"/>
    </row>
  </sheetData>
  <mergeCells count="12">
    <mergeCell ref="A14:A15"/>
    <mergeCell ref="B14:B15"/>
    <mergeCell ref="C14:C15"/>
    <mergeCell ref="D14:D15"/>
    <mergeCell ref="B2:C2"/>
    <mergeCell ref="B13:D13"/>
    <mergeCell ref="A6:A7"/>
    <mergeCell ref="A8:A9"/>
    <mergeCell ref="C6:C7"/>
    <mergeCell ref="C8:C9"/>
    <mergeCell ref="A10:A11"/>
    <mergeCell ref="A12:A13"/>
  </mergeCells>
  <phoneticPr fontId="2"/>
  <printOptions horizontalCentered="1"/>
  <pageMargins left="0.59055118110236227" right="0.59055118110236227" top="0.51181102362204722" bottom="0.78740157480314965" header="0.51181102362204722" footer="0.39370078740157483"/>
  <pageSetup paperSize="9" scale="70" firstPageNumber="284" orientation="portrait" useFirstPageNumber="1" horizontalDpi="300" verticalDpi="300" r:id="rId1"/>
  <headerFooter>
    <oddFooter>&amp;C－&amp;"Times New Roman,標準"&amp;14&amp;P&amp;"ＭＳ 明朝,標準"－</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O82"/>
  <sheetViews>
    <sheetView showGridLines="0" view="pageBreakPreview" topLeftCell="A21" zoomScale="60" zoomScaleNormal="75" workbookViewId="0">
      <selection activeCell="B54" sqref="B54:B55"/>
    </sheetView>
  </sheetViews>
  <sheetFormatPr defaultRowHeight="14.25"/>
  <cols>
    <col min="1" max="1" width="1.875" style="38" customWidth="1"/>
    <col min="2" max="2" width="27.75" style="38" customWidth="1"/>
    <col min="3" max="3" width="17.625" style="38" customWidth="1"/>
    <col min="4" max="4" width="3.625" style="193" customWidth="1"/>
    <col min="5" max="5" width="17.5" style="38" customWidth="1"/>
    <col min="6" max="6" width="3.625" style="38" customWidth="1"/>
    <col min="7" max="7" width="17.5" style="39" customWidth="1"/>
    <col min="8" max="8" width="3.625" style="38" customWidth="1"/>
    <col min="9" max="9" width="17.5" style="38" customWidth="1"/>
    <col min="10" max="10" width="3.625" style="38" customWidth="1"/>
    <col min="11" max="11" width="17.5" style="38" customWidth="1"/>
    <col min="12" max="12" width="3.625" style="38" customWidth="1"/>
    <col min="13" max="13" width="17.5" style="38" customWidth="1"/>
    <col min="14" max="14" width="2.75" style="38" customWidth="1"/>
    <col min="15" max="16384" width="9" style="38"/>
  </cols>
  <sheetData>
    <row r="1" spans="2:15" ht="25.5">
      <c r="L1" s="285"/>
      <c r="M1" s="321" t="s">
        <v>225</v>
      </c>
      <c r="N1" s="285"/>
    </row>
    <row r="2" spans="2:15" s="92" customFormat="1" ht="30.75" customHeight="1">
      <c r="D2" s="93"/>
      <c r="E2" s="286" t="s">
        <v>172</v>
      </c>
      <c r="F2" s="94"/>
      <c r="G2" s="95"/>
      <c r="H2" s="94"/>
      <c r="I2" s="94"/>
      <c r="J2" s="94"/>
      <c r="K2" s="285"/>
      <c r="L2" s="285"/>
      <c r="M2" s="285"/>
      <c r="N2" s="285"/>
    </row>
    <row r="3" spans="2:15" s="92" customFormat="1" ht="27" customHeight="1">
      <c r="D3" s="93"/>
      <c r="E3" s="287" t="s">
        <v>171</v>
      </c>
      <c r="F3" s="96"/>
      <c r="G3" s="97"/>
    </row>
    <row r="4" spans="2:15" s="98" customFormat="1" ht="18.75" customHeight="1">
      <c r="D4" s="99"/>
      <c r="E4" s="100"/>
      <c r="F4" s="101"/>
      <c r="G4" s="102"/>
    </row>
    <row r="5" spans="2:15" s="98" customFormat="1" ht="18.75" customHeight="1">
      <c r="B5" s="103" t="s">
        <v>2</v>
      </c>
      <c r="C5" s="103"/>
      <c r="D5" s="103"/>
      <c r="E5" s="104"/>
      <c r="G5" s="105"/>
    </row>
    <row r="6" spans="2:15" s="98" customFormat="1" ht="18.75" customHeight="1">
      <c r="B6" s="101"/>
      <c r="C6" s="100"/>
      <c r="D6" s="106"/>
      <c r="E6" s="101"/>
      <c r="G6" s="105"/>
      <c r="M6" s="98" t="s">
        <v>115</v>
      </c>
    </row>
    <row r="7" spans="2:15" s="98" customFormat="1" ht="17.25" customHeight="1">
      <c r="B7" s="1949" t="s">
        <v>3</v>
      </c>
      <c r="C7" s="108"/>
      <c r="D7" s="109"/>
      <c r="E7" s="110"/>
      <c r="F7" s="111"/>
      <c r="G7" s="1954" t="s">
        <v>4</v>
      </c>
      <c r="H7" s="1944"/>
      <c r="I7" s="110"/>
      <c r="J7" s="110"/>
      <c r="K7" s="110"/>
      <c r="L7" s="110"/>
      <c r="M7" s="111"/>
    </row>
    <row r="8" spans="2:15" s="98" customFormat="1" ht="17.25" customHeight="1">
      <c r="B8" s="1877"/>
      <c r="C8" s="113"/>
      <c r="D8" s="103"/>
      <c r="E8" s="104"/>
      <c r="F8" s="114"/>
      <c r="G8" s="1942"/>
      <c r="H8" s="1947"/>
      <c r="I8" s="116"/>
      <c r="J8" s="104"/>
      <c r="K8" s="104"/>
      <c r="L8" s="104"/>
      <c r="M8" s="114"/>
    </row>
    <row r="9" spans="2:15" s="98" customFormat="1" ht="17.25" customHeight="1">
      <c r="B9" s="1949" t="s">
        <v>5</v>
      </c>
      <c r="C9" s="118"/>
      <c r="D9" s="109"/>
      <c r="E9" s="110"/>
      <c r="F9" s="110"/>
      <c r="G9" s="119"/>
      <c r="H9" s="110"/>
      <c r="I9" s="110"/>
      <c r="J9" s="110"/>
      <c r="K9" s="110"/>
      <c r="L9" s="110"/>
      <c r="M9" s="111"/>
    </row>
    <row r="10" spans="2:15" s="98" customFormat="1" ht="17.25" customHeight="1">
      <c r="B10" s="1877"/>
      <c r="C10" s="1952"/>
      <c r="D10" s="1953"/>
      <c r="E10" s="1953"/>
      <c r="F10" s="1953"/>
      <c r="G10" s="121"/>
      <c r="H10" s="104"/>
      <c r="I10" s="104"/>
      <c r="J10" s="104"/>
      <c r="K10" s="104"/>
      <c r="L10" s="104"/>
      <c r="M10" s="114"/>
      <c r="O10" s="122"/>
    </row>
    <row r="11" spans="2:15" s="98" customFormat="1" ht="17.25" customHeight="1">
      <c r="B11" s="1949" t="s">
        <v>6</v>
      </c>
      <c r="C11" s="118"/>
      <c r="D11" s="109"/>
      <c r="E11" s="110"/>
      <c r="F11" s="110"/>
      <c r="G11" s="119"/>
      <c r="H11" s="110"/>
      <c r="I11" s="110"/>
      <c r="J11" s="110"/>
      <c r="K11" s="110"/>
      <c r="L11" s="110"/>
      <c r="M11" s="111"/>
    </row>
    <row r="12" spans="2:15" s="98" customFormat="1" ht="17.25" customHeight="1">
      <c r="B12" s="1877"/>
      <c r="C12" s="123"/>
      <c r="D12" s="124"/>
      <c r="E12" s="104"/>
      <c r="F12" s="104"/>
      <c r="G12" s="121"/>
      <c r="H12" s="104"/>
      <c r="I12" s="104"/>
      <c r="J12" s="104"/>
      <c r="K12" s="104"/>
      <c r="L12" s="104"/>
      <c r="M12" s="114"/>
    </row>
    <row r="13" spans="2:15" s="98" customFormat="1" ht="17.25" customHeight="1">
      <c r="B13" s="1949" t="s">
        <v>7</v>
      </c>
      <c r="C13" s="125"/>
      <c r="D13" s="109"/>
      <c r="E13" s="110"/>
      <c r="F13" s="110"/>
      <c r="G13" s="119"/>
      <c r="H13" s="110"/>
      <c r="I13" s="110"/>
      <c r="J13" s="110"/>
      <c r="K13" s="110"/>
      <c r="L13" s="110"/>
      <c r="M13" s="111"/>
    </row>
    <row r="14" spans="2:15" s="98" customFormat="1" ht="17.25" customHeight="1">
      <c r="B14" s="1932"/>
      <c r="C14" s="127"/>
      <c r="D14" s="128"/>
      <c r="E14" s="101" t="s">
        <v>8</v>
      </c>
      <c r="F14" s="128"/>
      <c r="G14" s="102" t="s">
        <v>9</v>
      </c>
      <c r="H14" s="129"/>
      <c r="I14" s="100" t="s">
        <v>116</v>
      </c>
      <c r="J14" s="101"/>
      <c r="K14" s="101"/>
      <c r="L14" s="101"/>
      <c r="M14" s="130"/>
    </row>
    <row r="15" spans="2:15" s="98" customFormat="1" ht="17.25" customHeight="1">
      <c r="B15" s="1877"/>
      <c r="C15" s="131"/>
      <c r="D15" s="103"/>
      <c r="E15" s="104"/>
      <c r="F15" s="104"/>
      <c r="G15" s="121"/>
      <c r="H15" s="104"/>
      <c r="I15" s="104"/>
      <c r="J15" s="104"/>
      <c r="K15" s="104"/>
      <c r="L15" s="104"/>
      <c r="M15" s="114"/>
    </row>
    <row r="16" spans="2:15" s="98" customFormat="1" ht="17.25" customHeight="1">
      <c r="B16" s="1949" t="s">
        <v>16</v>
      </c>
      <c r="C16" s="125"/>
      <c r="D16" s="109"/>
      <c r="E16" s="110"/>
      <c r="F16" s="110"/>
      <c r="G16" s="119"/>
      <c r="H16" s="110"/>
      <c r="I16" s="110"/>
      <c r="J16" s="110"/>
      <c r="K16" s="110"/>
      <c r="L16" s="110"/>
      <c r="M16" s="111"/>
    </row>
    <row r="17" spans="2:13" s="98" customFormat="1" ht="17.25" customHeight="1">
      <c r="B17" s="1877"/>
      <c r="C17" s="132"/>
      <c r="D17" s="103"/>
      <c r="E17" s="133"/>
      <c r="F17" s="104"/>
      <c r="G17" s="121"/>
      <c r="H17" s="104"/>
      <c r="I17" s="104"/>
      <c r="J17" s="104"/>
      <c r="K17" s="104"/>
      <c r="L17" s="104"/>
      <c r="M17" s="114"/>
    </row>
    <row r="18" spans="2:13" s="98" customFormat="1" ht="17.25" customHeight="1">
      <c r="B18" s="1949" t="s">
        <v>17</v>
      </c>
      <c r="C18" s="125"/>
      <c r="D18" s="109"/>
      <c r="E18" s="110"/>
      <c r="F18" s="110"/>
      <c r="G18" s="119"/>
      <c r="H18" s="110"/>
      <c r="I18" s="110"/>
      <c r="J18" s="110"/>
      <c r="K18" s="110"/>
      <c r="L18" s="110"/>
      <c r="M18" s="111"/>
    </row>
    <row r="19" spans="2:13" s="98" customFormat="1" ht="17.25" customHeight="1">
      <c r="B19" s="1932"/>
      <c r="C19" s="127"/>
      <c r="D19" s="128"/>
      <c r="E19" s="101" t="s">
        <v>117</v>
      </c>
      <c r="F19" s="129"/>
      <c r="G19" s="102" t="s">
        <v>118</v>
      </c>
      <c r="H19" s="128"/>
      <c r="I19" s="101" t="s">
        <v>119</v>
      </c>
      <c r="J19" s="128"/>
      <c r="K19" s="100" t="s">
        <v>120</v>
      </c>
      <c r="L19" s="101"/>
      <c r="M19" s="130"/>
    </row>
    <row r="20" spans="2:13" s="98" customFormat="1" ht="17.25" customHeight="1">
      <c r="B20" s="1877"/>
      <c r="C20" s="131"/>
      <c r="D20" s="103"/>
      <c r="E20" s="104"/>
      <c r="F20" s="104"/>
      <c r="G20" s="121"/>
      <c r="H20" s="104"/>
      <c r="I20" s="104"/>
      <c r="J20" s="104"/>
      <c r="K20" s="104"/>
      <c r="L20" s="104"/>
      <c r="M20" s="114"/>
    </row>
    <row r="21" spans="2:13" s="98" customFormat="1" ht="17.25" customHeight="1">
      <c r="B21" s="1949" t="s">
        <v>33</v>
      </c>
      <c r="C21" s="117"/>
      <c r="D21" s="117"/>
      <c r="E21" s="125"/>
      <c r="F21" s="110"/>
      <c r="G21" s="119"/>
      <c r="H21" s="110"/>
      <c r="I21" s="110"/>
      <c r="J21" s="110"/>
      <c r="K21" s="110"/>
      <c r="L21" s="110"/>
      <c r="M21" s="111"/>
    </row>
    <row r="22" spans="2:13" s="98" customFormat="1" ht="17.25" customHeight="1">
      <c r="B22" s="1932"/>
      <c r="C22" s="126" t="s">
        <v>23</v>
      </c>
      <c r="D22" s="126"/>
      <c r="E22" s="127"/>
      <c r="F22" s="128"/>
      <c r="G22" s="102" t="s">
        <v>93</v>
      </c>
      <c r="H22" s="129"/>
      <c r="I22" s="101" t="s">
        <v>94</v>
      </c>
      <c r="J22" s="129"/>
      <c r="K22" s="101" t="s">
        <v>95</v>
      </c>
      <c r="L22" s="129"/>
      <c r="M22" s="130" t="s">
        <v>96</v>
      </c>
    </row>
    <row r="23" spans="2:13" s="98" customFormat="1" ht="17.25" customHeight="1">
      <c r="B23" s="1932"/>
      <c r="C23" s="126"/>
      <c r="D23" s="126"/>
      <c r="E23" s="127"/>
      <c r="F23" s="101"/>
      <c r="G23" s="102"/>
      <c r="H23" s="101"/>
      <c r="I23" s="101"/>
      <c r="J23" s="101"/>
      <c r="K23" s="101"/>
      <c r="L23" s="101"/>
      <c r="M23" s="130"/>
    </row>
    <row r="24" spans="2:13" s="98" customFormat="1" ht="17.25" customHeight="1">
      <c r="B24" s="1932"/>
      <c r="C24" s="126" t="s">
        <v>28</v>
      </c>
      <c r="D24" s="126"/>
      <c r="E24" s="127"/>
      <c r="F24" s="129"/>
      <c r="G24" s="102" t="s">
        <v>97</v>
      </c>
      <c r="H24" s="129"/>
      <c r="I24" s="101" t="s">
        <v>98</v>
      </c>
      <c r="J24" s="128"/>
      <c r="K24" s="101" t="s">
        <v>99</v>
      </c>
      <c r="L24" s="129"/>
      <c r="M24" s="130" t="s">
        <v>100</v>
      </c>
    </row>
    <row r="25" spans="2:13" s="98" customFormat="1" ht="17.25" customHeight="1">
      <c r="B25" s="1932"/>
      <c r="C25" s="126"/>
      <c r="D25" s="126"/>
      <c r="E25" s="127"/>
      <c r="F25" s="101"/>
      <c r="G25" s="102"/>
      <c r="H25" s="101"/>
      <c r="I25" s="101"/>
      <c r="J25" s="101"/>
      <c r="K25" s="101"/>
      <c r="L25" s="101"/>
      <c r="M25" s="130"/>
    </row>
    <row r="26" spans="2:13" s="98" customFormat="1" ht="17.25" customHeight="1">
      <c r="B26" s="1932"/>
      <c r="C26" s="126"/>
      <c r="D26" s="126"/>
      <c r="E26" s="127"/>
      <c r="F26" s="129"/>
      <c r="G26" s="102" t="s">
        <v>24</v>
      </c>
      <c r="H26" s="128"/>
      <c r="I26" s="100" t="s">
        <v>121</v>
      </c>
      <c r="J26" s="101"/>
      <c r="K26" s="101"/>
      <c r="L26" s="101"/>
      <c r="M26" s="130"/>
    </row>
    <row r="27" spans="2:13" s="98" customFormat="1" ht="17.25" customHeight="1">
      <c r="B27" s="1932"/>
      <c r="C27" s="112"/>
      <c r="D27" s="112"/>
      <c r="E27" s="131"/>
      <c r="F27" s="104"/>
      <c r="G27" s="121"/>
      <c r="H27" s="104"/>
      <c r="I27" s="104"/>
      <c r="J27" s="104"/>
      <c r="K27" s="104"/>
      <c r="L27" s="104"/>
      <c r="M27" s="114"/>
    </row>
    <row r="28" spans="2:13" s="98" customFormat="1" ht="17.25" customHeight="1">
      <c r="B28" s="1932"/>
      <c r="C28" s="117"/>
      <c r="D28" s="117"/>
      <c r="E28" s="101"/>
      <c r="F28" s="101"/>
      <c r="G28" s="102"/>
      <c r="H28" s="101"/>
      <c r="I28" s="101"/>
      <c r="J28" s="101"/>
      <c r="K28" s="101"/>
      <c r="M28" s="130"/>
    </row>
    <row r="29" spans="2:13" s="98" customFormat="1" ht="17.25" customHeight="1">
      <c r="B29" s="1932"/>
      <c r="C29" s="126" t="s">
        <v>34</v>
      </c>
      <c r="D29" s="126"/>
      <c r="E29" s="101"/>
      <c r="F29" s="129"/>
      <c r="G29" s="102" t="s">
        <v>8</v>
      </c>
      <c r="H29" s="129"/>
      <c r="I29" s="101" t="s">
        <v>9</v>
      </c>
      <c r="J29" s="129"/>
      <c r="K29" s="100" t="s">
        <v>10</v>
      </c>
      <c r="L29" s="129"/>
      <c r="M29" s="130" t="s">
        <v>11</v>
      </c>
    </row>
    <row r="30" spans="2:13" s="98" customFormat="1" ht="17.25" customHeight="1">
      <c r="B30" s="1932"/>
      <c r="C30" s="112"/>
      <c r="D30" s="112"/>
      <c r="E30" s="104"/>
      <c r="F30" s="104"/>
      <c r="G30" s="121"/>
      <c r="H30" s="104"/>
      <c r="I30" s="104"/>
      <c r="J30" s="104"/>
      <c r="K30" s="104"/>
      <c r="L30" s="104"/>
      <c r="M30" s="114"/>
    </row>
    <row r="31" spans="2:13" s="98" customFormat="1" ht="17.25" customHeight="1">
      <c r="B31" s="1932"/>
      <c r="C31" s="1949" t="s">
        <v>37</v>
      </c>
      <c r="D31" s="134"/>
      <c r="E31" s="101"/>
      <c r="F31" s="101"/>
      <c r="G31" s="102"/>
      <c r="H31" s="101"/>
      <c r="I31" s="101"/>
      <c r="J31" s="101"/>
      <c r="K31" s="101"/>
      <c r="M31" s="130"/>
    </row>
    <row r="32" spans="2:13" s="98" customFormat="1" ht="17.25" customHeight="1">
      <c r="B32" s="1932"/>
      <c r="C32" s="1877"/>
      <c r="D32" s="135"/>
      <c r="E32" s="136"/>
      <c r="F32" s="116"/>
      <c r="G32" s="121"/>
      <c r="H32" s="104"/>
      <c r="I32" s="104"/>
      <c r="J32" s="104"/>
      <c r="K32" s="104"/>
      <c r="L32" s="104"/>
      <c r="M32" s="114"/>
    </row>
    <row r="33" spans="2:13" s="98" customFormat="1" ht="17.25" customHeight="1">
      <c r="B33" s="1932"/>
      <c r="C33" s="117"/>
      <c r="D33" s="134"/>
      <c r="E33" s="101"/>
      <c r="F33" s="101"/>
      <c r="G33" s="102"/>
      <c r="H33" s="101"/>
      <c r="I33" s="101"/>
      <c r="J33" s="101"/>
      <c r="K33" s="101"/>
      <c r="M33" s="130"/>
    </row>
    <row r="34" spans="2:13" s="98" customFormat="1" ht="17.25" customHeight="1">
      <c r="B34" s="1932"/>
      <c r="C34" s="126" t="s">
        <v>38</v>
      </c>
      <c r="D34" s="134"/>
      <c r="E34" s="101"/>
      <c r="F34" s="129"/>
      <c r="G34" s="102" t="s">
        <v>39</v>
      </c>
      <c r="H34" s="129"/>
      <c r="I34" s="101" t="s">
        <v>40</v>
      </c>
      <c r="J34" s="101"/>
      <c r="K34" s="101"/>
      <c r="M34" s="130"/>
    </row>
    <row r="35" spans="2:13" s="98" customFormat="1" ht="17.25" customHeight="1">
      <c r="B35" s="1932"/>
      <c r="C35" s="112"/>
      <c r="D35" s="135"/>
      <c r="E35" s="104"/>
      <c r="F35" s="104"/>
      <c r="G35" s="121"/>
      <c r="H35" s="104"/>
      <c r="I35" s="104"/>
      <c r="J35" s="104"/>
      <c r="K35" s="104"/>
      <c r="L35" s="104"/>
      <c r="M35" s="114"/>
    </row>
    <row r="36" spans="2:13" s="98" customFormat="1" ht="17.25" customHeight="1">
      <c r="B36" s="1932"/>
      <c r="C36" s="117"/>
      <c r="D36" s="134"/>
      <c r="E36" s="101"/>
      <c r="F36" s="101"/>
      <c r="G36" s="102"/>
      <c r="H36" s="101"/>
      <c r="I36" s="101"/>
      <c r="J36" s="101"/>
      <c r="K36" s="101"/>
      <c r="M36" s="130"/>
    </row>
    <row r="37" spans="2:13" s="98" customFormat="1" ht="17.25" customHeight="1">
      <c r="B37" s="1932"/>
      <c r="C37" s="126" t="s">
        <v>41</v>
      </c>
      <c r="D37" s="134"/>
      <c r="E37" s="101"/>
      <c r="F37" s="129"/>
      <c r="G37" s="102" t="s">
        <v>42</v>
      </c>
      <c r="H37" s="129"/>
      <c r="I37" s="101" t="s">
        <v>43</v>
      </c>
      <c r="J37" s="101"/>
      <c r="K37" s="101"/>
      <c r="M37" s="130"/>
    </row>
    <row r="38" spans="2:13" s="98" customFormat="1" ht="17.25" customHeight="1">
      <c r="B38" s="1932"/>
      <c r="C38" s="112"/>
      <c r="D38" s="135"/>
      <c r="E38" s="104"/>
      <c r="F38" s="104"/>
      <c r="G38" s="121"/>
      <c r="H38" s="104"/>
      <c r="I38" s="104"/>
      <c r="J38" s="104"/>
      <c r="K38" s="104"/>
      <c r="L38" s="104"/>
      <c r="M38" s="114"/>
    </row>
    <row r="39" spans="2:13" s="98" customFormat="1" ht="17.25" customHeight="1">
      <c r="B39" s="1932"/>
      <c r="C39" s="1949" t="s">
        <v>44</v>
      </c>
      <c r="D39" s="134"/>
      <c r="E39" s="101"/>
      <c r="F39" s="101"/>
      <c r="G39" s="102"/>
      <c r="H39" s="101"/>
      <c r="I39" s="101"/>
      <c r="J39" s="101"/>
      <c r="K39" s="101"/>
      <c r="M39" s="130"/>
    </row>
    <row r="40" spans="2:13" s="98" customFormat="1" ht="17.25" customHeight="1">
      <c r="B40" s="1932"/>
      <c r="C40" s="1877"/>
      <c r="D40" s="135"/>
      <c r="E40" s="116"/>
      <c r="F40" s="104"/>
      <c r="G40" s="121"/>
      <c r="H40" s="104"/>
      <c r="I40" s="104"/>
      <c r="J40" s="104"/>
      <c r="K40" s="104"/>
      <c r="L40" s="104"/>
      <c r="M40" s="114"/>
    </row>
    <row r="41" spans="2:13" s="98" customFormat="1" ht="17.25" customHeight="1">
      <c r="B41" s="1932"/>
      <c r="C41" s="117"/>
      <c r="D41" s="107"/>
      <c r="E41" s="137"/>
      <c r="F41" s="110"/>
      <c r="G41" s="138"/>
      <c r="H41" s="139"/>
      <c r="I41" s="110"/>
      <c r="J41" s="139"/>
      <c r="K41" s="110"/>
      <c r="L41" s="139"/>
      <c r="M41" s="111"/>
    </row>
    <row r="42" spans="2:13" s="98" customFormat="1" ht="17.25" customHeight="1">
      <c r="B42" s="1932"/>
      <c r="C42" s="126"/>
      <c r="D42" s="126">
        <v>1</v>
      </c>
      <c r="E42" s="140"/>
      <c r="F42" s="101"/>
      <c r="G42" s="141"/>
      <c r="H42" s="142"/>
      <c r="I42" s="100"/>
      <c r="J42" s="100"/>
      <c r="K42" s="101"/>
      <c r="L42" s="100"/>
      <c r="M42" s="130"/>
    </row>
    <row r="43" spans="2:13" s="98" customFormat="1" ht="17.25" customHeight="1">
      <c r="B43" s="1932"/>
      <c r="C43" s="126" t="s">
        <v>46</v>
      </c>
      <c r="D43" s="126">
        <v>2</v>
      </c>
      <c r="E43" s="143"/>
      <c r="F43" s="101"/>
      <c r="G43" s="144"/>
      <c r="H43" s="101"/>
      <c r="I43" s="101"/>
      <c r="J43" s="101"/>
      <c r="K43" s="101"/>
      <c r="L43" s="101"/>
      <c r="M43" s="130"/>
    </row>
    <row r="44" spans="2:13" s="98" customFormat="1" ht="17.25" customHeight="1">
      <c r="B44" s="1932"/>
      <c r="C44" s="126" t="s">
        <v>47</v>
      </c>
      <c r="D44" s="126">
        <v>3</v>
      </c>
      <c r="E44" s="127"/>
      <c r="F44" s="101"/>
      <c r="G44" s="144"/>
      <c r="H44" s="101"/>
      <c r="I44" s="101"/>
      <c r="J44" s="101"/>
      <c r="K44" s="101"/>
      <c r="L44" s="101"/>
      <c r="M44" s="130"/>
    </row>
    <row r="45" spans="2:13" s="98" customFormat="1" ht="17.25" customHeight="1">
      <c r="B45" s="1932"/>
      <c r="C45" s="126"/>
      <c r="D45" s="126">
        <v>4</v>
      </c>
      <c r="E45" s="127"/>
      <c r="F45" s="101"/>
      <c r="G45" s="144"/>
      <c r="H45" s="101"/>
      <c r="I45" s="101"/>
      <c r="J45" s="101"/>
      <c r="K45" s="101"/>
      <c r="L45" s="101"/>
      <c r="M45" s="130"/>
    </row>
    <row r="46" spans="2:13" s="98" customFormat="1" ht="17.25" customHeight="1">
      <c r="B46" s="1932"/>
      <c r="C46" s="112"/>
      <c r="D46" s="112"/>
      <c r="E46" s="131"/>
      <c r="F46" s="104"/>
      <c r="G46" s="145"/>
      <c r="H46" s="104"/>
      <c r="I46" s="104"/>
      <c r="J46" s="104"/>
      <c r="K46" s="104"/>
      <c r="L46" s="104"/>
      <c r="M46" s="114"/>
    </row>
    <row r="47" spans="2:13" s="98" customFormat="1" ht="17.25" customHeight="1">
      <c r="B47" s="1932"/>
      <c r="C47" s="117"/>
      <c r="D47" s="134"/>
      <c r="E47" s="125"/>
      <c r="F47" s="110"/>
      <c r="G47" s="119"/>
      <c r="H47" s="110"/>
      <c r="I47" s="110"/>
      <c r="J47" s="110"/>
      <c r="K47" s="110"/>
      <c r="L47" s="110"/>
      <c r="M47" s="111"/>
    </row>
    <row r="48" spans="2:13" s="98" customFormat="1" ht="17.25" customHeight="1">
      <c r="B48" s="1932"/>
      <c r="C48" s="126" t="s">
        <v>48</v>
      </c>
      <c r="D48" s="134"/>
      <c r="E48" s="127"/>
      <c r="F48" s="129"/>
      <c r="G48" s="102" t="s">
        <v>93</v>
      </c>
      <c r="H48" s="129"/>
      <c r="I48" s="101" t="s">
        <v>94</v>
      </c>
      <c r="J48" s="129"/>
      <c r="K48" s="101" t="s">
        <v>95</v>
      </c>
      <c r="L48" s="129"/>
      <c r="M48" s="130" t="s">
        <v>96</v>
      </c>
    </row>
    <row r="49" spans="2:13" s="98" customFormat="1" ht="17.25" customHeight="1">
      <c r="B49" s="1932"/>
      <c r="C49" s="126"/>
      <c r="D49" s="134"/>
      <c r="E49" s="146"/>
      <c r="F49" s="101"/>
      <c r="G49" s="102"/>
      <c r="H49" s="101"/>
      <c r="I49" s="101"/>
      <c r="J49" s="101"/>
      <c r="K49" s="101"/>
      <c r="L49" s="101"/>
      <c r="M49" s="130"/>
    </row>
    <row r="50" spans="2:13" s="98" customFormat="1" ht="17.25" customHeight="1">
      <c r="B50" s="1932"/>
      <c r="C50" s="126" t="s">
        <v>28</v>
      </c>
      <c r="D50" s="134"/>
      <c r="E50" s="127"/>
      <c r="F50" s="129"/>
      <c r="G50" s="102" t="s">
        <v>97</v>
      </c>
      <c r="H50" s="129"/>
      <c r="I50" s="101" t="s">
        <v>98</v>
      </c>
      <c r="J50" s="129"/>
      <c r="K50" s="101" t="s">
        <v>99</v>
      </c>
      <c r="L50" s="129"/>
      <c r="M50" s="130" t="s">
        <v>100</v>
      </c>
    </row>
    <row r="51" spans="2:13" s="98" customFormat="1" ht="17.25" customHeight="1">
      <c r="B51" s="1932"/>
      <c r="C51" s="126"/>
      <c r="D51" s="134"/>
      <c r="E51" s="127"/>
      <c r="F51" s="101"/>
      <c r="G51" s="102"/>
      <c r="H51" s="101"/>
      <c r="I51" s="101"/>
      <c r="J51" s="101"/>
      <c r="K51" s="101"/>
      <c r="L51" s="101"/>
      <c r="M51" s="130"/>
    </row>
    <row r="52" spans="2:13" s="98" customFormat="1" ht="17.25" customHeight="1">
      <c r="B52" s="1932"/>
      <c r="C52" s="126"/>
      <c r="D52" s="134"/>
      <c r="E52" s="127"/>
      <c r="F52" s="129"/>
      <c r="G52" s="102" t="s">
        <v>24</v>
      </c>
      <c r="H52" s="129"/>
      <c r="I52" s="100" t="s">
        <v>121</v>
      </c>
      <c r="J52" s="101"/>
      <c r="K52" s="101"/>
      <c r="L52" s="101"/>
      <c r="M52" s="130"/>
    </row>
    <row r="53" spans="2:13" s="98" customFormat="1" ht="17.25" customHeight="1">
      <c r="B53" s="1877"/>
      <c r="C53" s="147"/>
      <c r="D53" s="135"/>
      <c r="E53" s="131"/>
      <c r="F53" s="104"/>
      <c r="G53" s="148"/>
      <c r="H53" s="104"/>
      <c r="I53" s="104"/>
      <c r="J53" s="104"/>
      <c r="K53" s="104"/>
      <c r="L53" s="104"/>
      <c r="M53" s="114"/>
    </row>
    <row r="54" spans="2:13" s="98" customFormat="1" ht="17.25" customHeight="1">
      <c r="B54" s="1949" t="s">
        <v>122</v>
      </c>
      <c r="C54" s="125"/>
      <c r="D54" s="109"/>
      <c r="E54" s="110"/>
      <c r="F54" s="110"/>
      <c r="G54" s="149"/>
      <c r="H54" s="110"/>
      <c r="I54" s="110"/>
      <c r="J54" s="110"/>
      <c r="K54" s="110"/>
      <c r="L54" s="110"/>
      <c r="M54" s="111"/>
    </row>
    <row r="55" spans="2:13" s="98" customFormat="1" ht="17.25" customHeight="1">
      <c r="B55" s="1951"/>
      <c r="C55" s="131"/>
      <c r="D55" s="103"/>
      <c r="E55" s="104"/>
      <c r="F55" s="104"/>
      <c r="G55" s="150"/>
      <c r="H55" s="104"/>
      <c r="I55" s="104"/>
      <c r="J55" s="104"/>
      <c r="K55" s="104"/>
      <c r="L55" s="104"/>
      <c r="M55" s="114"/>
    </row>
    <row r="56" spans="2:13" s="98" customFormat="1" ht="17.25" customHeight="1">
      <c r="B56" s="1950" t="s">
        <v>57</v>
      </c>
      <c r="C56" s="125"/>
      <c r="D56" s="151"/>
      <c r="E56" s="152" t="s">
        <v>50</v>
      </c>
      <c r="F56" s="151"/>
      <c r="G56" s="153" t="s">
        <v>51</v>
      </c>
      <c r="H56" s="151"/>
      <c r="I56" s="118" t="s">
        <v>123</v>
      </c>
      <c r="J56" s="109"/>
      <c r="K56" s="109"/>
      <c r="L56" s="110"/>
      <c r="M56" s="111"/>
    </row>
    <row r="57" spans="2:13" s="98" customFormat="1" ht="17.25" customHeight="1">
      <c r="B57" s="1932"/>
      <c r="C57" s="131"/>
      <c r="D57" s="135"/>
      <c r="E57" s="154" t="s">
        <v>54</v>
      </c>
      <c r="F57" s="135"/>
      <c r="G57" s="115" t="s">
        <v>55</v>
      </c>
      <c r="H57" s="135"/>
      <c r="I57" s="154"/>
      <c r="J57" s="103"/>
      <c r="K57" s="103" t="s">
        <v>72</v>
      </c>
      <c r="L57" s="104"/>
      <c r="M57" s="114"/>
    </row>
    <row r="58" spans="2:13" s="98" customFormat="1" ht="18.75" customHeight="1">
      <c r="B58" s="1932"/>
      <c r="C58" s="155" t="s">
        <v>58</v>
      </c>
      <c r="D58" s="156"/>
      <c r="E58" s="157"/>
      <c r="F58" s="158"/>
      <c r="G58" s="159"/>
      <c r="H58" s="160"/>
      <c r="I58" s="161"/>
      <c r="J58" s="162"/>
      <c r="K58" s="162"/>
      <c r="L58" s="162"/>
      <c r="M58" s="163"/>
    </row>
    <row r="59" spans="2:13" s="98" customFormat="1" ht="18.75" customHeight="1">
      <c r="B59" s="1932"/>
      <c r="C59" s="164" t="s">
        <v>59</v>
      </c>
      <c r="D59" s="165"/>
      <c r="E59" s="166"/>
      <c r="F59" s="167"/>
      <c r="G59" s="168"/>
      <c r="H59" s="169"/>
      <c r="I59" s="170"/>
      <c r="J59" s="171"/>
      <c r="K59" s="171"/>
      <c r="L59" s="171"/>
      <c r="M59" s="172"/>
    </row>
    <row r="60" spans="2:13" s="98" customFormat="1" ht="18.75" customHeight="1">
      <c r="B60" s="1932"/>
      <c r="C60" s="164" t="s">
        <v>60</v>
      </c>
      <c r="D60" s="165"/>
      <c r="E60" s="166"/>
      <c r="F60" s="167"/>
      <c r="G60" s="168"/>
      <c r="H60" s="169"/>
      <c r="I60" s="170"/>
      <c r="J60" s="171"/>
      <c r="K60" s="171"/>
      <c r="L60" s="171"/>
      <c r="M60" s="172"/>
    </row>
    <row r="61" spans="2:13" s="98" customFormat="1" ht="18.75" customHeight="1">
      <c r="B61" s="1932"/>
      <c r="C61" s="120" t="s">
        <v>61</v>
      </c>
      <c r="D61" s="135"/>
      <c r="E61" s="131"/>
      <c r="F61" s="114"/>
      <c r="G61" s="173"/>
      <c r="H61" s="174"/>
      <c r="I61" s="170"/>
      <c r="J61" s="171"/>
      <c r="K61" s="171"/>
      <c r="L61" s="171"/>
      <c r="M61" s="172"/>
    </row>
    <row r="62" spans="2:13" s="98" customFormat="1" ht="18.75" customHeight="1">
      <c r="B62" s="1932"/>
      <c r="C62" s="154" t="s">
        <v>62</v>
      </c>
      <c r="D62" s="175"/>
      <c r="E62" s="176"/>
      <c r="F62" s="114"/>
      <c r="G62" s="173"/>
      <c r="H62" s="174"/>
      <c r="I62" s="170"/>
      <c r="J62" s="171"/>
      <c r="K62" s="171"/>
      <c r="L62" s="171"/>
      <c r="M62" s="172"/>
    </row>
    <row r="63" spans="2:13" s="98" customFormat="1" ht="18.75" customHeight="1">
      <c r="B63" s="1877"/>
      <c r="C63" s="154" t="s">
        <v>63</v>
      </c>
      <c r="D63" s="175"/>
      <c r="E63" s="177"/>
      <c r="F63" s="114"/>
      <c r="G63" s="173"/>
      <c r="H63" s="174"/>
      <c r="I63" s="173"/>
      <c r="J63" s="178"/>
      <c r="K63" s="178"/>
      <c r="L63" s="178"/>
      <c r="M63" s="174"/>
    </row>
    <row r="64" spans="2:13" s="98" customFormat="1" ht="18.75" customHeight="1">
      <c r="B64" s="1949" t="s">
        <v>48</v>
      </c>
      <c r="C64" s="155" t="s">
        <v>58</v>
      </c>
      <c r="D64" s="156"/>
      <c r="E64" s="157"/>
      <c r="F64" s="158"/>
      <c r="G64" s="159"/>
      <c r="H64" s="160"/>
      <c r="I64" s="1943" t="s">
        <v>124</v>
      </c>
      <c r="J64" s="1944"/>
      <c r="K64" s="179" t="s">
        <v>58</v>
      </c>
      <c r="L64" s="159"/>
      <c r="M64" s="160"/>
    </row>
    <row r="65" spans="2:13" s="98" customFormat="1" ht="18.75" customHeight="1">
      <c r="B65" s="1932"/>
      <c r="C65" s="164" t="s">
        <v>59</v>
      </c>
      <c r="D65" s="165"/>
      <c r="E65" s="166"/>
      <c r="F65" s="167"/>
      <c r="G65" s="168"/>
      <c r="H65" s="169"/>
      <c r="I65" s="1945"/>
      <c r="J65" s="1946"/>
      <c r="K65" s="179" t="s">
        <v>59</v>
      </c>
      <c r="L65" s="168"/>
      <c r="M65" s="169"/>
    </row>
    <row r="66" spans="2:13" s="98" customFormat="1" ht="18.75" customHeight="1">
      <c r="B66" s="1932"/>
      <c r="C66" s="164" t="s">
        <v>60</v>
      </c>
      <c r="D66" s="165"/>
      <c r="E66" s="166"/>
      <c r="F66" s="167"/>
      <c r="G66" s="168"/>
      <c r="H66" s="169"/>
      <c r="I66" s="1945"/>
      <c r="J66" s="1946"/>
      <c r="K66" s="179" t="s">
        <v>60</v>
      </c>
      <c r="L66" s="168"/>
      <c r="M66" s="169"/>
    </row>
    <row r="67" spans="2:13" s="98" customFormat="1" ht="18.75" customHeight="1">
      <c r="B67" s="1932"/>
      <c r="C67" s="120" t="s">
        <v>61</v>
      </c>
      <c r="D67" s="135"/>
      <c r="E67" s="131"/>
      <c r="F67" s="114"/>
      <c r="G67" s="173"/>
      <c r="H67" s="174"/>
      <c r="I67" s="1945"/>
      <c r="J67" s="1946"/>
      <c r="K67" s="180" t="s">
        <v>61</v>
      </c>
      <c r="L67" s="173"/>
      <c r="M67" s="174"/>
    </row>
    <row r="68" spans="2:13" s="98" customFormat="1" ht="18.75" customHeight="1">
      <c r="B68" s="1932"/>
      <c r="C68" s="154" t="s">
        <v>62</v>
      </c>
      <c r="D68" s="175"/>
      <c r="E68" s="176"/>
      <c r="F68" s="114"/>
      <c r="G68" s="173"/>
      <c r="H68" s="174"/>
      <c r="I68" s="1945"/>
      <c r="J68" s="1946"/>
      <c r="K68" s="181" t="s">
        <v>62</v>
      </c>
      <c r="L68" s="173"/>
      <c r="M68" s="174"/>
    </row>
    <row r="69" spans="2:13" s="98" customFormat="1" ht="18.75" customHeight="1">
      <c r="B69" s="1877"/>
      <c r="C69" s="154" t="s">
        <v>63</v>
      </c>
      <c r="D69" s="175"/>
      <c r="E69" s="177"/>
      <c r="F69" s="114"/>
      <c r="G69" s="173"/>
      <c r="H69" s="174"/>
      <c r="I69" s="1942"/>
      <c r="J69" s="1947"/>
      <c r="K69" s="181" t="s">
        <v>63</v>
      </c>
      <c r="L69" s="173"/>
      <c r="M69" s="174"/>
    </row>
    <row r="70" spans="2:13" s="98" customFormat="1" ht="18.75" customHeight="1">
      <c r="B70" s="1950" t="s">
        <v>64</v>
      </c>
      <c r="C70" s="155" t="s">
        <v>58</v>
      </c>
      <c r="D70" s="156"/>
      <c r="E70" s="157"/>
      <c r="F70" s="158"/>
      <c r="G70" s="182"/>
      <c r="H70" s="183"/>
      <c r="I70" s="1948" t="s">
        <v>125</v>
      </c>
      <c r="J70" s="1944"/>
      <c r="K70" s="184" t="s">
        <v>58</v>
      </c>
      <c r="L70" s="182"/>
      <c r="M70" s="183"/>
    </row>
    <row r="71" spans="2:13" s="98" customFormat="1" ht="18.75" customHeight="1">
      <c r="B71" s="1932"/>
      <c r="C71" s="164" t="s">
        <v>59</v>
      </c>
      <c r="D71" s="165"/>
      <c r="E71" s="166"/>
      <c r="F71" s="167"/>
      <c r="G71" s="185"/>
      <c r="H71" s="186"/>
      <c r="I71" s="1945"/>
      <c r="J71" s="1946"/>
      <c r="K71" s="184" t="s">
        <v>59</v>
      </c>
      <c r="L71" s="185"/>
      <c r="M71" s="186"/>
    </row>
    <row r="72" spans="2:13" s="98" customFormat="1" ht="18.75" customHeight="1">
      <c r="B72" s="1932"/>
      <c r="C72" s="164" t="s">
        <v>60</v>
      </c>
      <c r="D72" s="165"/>
      <c r="E72" s="166"/>
      <c r="F72" s="167"/>
      <c r="G72" s="185"/>
      <c r="H72" s="186"/>
      <c r="I72" s="1945"/>
      <c r="J72" s="1946"/>
      <c r="K72" s="184" t="s">
        <v>60</v>
      </c>
      <c r="L72" s="185"/>
      <c r="M72" s="186"/>
    </row>
    <row r="73" spans="2:13" s="98" customFormat="1" ht="18.75" customHeight="1">
      <c r="B73" s="1932"/>
      <c r="C73" s="120" t="s">
        <v>61</v>
      </c>
      <c r="D73" s="135"/>
      <c r="E73" s="131"/>
      <c r="F73" s="114"/>
      <c r="G73" s="187"/>
      <c r="H73" s="188"/>
      <c r="I73" s="1945"/>
      <c r="J73" s="1946"/>
      <c r="K73" s="189" t="s">
        <v>61</v>
      </c>
      <c r="L73" s="187"/>
      <c r="M73" s="188"/>
    </row>
    <row r="74" spans="2:13" s="98" customFormat="1" ht="18.75" customHeight="1">
      <c r="B74" s="1932"/>
      <c r="C74" s="154" t="s">
        <v>62</v>
      </c>
      <c r="D74" s="175"/>
      <c r="E74" s="176"/>
      <c r="F74" s="114"/>
      <c r="G74" s="187"/>
      <c r="H74" s="188"/>
      <c r="I74" s="1945"/>
      <c r="J74" s="1946"/>
      <c r="K74" s="190" t="s">
        <v>62</v>
      </c>
      <c r="L74" s="187"/>
      <c r="M74" s="188"/>
    </row>
    <row r="75" spans="2:13" s="98" customFormat="1" ht="18.75" customHeight="1">
      <c r="B75" s="1877"/>
      <c r="C75" s="154" t="s">
        <v>63</v>
      </c>
      <c r="D75" s="175"/>
      <c r="E75" s="177"/>
      <c r="F75" s="114"/>
      <c r="G75" s="187"/>
      <c r="H75" s="188"/>
      <c r="I75" s="1942"/>
      <c r="J75" s="1947"/>
      <c r="K75" s="190" t="s">
        <v>63</v>
      </c>
      <c r="L75" s="187"/>
      <c r="M75" s="188"/>
    </row>
    <row r="76" spans="2:13" s="98" customFormat="1" ht="16.149999999999999" customHeight="1">
      <c r="B76" s="191"/>
      <c r="D76" s="99"/>
      <c r="G76" s="192"/>
      <c r="I76"/>
      <c r="J76"/>
      <c r="K76"/>
      <c r="L76"/>
      <c r="M76"/>
    </row>
    <row r="77" spans="2:13" ht="16.149999999999999" customHeight="1">
      <c r="G77" s="194"/>
      <c r="I77"/>
      <c r="J77"/>
      <c r="K77"/>
      <c r="L77"/>
      <c r="M77"/>
    </row>
    <row r="78" spans="2:13" ht="16.149999999999999" customHeight="1">
      <c r="G78" s="194"/>
      <c r="I78"/>
      <c r="J78"/>
      <c r="K78"/>
      <c r="L78"/>
      <c r="M78"/>
    </row>
    <row r="79" spans="2:13" ht="16.149999999999999" customHeight="1">
      <c r="G79" s="194"/>
      <c r="I79"/>
      <c r="J79"/>
      <c r="K79"/>
      <c r="L79"/>
      <c r="M79"/>
    </row>
    <row r="80" spans="2:13" ht="16.149999999999999" customHeight="1">
      <c r="G80" s="194"/>
      <c r="I80"/>
      <c r="J80"/>
      <c r="K80"/>
      <c r="L80"/>
      <c r="M80"/>
    </row>
    <row r="81" spans="7:13" ht="16.149999999999999" customHeight="1">
      <c r="G81" s="194"/>
      <c r="I81"/>
      <c r="J81"/>
      <c r="K81"/>
      <c r="L81"/>
      <c r="M81"/>
    </row>
    <row r="82" spans="7:13">
      <c r="G82" s="194"/>
      <c r="I82"/>
      <c r="J82"/>
      <c r="K82"/>
      <c r="L82"/>
      <c r="M82"/>
    </row>
  </sheetData>
  <mergeCells count="17">
    <mergeCell ref="B13:B15"/>
    <mergeCell ref="C10:F10"/>
    <mergeCell ref="G7:H8"/>
    <mergeCell ref="B7:B8"/>
    <mergeCell ref="B9:B10"/>
    <mergeCell ref="B11:B12"/>
    <mergeCell ref="I64:J69"/>
    <mergeCell ref="I70:J75"/>
    <mergeCell ref="C39:C40"/>
    <mergeCell ref="C31:C32"/>
    <mergeCell ref="B16:B17"/>
    <mergeCell ref="B18:B20"/>
    <mergeCell ref="B21:B53"/>
    <mergeCell ref="B56:B63"/>
    <mergeCell ref="B64:B69"/>
    <mergeCell ref="B70:B75"/>
    <mergeCell ref="B54:B55"/>
  </mergeCells>
  <phoneticPr fontId="0"/>
  <printOptions horizontalCentered="1" gridLinesSet="0"/>
  <pageMargins left="0.59055118110236227" right="0.39370078740157483" top="0.51181102362204722" bottom="0.78740157480314965" header="0.51181102362204722" footer="0.39370078740157483"/>
  <pageSetup paperSize="9" scale="58" firstPageNumber="293" orientation="portrait" useFirstPageNumber="1" horizontalDpi="300" verticalDpi="300" r:id="rId1"/>
  <headerFooter>
    <oddFooter>&amp;C－&amp;"Times New Roman,標準"&amp;14&amp;P&amp;"ＭＳ 明朝,標準"－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2506-32E6-4F1D-A81A-754D8AABA514}">
  <dimension ref="B1:BA40"/>
  <sheetViews>
    <sheetView showGridLines="0" view="pageBreakPreview" topLeftCell="B20" zoomScale="80" zoomScaleNormal="50" zoomScaleSheetLayoutView="80" workbookViewId="0">
      <selection activeCell="H33" sqref="H33"/>
    </sheetView>
  </sheetViews>
  <sheetFormatPr defaultRowHeight="12"/>
  <cols>
    <col min="1" max="1" width="1.625" style="605" customWidth="1"/>
    <col min="2" max="2" width="3.625" style="605" customWidth="1"/>
    <col min="3" max="5" width="2.75" style="605" customWidth="1"/>
    <col min="6" max="6" width="4.25" style="605" customWidth="1"/>
    <col min="7" max="7" width="2.75" style="605" customWidth="1"/>
    <col min="8" max="8" width="13.375" style="605" customWidth="1"/>
    <col min="9" max="9" width="13.125" style="610" customWidth="1"/>
    <col min="10" max="10" width="6.5" style="609" customWidth="1"/>
    <col min="11" max="11" width="7.625" style="607" customWidth="1"/>
    <col min="12" max="15" width="9.875" style="607" customWidth="1"/>
    <col min="16" max="16" width="6.125" style="607" customWidth="1"/>
    <col min="17" max="18" width="6.75" style="607" customWidth="1"/>
    <col min="19" max="19" width="5.875" style="606" customWidth="1"/>
    <col min="20" max="23" width="6.125" style="606" customWidth="1"/>
    <col min="24" max="24" width="5.625" style="607" customWidth="1"/>
    <col min="25" max="25" width="5.625" style="608" customWidth="1"/>
    <col min="26" max="27" width="7.625" style="608" bestFit="1" customWidth="1"/>
    <col min="28" max="28" width="8.375" style="608" bestFit="1" customWidth="1"/>
    <col min="29" max="30" width="5.75" style="608" bestFit="1" customWidth="1"/>
    <col min="31" max="31" width="6.75" style="608" bestFit="1" customWidth="1"/>
    <col min="32" max="35" width="6.125" style="606" customWidth="1"/>
    <col min="36" max="40" width="6.125" style="607" customWidth="1"/>
    <col min="41" max="42" width="6.125" style="606" customWidth="1"/>
    <col min="43" max="44" width="7.625" style="608" bestFit="1" customWidth="1"/>
    <col min="45" max="45" width="6.75" style="607" bestFit="1" customWidth="1"/>
    <col min="46" max="46" width="7.625" style="608" customWidth="1"/>
    <col min="47" max="47" width="6.125" style="607" customWidth="1"/>
    <col min="48" max="48" width="6.125" style="606" customWidth="1"/>
    <col min="49" max="49" width="7.625" style="607" customWidth="1"/>
    <col min="50" max="50" width="6.125" style="607" customWidth="1"/>
    <col min="51" max="52" width="6.125" style="606" customWidth="1"/>
    <col min="53" max="242" width="9" style="605"/>
    <col min="243" max="243" width="1.625" style="605" customWidth="1"/>
    <col min="244" max="244" width="3.625" style="605" customWidth="1"/>
    <col min="245" max="247" width="2.75" style="605" customWidth="1"/>
    <col min="248" max="248" width="4.25" style="605" customWidth="1"/>
    <col min="249" max="249" width="2.75" style="605" customWidth="1"/>
    <col min="250" max="250" width="13.375" style="605" customWidth="1"/>
    <col min="251" max="251" width="13.125" style="605" customWidth="1"/>
    <col min="252" max="252" width="6.5" style="605" customWidth="1"/>
    <col min="253" max="253" width="6.125" style="605" customWidth="1"/>
    <col min="254" max="254" width="7.5" style="605" bestFit="1" customWidth="1"/>
    <col min="255" max="255" width="7.625" style="605" customWidth="1"/>
    <col min="256" max="257" width="9.875" style="605" customWidth="1"/>
    <col min="258" max="258" width="6.125" style="605" customWidth="1"/>
    <col min="259" max="259" width="7.625" style="605" customWidth="1"/>
    <col min="260" max="260" width="7.25" style="605" customWidth="1"/>
    <col min="261" max="261" width="6.125" style="605" customWidth="1"/>
    <col min="262" max="262" width="6.75" style="605" customWidth="1"/>
    <col min="263" max="263" width="5.875" style="605" customWidth="1"/>
    <col min="264" max="267" width="6.125" style="605" customWidth="1"/>
    <col min="268" max="269" width="5.625" style="605" customWidth="1"/>
    <col min="270" max="271" width="7.625" style="605" bestFit="1" customWidth="1"/>
    <col min="272" max="272" width="8.375" style="605" bestFit="1" customWidth="1"/>
    <col min="273" max="274" width="5.75" style="605" bestFit="1" customWidth="1"/>
    <col min="275" max="275" width="6.75" style="605" bestFit="1" customWidth="1"/>
    <col min="276" max="286" width="6.125" style="605" customWidth="1"/>
    <col min="287" max="288" width="7.625" style="605" bestFit="1" customWidth="1"/>
    <col min="289" max="289" width="6.75" style="605" bestFit="1" customWidth="1"/>
    <col min="290" max="290" width="7.625" style="605" customWidth="1"/>
    <col min="291" max="292" width="6.125" style="605" customWidth="1"/>
    <col min="293" max="293" width="7.625" style="605" customWidth="1"/>
    <col min="294" max="301" width="6.125" style="605" customWidth="1"/>
    <col min="302" max="302" width="5.5" style="605" customWidth="1"/>
    <col min="303" max="303" width="7.625" style="605" customWidth="1"/>
    <col min="304" max="498" width="9" style="605"/>
    <col min="499" max="499" width="1.625" style="605" customWidth="1"/>
    <col min="500" max="500" width="3.625" style="605" customWidth="1"/>
    <col min="501" max="503" width="2.75" style="605" customWidth="1"/>
    <col min="504" max="504" width="4.25" style="605" customWidth="1"/>
    <col min="505" max="505" width="2.75" style="605" customWidth="1"/>
    <col min="506" max="506" width="13.375" style="605" customWidth="1"/>
    <col min="507" max="507" width="13.125" style="605" customWidth="1"/>
    <col min="508" max="508" width="6.5" style="605" customWidth="1"/>
    <col min="509" max="509" width="6.125" style="605" customWidth="1"/>
    <col min="510" max="510" width="7.5" style="605" bestFit="1" customWidth="1"/>
    <col min="511" max="511" width="7.625" style="605" customWidth="1"/>
    <col min="512" max="513" width="9.875" style="605" customWidth="1"/>
    <col min="514" max="514" width="6.125" style="605" customWidth="1"/>
    <col min="515" max="515" width="7.625" style="605" customWidth="1"/>
    <col min="516" max="516" width="7.25" style="605" customWidth="1"/>
    <col min="517" max="517" width="6.125" style="605" customWidth="1"/>
    <col min="518" max="518" width="6.75" style="605" customWidth="1"/>
    <col min="519" max="519" width="5.875" style="605" customWidth="1"/>
    <col min="520" max="523" width="6.125" style="605" customWidth="1"/>
    <col min="524" max="525" width="5.625" style="605" customWidth="1"/>
    <col min="526" max="527" width="7.625" style="605" bestFit="1" customWidth="1"/>
    <col min="528" max="528" width="8.375" style="605" bestFit="1" customWidth="1"/>
    <col min="529" max="530" width="5.75" style="605" bestFit="1" customWidth="1"/>
    <col min="531" max="531" width="6.75" style="605" bestFit="1" customWidth="1"/>
    <col min="532" max="542" width="6.125" style="605" customWidth="1"/>
    <col min="543" max="544" width="7.625" style="605" bestFit="1" customWidth="1"/>
    <col min="545" max="545" width="6.75" style="605" bestFit="1" customWidth="1"/>
    <col min="546" max="546" width="7.625" style="605" customWidth="1"/>
    <col min="547" max="548" width="6.125" style="605" customWidth="1"/>
    <col min="549" max="549" width="7.625" style="605" customWidth="1"/>
    <col min="550" max="557" width="6.125" style="605" customWidth="1"/>
    <col min="558" max="558" width="5.5" style="605" customWidth="1"/>
    <col min="559" max="559" width="7.625" style="605" customWidth="1"/>
    <col min="560" max="754" width="9" style="605"/>
    <col min="755" max="755" width="1.625" style="605" customWidth="1"/>
    <col min="756" max="756" width="3.625" style="605" customWidth="1"/>
    <col min="757" max="759" width="2.75" style="605" customWidth="1"/>
    <col min="760" max="760" width="4.25" style="605" customWidth="1"/>
    <col min="761" max="761" width="2.75" style="605" customWidth="1"/>
    <col min="762" max="762" width="13.375" style="605" customWidth="1"/>
    <col min="763" max="763" width="13.125" style="605" customWidth="1"/>
    <col min="764" max="764" width="6.5" style="605" customWidth="1"/>
    <col min="765" max="765" width="6.125" style="605" customWidth="1"/>
    <col min="766" max="766" width="7.5" style="605" bestFit="1" customWidth="1"/>
    <col min="767" max="767" width="7.625" style="605" customWidth="1"/>
    <col min="768" max="769" width="9.875" style="605" customWidth="1"/>
    <col min="770" max="770" width="6.125" style="605" customWidth="1"/>
    <col min="771" max="771" width="7.625" style="605" customWidth="1"/>
    <col min="772" max="772" width="7.25" style="605" customWidth="1"/>
    <col min="773" max="773" width="6.125" style="605" customWidth="1"/>
    <col min="774" max="774" width="6.75" style="605" customWidth="1"/>
    <col min="775" max="775" width="5.875" style="605" customWidth="1"/>
    <col min="776" max="779" width="6.125" style="605" customWidth="1"/>
    <col min="780" max="781" width="5.625" style="605" customWidth="1"/>
    <col min="782" max="783" width="7.625" style="605" bestFit="1" customWidth="1"/>
    <col min="784" max="784" width="8.375" style="605" bestFit="1" customWidth="1"/>
    <col min="785" max="786" width="5.75" style="605" bestFit="1" customWidth="1"/>
    <col min="787" max="787" width="6.75" style="605" bestFit="1" customWidth="1"/>
    <col min="788" max="798" width="6.125" style="605" customWidth="1"/>
    <col min="799" max="800" width="7.625" style="605" bestFit="1" customWidth="1"/>
    <col min="801" max="801" width="6.75" style="605" bestFit="1" customWidth="1"/>
    <col min="802" max="802" width="7.625" style="605" customWidth="1"/>
    <col min="803" max="804" width="6.125" style="605" customWidth="1"/>
    <col min="805" max="805" width="7.625" style="605" customWidth="1"/>
    <col min="806" max="813" width="6.125" style="605" customWidth="1"/>
    <col min="814" max="814" width="5.5" style="605" customWidth="1"/>
    <col min="815" max="815" width="7.625" style="605" customWidth="1"/>
    <col min="816" max="1010" width="9" style="605"/>
    <col min="1011" max="1011" width="1.625" style="605" customWidth="1"/>
    <col min="1012" max="1012" width="3.625" style="605" customWidth="1"/>
    <col min="1013" max="1015" width="2.75" style="605" customWidth="1"/>
    <col min="1016" max="1016" width="4.25" style="605" customWidth="1"/>
    <col min="1017" max="1017" width="2.75" style="605" customWidth="1"/>
    <col min="1018" max="1018" width="13.375" style="605" customWidth="1"/>
    <col min="1019" max="1019" width="13.125" style="605" customWidth="1"/>
    <col min="1020" max="1020" width="6.5" style="605" customWidth="1"/>
    <col min="1021" max="1021" width="6.125" style="605" customWidth="1"/>
    <col min="1022" max="1022" width="7.5" style="605" bestFit="1" customWidth="1"/>
    <col min="1023" max="1023" width="7.625" style="605" customWidth="1"/>
    <col min="1024" max="1025" width="9.875" style="605" customWidth="1"/>
    <col min="1026" max="1026" width="6.125" style="605" customWidth="1"/>
    <col min="1027" max="1027" width="7.625" style="605" customWidth="1"/>
    <col min="1028" max="1028" width="7.25" style="605" customWidth="1"/>
    <col min="1029" max="1029" width="6.125" style="605" customWidth="1"/>
    <col min="1030" max="1030" width="6.75" style="605" customWidth="1"/>
    <col min="1031" max="1031" width="5.875" style="605" customWidth="1"/>
    <col min="1032" max="1035" width="6.125" style="605" customWidth="1"/>
    <col min="1036" max="1037" width="5.625" style="605" customWidth="1"/>
    <col min="1038" max="1039" width="7.625" style="605" bestFit="1" customWidth="1"/>
    <col min="1040" max="1040" width="8.375" style="605" bestFit="1" customWidth="1"/>
    <col min="1041" max="1042" width="5.75" style="605" bestFit="1" customWidth="1"/>
    <col min="1043" max="1043" width="6.75" style="605" bestFit="1" customWidth="1"/>
    <col min="1044" max="1054" width="6.125" style="605" customWidth="1"/>
    <col min="1055" max="1056" width="7.625" style="605" bestFit="1" customWidth="1"/>
    <col min="1057" max="1057" width="6.75" style="605" bestFit="1" customWidth="1"/>
    <col min="1058" max="1058" width="7.625" style="605" customWidth="1"/>
    <col min="1059" max="1060" width="6.125" style="605" customWidth="1"/>
    <col min="1061" max="1061" width="7.625" style="605" customWidth="1"/>
    <col min="1062" max="1069" width="6.125" style="605" customWidth="1"/>
    <col min="1070" max="1070" width="5.5" style="605" customWidth="1"/>
    <col min="1071" max="1071" width="7.625" style="605" customWidth="1"/>
    <col min="1072" max="1266" width="9" style="605"/>
    <col min="1267" max="1267" width="1.625" style="605" customWidth="1"/>
    <col min="1268" max="1268" width="3.625" style="605" customWidth="1"/>
    <col min="1269" max="1271" width="2.75" style="605" customWidth="1"/>
    <col min="1272" max="1272" width="4.25" style="605" customWidth="1"/>
    <col min="1273" max="1273" width="2.75" style="605" customWidth="1"/>
    <col min="1274" max="1274" width="13.375" style="605" customWidth="1"/>
    <col min="1275" max="1275" width="13.125" style="605" customWidth="1"/>
    <col min="1276" max="1276" width="6.5" style="605" customWidth="1"/>
    <col min="1277" max="1277" width="6.125" style="605" customWidth="1"/>
    <col min="1278" max="1278" width="7.5" style="605" bestFit="1" customWidth="1"/>
    <col min="1279" max="1279" width="7.625" style="605" customWidth="1"/>
    <col min="1280" max="1281" width="9.875" style="605" customWidth="1"/>
    <col min="1282" max="1282" width="6.125" style="605" customWidth="1"/>
    <col min="1283" max="1283" width="7.625" style="605" customWidth="1"/>
    <col min="1284" max="1284" width="7.25" style="605" customWidth="1"/>
    <col min="1285" max="1285" width="6.125" style="605" customWidth="1"/>
    <col min="1286" max="1286" width="6.75" style="605" customWidth="1"/>
    <col min="1287" max="1287" width="5.875" style="605" customWidth="1"/>
    <col min="1288" max="1291" width="6.125" style="605" customWidth="1"/>
    <col min="1292" max="1293" width="5.625" style="605" customWidth="1"/>
    <col min="1294" max="1295" width="7.625" style="605" bestFit="1" customWidth="1"/>
    <col min="1296" max="1296" width="8.375" style="605" bestFit="1" customWidth="1"/>
    <col min="1297" max="1298" width="5.75" style="605" bestFit="1" customWidth="1"/>
    <col min="1299" max="1299" width="6.75" style="605" bestFit="1" customWidth="1"/>
    <col min="1300" max="1310" width="6.125" style="605" customWidth="1"/>
    <col min="1311" max="1312" width="7.625" style="605" bestFit="1" customWidth="1"/>
    <col min="1313" max="1313" width="6.75" style="605" bestFit="1" customWidth="1"/>
    <col min="1314" max="1314" width="7.625" style="605" customWidth="1"/>
    <col min="1315" max="1316" width="6.125" style="605" customWidth="1"/>
    <col min="1317" max="1317" width="7.625" style="605" customWidth="1"/>
    <col min="1318" max="1325" width="6.125" style="605" customWidth="1"/>
    <col min="1326" max="1326" width="5.5" style="605" customWidth="1"/>
    <col min="1327" max="1327" width="7.625" style="605" customWidth="1"/>
    <col min="1328" max="1522" width="9" style="605"/>
    <col min="1523" max="1523" width="1.625" style="605" customWidth="1"/>
    <col min="1524" max="1524" width="3.625" style="605" customWidth="1"/>
    <col min="1525" max="1527" width="2.75" style="605" customWidth="1"/>
    <col min="1528" max="1528" width="4.25" style="605" customWidth="1"/>
    <col min="1529" max="1529" width="2.75" style="605" customWidth="1"/>
    <col min="1530" max="1530" width="13.375" style="605" customWidth="1"/>
    <col min="1531" max="1531" width="13.125" style="605" customWidth="1"/>
    <col min="1532" max="1532" width="6.5" style="605" customWidth="1"/>
    <col min="1533" max="1533" width="6.125" style="605" customWidth="1"/>
    <col min="1534" max="1534" width="7.5" style="605" bestFit="1" customWidth="1"/>
    <col min="1535" max="1535" width="7.625" style="605" customWidth="1"/>
    <col min="1536" max="1537" width="9.875" style="605" customWidth="1"/>
    <col min="1538" max="1538" width="6.125" style="605" customWidth="1"/>
    <col min="1539" max="1539" width="7.625" style="605" customWidth="1"/>
    <col min="1540" max="1540" width="7.25" style="605" customWidth="1"/>
    <col min="1541" max="1541" width="6.125" style="605" customWidth="1"/>
    <col min="1542" max="1542" width="6.75" style="605" customWidth="1"/>
    <col min="1543" max="1543" width="5.875" style="605" customWidth="1"/>
    <col min="1544" max="1547" width="6.125" style="605" customWidth="1"/>
    <col min="1548" max="1549" width="5.625" style="605" customWidth="1"/>
    <col min="1550" max="1551" width="7.625" style="605" bestFit="1" customWidth="1"/>
    <col min="1552" max="1552" width="8.375" style="605" bestFit="1" customWidth="1"/>
    <col min="1553" max="1554" width="5.75" style="605" bestFit="1" customWidth="1"/>
    <col min="1555" max="1555" width="6.75" style="605" bestFit="1" customWidth="1"/>
    <col min="1556" max="1566" width="6.125" style="605" customWidth="1"/>
    <col min="1567" max="1568" width="7.625" style="605" bestFit="1" customWidth="1"/>
    <col min="1569" max="1569" width="6.75" style="605" bestFit="1" customWidth="1"/>
    <col min="1570" max="1570" width="7.625" style="605" customWidth="1"/>
    <col min="1571" max="1572" width="6.125" style="605" customWidth="1"/>
    <col min="1573" max="1573" width="7.625" style="605" customWidth="1"/>
    <col min="1574" max="1581" width="6.125" style="605" customWidth="1"/>
    <col min="1582" max="1582" width="5.5" style="605" customWidth="1"/>
    <col min="1583" max="1583" width="7.625" style="605" customWidth="1"/>
    <col min="1584" max="1778" width="9" style="605"/>
    <col min="1779" max="1779" width="1.625" style="605" customWidth="1"/>
    <col min="1780" max="1780" width="3.625" style="605" customWidth="1"/>
    <col min="1781" max="1783" width="2.75" style="605" customWidth="1"/>
    <col min="1784" max="1784" width="4.25" style="605" customWidth="1"/>
    <col min="1785" max="1785" width="2.75" style="605" customWidth="1"/>
    <col min="1786" max="1786" width="13.375" style="605" customWidth="1"/>
    <col min="1787" max="1787" width="13.125" style="605" customWidth="1"/>
    <col min="1788" max="1788" width="6.5" style="605" customWidth="1"/>
    <col min="1789" max="1789" width="6.125" style="605" customWidth="1"/>
    <col min="1790" max="1790" width="7.5" style="605" bestFit="1" customWidth="1"/>
    <col min="1791" max="1791" width="7.625" style="605" customWidth="1"/>
    <col min="1792" max="1793" width="9.875" style="605" customWidth="1"/>
    <col min="1794" max="1794" width="6.125" style="605" customWidth="1"/>
    <col min="1795" max="1795" width="7.625" style="605" customWidth="1"/>
    <col min="1796" max="1796" width="7.25" style="605" customWidth="1"/>
    <col min="1797" max="1797" width="6.125" style="605" customWidth="1"/>
    <col min="1798" max="1798" width="6.75" style="605" customWidth="1"/>
    <col min="1799" max="1799" width="5.875" style="605" customWidth="1"/>
    <col min="1800" max="1803" width="6.125" style="605" customWidth="1"/>
    <col min="1804" max="1805" width="5.625" style="605" customWidth="1"/>
    <col min="1806" max="1807" width="7.625" style="605" bestFit="1" customWidth="1"/>
    <col min="1808" max="1808" width="8.375" style="605" bestFit="1" customWidth="1"/>
    <col min="1809" max="1810" width="5.75" style="605" bestFit="1" customWidth="1"/>
    <col min="1811" max="1811" width="6.75" style="605" bestFit="1" customWidth="1"/>
    <col min="1812" max="1822" width="6.125" style="605" customWidth="1"/>
    <col min="1823" max="1824" width="7.625" style="605" bestFit="1" customWidth="1"/>
    <col min="1825" max="1825" width="6.75" style="605" bestFit="1" customWidth="1"/>
    <col min="1826" max="1826" width="7.625" style="605" customWidth="1"/>
    <col min="1827" max="1828" width="6.125" style="605" customWidth="1"/>
    <col min="1829" max="1829" width="7.625" style="605" customWidth="1"/>
    <col min="1830" max="1837" width="6.125" style="605" customWidth="1"/>
    <col min="1838" max="1838" width="5.5" style="605" customWidth="1"/>
    <col min="1839" max="1839" width="7.625" style="605" customWidth="1"/>
    <col min="1840" max="2034" width="9" style="605"/>
    <col min="2035" max="2035" width="1.625" style="605" customWidth="1"/>
    <col min="2036" max="2036" width="3.625" style="605" customWidth="1"/>
    <col min="2037" max="2039" width="2.75" style="605" customWidth="1"/>
    <col min="2040" max="2040" width="4.25" style="605" customWidth="1"/>
    <col min="2041" max="2041" width="2.75" style="605" customWidth="1"/>
    <col min="2042" max="2042" width="13.375" style="605" customWidth="1"/>
    <col min="2043" max="2043" width="13.125" style="605" customWidth="1"/>
    <col min="2044" max="2044" width="6.5" style="605" customWidth="1"/>
    <col min="2045" max="2045" width="6.125" style="605" customWidth="1"/>
    <col min="2046" max="2046" width="7.5" style="605" bestFit="1" customWidth="1"/>
    <col min="2047" max="2047" width="7.625" style="605" customWidth="1"/>
    <col min="2048" max="2049" width="9.875" style="605" customWidth="1"/>
    <col min="2050" max="2050" width="6.125" style="605" customWidth="1"/>
    <col min="2051" max="2051" width="7.625" style="605" customWidth="1"/>
    <col min="2052" max="2052" width="7.25" style="605" customWidth="1"/>
    <col min="2053" max="2053" width="6.125" style="605" customWidth="1"/>
    <col min="2054" max="2054" width="6.75" style="605" customWidth="1"/>
    <col min="2055" max="2055" width="5.875" style="605" customWidth="1"/>
    <col min="2056" max="2059" width="6.125" style="605" customWidth="1"/>
    <col min="2060" max="2061" width="5.625" style="605" customWidth="1"/>
    <col min="2062" max="2063" width="7.625" style="605" bestFit="1" customWidth="1"/>
    <col min="2064" max="2064" width="8.375" style="605" bestFit="1" customWidth="1"/>
    <col min="2065" max="2066" width="5.75" style="605" bestFit="1" customWidth="1"/>
    <col min="2067" max="2067" width="6.75" style="605" bestFit="1" customWidth="1"/>
    <col min="2068" max="2078" width="6.125" style="605" customWidth="1"/>
    <col min="2079" max="2080" width="7.625" style="605" bestFit="1" customWidth="1"/>
    <col min="2081" max="2081" width="6.75" style="605" bestFit="1" customWidth="1"/>
    <col min="2082" max="2082" width="7.625" style="605" customWidth="1"/>
    <col min="2083" max="2084" width="6.125" style="605" customWidth="1"/>
    <col min="2085" max="2085" width="7.625" style="605" customWidth="1"/>
    <col min="2086" max="2093" width="6.125" style="605" customWidth="1"/>
    <col min="2094" max="2094" width="5.5" style="605" customWidth="1"/>
    <col min="2095" max="2095" width="7.625" style="605" customWidth="1"/>
    <col min="2096" max="2290" width="9" style="605"/>
    <col min="2291" max="2291" width="1.625" style="605" customWidth="1"/>
    <col min="2292" max="2292" width="3.625" style="605" customWidth="1"/>
    <col min="2293" max="2295" width="2.75" style="605" customWidth="1"/>
    <col min="2296" max="2296" width="4.25" style="605" customWidth="1"/>
    <col min="2297" max="2297" width="2.75" style="605" customWidth="1"/>
    <col min="2298" max="2298" width="13.375" style="605" customWidth="1"/>
    <col min="2299" max="2299" width="13.125" style="605" customWidth="1"/>
    <col min="2300" max="2300" width="6.5" style="605" customWidth="1"/>
    <col min="2301" max="2301" width="6.125" style="605" customWidth="1"/>
    <col min="2302" max="2302" width="7.5" style="605" bestFit="1" customWidth="1"/>
    <col min="2303" max="2303" width="7.625" style="605" customWidth="1"/>
    <col min="2304" max="2305" width="9.875" style="605" customWidth="1"/>
    <col min="2306" max="2306" width="6.125" style="605" customWidth="1"/>
    <col min="2307" max="2307" width="7.625" style="605" customWidth="1"/>
    <col min="2308" max="2308" width="7.25" style="605" customWidth="1"/>
    <col min="2309" max="2309" width="6.125" style="605" customWidth="1"/>
    <col min="2310" max="2310" width="6.75" style="605" customWidth="1"/>
    <col min="2311" max="2311" width="5.875" style="605" customWidth="1"/>
    <col min="2312" max="2315" width="6.125" style="605" customWidth="1"/>
    <col min="2316" max="2317" width="5.625" style="605" customWidth="1"/>
    <col min="2318" max="2319" width="7.625" style="605" bestFit="1" customWidth="1"/>
    <col min="2320" max="2320" width="8.375" style="605" bestFit="1" customWidth="1"/>
    <col min="2321" max="2322" width="5.75" style="605" bestFit="1" customWidth="1"/>
    <col min="2323" max="2323" width="6.75" style="605" bestFit="1" customWidth="1"/>
    <col min="2324" max="2334" width="6.125" style="605" customWidth="1"/>
    <col min="2335" max="2336" width="7.625" style="605" bestFit="1" customWidth="1"/>
    <col min="2337" max="2337" width="6.75" style="605" bestFit="1" customWidth="1"/>
    <col min="2338" max="2338" width="7.625" style="605" customWidth="1"/>
    <col min="2339" max="2340" width="6.125" style="605" customWidth="1"/>
    <col min="2341" max="2341" width="7.625" style="605" customWidth="1"/>
    <col min="2342" max="2349" width="6.125" style="605" customWidth="1"/>
    <col min="2350" max="2350" width="5.5" style="605" customWidth="1"/>
    <col min="2351" max="2351" width="7.625" style="605" customWidth="1"/>
    <col min="2352" max="2546" width="9" style="605"/>
    <col min="2547" max="2547" width="1.625" style="605" customWidth="1"/>
    <col min="2548" max="2548" width="3.625" style="605" customWidth="1"/>
    <col min="2549" max="2551" width="2.75" style="605" customWidth="1"/>
    <col min="2552" max="2552" width="4.25" style="605" customWidth="1"/>
    <col min="2553" max="2553" width="2.75" style="605" customWidth="1"/>
    <col min="2554" max="2554" width="13.375" style="605" customWidth="1"/>
    <col min="2555" max="2555" width="13.125" style="605" customWidth="1"/>
    <col min="2556" max="2556" width="6.5" style="605" customWidth="1"/>
    <col min="2557" max="2557" width="6.125" style="605" customWidth="1"/>
    <col min="2558" max="2558" width="7.5" style="605" bestFit="1" customWidth="1"/>
    <col min="2559" max="2559" width="7.625" style="605" customWidth="1"/>
    <col min="2560" max="2561" width="9.875" style="605" customWidth="1"/>
    <col min="2562" max="2562" width="6.125" style="605" customWidth="1"/>
    <col min="2563" max="2563" width="7.625" style="605" customWidth="1"/>
    <col min="2564" max="2564" width="7.25" style="605" customWidth="1"/>
    <col min="2565" max="2565" width="6.125" style="605" customWidth="1"/>
    <col min="2566" max="2566" width="6.75" style="605" customWidth="1"/>
    <col min="2567" max="2567" width="5.875" style="605" customWidth="1"/>
    <col min="2568" max="2571" width="6.125" style="605" customWidth="1"/>
    <col min="2572" max="2573" width="5.625" style="605" customWidth="1"/>
    <col min="2574" max="2575" width="7.625" style="605" bestFit="1" customWidth="1"/>
    <col min="2576" max="2576" width="8.375" style="605" bestFit="1" customWidth="1"/>
    <col min="2577" max="2578" width="5.75" style="605" bestFit="1" customWidth="1"/>
    <col min="2579" max="2579" width="6.75" style="605" bestFit="1" customWidth="1"/>
    <col min="2580" max="2590" width="6.125" style="605" customWidth="1"/>
    <col min="2591" max="2592" width="7.625" style="605" bestFit="1" customWidth="1"/>
    <col min="2593" max="2593" width="6.75" style="605" bestFit="1" customWidth="1"/>
    <col min="2594" max="2594" width="7.625" style="605" customWidth="1"/>
    <col min="2595" max="2596" width="6.125" style="605" customWidth="1"/>
    <col min="2597" max="2597" width="7.625" style="605" customWidth="1"/>
    <col min="2598" max="2605" width="6.125" style="605" customWidth="1"/>
    <col min="2606" max="2606" width="5.5" style="605" customWidth="1"/>
    <col min="2607" max="2607" width="7.625" style="605" customWidth="1"/>
    <col min="2608" max="2802" width="9" style="605"/>
    <col min="2803" max="2803" width="1.625" style="605" customWidth="1"/>
    <col min="2804" max="2804" width="3.625" style="605" customWidth="1"/>
    <col min="2805" max="2807" width="2.75" style="605" customWidth="1"/>
    <col min="2808" max="2808" width="4.25" style="605" customWidth="1"/>
    <col min="2809" max="2809" width="2.75" style="605" customWidth="1"/>
    <col min="2810" max="2810" width="13.375" style="605" customWidth="1"/>
    <col min="2811" max="2811" width="13.125" style="605" customWidth="1"/>
    <col min="2812" max="2812" width="6.5" style="605" customWidth="1"/>
    <col min="2813" max="2813" width="6.125" style="605" customWidth="1"/>
    <col min="2814" max="2814" width="7.5" style="605" bestFit="1" customWidth="1"/>
    <col min="2815" max="2815" width="7.625" style="605" customWidth="1"/>
    <col min="2816" max="2817" width="9.875" style="605" customWidth="1"/>
    <col min="2818" max="2818" width="6.125" style="605" customWidth="1"/>
    <col min="2819" max="2819" width="7.625" style="605" customWidth="1"/>
    <col min="2820" max="2820" width="7.25" style="605" customWidth="1"/>
    <col min="2821" max="2821" width="6.125" style="605" customWidth="1"/>
    <col min="2822" max="2822" width="6.75" style="605" customWidth="1"/>
    <col min="2823" max="2823" width="5.875" style="605" customWidth="1"/>
    <col min="2824" max="2827" width="6.125" style="605" customWidth="1"/>
    <col min="2828" max="2829" width="5.625" style="605" customWidth="1"/>
    <col min="2830" max="2831" width="7.625" style="605" bestFit="1" customWidth="1"/>
    <col min="2832" max="2832" width="8.375" style="605" bestFit="1" customWidth="1"/>
    <col min="2833" max="2834" width="5.75" style="605" bestFit="1" customWidth="1"/>
    <col min="2835" max="2835" width="6.75" style="605" bestFit="1" customWidth="1"/>
    <col min="2836" max="2846" width="6.125" style="605" customWidth="1"/>
    <col min="2847" max="2848" width="7.625" style="605" bestFit="1" customWidth="1"/>
    <col min="2849" max="2849" width="6.75" style="605" bestFit="1" customWidth="1"/>
    <col min="2850" max="2850" width="7.625" style="605" customWidth="1"/>
    <col min="2851" max="2852" width="6.125" style="605" customWidth="1"/>
    <col min="2853" max="2853" width="7.625" style="605" customWidth="1"/>
    <col min="2854" max="2861" width="6.125" style="605" customWidth="1"/>
    <col min="2862" max="2862" width="5.5" style="605" customWidth="1"/>
    <col min="2863" max="2863" width="7.625" style="605" customWidth="1"/>
    <col min="2864" max="3058" width="9" style="605"/>
    <col min="3059" max="3059" width="1.625" style="605" customWidth="1"/>
    <col min="3060" max="3060" width="3.625" style="605" customWidth="1"/>
    <col min="3061" max="3063" width="2.75" style="605" customWidth="1"/>
    <col min="3064" max="3064" width="4.25" style="605" customWidth="1"/>
    <col min="3065" max="3065" width="2.75" style="605" customWidth="1"/>
    <col min="3066" max="3066" width="13.375" style="605" customWidth="1"/>
    <col min="3067" max="3067" width="13.125" style="605" customWidth="1"/>
    <col min="3068" max="3068" width="6.5" style="605" customWidth="1"/>
    <col min="3069" max="3069" width="6.125" style="605" customWidth="1"/>
    <col min="3070" max="3070" width="7.5" style="605" bestFit="1" customWidth="1"/>
    <col min="3071" max="3071" width="7.625" style="605" customWidth="1"/>
    <col min="3072" max="3073" width="9.875" style="605" customWidth="1"/>
    <col min="3074" max="3074" width="6.125" style="605" customWidth="1"/>
    <col min="3075" max="3075" width="7.625" style="605" customWidth="1"/>
    <col min="3076" max="3076" width="7.25" style="605" customWidth="1"/>
    <col min="3077" max="3077" width="6.125" style="605" customWidth="1"/>
    <col min="3078" max="3078" width="6.75" style="605" customWidth="1"/>
    <col min="3079" max="3079" width="5.875" style="605" customWidth="1"/>
    <col min="3080" max="3083" width="6.125" style="605" customWidth="1"/>
    <col min="3084" max="3085" width="5.625" style="605" customWidth="1"/>
    <col min="3086" max="3087" width="7.625" style="605" bestFit="1" customWidth="1"/>
    <col min="3088" max="3088" width="8.375" style="605" bestFit="1" customWidth="1"/>
    <col min="3089" max="3090" width="5.75" style="605" bestFit="1" customWidth="1"/>
    <col min="3091" max="3091" width="6.75" style="605" bestFit="1" customWidth="1"/>
    <col min="3092" max="3102" width="6.125" style="605" customWidth="1"/>
    <col min="3103" max="3104" width="7.625" style="605" bestFit="1" customWidth="1"/>
    <col min="3105" max="3105" width="6.75" style="605" bestFit="1" customWidth="1"/>
    <col min="3106" max="3106" width="7.625" style="605" customWidth="1"/>
    <col min="3107" max="3108" width="6.125" style="605" customWidth="1"/>
    <col min="3109" max="3109" width="7.625" style="605" customWidth="1"/>
    <col min="3110" max="3117" width="6.125" style="605" customWidth="1"/>
    <col min="3118" max="3118" width="5.5" style="605" customWidth="1"/>
    <col min="3119" max="3119" width="7.625" style="605" customWidth="1"/>
    <col min="3120" max="3314" width="9" style="605"/>
    <col min="3315" max="3315" width="1.625" style="605" customWidth="1"/>
    <col min="3316" max="3316" width="3.625" style="605" customWidth="1"/>
    <col min="3317" max="3319" width="2.75" style="605" customWidth="1"/>
    <col min="3320" max="3320" width="4.25" style="605" customWidth="1"/>
    <col min="3321" max="3321" width="2.75" style="605" customWidth="1"/>
    <col min="3322" max="3322" width="13.375" style="605" customWidth="1"/>
    <col min="3323" max="3323" width="13.125" style="605" customWidth="1"/>
    <col min="3324" max="3324" width="6.5" style="605" customWidth="1"/>
    <col min="3325" max="3325" width="6.125" style="605" customWidth="1"/>
    <col min="3326" max="3326" width="7.5" style="605" bestFit="1" customWidth="1"/>
    <col min="3327" max="3327" width="7.625" style="605" customWidth="1"/>
    <col min="3328" max="3329" width="9.875" style="605" customWidth="1"/>
    <col min="3330" max="3330" width="6.125" style="605" customWidth="1"/>
    <col min="3331" max="3331" width="7.625" style="605" customWidth="1"/>
    <col min="3332" max="3332" width="7.25" style="605" customWidth="1"/>
    <col min="3333" max="3333" width="6.125" style="605" customWidth="1"/>
    <col min="3334" max="3334" width="6.75" style="605" customWidth="1"/>
    <col min="3335" max="3335" width="5.875" style="605" customWidth="1"/>
    <col min="3336" max="3339" width="6.125" style="605" customWidth="1"/>
    <col min="3340" max="3341" width="5.625" style="605" customWidth="1"/>
    <col min="3342" max="3343" width="7.625" style="605" bestFit="1" customWidth="1"/>
    <col min="3344" max="3344" width="8.375" style="605" bestFit="1" customWidth="1"/>
    <col min="3345" max="3346" width="5.75" style="605" bestFit="1" customWidth="1"/>
    <col min="3347" max="3347" width="6.75" style="605" bestFit="1" customWidth="1"/>
    <col min="3348" max="3358" width="6.125" style="605" customWidth="1"/>
    <col min="3359" max="3360" width="7.625" style="605" bestFit="1" customWidth="1"/>
    <col min="3361" max="3361" width="6.75" style="605" bestFit="1" customWidth="1"/>
    <col min="3362" max="3362" width="7.625" style="605" customWidth="1"/>
    <col min="3363" max="3364" width="6.125" style="605" customWidth="1"/>
    <col min="3365" max="3365" width="7.625" style="605" customWidth="1"/>
    <col min="3366" max="3373" width="6.125" style="605" customWidth="1"/>
    <col min="3374" max="3374" width="5.5" style="605" customWidth="1"/>
    <col min="3375" max="3375" width="7.625" style="605" customWidth="1"/>
    <col min="3376" max="3570" width="9" style="605"/>
    <col min="3571" max="3571" width="1.625" style="605" customWidth="1"/>
    <col min="3572" max="3572" width="3.625" style="605" customWidth="1"/>
    <col min="3573" max="3575" width="2.75" style="605" customWidth="1"/>
    <col min="3576" max="3576" width="4.25" style="605" customWidth="1"/>
    <col min="3577" max="3577" width="2.75" style="605" customWidth="1"/>
    <col min="3578" max="3578" width="13.375" style="605" customWidth="1"/>
    <col min="3579" max="3579" width="13.125" style="605" customWidth="1"/>
    <col min="3580" max="3580" width="6.5" style="605" customWidth="1"/>
    <col min="3581" max="3581" width="6.125" style="605" customWidth="1"/>
    <col min="3582" max="3582" width="7.5" style="605" bestFit="1" customWidth="1"/>
    <col min="3583" max="3583" width="7.625" style="605" customWidth="1"/>
    <col min="3584" max="3585" width="9.875" style="605" customWidth="1"/>
    <col min="3586" max="3586" width="6.125" style="605" customWidth="1"/>
    <col min="3587" max="3587" width="7.625" style="605" customWidth="1"/>
    <col min="3588" max="3588" width="7.25" style="605" customWidth="1"/>
    <col min="3589" max="3589" width="6.125" style="605" customWidth="1"/>
    <col min="3590" max="3590" width="6.75" style="605" customWidth="1"/>
    <col min="3591" max="3591" width="5.875" style="605" customWidth="1"/>
    <col min="3592" max="3595" width="6.125" style="605" customWidth="1"/>
    <col min="3596" max="3597" width="5.625" style="605" customWidth="1"/>
    <col min="3598" max="3599" width="7.625" style="605" bestFit="1" customWidth="1"/>
    <col min="3600" max="3600" width="8.375" style="605" bestFit="1" customWidth="1"/>
    <col min="3601" max="3602" width="5.75" style="605" bestFit="1" customWidth="1"/>
    <col min="3603" max="3603" width="6.75" style="605" bestFit="1" customWidth="1"/>
    <col min="3604" max="3614" width="6.125" style="605" customWidth="1"/>
    <col min="3615" max="3616" width="7.625" style="605" bestFit="1" customWidth="1"/>
    <col min="3617" max="3617" width="6.75" style="605" bestFit="1" customWidth="1"/>
    <col min="3618" max="3618" width="7.625" style="605" customWidth="1"/>
    <col min="3619" max="3620" width="6.125" style="605" customWidth="1"/>
    <col min="3621" max="3621" width="7.625" style="605" customWidth="1"/>
    <col min="3622" max="3629" width="6.125" style="605" customWidth="1"/>
    <col min="3630" max="3630" width="5.5" style="605" customWidth="1"/>
    <col min="3631" max="3631" width="7.625" style="605" customWidth="1"/>
    <col min="3632" max="3826" width="9" style="605"/>
    <col min="3827" max="3827" width="1.625" style="605" customWidth="1"/>
    <col min="3828" max="3828" width="3.625" style="605" customWidth="1"/>
    <col min="3829" max="3831" width="2.75" style="605" customWidth="1"/>
    <col min="3832" max="3832" width="4.25" style="605" customWidth="1"/>
    <col min="3833" max="3833" width="2.75" style="605" customWidth="1"/>
    <col min="3834" max="3834" width="13.375" style="605" customWidth="1"/>
    <col min="3835" max="3835" width="13.125" style="605" customWidth="1"/>
    <col min="3836" max="3836" width="6.5" style="605" customWidth="1"/>
    <col min="3837" max="3837" width="6.125" style="605" customWidth="1"/>
    <col min="3838" max="3838" width="7.5" style="605" bestFit="1" customWidth="1"/>
    <col min="3839" max="3839" width="7.625" style="605" customWidth="1"/>
    <col min="3840" max="3841" width="9.875" style="605" customWidth="1"/>
    <col min="3842" max="3842" width="6.125" style="605" customWidth="1"/>
    <col min="3843" max="3843" width="7.625" style="605" customWidth="1"/>
    <col min="3844" max="3844" width="7.25" style="605" customWidth="1"/>
    <col min="3845" max="3845" width="6.125" style="605" customWidth="1"/>
    <col min="3846" max="3846" width="6.75" style="605" customWidth="1"/>
    <col min="3847" max="3847" width="5.875" style="605" customWidth="1"/>
    <col min="3848" max="3851" width="6.125" style="605" customWidth="1"/>
    <col min="3852" max="3853" width="5.625" style="605" customWidth="1"/>
    <col min="3854" max="3855" width="7.625" style="605" bestFit="1" customWidth="1"/>
    <col min="3856" max="3856" width="8.375" style="605" bestFit="1" customWidth="1"/>
    <col min="3857" max="3858" width="5.75" style="605" bestFit="1" customWidth="1"/>
    <col min="3859" max="3859" width="6.75" style="605" bestFit="1" customWidth="1"/>
    <col min="3860" max="3870" width="6.125" style="605" customWidth="1"/>
    <col min="3871" max="3872" width="7.625" style="605" bestFit="1" customWidth="1"/>
    <col min="3873" max="3873" width="6.75" style="605" bestFit="1" customWidth="1"/>
    <col min="3874" max="3874" width="7.625" style="605" customWidth="1"/>
    <col min="3875" max="3876" width="6.125" style="605" customWidth="1"/>
    <col min="3877" max="3877" width="7.625" style="605" customWidth="1"/>
    <col min="3878" max="3885" width="6.125" style="605" customWidth="1"/>
    <col min="3886" max="3886" width="5.5" style="605" customWidth="1"/>
    <col min="3887" max="3887" width="7.625" style="605" customWidth="1"/>
    <col min="3888" max="4082" width="9" style="605"/>
    <col min="4083" max="4083" width="1.625" style="605" customWidth="1"/>
    <col min="4084" max="4084" width="3.625" style="605" customWidth="1"/>
    <col min="4085" max="4087" width="2.75" style="605" customWidth="1"/>
    <col min="4088" max="4088" width="4.25" style="605" customWidth="1"/>
    <col min="4089" max="4089" width="2.75" style="605" customWidth="1"/>
    <col min="4090" max="4090" width="13.375" style="605" customWidth="1"/>
    <col min="4091" max="4091" width="13.125" style="605" customWidth="1"/>
    <col min="4092" max="4092" width="6.5" style="605" customWidth="1"/>
    <col min="4093" max="4093" width="6.125" style="605" customWidth="1"/>
    <col min="4094" max="4094" width="7.5" style="605" bestFit="1" customWidth="1"/>
    <col min="4095" max="4095" width="7.625" style="605" customWidth="1"/>
    <col min="4096" max="4097" width="9.875" style="605" customWidth="1"/>
    <col min="4098" max="4098" width="6.125" style="605" customWidth="1"/>
    <col min="4099" max="4099" width="7.625" style="605" customWidth="1"/>
    <col min="4100" max="4100" width="7.25" style="605" customWidth="1"/>
    <col min="4101" max="4101" width="6.125" style="605" customWidth="1"/>
    <col min="4102" max="4102" width="6.75" style="605" customWidth="1"/>
    <col min="4103" max="4103" width="5.875" style="605" customWidth="1"/>
    <col min="4104" max="4107" width="6.125" style="605" customWidth="1"/>
    <col min="4108" max="4109" width="5.625" style="605" customWidth="1"/>
    <col min="4110" max="4111" width="7.625" style="605" bestFit="1" customWidth="1"/>
    <col min="4112" max="4112" width="8.375" style="605" bestFit="1" customWidth="1"/>
    <col min="4113" max="4114" width="5.75" style="605" bestFit="1" customWidth="1"/>
    <col min="4115" max="4115" width="6.75" style="605" bestFit="1" customWidth="1"/>
    <col min="4116" max="4126" width="6.125" style="605" customWidth="1"/>
    <col min="4127" max="4128" width="7.625" style="605" bestFit="1" customWidth="1"/>
    <col min="4129" max="4129" width="6.75" style="605" bestFit="1" customWidth="1"/>
    <col min="4130" max="4130" width="7.625" style="605" customWidth="1"/>
    <col min="4131" max="4132" width="6.125" style="605" customWidth="1"/>
    <col min="4133" max="4133" width="7.625" style="605" customWidth="1"/>
    <col min="4134" max="4141" width="6.125" style="605" customWidth="1"/>
    <col min="4142" max="4142" width="5.5" style="605" customWidth="1"/>
    <col min="4143" max="4143" width="7.625" style="605" customWidth="1"/>
    <col min="4144" max="4338" width="9" style="605"/>
    <col min="4339" max="4339" width="1.625" style="605" customWidth="1"/>
    <col min="4340" max="4340" width="3.625" style="605" customWidth="1"/>
    <col min="4341" max="4343" width="2.75" style="605" customWidth="1"/>
    <col min="4344" max="4344" width="4.25" style="605" customWidth="1"/>
    <col min="4345" max="4345" width="2.75" style="605" customWidth="1"/>
    <col min="4346" max="4346" width="13.375" style="605" customWidth="1"/>
    <col min="4347" max="4347" width="13.125" style="605" customWidth="1"/>
    <col min="4348" max="4348" width="6.5" style="605" customWidth="1"/>
    <col min="4349" max="4349" width="6.125" style="605" customWidth="1"/>
    <col min="4350" max="4350" width="7.5" style="605" bestFit="1" customWidth="1"/>
    <col min="4351" max="4351" width="7.625" style="605" customWidth="1"/>
    <col min="4352" max="4353" width="9.875" style="605" customWidth="1"/>
    <col min="4354" max="4354" width="6.125" style="605" customWidth="1"/>
    <col min="4355" max="4355" width="7.625" style="605" customWidth="1"/>
    <col min="4356" max="4356" width="7.25" style="605" customWidth="1"/>
    <col min="4357" max="4357" width="6.125" style="605" customWidth="1"/>
    <col min="4358" max="4358" width="6.75" style="605" customWidth="1"/>
    <col min="4359" max="4359" width="5.875" style="605" customWidth="1"/>
    <col min="4360" max="4363" width="6.125" style="605" customWidth="1"/>
    <col min="4364" max="4365" width="5.625" style="605" customWidth="1"/>
    <col min="4366" max="4367" width="7.625" style="605" bestFit="1" customWidth="1"/>
    <col min="4368" max="4368" width="8.375" style="605" bestFit="1" customWidth="1"/>
    <col min="4369" max="4370" width="5.75" style="605" bestFit="1" customWidth="1"/>
    <col min="4371" max="4371" width="6.75" style="605" bestFit="1" customWidth="1"/>
    <col min="4372" max="4382" width="6.125" style="605" customWidth="1"/>
    <col min="4383" max="4384" width="7.625" style="605" bestFit="1" customWidth="1"/>
    <col min="4385" max="4385" width="6.75" style="605" bestFit="1" customWidth="1"/>
    <col min="4386" max="4386" width="7.625" style="605" customWidth="1"/>
    <col min="4387" max="4388" width="6.125" style="605" customWidth="1"/>
    <col min="4389" max="4389" width="7.625" style="605" customWidth="1"/>
    <col min="4390" max="4397" width="6.125" style="605" customWidth="1"/>
    <col min="4398" max="4398" width="5.5" style="605" customWidth="1"/>
    <col min="4399" max="4399" width="7.625" style="605" customWidth="1"/>
    <col min="4400" max="4594" width="9" style="605"/>
    <col min="4595" max="4595" width="1.625" style="605" customWidth="1"/>
    <col min="4596" max="4596" width="3.625" style="605" customWidth="1"/>
    <col min="4597" max="4599" width="2.75" style="605" customWidth="1"/>
    <col min="4600" max="4600" width="4.25" style="605" customWidth="1"/>
    <col min="4601" max="4601" width="2.75" style="605" customWidth="1"/>
    <col min="4602" max="4602" width="13.375" style="605" customWidth="1"/>
    <col min="4603" max="4603" width="13.125" style="605" customWidth="1"/>
    <col min="4604" max="4604" width="6.5" style="605" customWidth="1"/>
    <col min="4605" max="4605" width="6.125" style="605" customWidth="1"/>
    <col min="4606" max="4606" width="7.5" style="605" bestFit="1" customWidth="1"/>
    <col min="4607" max="4607" width="7.625" style="605" customWidth="1"/>
    <col min="4608" max="4609" width="9.875" style="605" customWidth="1"/>
    <col min="4610" max="4610" width="6.125" style="605" customWidth="1"/>
    <col min="4611" max="4611" width="7.625" style="605" customWidth="1"/>
    <col min="4612" max="4612" width="7.25" style="605" customWidth="1"/>
    <col min="4613" max="4613" width="6.125" style="605" customWidth="1"/>
    <col min="4614" max="4614" width="6.75" style="605" customWidth="1"/>
    <col min="4615" max="4615" width="5.875" style="605" customWidth="1"/>
    <col min="4616" max="4619" width="6.125" style="605" customWidth="1"/>
    <col min="4620" max="4621" width="5.625" style="605" customWidth="1"/>
    <col min="4622" max="4623" width="7.625" style="605" bestFit="1" customWidth="1"/>
    <col min="4624" max="4624" width="8.375" style="605" bestFit="1" customWidth="1"/>
    <col min="4625" max="4626" width="5.75" style="605" bestFit="1" customWidth="1"/>
    <col min="4627" max="4627" width="6.75" style="605" bestFit="1" customWidth="1"/>
    <col min="4628" max="4638" width="6.125" style="605" customWidth="1"/>
    <col min="4639" max="4640" width="7.625" style="605" bestFit="1" customWidth="1"/>
    <col min="4641" max="4641" width="6.75" style="605" bestFit="1" customWidth="1"/>
    <col min="4642" max="4642" width="7.625" style="605" customWidth="1"/>
    <col min="4643" max="4644" width="6.125" style="605" customWidth="1"/>
    <col min="4645" max="4645" width="7.625" style="605" customWidth="1"/>
    <col min="4646" max="4653" width="6.125" style="605" customWidth="1"/>
    <col min="4654" max="4654" width="5.5" style="605" customWidth="1"/>
    <col min="4655" max="4655" width="7.625" style="605" customWidth="1"/>
    <col min="4656" max="4850" width="9" style="605"/>
    <col min="4851" max="4851" width="1.625" style="605" customWidth="1"/>
    <col min="4852" max="4852" width="3.625" style="605" customWidth="1"/>
    <col min="4853" max="4855" width="2.75" style="605" customWidth="1"/>
    <col min="4856" max="4856" width="4.25" style="605" customWidth="1"/>
    <col min="4857" max="4857" width="2.75" style="605" customWidth="1"/>
    <col min="4858" max="4858" width="13.375" style="605" customWidth="1"/>
    <col min="4859" max="4859" width="13.125" style="605" customWidth="1"/>
    <col min="4860" max="4860" width="6.5" style="605" customWidth="1"/>
    <col min="4861" max="4861" width="6.125" style="605" customWidth="1"/>
    <col min="4862" max="4862" width="7.5" style="605" bestFit="1" customWidth="1"/>
    <col min="4863" max="4863" width="7.625" style="605" customWidth="1"/>
    <col min="4864" max="4865" width="9.875" style="605" customWidth="1"/>
    <col min="4866" max="4866" width="6.125" style="605" customWidth="1"/>
    <col min="4867" max="4867" width="7.625" style="605" customWidth="1"/>
    <col min="4868" max="4868" width="7.25" style="605" customWidth="1"/>
    <col min="4869" max="4869" width="6.125" style="605" customWidth="1"/>
    <col min="4870" max="4870" width="6.75" style="605" customWidth="1"/>
    <col min="4871" max="4871" width="5.875" style="605" customWidth="1"/>
    <col min="4872" max="4875" width="6.125" style="605" customWidth="1"/>
    <col min="4876" max="4877" width="5.625" style="605" customWidth="1"/>
    <col min="4878" max="4879" width="7.625" style="605" bestFit="1" customWidth="1"/>
    <col min="4880" max="4880" width="8.375" style="605" bestFit="1" customWidth="1"/>
    <col min="4881" max="4882" width="5.75" style="605" bestFit="1" customWidth="1"/>
    <col min="4883" max="4883" width="6.75" style="605" bestFit="1" customWidth="1"/>
    <col min="4884" max="4894" width="6.125" style="605" customWidth="1"/>
    <col min="4895" max="4896" width="7.625" style="605" bestFit="1" customWidth="1"/>
    <col min="4897" max="4897" width="6.75" style="605" bestFit="1" customWidth="1"/>
    <col min="4898" max="4898" width="7.625" style="605" customWidth="1"/>
    <col min="4899" max="4900" width="6.125" style="605" customWidth="1"/>
    <col min="4901" max="4901" width="7.625" style="605" customWidth="1"/>
    <col min="4902" max="4909" width="6.125" style="605" customWidth="1"/>
    <col min="4910" max="4910" width="5.5" style="605" customWidth="1"/>
    <col min="4911" max="4911" width="7.625" style="605" customWidth="1"/>
    <col min="4912" max="5106" width="9" style="605"/>
    <col min="5107" max="5107" width="1.625" style="605" customWidth="1"/>
    <col min="5108" max="5108" width="3.625" style="605" customWidth="1"/>
    <col min="5109" max="5111" width="2.75" style="605" customWidth="1"/>
    <col min="5112" max="5112" width="4.25" style="605" customWidth="1"/>
    <col min="5113" max="5113" width="2.75" style="605" customWidth="1"/>
    <col min="5114" max="5114" width="13.375" style="605" customWidth="1"/>
    <col min="5115" max="5115" width="13.125" style="605" customWidth="1"/>
    <col min="5116" max="5116" width="6.5" style="605" customWidth="1"/>
    <col min="5117" max="5117" width="6.125" style="605" customWidth="1"/>
    <col min="5118" max="5118" width="7.5" style="605" bestFit="1" customWidth="1"/>
    <col min="5119" max="5119" width="7.625" style="605" customWidth="1"/>
    <col min="5120" max="5121" width="9.875" style="605" customWidth="1"/>
    <col min="5122" max="5122" width="6.125" style="605" customWidth="1"/>
    <col min="5123" max="5123" width="7.625" style="605" customWidth="1"/>
    <col min="5124" max="5124" width="7.25" style="605" customWidth="1"/>
    <col min="5125" max="5125" width="6.125" style="605" customWidth="1"/>
    <col min="5126" max="5126" width="6.75" style="605" customWidth="1"/>
    <col min="5127" max="5127" width="5.875" style="605" customWidth="1"/>
    <col min="5128" max="5131" width="6.125" style="605" customWidth="1"/>
    <col min="5132" max="5133" width="5.625" style="605" customWidth="1"/>
    <col min="5134" max="5135" width="7.625" style="605" bestFit="1" customWidth="1"/>
    <col min="5136" max="5136" width="8.375" style="605" bestFit="1" customWidth="1"/>
    <col min="5137" max="5138" width="5.75" style="605" bestFit="1" customWidth="1"/>
    <col min="5139" max="5139" width="6.75" style="605" bestFit="1" customWidth="1"/>
    <col min="5140" max="5150" width="6.125" style="605" customWidth="1"/>
    <col min="5151" max="5152" width="7.625" style="605" bestFit="1" customWidth="1"/>
    <col min="5153" max="5153" width="6.75" style="605" bestFit="1" customWidth="1"/>
    <col min="5154" max="5154" width="7.625" style="605" customWidth="1"/>
    <col min="5155" max="5156" width="6.125" style="605" customWidth="1"/>
    <col min="5157" max="5157" width="7.625" style="605" customWidth="1"/>
    <col min="5158" max="5165" width="6.125" style="605" customWidth="1"/>
    <col min="5166" max="5166" width="5.5" style="605" customWidth="1"/>
    <col min="5167" max="5167" width="7.625" style="605" customWidth="1"/>
    <col min="5168" max="5362" width="9" style="605"/>
    <col min="5363" max="5363" width="1.625" style="605" customWidth="1"/>
    <col min="5364" max="5364" width="3.625" style="605" customWidth="1"/>
    <col min="5365" max="5367" width="2.75" style="605" customWidth="1"/>
    <col min="5368" max="5368" width="4.25" style="605" customWidth="1"/>
    <col min="5369" max="5369" width="2.75" style="605" customWidth="1"/>
    <col min="5370" max="5370" width="13.375" style="605" customWidth="1"/>
    <col min="5371" max="5371" width="13.125" style="605" customWidth="1"/>
    <col min="5372" max="5372" width="6.5" style="605" customWidth="1"/>
    <col min="5373" max="5373" width="6.125" style="605" customWidth="1"/>
    <col min="5374" max="5374" width="7.5" style="605" bestFit="1" customWidth="1"/>
    <col min="5375" max="5375" width="7.625" style="605" customWidth="1"/>
    <col min="5376" max="5377" width="9.875" style="605" customWidth="1"/>
    <col min="5378" max="5378" width="6.125" style="605" customWidth="1"/>
    <col min="5379" max="5379" width="7.625" style="605" customWidth="1"/>
    <col min="5380" max="5380" width="7.25" style="605" customWidth="1"/>
    <col min="5381" max="5381" width="6.125" style="605" customWidth="1"/>
    <col min="5382" max="5382" width="6.75" style="605" customWidth="1"/>
    <col min="5383" max="5383" width="5.875" style="605" customWidth="1"/>
    <col min="5384" max="5387" width="6.125" style="605" customWidth="1"/>
    <col min="5388" max="5389" width="5.625" style="605" customWidth="1"/>
    <col min="5390" max="5391" width="7.625" style="605" bestFit="1" customWidth="1"/>
    <col min="5392" max="5392" width="8.375" style="605" bestFit="1" customWidth="1"/>
    <col min="5393" max="5394" width="5.75" style="605" bestFit="1" customWidth="1"/>
    <col min="5395" max="5395" width="6.75" style="605" bestFit="1" customWidth="1"/>
    <col min="5396" max="5406" width="6.125" style="605" customWidth="1"/>
    <col min="5407" max="5408" width="7.625" style="605" bestFit="1" customWidth="1"/>
    <col min="5409" max="5409" width="6.75" style="605" bestFit="1" customWidth="1"/>
    <col min="5410" max="5410" width="7.625" style="605" customWidth="1"/>
    <col min="5411" max="5412" width="6.125" style="605" customWidth="1"/>
    <col min="5413" max="5413" width="7.625" style="605" customWidth="1"/>
    <col min="5414" max="5421" width="6.125" style="605" customWidth="1"/>
    <col min="5422" max="5422" width="5.5" style="605" customWidth="1"/>
    <col min="5423" max="5423" width="7.625" style="605" customWidth="1"/>
    <col min="5424" max="5618" width="9" style="605"/>
    <col min="5619" max="5619" width="1.625" style="605" customWidth="1"/>
    <col min="5620" max="5620" width="3.625" style="605" customWidth="1"/>
    <col min="5621" max="5623" width="2.75" style="605" customWidth="1"/>
    <col min="5624" max="5624" width="4.25" style="605" customWidth="1"/>
    <col min="5625" max="5625" width="2.75" style="605" customWidth="1"/>
    <col min="5626" max="5626" width="13.375" style="605" customWidth="1"/>
    <col min="5627" max="5627" width="13.125" style="605" customWidth="1"/>
    <col min="5628" max="5628" width="6.5" style="605" customWidth="1"/>
    <col min="5629" max="5629" width="6.125" style="605" customWidth="1"/>
    <col min="5630" max="5630" width="7.5" style="605" bestFit="1" customWidth="1"/>
    <col min="5631" max="5631" width="7.625" style="605" customWidth="1"/>
    <col min="5632" max="5633" width="9.875" style="605" customWidth="1"/>
    <col min="5634" max="5634" width="6.125" style="605" customWidth="1"/>
    <col min="5635" max="5635" width="7.625" style="605" customWidth="1"/>
    <col min="5636" max="5636" width="7.25" style="605" customWidth="1"/>
    <col min="5637" max="5637" width="6.125" style="605" customWidth="1"/>
    <col min="5638" max="5638" width="6.75" style="605" customWidth="1"/>
    <col min="5639" max="5639" width="5.875" style="605" customWidth="1"/>
    <col min="5640" max="5643" width="6.125" style="605" customWidth="1"/>
    <col min="5644" max="5645" width="5.625" style="605" customWidth="1"/>
    <col min="5646" max="5647" width="7.625" style="605" bestFit="1" customWidth="1"/>
    <col min="5648" max="5648" width="8.375" style="605" bestFit="1" customWidth="1"/>
    <col min="5649" max="5650" width="5.75" style="605" bestFit="1" customWidth="1"/>
    <col min="5651" max="5651" width="6.75" style="605" bestFit="1" customWidth="1"/>
    <col min="5652" max="5662" width="6.125" style="605" customWidth="1"/>
    <col min="5663" max="5664" width="7.625" style="605" bestFit="1" customWidth="1"/>
    <col min="5665" max="5665" width="6.75" style="605" bestFit="1" customWidth="1"/>
    <col min="5666" max="5666" width="7.625" style="605" customWidth="1"/>
    <col min="5667" max="5668" width="6.125" style="605" customWidth="1"/>
    <col min="5669" max="5669" width="7.625" style="605" customWidth="1"/>
    <col min="5670" max="5677" width="6.125" style="605" customWidth="1"/>
    <col min="5678" max="5678" width="5.5" style="605" customWidth="1"/>
    <col min="5679" max="5679" width="7.625" style="605" customWidth="1"/>
    <col min="5680" max="5874" width="9" style="605"/>
    <col min="5875" max="5875" width="1.625" style="605" customWidth="1"/>
    <col min="5876" max="5876" width="3.625" style="605" customWidth="1"/>
    <col min="5877" max="5879" width="2.75" style="605" customWidth="1"/>
    <col min="5880" max="5880" width="4.25" style="605" customWidth="1"/>
    <col min="5881" max="5881" width="2.75" style="605" customWidth="1"/>
    <col min="5882" max="5882" width="13.375" style="605" customWidth="1"/>
    <col min="5883" max="5883" width="13.125" style="605" customWidth="1"/>
    <col min="5884" max="5884" width="6.5" style="605" customWidth="1"/>
    <col min="5885" max="5885" width="6.125" style="605" customWidth="1"/>
    <col min="5886" max="5886" width="7.5" style="605" bestFit="1" customWidth="1"/>
    <col min="5887" max="5887" width="7.625" style="605" customWidth="1"/>
    <col min="5888" max="5889" width="9.875" style="605" customWidth="1"/>
    <col min="5890" max="5890" width="6.125" style="605" customWidth="1"/>
    <col min="5891" max="5891" width="7.625" style="605" customWidth="1"/>
    <col min="5892" max="5892" width="7.25" style="605" customWidth="1"/>
    <col min="5893" max="5893" width="6.125" style="605" customWidth="1"/>
    <col min="5894" max="5894" width="6.75" style="605" customWidth="1"/>
    <col min="5895" max="5895" width="5.875" style="605" customWidth="1"/>
    <col min="5896" max="5899" width="6.125" style="605" customWidth="1"/>
    <col min="5900" max="5901" width="5.625" style="605" customWidth="1"/>
    <col min="5902" max="5903" width="7.625" style="605" bestFit="1" customWidth="1"/>
    <col min="5904" max="5904" width="8.375" style="605" bestFit="1" customWidth="1"/>
    <col min="5905" max="5906" width="5.75" style="605" bestFit="1" customWidth="1"/>
    <col min="5907" max="5907" width="6.75" style="605" bestFit="1" customWidth="1"/>
    <col min="5908" max="5918" width="6.125" style="605" customWidth="1"/>
    <col min="5919" max="5920" width="7.625" style="605" bestFit="1" customWidth="1"/>
    <col min="5921" max="5921" width="6.75" style="605" bestFit="1" customWidth="1"/>
    <col min="5922" max="5922" width="7.625" style="605" customWidth="1"/>
    <col min="5923" max="5924" width="6.125" style="605" customWidth="1"/>
    <col min="5925" max="5925" width="7.625" style="605" customWidth="1"/>
    <col min="5926" max="5933" width="6.125" style="605" customWidth="1"/>
    <col min="5934" max="5934" width="5.5" style="605" customWidth="1"/>
    <col min="5935" max="5935" width="7.625" style="605" customWidth="1"/>
    <col min="5936" max="6130" width="9" style="605"/>
    <col min="6131" max="6131" width="1.625" style="605" customWidth="1"/>
    <col min="6132" max="6132" width="3.625" style="605" customWidth="1"/>
    <col min="6133" max="6135" width="2.75" style="605" customWidth="1"/>
    <col min="6136" max="6136" width="4.25" style="605" customWidth="1"/>
    <col min="6137" max="6137" width="2.75" style="605" customWidth="1"/>
    <col min="6138" max="6138" width="13.375" style="605" customWidth="1"/>
    <col min="6139" max="6139" width="13.125" style="605" customWidth="1"/>
    <col min="6140" max="6140" width="6.5" style="605" customWidth="1"/>
    <col min="6141" max="6141" width="6.125" style="605" customWidth="1"/>
    <col min="6142" max="6142" width="7.5" style="605" bestFit="1" customWidth="1"/>
    <col min="6143" max="6143" width="7.625" style="605" customWidth="1"/>
    <col min="6144" max="6145" width="9.875" style="605" customWidth="1"/>
    <col min="6146" max="6146" width="6.125" style="605" customWidth="1"/>
    <col min="6147" max="6147" width="7.625" style="605" customWidth="1"/>
    <col min="6148" max="6148" width="7.25" style="605" customWidth="1"/>
    <col min="6149" max="6149" width="6.125" style="605" customWidth="1"/>
    <col min="6150" max="6150" width="6.75" style="605" customWidth="1"/>
    <col min="6151" max="6151" width="5.875" style="605" customWidth="1"/>
    <col min="6152" max="6155" width="6.125" style="605" customWidth="1"/>
    <col min="6156" max="6157" width="5.625" style="605" customWidth="1"/>
    <col min="6158" max="6159" width="7.625" style="605" bestFit="1" customWidth="1"/>
    <col min="6160" max="6160" width="8.375" style="605" bestFit="1" customWidth="1"/>
    <col min="6161" max="6162" width="5.75" style="605" bestFit="1" customWidth="1"/>
    <col min="6163" max="6163" width="6.75" style="605" bestFit="1" customWidth="1"/>
    <col min="6164" max="6174" width="6.125" style="605" customWidth="1"/>
    <col min="6175" max="6176" width="7.625" style="605" bestFit="1" customWidth="1"/>
    <col min="6177" max="6177" width="6.75" style="605" bestFit="1" customWidth="1"/>
    <col min="6178" max="6178" width="7.625" style="605" customWidth="1"/>
    <col min="6179" max="6180" width="6.125" style="605" customWidth="1"/>
    <col min="6181" max="6181" width="7.625" style="605" customWidth="1"/>
    <col min="6182" max="6189" width="6.125" style="605" customWidth="1"/>
    <col min="6190" max="6190" width="5.5" style="605" customWidth="1"/>
    <col min="6191" max="6191" width="7.625" style="605" customWidth="1"/>
    <col min="6192" max="6386" width="9" style="605"/>
    <col min="6387" max="6387" width="1.625" style="605" customWidth="1"/>
    <col min="6388" max="6388" width="3.625" style="605" customWidth="1"/>
    <col min="6389" max="6391" width="2.75" style="605" customWidth="1"/>
    <col min="6392" max="6392" width="4.25" style="605" customWidth="1"/>
    <col min="6393" max="6393" width="2.75" style="605" customWidth="1"/>
    <col min="6394" max="6394" width="13.375" style="605" customWidth="1"/>
    <col min="6395" max="6395" width="13.125" style="605" customWidth="1"/>
    <col min="6396" max="6396" width="6.5" style="605" customWidth="1"/>
    <col min="6397" max="6397" width="6.125" style="605" customWidth="1"/>
    <col min="6398" max="6398" width="7.5" style="605" bestFit="1" customWidth="1"/>
    <col min="6399" max="6399" width="7.625" style="605" customWidth="1"/>
    <col min="6400" max="6401" width="9.875" style="605" customWidth="1"/>
    <col min="6402" max="6402" width="6.125" style="605" customWidth="1"/>
    <col min="6403" max="6403" width="7.625" style="605" customWidth="1"/>
    <col min="6404" max="6404" width="7.25" style="605" customWidth="1"/>
    <col min="6405" max="6405" width="6.125" style="605" customWidth="1"/>
    <col min="6406" max="6406" width="6.75" style="605" customWidth="1"/>
    <col min="6407" max="6407" width="5.875" style="605" customWidth="1"/>
    <col min="6408" max="6411" width="6.125" style="605" customWidth="1"/>
    <col min="6412" max="6413" width="5.625" style="605" customWidth="1"/>
    <col min="6414" max="6415" width="7.625" style="605" bestFit="1" customWidth="1"/>
    <col min="6416" max="6416" width="8.375" style="605" bestFit="1" customWidth="1"/>
    <col min="6417" max="6418" width="5.75" style="605" bestFit="1" customWidth="1"/>
    <col min="6419" max="6419" width="6.75" style="605" bestFit="1" customWidth="1"/>
    <col min="6420" max="6430" width="6.125" style="605" customWidth="1"/>
    <col min="6431" max="6432" width="7.625" style="605" bestFit="1" customWidth="1"/>
    <col min="6433" max="6433" width="6.75" style="605" bestFit="1" customWidth="1"/>
    <col min="6434" max="6434" width="7.625" style="605" customWidth="1"/>
    <col min="6435" max="6436" width="6.125" style="605" customWidth="1"/>
    <col min="6437" max="6437" width="7.625" style="605" customWidth="1"/>
    <col min="6438" max="6445" width="6.125" style="605" customWidth="1"/>
    <col min="6446" max="6446" width="5.5" style="605" customWidth="1"/>
    <col min="6447" max="6447" width="7.625" style="605" customWidth="1"/>
    <col min="6448" max="6642" width="9" style="605"/>
    <col min="6643" max="6643" width="1.625" style="605" customWidth="1"/>
    <col min="6644" max="6644" width="3.625" style="605" customWidth="1"/>
    <col min="6645" max="6647" width="2.75" style="605" customWidth="1"/>
    <col min="6648" max="6648" width="4.25" style="605" customWidth="1"/>
    <col min="6649" max="6649" width="2.75" style="605" customWidth="1"/>
    <col min="6650" max="6650" width="13.375" style="605" customWidth="1"/>
    <col min="6651" max="6651" width="13.125" style="605" customWidth="1"/>
    <col min="6652" max="6652" width="6.5" style="605" customWidth="1"/>
    <col min="6653" max="6653" width="6.125" style="605" customWidth="1"/>
    <col min="6654" max="6654" width="7.5" style="605" bestFit="1" customWidth="1"/>
    <col min="6655" max="6655" width="7.625" style="605" customWidth="1"/>
    <col min="6656" max="6657" width="9.875" style="605" customWidth="1"/>
    <col min="6658" max="6658" width="6.125" style="605" customWidth="1"/>
    <col min="6659" max="6659" width="7.625" style="605" customWidth="1"/>
    <col min="6660" max="6660" width="7.25" style="605" customWidth="1"/>
    <col min="6661" max="6661" width="6.125" style="605" customWidth="1"/>
    <col min="6662" max="6662" width="6.75" style="605" customWidth="1"/>
    <col min="6663" max="6663" width="5.875" style="605" customWidth="1"/>
    <col min="6664" max="6667" width="6.125" style="605" customWidth="1"/>
    <col min="6668" max="6669" width="5.625" style="605" customWidth="1"/>
    <col min="6670" max="6671" width="7.625" style="605" bestFit="1" customWidth="1"/>
    <col min="6672" max="6672" width="8.375" style="605" bestFit="1" customWidth="1"/>
    <col min="6673" max="6674" width="5.75" style="605" bestFit="1" customWidth="1"/>
    <col min="6675" max="6675" width="6.75" style="605" bestFit="1" customWidth="1"/>
    <col min="6676" max="6686" width="6.125" style="605" customWidth="1"/>
    <col min="6687" max="6688" width="7.625" style="605" bestFit="1" customWidth="1"/>
    <col min="6689" max="6689" width="6.75" style="605" bestFit="1" customWidth="1"/>
    <col min="6690" max="6690" width="7.625" style="605" customWidth="1"/>
    <col min="6691" max="6692" width="6.125" style="605" customWidth="1"/>
    <col min="6693" max="6693" width="7.625" style="605" customWidth="1"/>
    <col min="6694" max="6701" width="6.125" style="605" customWidth="1"/>
    <col min="6702" max="6702" width="5.5" style="605" customWidth="1"/>
    <col min="6703" max="6703" width="7.625" style="605" customWidth="1"/>
    <col min="6704" max="6898" width="9" style="605"/>
    <col min="6899" max="6899" width="1.625" style="605" customWidth="1"/>
    <col min="6900" max="6900" width="3.625" style="605" customWidth="1"/>
    <col min="6901" max="6903" width="2.75" style="605" customWidth="1"/>
    <col min="6904" max="6904" width="4.25" style="605" customWidth="1"/>
    <col min="6905" max="6905" width="2.75" style="605" customWidth="1"/>
    <col min="6906" max="6906" width="13.375" style="605" customWidth="1"/>
    <col min="6907" max="6907" width="13.125" style="605" customWidth="1"/>
    <col min="6908" max="6908" width="6.5" style="605" customWidth="1"/>
    <col min="6909" max="6909" width="6.125" style="605" customWidth="1"/>
    <col min="6910" max="6910" width="7.5" style="605" bestFit="1" customWidth="1"/>
    <col min="6911" max="6911" width="7.625" style="605" customWidth="1"/>
    <col min="6912" max="6913" width="9.875" style="605" customWidth="1"/>
    <col min="6914" max="6914" width="6.125" style="605" customWidth="1"/>
    <col min="6915" max="6915" width="7.625" style="605" customWidth="1"/>
    <col min="6916" max="6916" width="7.25" style="605" customWidth="1"/>
    <col min="6917" max="6917" width="6.125" style="605" customWidth="1"/>
    <col min="6918" max="6918" width="6.75" style="605" customWidth="1"/>
    <col min="6919" max="6919" width="5.875" style="605" customWidth="1"/>
    <col min="6920" max="6923" width="6.125" style="605" customWidth="1"/>
    <col min="6924" max="6925" width="5.625" style="605" customWidth="1"/>
    <col min="6926" max="6927" width="7.625" style="605" bestFit="1" customWidth="1"/>
    <col min="6928" max="6928" width="8.375" style="605" bestFit="1" customWidth="1"/>
    <col min="6929" max="6930" width="5.75" style="605" bestFit="1" customWidth="1"/>
    <col min="6931" max="6931" width="6.75" style="605" bestFit="1" customWidth="1"/>
    <col min="6932" max="6942" width="6.125" style="605" customWidth="1"/>
    <col min="6943" max="6944" width="7.625" style="605" bestFit="1" customWidth="1"/>
    <col min="6945" max="6945" width="6.75" style="605" bestFit="1" customWidth="1"/>
    <col min="6946" max="6946" width="7.625" style="605" customWidth="1"/>
    <col min="6947" max="6948" width="6.125" style="605" customWidth="1"/>
    <col min="6949" max="6949" width="7.625" style="605" customWidth="1"/>
    <col min="6950" max="6957" width="6.125" style="605" customWidth="1"/>
    <col min="6958" max="6958" width="5.5" style="605" customWidth="1"/>
    <col min="6959" max="6959" width="7.625" style="605" customWidth="1"/>
    <col min="6960" max="7154" width="9" style="605"/>
    <col min="7155" max="7155" width="1.625" style="605" customWidth="1"/>
    <col min="7156" max="7156" width="3.625" style="605" customWidth="1"/>
    <col min="7157" max="7159" width="2.75" style="605" customWidth="1"/>
    <col min="7160" max="7160" width="4.25" style="605" customWidth="1"/>
    <col min="7161" max="7161" width="2.75" style="605" customWidth="1"/>
    <col min="7162" max="7162" width="13.375" style="605" customWidth="1"/>
    <col min="7163" max="7163" width="13.125" style="605" customWidth="1"/>
    <col min="7164" max="7164" width="6.5" style="605" customWidth="1"/>
    <col min="7165" max="7165" width="6.125" style="605" customWidth="1"/>
    <col min="7166" max="7166" width="7.5" style="605" bestFit="1" customWidth="1"/>
    <col min="7167" max="7167" width="7.625" style="605" customWidth="1"/>
    <col min="7168" max="7169" width="9.875" style="605" customWidth="1"/>
    <col min="7170" max="7170" width="6.125" style="605" customWidth="1"/>
    <col min="7171" max="7171" width="7.625" style="605" customWidth="1"/>
    <col min="7172" max="7172" width="7.25" style="605" customWidth="1"/>
    <col min="7173" max="7173" width="6.125" style="605" customWidth="1"/>
    <col min="7174" max="7174" width="6.75" style="605" customWidth="1"/>
    <col min="7175" max="7175" width="5.875" style="605" customWidth="1"/>
    <col min="7176" max="7179" width="6.125" style="605" customWidth="1"/>
    <col min="7180" max="7181" width="5.625" style="605" customWidth="1"/>
    <col min="7182" max="7183" width="7.625" style="605" bestFit="1" customWidth="1"/>
    <col min="7184" max="7184" width="8.375" style="605" bestFit="1" customWidth="1"/>
    <col min="7185" max="7186" width="5.75" style="605" bestFit="1" customWidth="1"/>
    <col min="7187" max="7187" width="6.75" style="605" bestFit="1" customWidth="1"/>
    <col min="7188" max="7198" width="6.125" style="605" customWidth="1"/>
    <col min="7199" max="7200" width="7.625" style="605" bestFit="1" customWidth="1"/>
    <col min="7201" max="7201" width="6.75" style="605" bestFit="1" customWidth="1"/>
    <col min="7202" max="7202" width="7.625" style="605" customWidth="1"/>
    <col min="7203" max="7204" width="6.125" style="605" customWidth="1"/>
    <col min="7205" max="7205" width="7.625" style="605" customWidth="1"/>
    <col min="7206" max="7213" width="6.125" style="605" customWidth="1"/>
    <col min="7214" max="7214" width="5.5" style="605" customWidth="1"/>
    <col min="7215" max="7215" width="7.625" style="605" customWidth="1"/>
    <col min="7216" max="7410" width="9" style="605"/>
    <col min="7411" max="7411" width="1.625" style="605" customWidth="1"/>
    <col min="7412" max="7412" width="3.625" style="605" customWidth="1"/>
    <col min="7413" max="7415" width="2.75" style="605" customWidth="1"/>
    <col min="7416" max="7416" width="4.25" style="605" customWidth="1"/>
    <col min="7417" max="7417" width="2.75" style="605" customWidth="1"/>
    <col min="7418" max="7418" width="13.375" style="605" customWidth="1"/>
    <col min="7419" max="7419" width="13.125" style="605" customWidth="1"/>
    <col min="7420" max="7420" width="6.5" style="605" customWidth="1"/>
    <col min="7421" max="7421" width="6.125" style="605" customWidth="1"/>
    <col min="7422" max="7422" width="7.5" style="605" bestFit="1" customWidth="1"/>
    <col min="7423" max="7423" width="7.625" style="605" customWidth="1"/>
    <col min="7424" max="7425" width="9.875" style="605" customWidth="1"/>
    <col min="7426" max="7426" width="6.125" style="605" customWidth="1"/>
    <col min="7427" max="7427" width="7.625" style="605" customWidth="1"/>
    <col min="7428" max="7428" width="7.25" style="605" customWidth="1"/>
    <col min="7429" max="7429" width="6.125" style="605" customWidth="1"/>
    <col min="7430" max="7430" width="6.75" style="605" customWidth="1"/>
    <col min="7431" max="7431" width="5.875" style="605" customWidth="1"/>
    <col min="7432" max="7435" width="6.125" style="605" customWidth="1"/>
    <col min="7436" max="7437" width="5.625" style="605" customWidth="1"/>
    <col min="7438" max="7439" width="7.625" style="605" bestFit="1" customWidth="1"/>
    <col min="7440" max="7440" width="8.375" style="605" bestFit="1" customWidth="1"/>
    <col min="7441" max="7442" width="5.75" style="605" bestFit="1" customWidth="1"/>
    <col min="7443" max="7443" width="6.75" style="605" bestFit="1" customWidth="1"/>
    <col min="7444" max="7454" width="6.125" style="605" customWidth="1"/>
    <col min="7455" max="7456" width="7.625" style="605" bestFit="1" customWidth="1"/>
    <col min="7457" max="7457" width="6.75" style="605" bestFit="1" customWidth="1"/>
    <col min="7458" max="7458" width="7.625" style="605" customWidth="1"/>
    <col min="7459" max="7460" width="6.125" style="605" customWidth="1"/>
    <col min="7461" max="7461" width="7.625" style="605" customWidth="1"/>
    <col min="7462" max="7469" width="6.125" style="605" customWidth="1"/>
    <col min="7470" max="7470" width="5.5" style="605" customWidth="1"/>
    <col min="7471" max="7471" width="7.625" style="605" customWidth="1"/>
    <col min="7472" max="7666" width="9" style="605"/>
    <col min="7667" max="7667" width="1.625" style="605" customWidth="1"/>
    <col min="7668" max="7668" width="3.625" style="605" customWidth="1"/>
    <col min="7669" max="7671" width="2.75" style="605" customWidth="1"/>
    <col min="7672" max="7672" width="4.25" style="605" customWidth="1"/>
    <col min="7673" max="7673" width="2.75" style="605" customWidth="1"/>
    <col min="7674" max="7674" width="13.375" style="605" customWidth="1"/>
    <col min="7675" max="7675" width="13.125" style="605" customWidth="1"/>
    <col min="7676" max="7676" width="6.5" style="605" customWidth="1"/>
    <col min="7677" max="7677" width="6.125" style="605" customWidth="1"/>
    <col min="7678" max="7678" width="7.5" style="605" bestFit="1" customWidth="1"/>
    <col min="7679" max="7679" width="7.625" style="605" customWidth="1"/>
    <col min="7680" max="7681" width="9.875" style="605" customWidth="1"/>
    <col min="7682" max="7682" width="6.125" style="605" customWidth="1"/>
    <col min="7683" max="7683" width="7.625" style="605" customWidth="1"/>
    <col min="7684" max="7684" width="7.25" style="605" customWidth="1"/>
    <col min="7685" max="7685" width="6.125" style="605" customWidth="1"/>
    <col min="7686" max="7686" width="6.75" style="605" customWidth="1"/>
    <col min="7687" max="7687" width="5.875" style="605" customWidth="1"/>
    <col min="7688" max="7691" width="6.125" style="605" customWidth="1"/>
    <col min="7692" max="7693" width="5.625" style="605" customWidth="1"/>
    <col min="7694" max="7695" width="7.625" style="605" bestFit="1" customWidth="1"/>
    <col min="7696" max="7696" width="8.375" style="605" bestFit="1" customWidth="1"/>
    <col min="7697" max="7698" width="5.75" style="605" bestFit="1" customWidth="1"/>
    <col min="7699" max="7699" width="6.75" style="605" bestFit="1" customWidth="1"/>
    <col min="7700" max="7710" width="6.125" style="605" customWidth="1"/>
    <col min="7711" max="7712" width="7.625" style="605" bestFit="1" customWidth="1"/>
    <col min="7713" max="7713" width="6.75" style="605" bestFit="1" customWidth="1"/>
    <col min="7714" max="7714" width="7.625" style="605" customWidth="1"/>
    <col min="7715" max="7716" width="6.125" style="605" customWidth="1"/>
    <col min="7717" max="7717" width="7.625" style="605" customWidth="1"/>
    <col min="7718" max="7725" width="6.125" style="605" customWidth="1"/>
    <col min="7726" max="7726" width="5.5" style="605" customWidth="1"/>
    <col min="7727" max="7727" width="7.625" style="605" customWidth="1"/>
    <col min="7728" max="7922" width="9" style="605"/>
    <col min="7923" max="7923" width="1.625" style="605" customWidth="1"/>
    <col min="7924" max="7924" width="3.625" style="605" customWidth="1"/>
    <col min="7925" max="7927" width="2.75" style="605" customWidth="1"/>
    <col min="7928" max="7928" width="4.25" style="605" customWidth="1"/>
    <col min="7929" max="7929" width="2.75" style="605" customWidth="1"/>
    <col min="7930" max="7930" width="13.375" style="605" customWidth="1"/>
    <col min="7931" max="7931" width="13.125" style="605" customWidth="1"/>
    <col min="7932" max="7932" width="6.5" style="605" customWidth="1"/>
    <col min="7933" max="7933" width="6.125" style="605" customWidth="1"/>
    <col min="7934" max="7934" width="7.5" style="605" bestFit="1" customWidth="1"/>
    <col min="7935" max="7935" width="7.625" style="605" customWidth="1"/>
    <col min="7936" max="7937" width="9.875" style="605" customWidth="1"/>
    <col min="7938" max="7938" width="6.125" style="605" customWidth="1"/>
    <col min="7939" max="7939" width="7.625" style="605" customWidth="1"/>
    <col min="7940" max="7940" width="7.25" style="605" customWidth="1"/>
    <col min="7941" max="7941" width="6.125" style="605" customWidth="1"/>
    <col min="7942" max="7942" width="6.75" style="605" customWidth="1"/>
    <col min="7943" max="7943" width="5.875" style="605" customWidth="1"/>
    <col min="7944" max="7947" width="6.125" style="605" customWidth="1"/>
    <col min="7948" max="7949" width="5.625" style="605" customWidth="1"/>
    <col min="7950" max="7951" width="7.625" style="605" bestFit="1" customWidth="1"/>
    <col min="7952" max="7952" width="8.375" style="605" bestFit="1" customWidth="1"/>
    <col min="7953" max="7954" width="5.75" style="605" bestFit="1" customWidth="1"/>
    <col min="7955" max="7955" width="6.75" style="605" bestFit="1" customWidth="1"/>
    <col min="7956" max="7966" width="6.125" style="605" customWidth="1"/>
    <col min="7967" max="7968" width="7.625" style="605" bestFit="1" customWidth="1"/>
    <col min="7969" max="7969" width="6.75" style="605" bestFit="1" customWidth="1"/>
    <col min="7970" max="7970" width="7.625" style="605" customWidth="1"/>
    <col min="7971" max="7972" width="6.125" style="605" customWidth="1"/>
    <col min="7973" max="7973" width="7.625" style="605" customWidth="1"/>
    <col min="7974" max="7981" width="6.125" style="605" customWidth="1"/>
    <col min="7982" max="7982" width="5.5" style="605" customWidth="1"/>
    <col min="7983" max="7983" width="7.625" style="605" customWidth="1"/>
    <col min="7984" max="8178" width="9" style="605"/>
    <col min="8179" max="8179" width="1.625" style="605" customWidth="1"/>
    <col min="8180" max="8180" width="3.625" style="605" customWidth="1"/>
    <col min="8181" max="8183" width="2.75" style="605" customWidth="1"/>
    <col min="8184" max="8184" width="4.25" style="605" customWidth="1"/>
    <col min="8185" max="8185" width="2.75" style="605" customWidth="1"/>
    <col min="8186" max="8186" width="13.375" style="605" customWidth="1"/>
    <col min="8187" max="8187" width="13.125" style="605" customWidth="1"/>
    <col min="8188" max="8188" width="6.5" style="605" customWidth="1"/>
    <col min="8189" max="8189" width="6.125" style="605" customWidth="1"/>
    <col min="8190" max="8190" width="7.5" style="605" bestFit="1" customWidth="1"/>
    <col min="8191" max="8191" width="7.625" style="605" customWidth="1"/>
    <col min="8192" max="8193" width="9.875" style="605" customWidth="1"/>
    <col min="8194" max="8194" width="6.125" style="605" customWidth="1"/>
    <col min="8195" max="8195" width="7.625" style="605" customWidth="1"/>
    <col min="8196" max="8196" width="7.25" style="605" customWidth="1"/>
    <col min="8197" max="8197" width="6.125" style="605" customWidth="1"/>
    <col min="8198" max="8198" width="6.75" style="605" customWidth="1"/>
    <col min="8199" max="8199" width="5.875" style="605" customWidth="1"/>
    <col min="8200" max="8203" width="6.125" style="605" customWidth="1"/>
    <col min="8204" max="8205" width="5.625" style="605" customWidth="1"/>
    <col min="8206" max="8207" width="7.625" style="605" bestFit="1" customWidth="1"/>
    <col min="8208" max="8208" width="8.375" style="605" bestFit="1" customWidth="1"/>
    <col min="8209" max="8210" width="5.75" style="605" bestFit="1" customWidth="1"/>
    <col min="8211" max="8211" width="6.75" style="605" bestFit="1" customWidth="1"/>
    <col min="8212" max="8222" width="6.125" style="605" customWidth="1"/>
    <col min="8223" max="8224" width="7.625" style="605" bestFit="1" customWidth="1"/>
    <col min="8225" max="8225" width="6.75" style="605" bestFit="1" customWidth="1"/>
    <col min="8226" max="8226" width="7.625" style="605" customWidth="1"/>
    <col min="8227" max="8228" width="6.125" style="605" customWidth="1"/>
    <col min="8229" max="8229" width="7.625" style="605" customWidth="1"/>
    <col min="8230" max="8237" width="6.125" style="605" customWidth="1"/>
    <col min="8238" max="8238" width="5.5" style="605" customWidth="1"/>
    <col min="8239" max="8239" width="7.625" style="605" customWidth="1"/>
    <col min="8240" max="8434" width="9" style="605"/>
    <col min="8435" max="8435" width="1.625" style="605" customWidth="1"/>
    <col min="8436" max="8436" width="3.625" style="605" customWidth="1"/>
    <col min="8437" max="8439" width="2.75" style="605" customWidth="1"/>
    <col min="8440" max="8440" width="4.25" style="605" customWidth="1"/>
    <col min="8441" max="8441" width="2.75" style="605" customWidth="1"/>
    <col min="8442" max="8442" width="13.375" style="605" customWidth="1"/>
    <col min="8443" max="8443" width="13.125" style="605" customWidth="1"/>
    <col min="8444" max="8444" width="6.5" style="605" customWidth="1"/>
    <col min="8445" max="8445" width="6.125" style="605" customWidth="1"/>
    <col min="8446" max="8446" width="7.5" style="605" bestFit="1" customWidth="1"/>
    <col min="8447" max="8447" width="7.625" style="605" customWidth="1"/>
    <col min="8448" max="8449" width="9.875" style="605" customWidth="1"/>
    <col min="8450" max="8450" width="6.125" style="605" customWidth="1"/>
    <col min="8451" max="8451" width="7.625" style="605" customWidth="1"/>
    <col min="8452" max="8452" width="7.25" style="605" customWidth="1"/>
    <col min="8453" max="8453" width="6.125" style="605" customWidth="1"/>
    <col min="8454" max="8454" width="6.75" style="605" customWidth="1"/>
    <col min="8455" max="8455" width="5.875" style="605" customWidth="1"/>
    <col min="8456" max="8459" width="6.125" style="605" customWidth="1"/>
    <col min="8460" max="8461" width="5.625" style="605" customWidth="1"/>
    <col min="8462" max="8463" width="7.625" style="605" bestFit="1" customWidth="1"/>
    <col min="8464" max="8464" width="8.375" style="605" bestFit="1" customWidth="1"/>
    <col min="8465" max="8466" width="5.75" style="605" bestFit="1" customWidth="1"/>
    <col min="8467" max="8467" width="6.75" style="605" bestFit="1" customWidth="1"/>
    <col min="8468" max="8478" width="6.125" style="605" customWidth="1"/>
    <col min="8479" max="8480" width="7.625" style="605" bestFit="1" customWidth="1"/>
    <col min="8481" max="8481" width="6.75" style="605" bestFit="1" customWidth="1"/>
    <col min="8482" max="8482" width="7.625" style="605" customWidth="1"/>
    <col min="8483" max="8484" width="6.125" style="605" customWidth="1"/>
    <col min="8485" max="8485" width="7.625" style="605" customWidth="1"/>
    <col min="8486" max="8493" width="6.125" style="605" customWidth="1"/>
    <col min="8494" max="8494" width="5.5" style="605" customWidth="1"/>
    <col min="8495" max="8495" width="7.625" style="605" customWidth="1"/>
    <col min="8496" max="8690" width="9" style="605"/>
    <col min="8691" max="8691" width="1.625" style="605" customWidth="1"/>
    <col min="8692" max="8692" width="3.625" style="605" customWidth="1"/>
    <col min="8693" max="8695" width="2.75" style="605" customWidth="1"/>
    <col min="8696" max="8696" width="4.25" style="605" customWidth="1"/>
    <col min="8697" max="8697" width="2.75" style="605" customWidth="1"/>
    <col min="8698" max="8698" width="13.375" style="605" customWidth="1"/>
    <col min="8699" max="8699" width="13.125" style="605" customWidth="1"/>
    <col min="8700" max="8700" width="6.5" style="605" customWidth="1"/>
    <col min="8701" max="8701" width="6.125" style="605" customWidth="1"/>
    <col min="8702" max="8702" width="7.5" style="605" bestFit="1" customWidth="1"/>
    <col min="8703" max="8703" width="7.625" style="605" customWidth="1"/>
    <col min="8704" max="8705" width="9.875" style="605" customWidth="1"/>
    <col min="8706" max="8706" width="6.125" style="605" customWidth="1"/>
    <col min="8707" max="8707" width="7.625" style="605" customWidth="1"/>
    <col min="8708" max="8708" width="7.25" style="605" customWidth="1"/>
    <col min="8709" max="8709" width="6.125" style="605" customWidth="1"/>
    <col min="8710" max="8710" width="6.75" style="605" customWidth="1"/>
    <col min="8711" max="8711" width="5.875" style="605" customWidth="1"/>
    <col min="8712" max="8715" width="6.125" style="605" customWidth="1"/>
    <col min="8716" max="8717" width="5.625" style="605" customWidth="1"/>
    <col min="8718" max="8719" width="7.625" style="605" bestFit="1" customWidth="1"/>
    <col min="8720" max="8720" width="8.375" style="605" bestFit="1" customWidth="1"/>
    <col min="8721" max="8722" width="5.75" style="605" bestFit="1" customWidth="1"/>
    <col min="8723" max="8723" width="6.75" style="605" bestFit="1" customWidth="1"/>
    <col min="8724" max="8734" width="6.125" style="605" customWidth="1"/>
    <col min="8735" max="8736" width="7.625" style="605" bestFit="1" customWidth="1"/>
    <col min="8737" max="8737" width="6.75" style="605" bestFit="1" customWidth="1"/>
    <col min="8738" max="8738" width="7.625" style="605" customWidth="1"/>
    <col min="8739" max="8740" width="6.125" style="605" customWidth="1"/>
    <col min="8741" max="8741" width="7.625" style="605" customWidth="1"/>
    <col min="8742" max="8749" width="6.125" style="605" customWidth="1"/>
    <col min="8750" max="8750" width="5.5" style="605" customWidth="1"/>
    <col min="8751" max="8751" width="7.625" style="605" customWidth="1"/>
    <col min="8752" max="8946" width="9" style="605"/>
    <col min="8947" max="8947" width="1.625" style="605" customWidth="1"/>
    <col min="8948" max="8948" width="3.625" style="605" customWidth="1"/>
    <col min="8949" max="8951" width="2.75" style="605" customWidth="1"/>
    <col min="8952" max="8952" width="4.25" style="605" customWidth="1"/>
    <col min="8953" max="8953" width="2.75" style="605" customWidth="1"/>
    <col min="8954" max="8954" width="13.375" style="605" customWidth="1"/>
    <col min="8955" max="8955" width="13.125" style="605" customWidth="1"/>
    <col min="8956" max="8956" width="6.5" style="605" customWidth="1"/>
    <col min="8957" max="8957" width="6.125" style="605" customWidth="1"/>
    <col min="8958" max="8958" width="7.5" style="605" bestFit="1" customWidth="1"/>
    <col min="8959" max="8959" width="7.625" style="605" customWidth="1"/>
    <col min="8960" max="8961" width="9.875" style="605" customWidth="1"/>
    <col min="8962" max="8962" width="6.125" style="605" customWidth="1"/>
    <col min="8963" max="8963" width="7.625" style="605" customWidth="1"/>
    <col min="8964" max="8964" width="7.25" style="605" customWidth="1"/>
    <col min="8965" max="8965" width="6.125" style="605" customWidth="1"/>
    <col min="8966" max="8966" width="6.75" style="605" customWidth="1"/>
    <col min="8967" max="8967" width="5.875" style="605" customWidth="1"/>
    <col min="8968" max="8971" width="6.125" style="605" customWidth="1"/>
    <col min="8972" max="8973" width="5.625" style="605" customWidth="1"/>
    <col min="8974" max="8975" width="7.625" style="605" bestFit="1" customWidth="1"/>
    <col min="8976" max="8976" width="8.375" style="605" bestFit="1" customWidth="1"/>
    <col min="8977" max="8978" width="5.75" style="605" bestFit="1" customWidth="1"/>
    <col min="8979" max="8979" width="6.75" style="605" bestFit="1" customWidth="1"/>
    <col min="8980" max="8990" width="6.125" style="605" customWidth="1"/>
    <col min="8991" max="8992" width="7.625" style="605" bestFit="1" customWidth="1"/>
    <col min="8993" max="8993" width="6.75" style="605" bestFit="1" customWidth="1"/>
    <col min="8994" max="8994" width="7.625" style="605" customWidth="1"/>
    <col min="8995" max="8996" width="6.125" style="605" customWidth="1"/>
    <col min="8997" max="8997" width="7.625" style="605" customWidth="1"/>
    <col min="8998" max="9005" width="6.125" style="605" customWidth="1"/>
    <col min="9006" max="9006" width="5.5" style="605" customWidth="1"/>
    <col min="9007" max="9007" width="7.625" style="605" customWidth="1"/>
    <col min="9008" max="9202" width="9" style="605"/>
    <col min="9203" max="9203" width="1.625" style="605" customWidth="1"/>
    <col min="9204" max="9204" width="3.625" style="605" customWidth="1"/>
    <col min="9205" max="9207" width="2.75" style="605" customWidth="1"/>
    <col min="9208" max="9208" width="4.25" style="605" customWidth="1"/>
    <col min="9209" max="9209" width="2.75" style="605" customWidth="1"/>
    <col min="9210" max="9210" width="13.375" style="605" customWidth="1"/>
    <col min="9211" max="9211" width="13.125" style="605" customWidth="1"/>
    <col min="9212" max="9212" width="6.5" style="605" customWidth="1"/>
    <col min="9213" max="9213" width="6.125" style="605" customWidth="1"/>
    <col min="9214" max="9214" width="7.5" style="605" bestFit="1" customWidth="1"/>
    <col min="9215" max="9215" width="7.625" style="605" customWidth="1"/>
    <col min="9216" max="9217" width="9.875" style="605" customWidth="1"/>
    <col min="9218" max="9218" width="6.125" style="605" customWidth="1"/>
    <col min="9219" max="9219" width="7.625" style="605" customWidth="1"/>
    <col min="9220" max="9220" width="7.25" style="605" customWidth="1"/>
    <col min="9221" max="9221" width="6.125" style="605" customWidth="1"/>
    <col min="9222" max="9222" width="6.75" style="605" customWidth="1"/>
    <col min="9223" max="9223" width="5.875" style="605" customWidth="1"/>
    <col min="9224" max="9227" width="6.125" style="605" customWidth="1"/>
    <col min="9228" max="9229" width="5.625" style="605" customWidth="1"/>
    <col min="9230" max="9231" width="7.625" style="605" bestFit="1" customWidth="1"/>
    <col min="9232" max="9232" width="8.375" style="605" bestFit="1" customWidth="1"/>
    <col min="9233" max="9234" width="5.75" style="605" bestFit="1" customWidth="1"/>
    <col min="9235" max="9235" width="6.75" style="605" bestFit="1" customWidth="1"/>
    <col min="9236" max="9246" width="6.125" style="605" customWidth="1"/>
    <col min="9247" max="9248" width="7.625" style="605" bestFit="1" customWidth="1"/>
    <col min="9249" max="9249" width="6.75" style="605" bestFit="1" customWidth="1"/>
    <col min="9250" max="9250" width="7.625" style="605" customWidth="1"/>
    <col min="9251" max="9252" width="6.125" style="605" customWidth="1"/>
    <col min="9253" max="9253" width="7.625" style="605" customWidth="1"/>
    <col min="9254" max="9261" width="6.125" style="605" customWidth="1"/>
    <col min="9262" max="9262" width="5.5" style="605" customWidth="1"/>
    <col min="9263" max="9263" width="7.625" style="605" customWidth="1"/>
    <col min="9264" max="9458" width="9" style="605"/>
    <col min="9459" max="9459" width="1.625" style="605" customWidth="1"/>
    <col min="9460" max="9460" width="3.625" style="605" customWidth="1"/>
    <col min="9461" max="9463" width="2.75" style="605" customWidth="1"/>
    <col min="9464" max="9464" width="4.25" style="605" customWidth="1"/>
    <col min="9465" max="9465" width="2.75" style="605" customWidth="1"/>
    <col min="9466" max="9466" width="13.375" style="605" customWidth="1"/>
    <col min="9467" max="9467" width="13.125" style="605" customWidth="1"/>
    <col min="9468" max="9468" width="6.5" style="605" customWidth="1"/>
    <col min="9469" max="9469" width="6.125" style="605" customWidth="1"/>
    <col min="9470" max="9470" width="7.5" style="605" bestFit="1" customWidth="1"/>
    <col min="9471" max="9471" width="7.625" style="605" customWidth="1"/>
    <col min="9472" max="9473" width="9.875" style="605" customWidth="1"/>
    <col min="9474" max="9474" width="6.125" style="605" customWidth="1"/>
    <col min="9475" max="9475" width="7.625" style="605" customWidth="1"/>
    <col min="9476" max="9476" width="7.25" style="605" customWidth="1"/>
    <col min="9477" max="9477" width="6.125" style="605" customWidth="1"/>
    <col min="9478" max="9478" width="6.75" style="605" customWidth="1"/>
    <col min="9479" max="9479" width="5.875" style="605" customWidth="1"/>
    <col min="9480" max="9483" width="6.125" style="605" customWidth="1"/>
    <col min="9484" max="9485" width="5.625" style="605" customWidth="1"/>
    <col min="9486" max="9487" width="7.625" style="605" bestFit="1" customWidth="1"/>
    <col min="9488" max="9488" width="8.375" style="605" bestFit="1" customWidth="1"/>
    <col min="9489" max="9490" width="5.75" style="605" bestFit="1" customWidth="1"/>
    <col min="9491" max="9491" width="6.75" style="605" bestFit="1" customWidth="1"/>
    <col min="9492" max="9502" width="6.125" style="605" customWidth="1"/>
    <col min="9503" max="9504" width="7.625" style="605" bestFit="1" customWidth="1"/>
    <col min="9505" max="9505" width="6.75" style="605" bestFit="1" customWidth="1"/>
    <col min="9506" max="9506" width="7.625" style="605" customWidth="1"/>
    <col min="9507" max="9508" width="6.125" style="605" customWidth="1"/>
    <col min="9509" max="9509" width="7.625" style="605" customWidth="1"/>
    <col min="9510" max="9517" width="6.125" style="605" customWidth="1"/>
    <col min="9518" max="9518" width="5.5" style="605" customWidth="1"/>
    <col min="9519" max="9519" width="7.625" style="605" customWidth="1"/>
    <col min="9520" max="9714" width="9" style="605"/>
    <col min="9715" max="9715" width="1.625" style="605" customWidth="1"/>
    <col min="9716" max="9716" width="3.625" style="605" customWidth="1"/>
    <col min="9717" max="9719" width="2.75" style="605" customWidth="1"/>
    <col min="9720" max="9720" width="4.25" style="605" customWidth="1"/>
    <col min="9721" max="9721" width="2.75" style="605" customWidth="1"/>
    <col min="9722" max="9722" width="13.375" style="605" customWidth="1"/>
    <col min="9723" max="9723" width="13.125" style="605" customWidth="1"/>
    <col min="9724" max="9724" width="6.5" style="605" customWidth="1"/>
    <col min="9725" max="9725" width="6.125" style="605" customWidth="1"/>
    <col min="9726" max="9726" width="7.5" style="605" bestFit="1" customWidth="1"/>
    <col min="9727" max="9727" width="7.625" style="605" customWidth="1"/>
    <col min="9728" max="9729" width="9.875" style="605" customWidth="1"/>
    <col min="9730" max="9730" width="6.125" style="605" customWidth="1"/>
    <col min="9731" max="9731" width="7.625" style="605" customWidth="1"/>
    <col min="9732" max="9732" width="7.25" style="605" customWidth="1"/>
    <col min="9733" max="9733" width="6.125" style="605" customWidth="1"/>
    <col min="9734" max="9734" width="6.75" style="605" customWidth="1"/>
    <col min="9735" max="9735" width="5.875" style="605" customWidth="1"/>
    <col min="9736" max="9739" width="6.125" style="605" customWidth="1"/>
    <col min="9740" max="9741" width="5.625" style="605" customWidth="1"/>
    <col min="9742" max="9743" width="7.625" style="605" bestFit="1" customWidth="1"/>
    <col min="9744" max="9744" width="8.375" style="605" bestFit="1" customWidth="1"/>
    <col min="9745" max="9746" width="5.75" style="605" bestFit="1" customWidth="1"/>
    <col min="9747" max="9747" width="6.75" style="605" bestFit="1" customWidth="1"/>
    <col min="9748" max="9758" width="6.125" style="605" customWidth="1"/>
    <col min="9759" max="9760" width="7.625" style="605" bestFit="1" customWidth="1"/>
    <col min="9761" max="9761" width="6.75" style="605" bestFit="1" customWidth="1"/>
    <col min="9762" max="9762" width="7.625" style="605" customWidth="1"/>
    <col min="9763" max="9764" width="6.125" style="605" customWidth="1"/>
    <col min="9765" max="9765" width="7.625" style="605" customWidth="1"/>
    <col min="9766" max="9773" width="6.125" style="605" customWidth="1"/>
    <col min="9774" max="9774" width="5.5" style="605" customWidth="1"/>
    <col min="9775" max="9775" width="7.625" style="605" customWidth="1"/>
    <col min="9776" max="9970" width="9" style="605"/>
    <col min="9971" max="9971" width="1.625" style="605" customWidth="1"/>
    <col min="9972" max="9972" width="3.625" style="605" customWidth="1"/>
    <col min="9973" max="9975" width="2.75" style="605" customWidth="1"/>
    <col min="9976" max="9976" width="4.25" style="605" customWidth="1"/>
    <col min="9977" max="9977" width="2.75" style="605" customWidth="1"/>
    <col min="9978" max="9978" width="13.375" style="605" customWidth="1"/>
    <col min="9979" max="9979" width="13.125" style="605" customWidth="1"/>
    <col min="9980" max="9980" width="6.5" style="605" customWidth="1"/>
    <col min="9981" max="9981" width="6.125" style="605" customWidth="1"/>
    <col min="9982" max="9982" width="7.5" style="605" bestFit="1" customWidth="1"/>
    <col min="9983" max="9983" width="7.625" style="605" customWidth="1"/>
    <col min="9984" max="9985" width="9.875" style="605" customWidth="1"/>
    <col min="9986" max="9986" width="6.125" style="605" customWidth="1"/>
    <col min="9987" max="9987" width="7.625" style="605" customWidth="1"/>
    <col min="9988" max="9988" width="7.25" style="605" customWidth="1"/>
    <col min="9989" max="9989" width="6.125" style="605" customWidth="1"/>
    <col min="9990" max="9990" width="6.75" style="605" customWidth="1"/>
    <col min="9991" max="9991" width="5.875" style="605" customWidth="1"/>
    <col min="9992" max="9995" width="6.125" style="605" customWidth="1"/>
    <col min="9996" max="9997" width="5.625" style="605" customWidth="1"/>
    <col min="9998" max="9999" width="7.625" style="605" bestFit="1" customWidth="1"/>
    <col min="10000" max="10000" width="8.375" style="605" bestFit="1" customWidth="1"/>
    <col min="10001" max="10002" width="5.75" style="605" bestFit="1" customWidth="1"/>
    <col min="10003" max="10003" width="6.75" style="605" bestFit="1" customWidth="1"/>
    <col min="10004" max="10014" width="6.125" style="605" customWidth="1"/>
    <col min="10015" max="10016" width="7.625" style="605" bestFit="1" customWidth="1"/>
    <col min="10017" max="10017" width="6.75" style="605" bestFit="1" customWidth="1"/>
    <col min="10018" max="10018" width="7.625" style="605" customWidth="1"/>
    <col min="10019" max="10020" width="6.125" style="605" customWidth="1"/>
    <col min="10021" max="10021" width="7.625" style="605" customWidth="1"/>
    <col min="10022" max="10029" width="6.125" style="605" customWidth="1"/>
    <col min="10030" max="10030" width="5.5" style="605" customWidth="1"/>
    <col min="10031" max="10031" width="7.625" style="605" customWidth="1"/>
    <col min="10032" max="10226" width="9" style="605"/>
    <col min="10227" max="10227" width="1.625" style="605" customWidth="1"/>
    <col min="10228" max="10228" width="3.625" style="605" customWidth="1"/>
    <col min="10229" max="10231" width="2.75" style="605" customWidth="1"/>
    <col min="10232" max="10232" width="4.25" style="605" customWidth="1"/>
    <col min="10233" max="10233" width="2.75" style="605" customWidth="1"/>
    <col min="10234" max="10234" width="13.375" style="605" customWidth="1"/>
    <col min="10235" max="10235" width="13.125" style="605" customWidth="1"/>
    <col min="10236" max="10236" width="6.5" style="605" customWidth="1"/>
    <col min="10237" max="10237" width="6.125" style="605" customWidth="1"/>
    <col min="10238" max="10238" width="7.5" style="605" bestFit="1" customWidth="1"/>
    <col min="10239" max="10239" width="7.625" style="605" customWidth="1"/>
    <col min="10240" max="10241" width="9.875" style="605" customWidth="1"/>
    <col min="10242" max="10242" width="6.125" style="605" customWidth="1"/>
    <col min="10243" max="10243" width="7.625" style="605" customWidth="1"/>
    <col min="10244" max="10244" width="7.25" style="605" customWidth="1"/>
    <col min="10245" max="10245" width="6.125" style="605" customWidth="1"/>
    <col min="10246" max="10246" width="6.75" style="605" customWidth="1"/>
    <col min="10247" max="10247" width="5.875" style="605" customWidth="1"/>
    <col min="10248" max="10251" width="6.125" style="605" customWidth="1"/>
    <col min="10252" max="10253" width="5.625" style="605" customWidth="1"/>
    <col min="10254" max="10255" width="7.625" style="605" bestFit="1" customWidth="1"/>
    <col min="10256" max="10256" width="8.375" style="605" bestFit="1" customWidth="1"/>
    <col min="10257" max="10258" width="5.75" style="605" bestFit="1" customWidth="1"/>
    <col min="10259" max="10259" width="6.75" style="605" bestFit="1" customWidth="1"/>
    <col min="10260" max="10270" width="6.125" style="605" customWidth="1"/>
    <col min="10271" max="10272" width="7.625" style="605" bestFit="1" customWidth="1"/>
    <col min="10273" max="10273" width="6.75" style="605" bestFit="1" customWidth="1"/>
    <col min="10274" max="10274" width="7.625" style="605" customWidth="1"/>
    <col min="10275" max="10276" width="6.125" style="605" customWidth="1"/>
    <col min="10277" max="10277" width="7.625" style="605" customWidth="1"/>
    <col min="10278" max="10285" width="6.125" style="605" customWidth="1"/>
    <col min="10286" max="10286" width="5.5" style="605" customWidth="1"/>
    <col min="10287" max="10287" width="7.625" style="605" customWidth="1"/>
    <col min="10288" max="10482" width="9" style="605"/>
    <col min="10483" max="10483" width="1.625" style="605" customWidth="1"/>
    <col min="10484" max="10484" width="3.625" style="605" customWidth="1"/>
    <col min="10485" max="10487" width="2.75" style="605" customWidth="1"/>
    <col min="10488" max="10488" width="4.25" style="605" customWidth="1"/>
    <col min="10489" max="10489" width="2.75" style="605" customWidth="1"/>
    <col min="10490" max="10490" width="13.375" style="605" customWidth="1"/>
    <col min="10491" max="10491" width="13.125" style="605" customWidth="1"/>
    <col min="10492" max="10492" width="6.5" style="605" customWidth="1"/>
    <col min="10493" max="10493" width="6.125" style="605" customWidth="1"/>
    <col min="10494" max="10494" width="7.5" style="605" bestFit="1" customWidth="1"/>
    <col min="10495" max="10495" width="7.625" style="605" customWidth="1"/>
    <col min="10496" max="10497" width="9.875" style="605" customWidth="1"/>
    <col min="10498" max="10498" width="6.125" style="605" customWidth="1"/>
    <col min="10499" max="10499" width="7.625" style="605" customWidth="1"/>
    <col min="10500" max="10500" width="7.25" style="605" customWidth="1"/>
    <col min="10501" max="10501" width="6.125" style="605" customWidth="1"/>
    <col min="10502" max="10502" width="6.75" style="605" customWidth="1"/>
    <col min="10503" max="10503" width="5.875" style="605" customWidth="1"/>
    <col min="10504" max="10507" width="6.125" style="605" customWidth="1"/>
    <col min="10508" max="10509" width="5.625" style="605" customWidth="1"/>
    <col min="10510" max="10511" width="7.625" style="605" bestFit="1" customWidth="1"/>
    <col min="10512" max="10512" width="8.375" style="605" bestFit="1" customWidth="1"/>
    <col min="10513" max="10514" width="5.75" style="605" bestFit="1" customWidth="1"/>
    <col min="10515" max="10515" width="6.75" style="605" bestFit="1" customWidth="1"/>
    <col min="10516" max="10526" width="6.125" style="605" customWidth="1"/>
    <col min="10527" max="10528" width="7.625" style="605" bestFit="1" customWidth="1"/>
    <col min="10529" max="10529" width="6.75" style="605" bestFit="1" customWidth="1"/>
    <col min="10530" max="10530" width="7.625" style="605" customWidth="1"/>
    <col min="10531" max="10532" width="6.125" style="605" customWidth="1"/>
    <col min="10533" max="10533" width="7.625" style="605" customWidth="1"/>
    <col min="10534" max="10541" width="6.125" style="605" customWidth="1"/>
    <col min="10542" max="10542" width="5.5" style="605" customWidth="1"/>
    <col min="10543" max="10543" width="7.625" style="605" customWidth="1"/>
    <col min="10544" max="10738" width="9" style="605"/>
    <col min="10739" max="10739" width="1.625" style="605" customWidth="1"/>
    <col min="10740" max="10740" width="3.625" style="605" customWidth="1"/>
    <col min="10741" max="10743" width="2.75" style="605" customWidth="1"/>
    <col min="10744" max="10744" width="4.25" style="605" customWidth="1"/>
    <col min="10745" max="10745" width="2.75" style="605" customWidth="1"/>
    <col min="10746" max="10746" width="13.375" style="605" customWidth="1"/>
    <col min="10747" max="10747" width="13.125" style="605" customWidth="1"/>
    <col min="10748" max="10748" width="6.5" style="605" customWidth="1"/>
    <col min="10749" max="10749" width="6.125" style="605" customWidth="1"/>
    <col min="10750" max="10750" width="7.5" style="605" bestFit="1" customWidth="1"/>
    <col min="10751" max="10751" width="7.625" style="605" customWidth="1"/>
    <col min="10752" max="10753" width="9.875" style="605" customWidth="1"/>
    <col min="10754" max="10754" width="6.125" style="605" customWidth="1"/>
    <col min="10755" max="10755" width="7.625" style="605" customWidth="1"/>
    <col min="10756" max="10756" width="7.25" style="605" customWidth="1"/>
    <col min="10757" max="10757" width="6.125" style="605" customWidth="1"/>
    <col min="10758" max="10758" width="6.75" style="605" customWidth="1"/>
    <col min="10759" max="10759" width="5.875" style="605" customWidth="1"/>
    <col min="10760" max="10763" width="6.125" style="605" customWidth="1"/>
    <col min="10764" max="10765" width="5.625" style="605" customWidth="1"/>
    <col min="10766" max="10767" width="7.625" style="605" bestFit="1" customWidth="1"/>
    <col min="10768" max="10768" width="8.375" style="605" bestFit="1" customWidth="1"/>
    <col min="10769" max="10770" width="5.75" style="605" bestFit="1" customWidth="1"/>
    <col min="10771" max="10771" width="6.75" style="605" bestFit="1" customWidth="1"/>
    <col min="10772" max="10782" width="6.125" style="605" customWidth="1"/>
    <col min="10783" max="10784" width="7.625" style="605" bestFit="1" customWidth="1"/>
    <col min="10785" max="10785" width="6.75" style="605" bestFit="1" customWidth="1"/>
    <col min="10786" max="10786" width="7.625" style="605" customWidth="1"/>
    <col min="10787" max="10788" width="6.125" style="605" customWidth="1"/>
    <col min="10789" max="10789" width="7.625" style="605" customWidth="1"/>
    <col min="10790" max="10797" width="6.125" style="605" customWidth="1"/>
    <col min="10798" max="10798" width="5.5" style="605" customWidth="1"/>
    <col min="10799" max="10799" width="7.625" style="605" customWidth="1"/>
    <col min="10800" max="10994" width="9" style="605"/>
    <col min="10995" max="10995" width="1.625" style="605" customWidth="1"/>
    <col min="10996" max="10996" width="3.625" style="605" customWidth="1"/>
    <col min="10997" max="10999" width="2.75" style="605" customWidth="1"/>
    <col min="11000" max="11000" width="4.25" style="605" customWidth="1"/>
    <col min="11001" max="11001" width="2.75" style="605" customWidth="1"/>
    <col min="11002" max="11002" width="13.375" style="605" customWidth="1"/>
    <col min="11003" max="11003" width="13.125" style="605" customWidth="1"/>
    <col min="11004" max="11004" width="6.5" style="605" customWidth="1"/>
    <col min="11005" max="11005" width="6.125" style="605" customWidth="1"/>
    <col min="11006" max="11006" width="7.5" style="605" bestFit="1" customWidth="1"/>
    <col min="11007" max="11007" width="7.625" style="605" customWidth="1"/>
    <col min="11008" max="11009" width="9.875" style="605" customWidth="1"/>
    <col min="11010" max="11010" width="6.125" style="605" customWidth="1"/>
    <col min="11011" max="11011" width="7.625" style="605" customWidth="1"/>
    <col min="11012" max="11012" width="7.25" style="605" customWidth="1"/>
    <col min="11013" max="11013" width="6.125" style="605" customWidth="1"/>
    <col min="11014" max="11014" width="6.75" style="605" customWidth="1"/>
    <col min="11015" max="11015" width="5.875" style="605" customWidth="1"/>
    <col min="11016" max="11019" width="6.125" style="605" customWidth="1"/>
    <col min="11020" max="11021" width="5.625" style="605" customWidth="1"/>
    <col min="11022" max="11023" width="7.625" style="605" bestFit="1" customWidth="1"/>
    <col min="11024" max="11024" width="8.375" style="605" bestFit="1" customWidth="1"/>
    <col min="11025" max="11026" width="5.75" style="605" bestFit="1" customWidth="1"/>
    <col min="11027" max="11027" width="6.75" style="605" bestFit="1" customWidth="1"/>
    <col min="11028" max="11038" width="6.125" style="605" customWidth="1"/>
    <col min="11039" max="11040" width="7.625" style="605" bestFit="1" customWidth="1"/>
    <col min="11041" max="11041" width="6.75" style="605" bestFit="1" customWidth="1"/>
    <col min="11042" max="11042" width="7.625" style="605" customWidth="1"/>
    <col min="11043" max="11044" width="6.125" style="605" customWidth="1"/>
    <col min="11045" max="11045" width="7.625" style="605" customWidth="1"/>
    <col min="11046" max="11053" width="6.125" style="605" customWidth="1"/>
    <col min="11054" max="11054" width="5.5" style="605" customWidth="1"/>
    <col min="11055" max="11055" width="7.625" style="605" customWidth="1"/>
    <col min="11056" max="11250" width="9" style="605"/>
    <col min="11251" max="11251" width="1.625" style="605" customWidth="1"/>
    <col min="11252" max="11252" width="3.625" style="605" customWidth="1"/>
    <col min="11253" max="11255" width="2.75" style="605" customWidth="1"/>
    <col min="11256" max="11256" width="4.25" style="605" customWidth="1"/>
    <col min="11257" max="11257" width="2.75" style="605" customWidth="1"/>
    <col min="11258" max="11258" width="13.375" style="605" customWidth="1"/>
    <col min="11259" max="11259" width="13.125" style="605" customWidth="1"/>
    <col min="11260" max="11260" width="6.5" style="605" customWidth="1"/>
    <col min="11261" max="11261" width="6.125" style="605" customWidth="1"/>
    <col min="11262" max="11262" width="7.5" style="605" bestFit="1" customWidth="1"/>
    <col min="11263" max="11263" width="7.625" style="605" customWidth="1"/>
    <col min="11264" max="11265" width="9.875" style="605" customWidth="1"/>
    <col min="11266" max="11266" width="6.125" style="605" customWidth="1"/>
    <col min="11267" max="11267" width="7.625" style="605" customWidth="1"/>
    <col min="11268" max="11268" width="7.25" style="605" customWidth="1"/>
    <col min="11269" max="11269" width="6.125" style="605" customWidth="1"/>
    <col min="11270" max="11270" width="6.75" style="605" customWidth="1"/>
    <col min="11271" max="11271" width="5.875" style="605" customWidth="1"/>
    <col min="11272" max="11275" width="6.125" style="605" customWidth="1"/>
    <col min="11276" max="11277" width="5.625" style="605" customWidth="1"/>
    <col min="11278" max="11279" width="7.625" style="605" bestFit="1" customWidth="1"/>
    <col min="11280" max="11280" width="8.375" style="605" bestFit="1" customWidth="1"/>
    <col min="11281" max="11282" width="5.75" style="605" bestFit="1" customWidth="1"/>
    <col min="11283" max="11283" width="6.75" style="605" bestFit="1" customWidth="1"/>
    <col min="11284" max="11294" width="6.125" style="605" customWidth="1"/>
    <col min="11295" max="11296" width="7.625" style="605" bestFit="1" customWidth="1"/>
    <col min="11297" max="11297" width="6.75" style="605" bestFit="1" customWidth="1"/>
    <col min="11298" max="11298" width="7.625" style="605" customWidth="1"/>
    <col min="11299" max="11300" width="6.125" style="605" customWidth="1"/>
    <col min="11301" max="11301" width="7.625" style="605" customWidth="1"/>
    <col min="11302" max="11309" width="6.125" style="605" customWidth="1"/>
    <col min="11310" max="11310" width="5.5" style="605" customWidth="1"/>
    <col min="11311" max="11311" width="7.625" style="605" customWidth="1"/>
    <col min="11312" max="11506" width="9" style="605"/>
    <col min="11507" max="11507" width="1.625" style="605" customWidth="1"/>
    <col min="11508" max="11508" width="3.625" style="605" customWidth="1"/>
    <col min="11509" max="11511" width="2.75" style="605" customWidth="1"/>
    <col min="11512" max="11512" width="4.25" style="605" customWidth="1"/>
    <col min="11513" max="11513" width="2.75" style="605" customWidth="1"/>
    <col min="11514" max="11514" width="13.375" style="605" customWidth="1"/>
    <col min="11515" max="11515" width="13.125" style="605" customWidth="1"/>
    <col min="11516" max="11516" width="6.5" style="605" customWidth="1"/>
    <col min="11517" max="11517" width="6.125" style="605" customWidth="1"/>
    <col min="11518" max="11518" width="7.5" style="605" bestFit="1" customWidth="1"/>
    <col min="11519" max="11519" width="7.625" style="605" customWidth="1"/>
    <col min="11520" max="11521" width="9.875" style="605" customWidth="1"/>
    <col min="11522" max="11522" width="6.125" style="605" customWidth="1"/>
    <col min="11523" max="11523" width="7.625" style="605" customWidth="1"/>
    <col min="11524" max="11524" width="7.25" style="605" customWidth="1"/>
    <col min="11525" max="11525" width="6.125" style="605" customWidth="1"/>
    <col min="11526" max="11526" width="6.75" style="605" customWidth="1"/>
    <col min="11527" max="11527" width="5.875" style="605" customWidth="1"/>
    <col min="11528" max="11531" width="6.125" style="605" customWidth="1"/>
    <col min="11532" max="11533" width="5.625" style="605" customWidth="1"/>
    <col min="11534" max="11535" width="7.625" style="605" bestFit="1" customWidth="1"/>
    <col min="11536" max="11536" width="8.375" style="605" bestFit="1" customWidth="1"/>
    <col min="11537" max="11538" width="5.75" style="605" bestFit="1" customWidth="1"/>
    <col min="11539" max="11539" width="6.75" style="605" bestFit="1" customWidth="1"/>
    <col min="11540" max="11550" width="6.125" style="605" customWidth="1"/>
    <col min="11551" max="11552" width="7.625" style="605" bestFit="1" customWidth="1"/>
    <col min="11553" max="11553" width="6.75" style="605" bestFit="1" customWidth="1"/>
    <col min="11554" max="11554" width="7.625" style="605" customWidth="1"/>
    <col min="11555" max="11556" width="6.125" style="605" customWidth="1"/>
    <col min="11557" max="11557" width="7.625" style="605" customWidth="1"/>
    <col min="11558" max="11565" width="6.125" style="605" customWidth="1"/>
    <col min="11566" max="11566" width="5.5" style="605" customWidth="1"/>
    <col min="11567" max="11567" width="7.625" style="605" customWidth="1"/>
    <col min="11568" max="11762" width="9" style="605"/>
    <col min="11763" max="11763" width="1.625" style="605" customWidth="1"/>
    <col min="11764" max="11764" width="3.625" style="605" customWidth="1"/>
    <col min="11765" max="11767" width="2.75" style="605" customWidth="1"/>
    <col min="11768" max="11768" width="4.25" style="605" customWidth="1"/>
    <col min="11769" max="11769" width="2.75" style="605" customWidth="1"/>
    <col min="11770" max="11770" width="13.375" style="605" customWidth="1"/>
    <col min="11771" max="11771" width="13.125" style="605" customWidth="1"/>
    <col min="11772" max="11772" width="6.5" style="605" customWidth="1"/>
    <col min="11773" max="11773" width="6.125" style="605" customWidth="1"/>
    <col min="11774" max="11774" width="7.5" style="605" bestFit="1" customWidth="1"/>
    <col min="11775" max="11775" width="7.625" style="605" customWidth="1"/>
    <col min="11776" max="11777" width="9.875" style="605" customWidth="1"/>
    <col min="11778" max="11778" width="6.125" style="605" customWidth="1"/>
    <col min="11779" max="11779" width="7.625" style="605" customWidth="1"/>
    <col min="11780" max="11780" width="7.25" style="605" customWidth="1"/>
    <col min="11781" max="11781" width="6.125" style="605" customWidth="1"/>
    <col min="11782" max="11782" width="6.75" style="605" customWidth="1"/>
    <col min="11783" max="11783" width="5.875" style="605" customWidth="1"/>
    <col min="11784" max="11787" width="6.125" style="605" customWidth="1"/>
    <col min="11788" max="11789" width="5.625" style="605" customWidth="1"/>
    <col min="11790" max="11791" width="7.625" style="605" bestFit="1" customWidth="1"/>
    <col min="11792" max="11792" width="8.375" style="605" bestFit="1" customWidth="1"/>
    <col min="11793" max="11794" width="5.75" style="605" bestFit="1" customWidth="1"/>
    <col min="11795" max="11795" width="6.75" style="605" bestFit="1" customWidth="1"/>
    <col min="11796" max="11806" width="6.125" style="605" customWidth="1"/>
    <col min="11807" max="11808" width="7.625" style="605" bestFit="1" customWidth="1"/>
    <col min="11809" max="11809" width="6.75" style="605" bestFit="1" customWidth="1"/>
    <col min="11810" max="11810" width="7.625" style="605" customWidth="1"/>
    <col min="11811" max="11812" width="6.125" style="605" customWidth="1"/>
    <col min="11813" max="11813" width="7.625" style="605" customWidth="1"/>
    <col min="11814" max="11821" width="6.125" style="605" customWidth="1"/>
    <col min="11822" max="11822" width="5.5" style="605" customWidth="1"/>
    <col min="11823" max="11823" width="7.625" style="605" customWidth="1"/>
    <col min="11824" max="12018" width="9" style="605"/>
    <col min="12019" max="12019" width="1.625" style="605" customWidth="1"/>
    <col min="12020" max="12020" width="3.625" style="605" customWidth="1"/>
    <col min="12021" max="12023" width="2.75" style="605" customWidth="1"/>
    <col min="12024" max="12024" width="4.25" style="605" customWidth="1"/>
    <col min="12025" max="12025" width="2.75" style="605" customWidth="1"/>
    <col min="12026" max="12026" width="13.375" style="605" customWidth="1"/>
    <col min="12027" max="12027" width="13.125" style="605" customWidth="1"/>
    <col min="12028" max="12028" width="6.5" style="605" customWidth="1"/>
    <col min="12029" max="12029" width="6.125" style="605" customWidth="1"/>
    <col min="12030" max="12030" width="7.5" style="605" bestFit="1" customWidth="1"/>
    <col min="12031" max="12031" width="7.625" style="605" customWidth="1"/>
    <col min="12032" max="12033" width="9.875" style="605" customWidth="1"/>
    <col min="12034" max="12034" width="6.125" style="605" customWidth="1"/>
    <col min="12035" max="12035" width="7.625" style="605" customWidth="1"/>
    <col min="12036" max="12036" width="7.25" style="605" customWidth="1"/>
    <col min="12037" max="12037" width="6.125" style="605" customWidth="1"/>
    <col min="12038" max="12038" width="6.75" style="605" customWidth="1"/>
    <col min="12039" max="12039" width="5.875" style="605" customWidth="1"/>
    <col min="12040" max="12043" width="6.125" style="605" customWidth="1"/>
    <col min="12044" max="12045" width="5.625" style="605" customWidth="1"/>
    <col min="12046" max="12047" width="7.625" style="605" bestFit="1" customWidth="1"/>
    <col min="12048" max="12048" width="8.375" style="605" bestFit="1" customWidth="1"/>
    <col min="12049" max="12050" width="5.75" style="605" bestFit="1" customWidth="1"/>
    <col min="12051" max="12051" width="6.75" style="605" bestFit="1" customWidth="1"/>
    <col min="12052" max="12062" width="6.125" style="605" customWidth="1"/>
    <col min="12063" max="12064" width="7.625" style="605" bestFit="1" customWidth="1"/>
    <col min="12065" max="12065" width="6.75" style="605" bestFit="1" customWidth="1"/>
    <col min="12066" max="12066" width="7.625" style="605" customWidth="1"/>
    <col min="12067" max="12068" width="6.125" style="605" customWidth="1"/>
    <col min="12069" max="12069" width="7.625" style="605" customWidth="1"/>
    <col min="12070" max="12077" width="6.125" style="605" customWidth="1"/>
    <col min="12078" max="12078" width="5.5" style="605" customWidth="1"/>
    <col min="12079" max="12079" width="7.625" style="605" customWidth="1"/>
    <col min="12080" max="12274" width="9" style="605"/>
    <col min="12275" max="12275" width="1.625" style="605" customWidth="1"/>
    <col min="12276" max="12276" width="3.625" style="605" customWidth="1"/>
    <col min="12277" max="12279" width="2.75" style="605" customWidth="1"/>
    <col min="12280" max="12280" width="4.25" style="605" customWidth="1"/>
    <col min="12281" max="12281" width="2.75" style="605" customWidth="1"/>
    <col min="12282" max="12282" width="13.375" style="605" customWidth="1"/>
    <col min="12283" max="12283" width="13.125" style="605" customWidth="1"/>
    <col min="12284" max="12284" width="6.5" style="605" customWidth="1"/>
    <col min="12285" max="12285" width="6.125" style="605" customWidth="1"/>
    <col min="12286" max="12286" width="7.5" style="605" bestFit="1" customWidth="1"/>
    <col min="12287" max="12287" width="7.625" style="605" customWidth="1"/>
    <col min="12288" max="12289" width="9.875" style="605" customWidth="1"/>
    <col min="12290" max="12290" width="6.125" style="605" customWidth="1"/>
    <col min="12291" max="12291" width="7.625" style="605" customWidth="1"/>
    <col min="12292" max="12292" width="7.25" style="605" customWidth="1"/>
    <col min="12293" max="12293" width="6.125" style="605" customWidth="1"/>
    <col min="12294" max="12294" width="6.75" style="605" customWidth="1"/>
    <col min="12295" max="12295" width="5.875" style="605" customWidth="1"/>
    <col min="12296" max="12299" width="6.125" style="605" customWidth="1"/>
    <col min="12300" max="12301" width="5.625" style="605" customWidth="1"/>
    <col min="12302" max="12303" width="7.625" style="605" bestFit="1" customWidth="1"/>
    <col min="12304" max="12304" width="8.375" style="605" bestFit="1" customWidth="1"/>
    <col min="12305" max="12306" width="5.75" style="605" bestFit="1" customWidth="1"/>
    <col min="12307" max="12307" width="6.75" style="605" bestFit="1" customWidth="1"/>
    <col min="12308" max="12318" width="6.125" style="605" customWidth="1"/>
    <col min="12319" max="12320" width="7.625" style="605" bestFit="1" customWidth="1"/>
    <col min="12321" max="12321" width="6.75" style="605" bestFit="1" customWidth="1"/>
    <col min="12322" max="12322" width="7.625" style="605" customWidth="1"/>
    <col min="12323" max="12324" width="6.125" style="605" customWidth="1"/>
    <col min="12325" max="12325" width="7.625" style="605" customWidth="1"/>
    <col min="12326" max="12333" width="6.125" style="605" customWidth="1"/>
    <col min="12334" max="12334" width="5.5" style="605" customWidth="1"/>
    <col min="12335" max="12335" width="7.625" style="605" customWidth="1"/>
    <col min="12336" max="12530" width="9" style="605"/>
    <col min="12531" max="12531" width="1.625" style="605" customWidth="1"/>
    <col min="12532" max="12532" width="3.625" style="605" customWidth="1"/>
    <col min="12533" max="12535" width="2.75" style="605" customWidth="1"/>
    <col min="12536" max="12536" width="4.25" style="605" customWidth="1"/>
    <col min="12537" max="12537" width="2.75" style="605" customWidth="1"/>
    <col min="12538" max="12538" width="13.375" style="605" customWidth="1"/>
    <col min="12539" max="12539" width="13.125" style="605" customWidth="1"/>
    <col min="12540" max="12540" width="6.5" style="605" customWidth="1"/>
    <col min="12541" max="12541" width="6.125" style="605" customWidth="1"/>
    <col min="12542" max="12542" width="7.5" style="605" bestFit="1" customWidth="1"/>
    <col min="12543" max="12543" width="7.625" style="605" customWidth="1"/>
    <col min="12544" max="12545" width="9.875" style="605" customWidth="1"/>
    <col min="12546" max="12546" width="6.125" style="605" customWidth="1"/>
    <col min="12547" max="12547" width="7.625" style="605" customWidth="1"/>
    <col min="12548" max="12548" width="7.25" style="605" customWidth="1"/>
    <col min="12549" max="12549" width="6.125" style="605" customWidth="1"/>
    <col min="12550" max="12550" width="6.75" style="605" customWidth="1"/>
    <col min="12551" max="12551" width="5.875" style="605" customWidth="1"/>
    <col min="12552" max="12555" width="6.125" style="605" customWidth="1"/>
    <col min="12556" max="12557" width="5.625" style="605" customWidth="1"/>
    <col min="12558" max="12559" width="7.625" style="605" bestFit="1" customWidth="1"/>
    <col min="12560" max="12560" width="8.375" style="605" bestFit="1" customWidth="1"/>
    <col min="12561" max="12562" width="5.75" style="605" bestFit="1" customWidth="1"/>
    <col min="12563" max="12563" width="6.75" style="605" bestFit="1" customWidth="1"/>
    <col min="12564" max="12574" width="6.125" style="605" customWidth="1"/>
    <col min="12575" max="12576" width="7.625" style="605" bestFit="1" customWidth="1"/>
    <col min="12577" max="12577" width="6.75" style="605" bestFit="1" customWidth="1"/>
    <col min="12578" max="12578" width="7.625" style="605" customWidth="1"/>
    <col min="12579" max="12580" width="6.125" style="605" customWidth="1"/>
    <col min="12581" max="12581" width="7.625" style="605" customWidth="1"/>
    <col min="12582" max="12589" width="6.125" style="605" customWidth="1"/>
    <col min="12590" max="12590" width="5.5" style="605" customWidth="1"/>
    <col min="12591" max="12591" width="7.625" style="605" customWidth="1"/>
    <col min="12592" max="12786" width="9" style="605"/>
    <col min="12787" max="12787" width="1.625" style="605" customWidth="1"/>
    <col min="12788" max="12788" width="3.625" style="605" customWidth="1"/>
    <col min="12789" max="12791" width="2.75" style="605" customWidth="1"/>
    <col min="12792" max="12792" width="4.25" style="605" customWidth="1"/>
    <col min="12793" max="12793" width="2.75" style="605" customWidth="1"/>
    <col min="12794" max="12794" width="13.375" style="605" customWidth="1"/>
    <col min="12795" max="12795" width="13.125" style="605" customWidth="1"/>
    <col min="12796" max="12796" width="6.5" style="605" customWidth="1"/>
    <col min="12797" max="12797" width="6.125" style="605" customWidth="1"/>
    <col min="12798" max="12798" width="7.5" style="605" bestFit="1" customWidth="1"/>
    <col min="12799" max="12799" width="7.625" style="605" customWidth="1"/>
    <col min="12800" max="12801" width="9.875" style="605" customWidth="1"/>
    <col min="12802" max="12802" width="6.125" style="605" customWidth="1"/>
    <col min="12803" max="12803" width="7.625" style="605" customWidth="1"/>
    <col min="12804" max="12804" width="7.25" style="605" customWidth="1"/>
    <col min="12805" max="12805" width="6.125" style="605" customWidth="1"/>
    <col min="12806" max="12806" width="6.75" style="605" customWidth="1"/>
    <col min="12807" max="12807" width="5.875" style="605" customWidth="1"/>
    <col min="12808" max="12811" width="6.125" style="605" customWidth="1"/>
    <col min="12812" max="12813" width="5.625" style="605" customWidth="1"/>
    <col min="12814" max="12815" width="7.625" style="605" bestFit="1" customWidth="1"/>
    <col min="12816" max="12816" width="8.375" style="605" bestFit="1" customWidth="1"/>
    <col min="12817" max="12818" width="5.75" style="605" bestFit="1" customWidth="1"/>
    <col min="12819" max="12819" width="6.75" style="605" bestFit="1" customWidth="1"/>
    <col min="12820" max="12830" width="6.125" style="605" customWidth="1"/>
    <col min="12831" max="12832" width="7.625" style="605" bestFit="1" customWidth="1"/>
    <col min="12833" max="12833" width="6.75" style="605" bestFit="1" customWidth="1"/>
    <col min="12834" max="12834" width="7.625" style="605" customWidth="1"/>
    <col min="12835" max="12836" width="6.125" style="605" customWidth="1"/>
    <col min="12837" max="12837" width="7.625" style="605" customWidth="1"/>
    <col min="12838" max="12845" width="6.125" style="605" customWidth="1"/>
    <col min="12846" max="12846" width="5.5" style="605" customWidth="1"/>
    <col min="12847" max="12847" width="7.625" style="605" customWidth="1"/>
    <col min="12848" max="13042" width="9" style="605"/>
    <col min="13043" max="13043" width="1.625" style="605" customWidth="1"/>
    <col min="13044" max="13044" width="3.625" style="605" customWidth="1"/>
    <col min="13045" max="13047" width="2.75" style="605" customWidth="1"/>
    <col min="13048" max="13048" width="4.25" style="605" customWidth="1"/>
    <col min="13049" max="13049" width="2.75" style="605" customWidth="1"/>
    <col min="13050" max="13050" width="13.375" style="605" customWidth="1"/>
    <col min="13051" max="13051" width="13.125" style="605" customWidth="1"/>
    <col min="13052" max="13052" width="6.5" style="605" customWidth="1"/>
    <col min="13053" max="13053" width="6.125" style="605" customWidth="1"/>
    <col min="13054" max="13054" width="7.5" style="605" bestFit="1" customWidth="1"/>
    <col min="13055" max="13055" width="7.625" style="605" customWidth="1"/>
    <col min="13056" max="13057" width="9.875" style="605" customWidth="1"/>
    <col min="13058" max="13058" width="6.125" style="605" customWidth="1"/>
    <col min="13059" max="13059" width="7.625" style="605" customWidth="1"/>
    <col min="13060" max="13060" width="7.25" style="605" customWidth="1"/>
    <col min="13061" max="13061" width="6.125" style="605" customWidth="1"/>
    <col min="13062" max="13062" width="6.75" style="605" customWidth="1"/>
    <col min="13063" max="13063" width="5.875" style="605" customWidth="1"/>
    <col min="13064" max="13067" width="6.125" style="605" customWidth="1"/>
    <col min="13068" max="13069" width="5.625" style="605" customWidth="1"/>
    <col min="13070" max="13071" width="7.625" style="605" bestFit="1" customWidth="1"/>
    <col min="13072" max="13072" width="8.375" style="605" bestFit="1" customWidth="1"/>
    <col min="13073" max="13074" width="5.75" style="605" bestFit="1" customWidth="1"/>
    <col min="13075" max="13075" width="6.75" style="605" bestFit="1" customWidth="1"/>
    <col min="13076" max="13086" width="6.125" style="605" customWidth="1"/>
    <col min="13087" max="13088" width="7.625" style="605" bestFit="1" customWidth="1"/>
    <col min="13089" max="13089" width="6.75" style="605" bestFit="1" customWidth="1"/>
    <col min="13090" max="13090" width="7.625" style="605" customWidth="1"/>
    <col min="13091" max="13092" width="6.125" style="605" customWidth="1"/>
    <col min="13093" max="13093" width="7.625" style="605" customWidth="1"/>
    <col min="13094" max="13101" width="6.125" style="605" customWidth="1"/>
    <col min="13102" max="13102" width="5.5" style="605" customWidth="1"/>
    <col min="13103" max="13103" width="7.625" style="605" customWidth="1"/>
    <col min="13104" max="13298" width="9" style="605"/>
    <col min="13299" max="13299" width="1.625" style="605" customWidth="1"/>
    <col min="13300" max="13300" width="3.625" style="605" customWidth="1"/>
    <col min="13301" max="13303" width="2.75" style="605" customWidth="1"/>
    <col min="13304" max="13304" width="4.25" style="605" customWidth="1"/>
    <col min="13305" max="13305" width="2.75" style="605" customWidth="1"/>
    <col min="13306" max="13306" width="13.375" style="605" customWidth="1"/>
    <col min="13307" max="13307" width="13.125" style="605" customWidth="1"/>
    <col min="13308" max="13308" width="6.5" style="605" customWidth="1"/>
    <col min="13309" max="13309" width="6.125" style="605" customWidth="1"/>
    <col min="13310" max="13310" width="7.5" style="605" bestFit="1" customWidth="1"/>
    <col min="13311" max="13311" width="7.625" style="605" customWidth="1"/>
    <col min="13312" max="13313" width="9.875" style="605" customWidth="1"/>
    <col min="13314" max="13314" width="6.125" style="605" customWidth="1"/>
    <col min="13315" max="13315" width="7.625" style="605" customWidth="1"/>
    <col min="13316" max="13316" width="7.25" style="605" customWidth="1"/>
    <col min="13317" max="13317" width="6.125" style="605" customWidth="1"/>
    <col min="13318" max="13318" width="6.75" style="605" customWidth="1"/>
    <col min="13319" max="13319" width="5.875" style="605" customWidth="1"/>
    <col min="13320" max="13323" width="6.125" style="605" customWidth="1"/>
    <col min="13324" max="13325" width="5.625" style="605" customWidth="1"/>
    <col min="13326" max="13327" width="7.625" style="605" bestFit="1" customWidth="1"/>
    <col min="13328" max="13328" width="8.375" style="605" bestFit="1" customWidth="1"/>
    <col min="13329" max="13330" width="5.75" style="605" bestFit="1" customWidth="1"/>
    <col min="13331" max="13331" width="6.75" style="605" bestFit="1" customWidth="1"/>
    <col min="13332" max="13342" width="6.125" style="605" customWidth="1"/>
    <col min="13343" max="13344" width="7.625" style="605" bestFit="1" customWidth="1"/>
    <col min="13345" max="13345" width="6.75" style="605" bestFit="1" customWidth="1"/>
    <col min="13346" max="13346" width="7.625" style="605" customWidth="1"/>
    <col min="13347" max="13348" width="6.125" style="605" customWidth="1"/>
    <col min="13349" max="13349" width="7.625" style="605" customWidth="1"/>
    <col min="13350" max="13357" width="6.125" style="605" customWidth="1"/>
    <col min="13358" max="13358" width="5.5" style="605" customWidth="1"/>
    <col min="13359" max="13359" width="7.625" style="605" customWidth="1"/>
    <col min="13360" max="13554" width="9" style="605"/>
    <col min="13555" max="13555" width="1.625" style="605" customWidth="1"/>
    <col min="13556" max="13556" width="3.625" style="605" customWidth="1"/>
    <col min="13557" max="13559" width="2.75" style="605" customWidth="1"/>
    <col min="13560" max="13560" width="4.25" style="605" customWidth="1"/>
    <col min="13561" max="13561" width="2.75" style="605" customWidth="1"/>
    <col min="13562" max="13562" width="13.375" style="605" customWidth="1"/>
    <col min="13563" max="13563" width="13.125" style="605" customWidth="1"/>
    <col min="13564" max="13564" width="6.5" style="605" customWidth="1"/>
    <col min="13565" max="13565" width="6.125" style="605" customWidth="1"/>
    <col min="13566" max="13566" width="7.5" style="605" bestFit="1" customWidth="1"/>
    <col min="13567" max="13567" width="7.625" style="605" customWidth="1"/>
    <col min="13568" max="13569" width="9.875" style="605" customWidth="1"/>
    <col min="13570" max="13570" width="6.125" style="605" customWidth="1"/>
    <col min="13571" max="13571" width="7.625" style="605" customWidth="1"/>
    <col min="13572" max="13572" width="7.25" style="605" customWidth="1"/>
    <col min="13573" max="13573" width="6.125" style="605" customWidth="1"/>
    <col min="13574" max="13574" width="6.75" style="605" customWidth="1"/>
    <col min="13575" max="13575" width="5.875" style="605" customWidth="1"/>
    <col min="13576" max="13579" width="6.125" style="605" customWidth="1"/>
    <col min="13580" max="13581" width="5.625" style="605" customWidth="1"/>
    <col min="13582" max="13583" width="7.625" style="605" bestFit="1" customWidth="1"/>
    <col min="13584" max="13584" width="8.375" style="605" bestFit="1" customWidth="1"/>
    <col min="13585" max="13586" width="5.75" style="605" bestFit="1" customWidth="1"/>
    <col min="13587" max="13587" width="6.75" style="605" bestFit="1" customWidth="1"/>
    <col min="13588" max="13598" width="6.125" style="605" customWidth="1"/>
    <col min="13599" max="13600" width="7.625" style="605" bestFit="1" customWidth="1"/>
    <col min="13601" max="13601" width="6.75" style="605" bestFit="1" customWidth="1"/>
    <col min="13602" max="13602" width="7.625" style="605" customWidth="1"/>
    <col min="13603" max="13604" width="6.125" style="605" customWidth="1"/>
    <col min="13605" max="13605" width="7.625" style="605" customWidth="1"/>
    <col min="13606" max="13613" width="6.125" style="605" customWidth="1"/>
    <col min="13614" max="13614" width="5.5" style="605" customWidth="1"/>
    <col min="13615" max="13615" width="7.625" style="605" customWidth="1"/>
    <col min="13616" max="13810" width="9" style="605"/>
    <col min="13811" max="13811" width="1.625" style="605" customWidth="1"/>
    <col min="13812" max="13812" width="3.625" style="605" customWidth="1"/>
    <col min="13813" max="13815" width="2.75" style="605" customWidth="1"/>
    <col min="13816" max="13816" width="4.25" style="605" customWidth="1"/>
    <col min="13817" max="13817" width="2.75" style="605" customWidth="1"/>
    <col min="13818" max="13818" width="13.375" style="605" customWidth="1"/>
    <col min="13819" max="13819" width="13.125" style="605" customWidth="1"/>
    <col min="13820" max="13820" width="6.5" style="605" customWidth="1"/>
    <col min="13821" max="13821" width="6.125" style="605" customWidth="1"/>
    <col min="13822" max="13822" width="7.5" style="605" bestFit="1" customWidth="1"/>
    <col min="13823" max="13823" width="7.625" style="605" customWidth="1"/>
    <col min="13824" max="13825" width="9.875" style="605" customWidth="1"/>
    <col min="13826" max="13826" width="6.125" style="605" customWidth="1"/>
    <col min="13827" max="13827" width="7.625" style="605" customWidth="1"/>
    <col min="13828" max="13828" width="7.25" style="605" customWidth="1"/>
    <col min="13829" max="13829" width="6.125" style="605" customWidth="1"/>
    <col min="13830" max="13830" width="6.75" style="605" customWidth="1"/>
    <col min="13831" max="13831" width="5.875" style="605" customWidth="1"/>
    <col min="13832" max="13835" width="6.125" style="605" customWidth="1"/>
    <col min="13836" max="13837" width="5.625" style="605" customWidth="1"/>
    <col min="13838" max="13839" width="7.625" style="605" bestFit="1" customWidth="1"/>
    <col min="13840" max="13840" width="8.375" style="605" bestFit="1" customWidth="1"/>
    <col min="13841" max="13842" width="5.75" style="605" bestFit="1" customWidth="1"/>
    <col min="13843" max="13843" width="6.75" style="605" bestFit="1" customWidth="1"/>
    <col min="13844" max="13854" width="6.125" style="605" customWidth="1"/>
    <col min="13855" max="13856" width="7.625" style="605" bestFit="1" customWidth="1"/>
    <col min="13857" max="13857" width="6.75" style="605" bestFit="1" customWidth="1"/>
    <col min="13858" max="13858" width="7.625" style="605" customWidth="1"/>
    <col min="13859" max="13860" width="6.125" style="605" customWidth="1"/>
    <col min="13861" max="13861" width="7.625" style="605" customWidth="1"/>
    <col min="13862" max="13869" width="6.125" style="605" customWidth="1"/>
    <col min="13870" max="13870" width="5.5" style="605" customWidth="1"/>
    <col min="13871" max="13871" width="7.625" style="605" customWidth="1"/>
    <col min="13872" max="14066" width="9" style="605"/>
    <col min="14067" max="14067" width="1.625" style="605" customWidth="1"/>
    <col min="14068" max="14068" width="3.625" style="605" customWidth="1"/>
    <col min="14069" max="14071" width="2.75" style="605" customWidth="1"/>
    <col min="14072" max="14072" width="4.25" style="605" customWidth="1"/>
    <col min="14073" max="14073" width="2.75" style="605" customWidth="1"/>
    <col min="14074" max="14074" width="13.375" style="605" customWidth="1"/>
    <col min="14075" max="14075" width="13.125" style="605" customWidth="1"/>
    <col min="14076" max="14076" width="6.5" style="605" customWidth="1"/>
    <col min="14077" max="14077" width="6.125" style="605" customWidth="1"/>
    <col min="14078" max="14078" width="7.5" style="605" bestFit="1" customWidth="1"/>
    <col min="14079" max="14079" width="7.625" style="605" customWidth="1"/>
    <col min="14080" max="14081" width="9.875" style="605" customWidth="1"/>
    <col min="14082" max="14082" width="6.125" style="605" customWidth="1"/>
    <col min="14083" max="14083" width="7.625" style="605" customWidth="1"/>
    <col min="14084" max="14084" width="7.25" style="605" customWidth="1"/>
    <col min="14085" max="14085" width="6.125" style="605" customWidth="1"/>
    <col min="14086" max="14086" width="6.75" style="605" customWidth="1"/>
    <col min="14087" max="14087" width="5.875" style="605" customWidth="1"/>
    <col min="14088" max="14091" width="6.125" style="605" customWidth="1"/>
    <col min="14092" max="14093" width="5.625" style="605" customWidth="1"/>
    <col min="14094" max="14095" width="7.625" style="605" bestFit="1" customWidth="1"/>
    <col min="14096" max="14096" width="8.375" style="605" bestFit="1" customWidth="1"/>
    <col min="14097" max="14098" width="5.75" style="605" bestFit="1" customWidth="1"/>
    <col min="14099" max="14099" width="6.75" style="605" bestFit="1" customWidth="1"/>
    <col min="14100" max="14110" width="6.125" style="605" customWidth="1"/>
    <col min="14111" max="14112" width="7.625" style="605" bestFit="1" customWidth="1"/>
    <col min="14113" max="14113" width="6.75" style="605" bestFit="1" customWidth="1"/>
    <col min="14114" max="14114" width="7.625" style="605" customWidth="1"/>
    <col min="14115" max="14116" width="6.125" style="605" customWidth="1"/>
    <col min="14117" max="14117" width="7.625" style="605" customWidth="1"/>
    <col min="14118" max="14125" width="6.125" style="605" customWidth="1"/>
    <col min="14126" max="14126" width="5.5" style="605" customWidth="1"/>
    <col min="14127" max="14127" width="7.625" style="605" customWidth="1"/>
    <col min="14128" max="14322" width="9" style="605"/>
    <col min="14323" max="14323" width="1.625" style="605" customWidth="1"/>
    <col min="14324" max="14324" width="3.625" style="605" customWidth="1"/>
    <col min="14325" max="14327" width="2.75" style="605" customWidth="1"/>
    <col min="14328" max="14328" width="4.25" style="605" customWidth="1"/>
    <col min="14329" max="14329" width="2.75" style="605" customWidth="1"/>
    <col min="14330" max="14330" width="13.375" style="605" customWidth="1"/>
    <col min="14331" max="14331" width="13.125" style="605" customWidth="1"/>
    <col min="14332" max="14332" width="6.5" style="605" customWidth="1"/>
    <col min="14333" max="14333" width="6.125" style="605" customWidth="1"/>
    <col min="14334" max="14334" width="7.5" style="605" bestFit="1" customWidth="1"/>
    <col min="14335" max="14335" width="7.625" style="605" customWidth="1"/>
    <col min="14336" max="14337" width="9.875" style="605" customWidth="1"/>
    <col min="14338" max="14338" width="6.125" style="605" customWidth="1"/>
    <col min="14339" max="14339" width="7.625" style="605" customWidth="1"/>
    <col min="14340" max="14340" width="7.25" style="605" customWidth="1"/>
    <col min="14341" max="14341" width="6.125" style="605" customWidth="1"/>
    <col min="14342" max="14342" width="6.75" style="605" customWidth="1"/>
    <col min="14343" max="14343" width="5.875" style="605" customWidth="1"/>
    <col min="14344" max="14347" width="6.125" style="605" customWidth="1"/>
    <col min="14348" max="14349" width="5.625" style="605" customWidth="1"/>
    <col min="14350" max="14351" width="7.625" style="605" bestFit="1" customWidth="1"/>
    <col min="14352" max="14352" width="8.375" style="605" bestFit="1" customWidth="1"/>
    <col min="14353" max="14354" width="5.75" style="605" bestFit="1" customWidth="1"/>
    <col min="14355" max="14355" width="6.75" style="605" bestFit="1" customWidth="1"/>
    <col min="14356" max="14366" width="6.125" style="605" customWidth="1"/>
    <col min="14367" max="14368" width="7.625" style="605" bestFit="1" customWidth="1"/>
    <col min="14369" max="14369" width="6.75" style="605" bestFit="1" customWidth="1"/>
    <col min="14370" max="14370" width="7.625" style="605" customWidth="1"/>
    <col min="14371" max="14372" width="6.125" style="605" customWidth="1"/>
    <col min="14373" max="14373" width="7.625" style="605" customWidth="1"/>
    <col min="14374" max="14381" width="6.125" style="605" customWidth="1"/>
    <col min="14382" max="14382" width="5.5" style="605" customWidth="1"/>
    <col min="14383" max="14383" width="7.625" style="605" customWidth="1"/>
    <col min="14384" max="14578" width="9" style="605"/>
    <col min="14579" max="14579" width="1.625" style="605" customWidth="1"/>
    <col min="14580" max="14580" width="3.625" style="605" customWidth="1"/>
    <col min="14581" max="14583" width="2.75" style="605" customWidth="1"/>
    <col min="14584" max="14584" width="4.25" style="605" customWidth="1"/>
    <col min="14585" max="14585" width="2.75" style="605" customWidth="1"/>
    <col min="14586" max="14586" width="13.375" style="605" customWidth="1"/>
    <col min="14587" max="14587" width="13.125" style="605" customWidth="1"/>
    <col min="14588" max="14588" width="6.5" style="605" customWidth="1"/>
    <col min="14589" max="14589" width="6.125" style="605" customWidth="1"/>
    <col min="14590" max="14590" width="7.5" style="605" bestFit="1" customWidth="1"/>
    <col min="14591" max="14591" width="7.625" style="605" customWidth="1"/>
    <col min="14592" max="14593" width="9.875" style="605" customWidth="1"/>
    <col min="14594" max="14594" width="6.125" style="605" customWidth="1"/>
    <col min="14595" max="14595" width="7.625" style="605" customWidth="1"/>
    <col min="14596" max="14596" width="7.25" style="605" customWidth="1"/>
    <col min="14597" max="14597" width="6.125" style="605" customWidth="1"/>
    <col min="14598" max="14598" width="6.75" style="605" customWidth="1"/>
    <col min="14599" max="14599" width="5.875" style="605" customWidth="1"/>
    <col min="14600" max="14603" width="6.125" style="605" customWidth="1"/>
    <col min="14604" max="14605" width="5.625" style="605" customWidth="1"/>
    <col min="14606" max="14607" width="7.625" style="605" bestFit="1" customWidth="1"/>
    <col min="14608" max="14608" width="8.375" style="605" bestFit="1" customWidth="1"/>
    <col min="14609" max="14610" width="5.75" style="605" bestFit="1" customWidth="1"/>
    <col min="14611" max="14611" width="6.75" style="605" bestFit="1" customWidth="1"/>
    <col min="14612" max="14622" width="6.125" style="605" customWidth="1"/>
    <col min="14623" max="14624" width="7.625" style="605" bestFit="1" customWidth="1"/>
    <col min="14625" max="14625" width="6.75" style="605" bestFit="1" customWidth="1"/>
    <col min="14626" max="14626" width="7.625" style="605" customWidth="1"/>
    <col min="14627" max="14628" width="6.125" style="605" customWidth="1"/>
    <col min="14629" max="14629" width="7.625" style="605" customWidth="1"/>
    <col min="14630" max="14637" width="6.125" style="605" customWidth="1"/>
    <col min="14638" max="14638" width="5.5" style="605" customWidth="1"/>
    <col min="14639" max="14639" width="7.625" style="605" customWidth="1"/>
    <col min="14640" max="14834" width="9" style="605"/>
    <col min="14835" max="14835" width="1.625" style="605" customWidth="1"/>
    <col min="14836" max="14836" width="3.625" style="605" customWidth="1"/>
    <col min="14837" max="14839" width="2.75" style="605" customWidth="1"/>
    <col min="14840" max="14840" width="4.25" style="605" customWidth="1"/>
    <col min="14841" max="14841" width="2.75" style="605" customWidth="1"/>
    <col min="14842" max="14842" width="13.375" style="605" customWidth="1"/>
    <col min="14843" max="14843" width="13.125" style="605" customWidth="1"/>
    <col min="14844" max="14844" width="6.5" style="605" customWidth="1"/>
    <col min="14845" max="14845" width="6.125" style="605" customWidth="1"/>
    <col min="14846" max="14846" width="7.5" style="605" bestFit="1" customWidth="1"/>
    <col min="14847" max="14847" width="7.625" style="605" customWidth="1"/>
    <col min="14848" max="14849" width="9.875" style="605" customWidth="1"/>
    <col min="14850" max="14850" width="6.125" style="605" customWidth="1"/>
    <col min="14851" max="14851" width="7.625" style="605" customWidth="1"/>
    <col min="14852" max="14852" width="7.25" style="605" customWidth="1"/>
    <col min="14853" max="14853" width="6.125" style="605" customWidth="1"/>
    <col min="14854" max="14854" width="6.75" style="605" customWidth="1"/>
    <col min="14855" max="14855" width="5.875" style="605" customWidth="1"/>
    <col min="14856" max="14859" width="6.125" style="605" customWidth="1"/>
    <col min="14860" max="14861" width="5.625" style="605" customWidth="1"/>
    <col min="14862" max="14863" width="7.625" style="605" bestFit="1" customWidth="1"/>
    <col min="14864" max="14864" width="8.375" style="605" bestFit="1" customWidth="1"/>
    <col min="14865" max="14866" width="5.75" style="605" bestFit="1" customWidth="1"/>
    <col min="14867" max="14867" width="6.75" style="605" bestFit="1" customWidth="1"/>
    <col min="14868" max="14878" width="6.125" style="605" customWidth="1"/>
    <col min="14879" max="14880" width="7.625" style="605" bestFit="1" customWidth="1"/>
    <col min="14881" max="14881" width="6.75" style="605" bestFit="1" customWidth="1"/>
    <col min="14882" max="14882" width="7.625" style="605" customWidth="1"/>
    <col min="14883" max="14884" width="6.125" style="605" customWidth="1"/>
    <col min="14885" max="14885" width="7.625" style="605" customWidth="1"/>
    <col min="14886" max="14893" width="6.125" style="605" customWidth="1"/>
    <col min="14894" max="14894" width="5.5" style="605" customWidth="1"/>
    <col min="14895" max="14895" width="7.625" style="605" customWidth="1"/>
    <col min="14896" max="15090" width="9" style="605"/>
    <col min="15091" max="15091" width="1.625" style="605" customWidth="1"/>
    <col min="15092" max="15092" width="3.625" style="605" customWidth="1"/>
    <col min="15093" max="15095" width="2.75" style="605" customWidth="1"/>
    <col min="15096" max="15096" width="4.25" style="605" customWidth="1"/>
    <col min="15097" max="15097" width="2.75" style="605" customWidth="1"/>
    <col min="15098" max="15098" width="13.375" style="605" customWidth="1"/>
    <col min="15099" max="15099" width="13.125" style="605" customWidth="1"/>
    <col min="15100" max="15100" width="6.5" style="605" customWidth="1"/>
    <col min="15101" max="15101" width="6.125" style="605" customWidth="1"/>
    <col min="15102" max="15102" width="7.5" style="605" bestFit="1" customWidth="1"/>
    <col min="15103" max="15103" width="7.625" style="605" customWidth="1"/>
    <col min="15104" max="15105" width="9.875" style="605" customWidth="1"/>
    <col min="15106" max="15106" width="6.125" style="605" customWidth="1"/>
    <col min="15107" max="15107" width="7.625" style="605" customWidth="1"/>
    <col min="15108" max="15108" width="7.25" style="605" customWidth="1"/>
    <col min="15109" max="15109" width="6.125" style="605" customWidth="1"/>
    <col min="15110" max="15110" width="6.75" style="605" customWidth="1"/>
    <col min="15111" max="15111" width="5.875" style="605" customWidth="1"/>
    <col min="15112" max="15115" width="6.125" style="605" customWidth="1"/>
    <col min="15116" max="15117" width="5.625" style="605" customWidth="1"/>
    <col min="15118" max="15119" width="7.625" style="605" bestFit="1" customWidth="1"/>
    <col min="15120" max="15120" width="8.375" style="605" bestFit="1" customWidth="1"/>
    <col min="15121" max="15122" width="5.75" style="605" bestFit="1" customWidth="1"/>
    <col min="15123" max="15123" width="6.75" style="605" bestFit="1" customWidth="1"/>
    <col min="15124" max="15134" width="6.125" style="605" customWidth="1"/>
    <col min="15135" max="15136" width="7.625" style="605" bestFit="1" customWidth="1"/>
    <col min="15137" max="15137" width="6.75" style="605" bestFit="1" customWidth="1"/>
    <col min="15138" max="15138" width="7.625" style="605" customWidth="1"/>
    <col min="15139" max="15140" width="6.125" style="605" customWidth="1"/>
    <col min="15141" max="15141" width="7.625" style="605" customWidth="1"/>
    <col min="15142" max="15149" width="6.125" style="605" customWidth="1"/>
    <col min="15150" max="15150" width="5.5" style="605" customWidth="1"/>
    <col min="15151" max="15151" width="7.625" style="605" customWidth="1"/>
    <col min="15152" max="15346" width="9" style="605"/>
    <col min="15347" max="15347" width="1.625" style="605" customWidth="1"/>
    <col min="15348" max="15348" width="3.625" style="605" customWidth="1"/>
    <col min="15349" max="15351" width="2.75" style="605" customWidth="1"/>
    <col min="15352" max="15352" width="4.25" style="605" customWidth="1"/>
    <col min="15353" max="15353" width="2.75" style="605" customWidth="1"/>
    <col min="15354" max="15354" width="13.375" style="605" customWidth="1"/>
    <col min="15355" max="15355" width="13.125" style="605" customWidth="1"/>
    <col min="15356" max="15356" width="6.5" style="605" customWidth="1"/>
    <col min="15357" max="15357" width="6.125" style="605" customWidth="1"/>
    <col min="15358" max="15358" width="7.5" style="605" bestFit="1" customWidth="1"/>
    <col min="15359" max="15359" width="7.625" style="605" customWidth="1"/>
    <col min="15360" max="15361" width="9.875" style="605" customWidth="1"/>
    <col min="15362" max="15362" width="6.125" style="605" customWidth="1"/>
    <col min="15363" max="15363" width="7.625" style="605" customWidth="1"/>
    <col min="15364" max="15364" width="7.25" style="605" customWidth="1"/>
    <col min="15365" max="15365" width="6.125" style="605" customWidth="1"/>
    <col min="15366" max="15366" width="6.75" style="605" customWidth="1"/>
    <col min="15367" max="15367" width="5.875" style="605" customWidth="1"/>
    <col min="15368" max="15371" width="6.125" style="605" customWidth="1"/>
    <col min="15372" max="15373" width="5.625" style="605" customWidth="1"/>
    <col min="15374" max="15375" width="7.625" style="605" bestFit="1" customWidth="1"/>
    <col min="15376" max="15376" width="8.375" style="605" bestFit="1" customWidth="1"/>
    <col min="15377" max="15378" width="5.75" style="605" bestFit="1" customWidth="1"/>
    <col min="15379" max="15379" width="6.75" style="605" bestFit="1" customWidth="1"/>
    <col min="15380" max="15390" width="6.125" style="605" customWidth="1"/>
    <col min="15391" max="15392" width="7.625" style="605" bestFit="1" customWidth="1"/>
    <col min="15393" max="15393" width="6.75" style="605" bestFit="1" customWidth="1"/>
    <col min="15394" max="15394" width="7.625" style="605" customWidth="1"/>
    <col min="15395" max="15396" width="6.125" style="605" customWidth="1"/>
    <col min="15397" max="15397" width="7.625" style="605" customWidth="1"/>
    <col min="15398" max="15405" width="6.125" style="605" customWidth="1"/>
    <col min="15406" max="15406" width="5.5" style="605" customWidth="1"/>
    <col min="15407" max="15407" width="7.625" style="605" customWidth="1"/>
    <col min="15408" max="15602" width="9" style="605"/>
    <col min="15603" max="15603" width="1.625" style="605" customWidth="1"/>
    <col min="15604" max="15604" width="3.625" style="605" customWidth="1"/>
    <col min="15605" max="15607" width="2.75" style="605" customWidth="1"/>
    <col min="15608" max="15608" width="4.25" style="605" customWidth="1"/>
    <col min="15609" max="15609" width="2.75" style="605" customWidth="1"/>
    <col min="15610" max="15610" width="13.375" style="605" customWidth="1"/>
    <col min="15611" max="15611" width="13.125" style="605" customWidth="1"/>
    <col min="15612" max="15612" width="6.5" style="605" customWidth="1"/>
    <col min="15613" max="15613" width="6.125" style="605" customWidth="1"/>
    <col min="15614" max="15614" width="7.5" style="605" bestFit="1" customWidth="1"/>
    <col min="15615" max="15615" width="7.625" style="605" customWidth="1"/>
    <col min="15616" max="15617" width="9.875" style="605" customWidth="1"/>
    <col min="15618" max="15618" width="6.125" style="605" customWidth="1"/>
    <col min="15619" max="15619" width="7.625" style="605" customWidth="1"/>
    <col min="15620" max="15620" width="7.25" style="605" customWidth="1"/>
    <col min="15621" max="15621" width="6.125" style="605" customWidth="1"/>
    <col min="15622" max="15622" width="6.75" style="605" customWidth="1"/>
    <col min="15623" max="15623" width="5.875" style="605" customWidth="1"/>
    <col min="15624" max="15627" width="6.125" style="605" customWidth="1"/>
    <col min="15628" max="15629" width="5.625" style="605" customWidth="1"/>
    <col min="15630" max="15631" width="7.625" style="605" bestFit="1" customWidth="1"/>
    <col min="15632" max="15632" width="8.375" style="605" bestFit="1" customWidth="1"/>
    <col min="15633" max="15634" width="5.75" style="605" bestFit="1" customWidth="1"/>
    <col min="15635" max="15635" width="6.75" style="605" bestFit="1" customWidth="1"/>
    <col min="15636" max="15646" width="6.125" style="605" customWidth="1"/>
    <col min="15647" max="15648" width="7.625" style="605" bestFit="1" customWidth="1"/>
    <col min="15649" max="15649" width="6.75" style="605" bestFit="1" customWidth="1"/>
    <col min="15650" max="15650" width="7.625" style="605" customWidth="1"/>
    <col min="15651" max="15652" width="6.125" style="605" customWidth="1"/>
    <col min="15653" max="15653" width="7.625" style="605" customWidth="1"/>
    <col min="15654" max="15661" width="6.125" style="605" customWidth="1"/>
    <col min="15662" max="15662" width="5.5" style="605" customWidth="1"/>
    <col min="15663" max="15663" width="7.625" style="605" customWidth="1"/>
    <col min="15664" max="15858" width="9" style="605"/>
    <col min="15859" max="15859" width="1.625" style="605" customWidth="1"/>
    <col min="15860" max="15860" width="3.625" style="605" customWidth="1"/>
    <col min="15861" max="15863" width="2.75" style="605" customWidth="1"/>
    <col min="15864" max="15864" width="4.25" style="605" customWidth="1"/>
    <col min="15865" max="15865" width="2.75" style="605" customWidth="1"/>
    <col min="15866" max="15866" width="13.375" style="605" customWidth="1"/>
    <col min="15867" max="15867" width="13.125" style="605" customWidth="1"/>
    <col min="15868" max="15868" width="6.5" style="605" customWidth="1"/>
    <col min="15869" max="15869" width="6.125" style="605" customWidth="1"/>
    <col min="15870" max="15870" width="7.5" style="605" bestFit="1" customWidth="1"/>
    <col min="15871" max="15871" width="7.625" style="605" customWidth="1"/>
    <col min="15872" max="15873" width="9.875" style="605" customWidth="1"/>
    <col min="15874" max="15874" width="6.125" style="605" customWidth="1"/>
    <col min="15875" max="15875" width="7.625" style="605" customWidth="1"/>
    <col min="15876" max="15876" width="7.25" style="605" customWidth="1"/>
    <col min="15877" max="15877" width="6.125" style="605" customWidth="1"/>
    <col min="15878" max="15878" width="6.75" style="605" customWidth="1"/>
    <col min="15879" max="15879" width="5.875" style="605" customWidth="1"/>
    <col min="15880" max="15883" width="6.125" style="605" customWidth="1"/>
    <col min="15884" max="15885" width="5.625" style="605" customWidth="1"/>
    <col min="15886" max="15887" width="7.625" style="605" bestFit="1" customWidth="1"/>
    <col min="15888" max="15888" width="8.375" style="605" bestFit="1" customWidth="1"/>
    <col min="15889" max="15890" width="5.75" style="605" bestFit="1" customWidth="1"/>
    <col min="15891" max="15891" width="6.75" style="605" bestFit="1" customWidth="1"/>
    <col min="15892" max="15902" width="6.125" style="605" customWidth="1"/>
    <col min="15903" max="15904" width="7.625" style="605" bestFit="1" customWidth="1"/>
    <col min="15905" max="15905" width="6.75" style="605" bestFit="1" customWidth="1"/>
    <col min="15906" max="15906" width="7.625" style="605" customWidth="1"/>
    <col min="15907" max="15908" width="6.125" style="605" customWidth="1"/>
    <col min="15909" max="15909" width="7.625" style="605" customWidth="1"/>
    <col min="15910" max="15917" width="6.125" style="605" customWidth="1"/>
    <col min="15918" max="15918" width="5.5" style="605" customWidth="1"/>
    <col min="15919" max="15919" width="7.625" style="605" customWidth="1"/>
    <col min="15920" max="16114" width="9" style="605"/>
    <col min="16115" max="16115" width="1.625" style="605" customWidth="1"/>
    <col min="16116" max="16116" width="3.625" style="605" customWidth="1"/>
    <col min="16117" max="16119" width="2.75" style="605" customWidth="1"/>
    <col min="16120" max="16120" width="4.25" style="605" customWidth="1"/>
    <col min="16121" max="16121" width="2.75" style="605" customWidth="1"/>
    <col min="16122" max="16122" width="13.375" style="605" customWidth="1"/>
    <col min="16123" max="16123" width="13.125" style="605" customWidth="1"/>
    <col min="16124" max="16124" width="6.5" style="605" customWidth="1"/>
    <col min="16125" max="16125" width="6.125" style="605" customWidth="1"/>
    <col min="16126" max="16126" width="7.5" style="605" bestFit="1" customWidth="1"/>
    <col min="16127" max="16127" width="7.625" style="605" customWidth="1"/>
    <col min="16128" max="16129" width="9.875" style="605" customWidth="1"/>
    <col min="16130" max="16130" width="6.125" style="605" customWidth="1"/>
    <col min="16131" max="16131" width="7.625" style="605" customWidth="1"/>
    <col min="16132" max="16132" width="7.25" style="605" customWidth="1"/>
    <col min="16133" max="16133" width="6.125" style="605" customWidth="1"/>
    <col min="16134" max="16134" width="6.75" style="605" customWidth="1"/>
    <col min="16135" max="16135" width="5.875" style="605" customWidth="1"/>
    <col min="16136" max="16139" width="6.125" style="605" customWidth="1"/>
    <col min="16140" max="16141" width="5.625" style="605" customWidth="1"/>
    <col min="16142" max="16143" width="7.625" style="605" bestFit="1" customWidth="1"/>
    <col min="16144" max="16144" width="8.375" style="605" bestFit="1" customWidth="1"/>
    <col min="16145" max="16146" width="5.75" style="605" bestFit="1" customWidth="1"/>
    <col min="16147" max="16147" width="6.75" style="605" bestFit="1" customWidth="1"/>
    <col min="16148" max="16158" width="6.125" style="605" customWidth="1"/>
    <col min="16159" max="16160" width="7.625" style="605" bestFit="1" customWidth="1"/>
    <col min="16161" max="16161" width="6.75" style="605" bestFit="1" customWidth="1"/>
    <col min="16162" max="16162" width="7.625" style="605" customWidth="1"/>
    <col min="16163" max="16164" width="6.125" style="605" customWidth="1"/>
    <col min="16165" max="16165" width="7.625" style="605" customWidth="1"/>
    <col min="16166" max="16173" width="6.125" style="605" customWidth="1"/>
    <col min="16174" max="16174" width="5.5" style="605" customWidth="1"/>
    <col min="16175" max="16175" width="7.625" style="605" customWidth="1"/>
    <col min="16176" max="16382" width="9" style="605"/>
    <col min="16383" max="16384" width="9" style="605" customWidth="1"/>
  </cols>
  <sheetData>
    <row r="1" spans="2:53" s="903" customFormat="1" ht="30.2" customHeight="1">
      <c r="H1" s="971" t="s">
        <v>317</v>
      </c>
      <c r="I1" s="970"/>
      <c r="J1" s="966"/>
      <c r="K1" s="968"/>
      <c r="L1" s="968"/>
      <c r="M1" s="968"/>
      <c r="N1" s="968"/>
      <c r="O1" s="968"/>
      <c r="P1" s="968"/>
      <c r="Q1" s="968"/>
      <c r="R1" s="968"/>
      <c r="S1" s="966"/>
      <c r="T1" s="966"/>
      <c r="U1" s="966"/>
      <c r="V1" s="966"/>
      <c r="W1" s="966"/>
      <c r="X1" s="968"/>
      <c r="Y1" s="969"/>
      <c r="Z1" s="969"/>
      <c r="AA1" s="969"/>
      <c r="AB1" s="969"/>
      <c r="AC1" s="969"/>
      <c r="AD1" s="969"/>
      <c r="AE1" s="969"/>
      <c r="AF1" s="966"/>
      <c r="AG1" s="966"/>
      <c r="AH1" s="966"/>
      <c r="AI1" s="966"/>
      <c r="AJ1" s="968"/>
      <c r="AK1" s="968"/>
      <c r="AL1" s="968"/>
      <c r="AM1" s="968"/>
      <c r="AN1" s="968"/>
      <c r="AO1" s="966"/>
      <c r="AP1" s="966"/>
      <c r="AQ1" s="969"/>
      <c r="AR1" s="969"/>
      <c r="AS1" s="968"/>
      <c r="AT1" s="969"/>
      <c r="AU1" s="968"/>
      <c r="AV1" s="966"/>
      <c r="AW1" s="968"/>
      <c r="AX1" s="967" t="s">
        <v>316</v>
      </c>
      <c r="AY1" s="966"/>
      <c r="AZ1" s="966"/>
    </row>
    <row r="2" spans="2:53" s="903" customFormat="1" ht="34.9" customHeight="1">
      <c r="B2" s="965"/>
      <c r="C2" s="964" t="s">
        <v>315</v>
      </c>
      <c r="D2" s="963"/>
      <c r="E2" s="963"/>
      <c r="F2" s="963"/>
      <c r="G2" s="962"/>
      <c r="H2" s="961"/>
      <c r="I2" s="960"/>
      <c r="J2" s="959"/>
      <c r="K2" s="954"/>
      <c r="L2" s="954"/>
      <c r="M2" s="954"/>
      <c r="N2" s="954"/>
      <c r="O2" s="954"/>
      <c r="P2" s="954"/>
      <c r="Q2" s="954"/>
      <c r="R2" s="954"/>
      <c r="S2" s="953"/>
      <c r="T2" s="953"/>
      <c r="U2" s="953"/>
      <c r="V2" s="953"/>
      <c r="W2" s="953"/>
      <c r="X2" s="954"/>
      <c r="Y2" s="955"/>
      <c r="Z2" s="958"/>
      <c r="AA2" s="958"/>
      <c r="AB2" s="958"/>
      <c r="AC2" s="958"/>
      <c r="AD2" s="958"/>
      <c r="AE2" s="958"/>
      <c r="AF2" s="957"/>
      <c r="AG2" s="957"/>
      <c r="AH2" s="957"/>
      <c r="AI2" s="957"/>
      <c r="AJ2" s="954"/>
      <c r="AK2" s="956"/>
      <c r="AL2" s="956"/>
      <c r="AM2" s="956"/>
      <c r="AN2" s="956"/>
      <c r="AO2" s="953"/>
      <c r="AP2" s="953"/>
      <c r="AQ2" s="955"/>
      <c r="AR2" s="955"/>
      <c r="AS2" s="954"/>
      <c r="AT2" s="955"/>
      <c r="AU2" s="954"/>
      <c r="AV2" s="953"/>
      <c r="AW2" s="954"/>
      <c r="AX2" s="954"/>
      <c r="AY2" s="953"/>
      <c r="AZ2" s="952"/>
    </row>
    <row r="3" spans="2:53" s="903" customFormat="1" ht="19.899999999999999" customHeight="1">
      <c r="B3" s="922"/>
      <c r="E3" s="922"/>
      <c r="G3" s="921"/>
      <c r="H3" s="920"/>
      <c r="I3" s="919"/>
      <c r="J3" s="900"/>
      <c r="K3" s="924"/>
      <c r="L3" s="948"/>
      <c r="M3" s="951"/>
      <c r="N3" s="948"/>
      <c r="O3" s="950" t="s">
        <v>314</v>
      </c>
      <c r="P3" s="949"/>
      <c r="Q3" s="948"/>
      <c r="R3" s="947"/>
      <c r="S3" s="946" t="s">
        <v>313</v>
      </c>
      <c r="T3" s="936"/>
      <c r="U3" s="936"/>
      <c r="V3" s="945"/>
      <c r="W3" s="944"/>
      <c r="X3" s="937"/>
      <c r="Y3" s="938"/>
      <c r="Z3" s="938"/>
      <c r="AA3" s="938"/>
      <c r="AB3" s="938"/>
      <c r="AC3" s="938"/>
      <c r="AD3" s="938"/>
      <c r="AE3" s="943"/>
      <c r="AF3" s="942" t="s">
        <v>312</v>
      </c>
      <c r="AG3" s="936"/>
      <c r="AH3" s="936"/>
      <c r="AI3" s="936"/>
      <c r="AJ3" s="937"/>
      <c r="AK3" s="937"/>
      <c r="AL3" s="937"/>
      <c r="AM3" s="937"/>
      <c r="AN3" s="942"/>
      <c r="AO3" s="936"/>
      <c r="AP3" s="936"/>
      <c r="AQ3" s="941"/>
      <c r="AR3" s="940"/>
      <c r="AS3" s="939"/>
      <c r="AT3" s="938"/>
      <c r="AU3" s="937"/>
      <c r="AV3" s="936"/>
      <c r="AW3" s="937"/>
      <c r="AX3" s="937"/>
      <c r="AY3" s="936"/>
      <c r="AZ3" s="933"/>
    </row>
    <row r="4" spans="2:53" s="903" customFormat="1" ht="19.899999999999999" customHeight="1">
      <c r="B4" s="922"/>
      <c r="E4" s="922"/>
      <c r="G4" s="921"/>
      <c r="H4" s="920"/>
      <c r="I4" s="919"/>
      <c r="J4" s="900"/>
      <c r="K4" s="905"/>
      <c r="L4" s="917"/>
      <c r="M4" s="918"/>
      <c r="N4" s="935"/>
      <c r="O4" s="918"/>
      <c r="P4" s="917"/>
      <c r="Q4" s="934"/>
      <c r="R4" s="603"/>
      <c r="S4" s="933"/>
      <c r="T4" s="933"/>
      <c r="U4" s="933"/>
      <c r="V4" s="933"/>
      <c r="W4" s="933"/>
      <c r="X4" s="932"/>
      <c r="Y4" s="931"/>
      <c r="Z4" s="931"/>
      <c r="AA4" s="931"/>
      <c r="AB4" s="931"/>
      <c r="AC4" s="931"/>
      <c r="AD4" s="931"/>
      <c r="AE4" s="931"/>
      <c r="AF4" s="928" t="s">
        <v>311</v>
      </c>
      <c r="AG4" s="803"/>
      <c r="AH4" s="803"/>
      <c r="AI4" s="803"/>
      <c r="AJ4" s="930"/>
      <c r="AK4" s="808" t="s">
        <v>310</v>
      </c>
      <c r="AL4" s="929"/>
      <c r="AM4" s="929"/>
      <c r="AN4" s="927"/>
      <c r="AO4" s="928" t="s">
        <v>309</v>
      </c>
      <c r="AP4" s="927"/>
      <c r="AQ4" s="926"/>
      <c r="AR4" s="925"/>
      <c r="AS4" s="924"/>
      <c r="AT4" s="925"/>
      <c r="AU4" s="924"/>
      <c r="AV4" s="923"/>
      <c r="AW4" s="924"/>
      <c r="AX4" s="924"/>
      <c r="AY4" s="923"/>
      <c r="AZ4" s="904"/>
    </row>
    <row r="5" spans="2:53" s="903" customFormat="1" ht="19.899999999999999" customHeight="1">
      <c r="B5" s="922"/>
      <c r="E5" s="922"/>
      <c r="G5" s="921"/>
      <c r="H5" s="920"/>
      <c r="I5" s="919"/>
      <c r="J5" s="900"/>
      <c r="K5" s="905"/>
      <c r="L5" s="917"/>
      <c r="M5" s="918"/>
      <c r="N5" s="918"/>
      <c r="O5" s="918"/>
      <c r="P5" s="917"/>
      <c r="Q5" s="916"/>
      <c r="R5" s="604"/>
      <c r="S5" s="900"/>
      <c r="T5" s="900"/>
      <c r="U5" s="900"/>
      <c r="V5" s="900"/>
      <c r="W5" s="900"/>
      <c r="X5" s="905"/>
      <c r="Y5" s="906"/>
      <c r="Z5" s="906"/>
      <c r="AA5" s="906"/>
      <c r="AB5" s="906"/>
      <c r="AC5" s="915"/>
      <c r="AD5" s="915"/>
      <c r="AE5" s="906"/>
      <c r="AF5" s="914"/>
      <c r="AG5" s="913"/>
      <c r="AH5" s="913"/>
      <c r="AI5" s="913"/>
      <c r="AJ5" s="912"/>
      <c r="AK5" s="911"/>
      <c r="AL5" s="910"/>
      <c r="AM5" s="910"/>
      <c r="AN5" s="910"/>
      <c r="AO5" s="909"/>
      <c r="AP5" s="908"/>
      <c r="AQ5" s="907"/>
      <c r="AR5" s="906"/>
      <c r="AS5" s="905"/>
      <c r="AT5" s="906"/>
      <c r="AU5" s="905"/>
      <c r="AV5" s="900"/>
      <c r="AW5" s="905"/>
      <c r="AX5" s="905"/>
      <c r="AY5" s="900"/>
      <c r="AZ5" s="904"/>
    </row>
    <row r="6" spans="2:53" s="767" customFormat="1" ht="19.899999999999999" customHeight="1">
      <c r="B6" s="844"/>
      <c r="E6" s="844"/>
      <c r="G6" s="842"/>
      <c r="H6" s="902"/>
      <c r="I6" s="901"/>
      <c r="J6" s="900"/>
      <c r="K6" s="888"/>
      <c r="L6" s="888"/>
      <c r="M6" s="899"/>
      <c r="N6" s="899"/>
      <c r="O6" s="899"/>
      <c r="P6" s="888"/>
      <c r="Q6" s="888"/>
      <c r="R6" s="888"/>
      <c r="S6" s="887"/>
      <c r="T6" s="887"/>
      <c r="U6" s="887"/>
      <c r="V6" s="887"/>
      <c r="W6" s="887"/>
      <c r="X6" s="888"/>
      <c r="Y6" s="889"/>
      <c r="Z6" s="889"/>
      <c r="AA6" s="889"/>
      <c r="AB6" s="889"/>
      <c r="AC6" s="898"/>
      <c r="AD6" s="898"/>
      <c r="AE6" s="889"/>
      <c r="AF6" s="892"/>
      <c r="AG6" s="897"/>
      <c r="AH6" s="869"/>
      <c r="AI6" s="896"/>
      <c r="AJ6" s="895"/>
      <c r="AK6" s="894"/>
      <c r="AL6" s="893"/>
      <c r="AM6" s="893"/>
      <c r="AN6" s="893"/>
      <c r="AO6" s="892"/>
      <c r="AP6" s="891"/>
      <c r="AQ6" s="890"/>
      <c r="AR6" s="889"/>
      <c r="AS6" s="888"/>
      <c r="AT6" s="889"/>
      <c r="AU6" s="888"/>
      <c r="AV6" s="887"/>
      <c r="AW6" s="888"/>
      <c r="AX6" s="888"/>
      <c r="AY6" s="887"/>
      <c r="AZ6" s="886"/>
    </row>
    <row r="7" spans="2:53" s="861" customFormat="1" ht="120" customHeight="1">
      <c r="B7" s="885" t="s">
        <v>308</v>
      </c>
      <c r="C7" s="884" t="s">
        <v>307</v>
      </c>
      <c r="D7" s="884" t="s">
        <v>306</v>
      </c>
      <c r="E7" s="883"/>
      <c r="F7" s="882" t="s">
        <v>305</v>
      </c>
      <c r="G7" s="857"/>
      <c r="H7" s="881" t="s">
        <v>304</v>
      </c>
      <c r="I7" s="880" t="s">
        <v>303</v>
      </c>
      <c r="J7" s="877" t="s">
        <v>302</v>
      </c>
      <c r="K7" s="878" t="s">
        <v>301</v>
      </c>
      <c r="L7" s="878" t="s">
        <v>300</v>
      </c>
      <c r="M7" s="879" t="s">
        <v>299</v>
      </c>
      <c r="N7" s="879" t="s">
        <v>298</v>
      </c>
      <c r="O7" s="877" t="s">
        <v>297</v>
      </c>
      <c r="P7" s="878" t="s">
        <v>296</v>
      </c>
      <c r="Q7" s="878" t="s">
        <v>295</v>
      </c>
      <c r="R7" s="878" t="s">
        <v>294</v>
      </c>
      <c r="S7" s="863" t="s">
        <v>293</v>
      </c>
      <c r="T7" s="863" t="s">
        <v>292</v>
      </c>
      <c r="U7" s="877" t="s">
        <v>291</v>
      </c>
      <c r="V7" s="863" t="s">
        <v>290</v>
      </c>
      <c r="W7" s="863" t="s">
        <v>289</v>
      </c>
      <c r="X7" s="867" t="s">
        <v>288</v>
      </c>
      <c r="Y7" s="875" t="s">
        <v>287</v>
      </c>
      <c r="Z7" s="875" t="s">
        <v>286</v>
      </c>
      <c r="AA7" s="875" t="s">
        <v>285</v>
      </c>
      <c r="AB7" s="875" t="s">
        <v>284</v>
      </c>
      <c r="AC7" s="876" t="s">
        <v>283</v>
      </c>
      <c r="AD7" s="876" t="s">
        <v>282</v>
      </c>
      <c r="AE7" s="875" t="s">
        <v>281</v>
      </c>
      <c r="AF7" s="874" t="s">
        <v>280</v>
      </c>
      <c r="AG7" s="873" t="s">
        <v>279</v>
      </c>
      <c r="AH7" s="873" t="s">
        <v>278</v>
      </c>
      <c r="AI7" s="872" t="s">
        <v>277</v>
      </c>
      <c r="AJ7" s="871" t="s">
        <v>276</v>
      </c>
      <c r="AK7" s="870" t="s">
        <v>275</v>
      </c>
      <c r="AL7" s="870" t="s">
        <v>274</v>
      </c>
      <c r="AM7" s="870" t="s">
        <v>273</v>
      </c>
      <c r="AN7" s="870" t="s">
        <v>272</v>
      </c>
      <c r="AO7" s="869" t="s">
        <v>271</v>
      </c>
      <c r="AP7" s="868" t="s">
        <v>270</v>
      </c>
      <c r="AQ7" s="866" t="s">
        <v>269</v>
      </c>
      <c r="AR7" s="866" t="s">
        <v>268</v>
      </c>
      <c r="AS7" s="867" t="s">
        <v>267</v>
      </c>
      <c r="AT7" s="866" t="s">
        <v>266</v>
      </c>
      <c r="AU7" s="865" t="s">
        <v>265</v>
      </c>
      <c r="AV7" s="863" t="s">
        <v>264</v>
      </c>
      <c r="AW7" s="864" t="s">
        <v>263</v>
      </c>
      <c r="AX7" s="864" t="s">
        <v>262</v>
      </c>
      <c r="AY7" s="863" t="s">
        <v>261</v>
      </c>
      <c r="AZ7" s="862" t="s">
        <v>260</v>
      </c>
    </row>
    <row r="8" spans="2:53" s="767" customFormat="1" ht="19.899999999999999" customHeight="1">
      <c r="B8" s="860"/>
      <c r="C8" s="859"/>
      <c r="D8" s="859"/>
      <c r="E8" s="844"/>
      <c r="F8" s="858"/>
      <c r="G8" s="857"/>
      <c r="H8" s="856"/>
      <c r="I8" s="855"/>
      <c r="J8" s="848"/>
      <c r="K8" s="849"/>
      <c r="L8" s="849"/>
      <c r="M8" s="852"/>
      <c r="N8" s="852"/>
      <c r="O8" s="848"/>
      <c r="P8" s="849"/>
      <c r="Q8" s="849"/>
      <c r="R8" s="849"/>
      <c r="S8" s="848"/>
      <c r="T8" s="848"/>
      <c r="U8" s="848"/>
      <c r="V8" s="848"/>
      <c r="W8" s="848"/>
      <c r="X8" s="849"/>
      <c r="Y8" s="850"/>
      <c r="Z8" s="850"/>
      <c r="AA8" s="850"/>
      <c r="AB8" s="850"/>
      <c r="AC8" s="854"/>
      <c r="AD8" s="854"/>
      <c r="AE8" s="850"/>
      <c r="AF8" s="847"/>
      <c r="AG8" s="848"/>
      <c r="AH8" s="850"/>
      <c r="AI8" s="848"/>
      <c r="AJ8" s="853"/>
      <c r="AK8" s="852"/>
      <c r="AL8" s="852"/>
      <c r="AM8" s="852"/>
      <c r="AN8" s="852"/>
      <c r="AO8" s="847"/>
      <c r="AP8" s="851"/>
      <c r="AQ8" s="850"/>
      <c r="AR8" s="850"/>
      <c r="AS8" s="849"/>
      <c r="AT8" s="850"/>
      <c r="AU8" s="849"/>
      <c r="AV8" s="848"/>
      <c r="AW8" s="849"/>
      <c r="AX8" s="849"/>
      <c r="AY8" s="848"/>
      <c r="AZ8" s="847"/>
    </row>
    <row r="9" spans="2:53" s="767" customFormat="1" ht="30.2" customHeight="1">
      <c r="B9" s="846"/>
      <c r="C9" s="845"/>
      <c r="D9" s="845"/>
      <c r="E9" s="844"/>
      <c r="F9" s="843"/>
      <c r="G9" s="842"/>
      <c r="H9" s="841"/>
      <c r="I9" s="840"/>
      <c r="J9" s="830" t="s">
        <v>259</v>
      </c>
      <c r="K9" s="823" t="s">
        <v>255</v>
      </c>
      <c r="L9" s="823" t="s">
        <v>255</v>
      </c>
      <c r="M9" s="839" t="s">
        <v>255</v>
      </c>
      <c r="N9" s="839" t="s">
        <v>256</v>
      </c>
      <c r="O9" s="830" t="s">
        <v>256</v>
      </c>
      <c r="P9" s="823" t="s">
        <v>255</v>
      </c>
      <c r="Q9" s="823" t="s">
        <v>255</v>
      </c>
      <c r="R9" s="823" t="s">
        <v>255</v>
      </c>
      <c r="S9" s="824" t="s">
        <v>256</v>
      </c>
      <c r="T9" s="837" t="s">
        <v>256</v>
      </c>
      <c r="U9" s="837" t="s">
        <v>256</v>
      </c>
      <c r="V9" s="837" t="s">
        <v>256</v>
      </c>
      <c r="W9" s="837" t="s">
        <v>256</v>
      </c>
      <c r="X9" s="837" t="s">
        <v>256</v>
      </c>
      <c r="Y9" s="837" t="s">
        <v>256</v>
      </c>
      <c r="Z9" s="837" t="s">
        <v>256</v>
      </c>
      <c r="AA9" s="837" t="s">
        <v>256</v>
      </c>
      <c r="AB9" s="824" t="s">
        <v>258</v>
      </c>
      <c r="AC9" s="838" t="s">
        <v>257</v>
      </c>
      <c r="AD9" s="838" t="s">
        <v>257</v>
      </c>
      <c r="AE9" s="838" t="s">
        <v>257</v>
      </c>
      <c r="AF9" s="824" t="s">
        <v>257</v>
      </c>
      <c r="AG9" s="837" t="s">
        <v>257</v>
      </c>
      <c r="AH9" s="837" t="s">
        <v>257</v>
      </c>
      <c r="AI9" s="837" t="s">
        <v>257</v>
      </c>
      <c r="AJ9" s="831" t="s">
        <v>257</v>
      </c>
      <c r="AK9" s="836" t="s">
        <v>256</v>
      </c>
      <c r="AL9" s="823" t="s">
        <v>256</v>
      </c>
      <c r="AM9" s="823" t="s">
        <v>256</v>
      </c>
      <c r="AN9" s="823" t="s">
        <v>256</v>
      </c>
      <c r="AO9" s="830" t="s">
        <v>258</v>
      </c>
      <c r="AP9" s="835" t="s">
        <v>258</v>
      </c>
      <c r="AQ9" s="834" t="s">
        <v>256</v>
      </c>
      <c r="AR9" s="834" t="s">
        <v>256</v>
      </c>
      <c r="AS9" s="832" t="s">
        <v>256</v>
      </c>
      <c r="AT9" s="834" t="s">
        <v>256</v>
      </c>
      <c r="AU9" s="831" t="s">
        <v>257</v>
      </c>
      <c r="AV9" s="833" t="s">
        <v>257</v>
      </c>
      <c r="AW9" s="832" t="s">
        <v>256</v>
      </c>
      <c r="AX9" s="831" t="s">
        <v>257</v>
      </c>
      <c r="AY9" s="830" t="s">
        <v>256</v>
      </c>
      <c r="AZ9" s="823" t="s">
        <v>255</v>
      </c>
    </row>
    <row r="10" spans="2:53" s="610" customFormat="1" ht="30.2" customHeight="1">
      <c r="B10" s="1965"/>
      <c r="C10" s="1966"/>
      <c r="D10" s="1967"/>
      <c r="E10" s="1965"/>
      <c r="F10" s="1966"/>
      <c r="G10" s="1967"/>
      <c r="I10" s="829" t="s">
        <v>254</v>
      </c>
      <c r="J10" s="820" t="s">
        <v>252</v>
      </c>
      <c r="K10" s="823">
        <v>0.01</v>
      </c>
      <c r="L10" s="823">
        <v>0.01</v>
      </c>
      <c r="M10" s="828">
        <v>1E-3</v>
      </c>
      <c r="N10" s="827">
        <v>0.3</v>
      </c>
      <c r="O10" s="824">
        <v>0.1</v>
      </c>
      <c r="P10" s="823">
        <v>0.01</v>
      </c>
      <c r="Q10" s="823">
        <v>0.01</v>
      </c>
      <c r="R10" s="823">
        <v>0.01</v>
      </c>
      <c r="S10" s="824">
        <v>0.1</v>
      </c>
      <c r="T10" s="824">
        <v>0.1</v>
      </c>
      <c r="U10" s="824">
        <v>0.1</v>
      </c>
      <c r="V10" s="824">
        <v>0.1</v>
      </c>
      <c r="W10" s="824">
        <v>0.1</v>
      </c>
      <c r="X10" s="823">
        <v>0.01</v>
      </c>
      <c r="Y10" s="823">
        <v>0.01</v>
      </c>
      <c r="Z10" s="825">
        <v>1E-3</v>
      </c>
      <c r="AA10" s="825">
        <v>1E-3</v>
      </c>
      <c r="AB10" s="824">
        <v>0.3</v>
      </c>
      <c r="AC10" s="824">
        <v>0.3</v>
      </c>
      <c r="AD10" s="824">
        <v>0.3</v>
      </c>
      <c r="AE10" s="824">
        <v>0.3</v>
      </c>
      <c r="AF10" s="824">
        <v>0.1</v>
      </c>
      <c r="AG10" s="824">
        <v>0.1</v>
      </c>
      <c r="AH10" s="824">
        <v>0.1</v>
      </c>
      <c r="AI10" s="824">
        <v>0.1</v>
      </c>
      <c r="AJ10" s="823">
        <v>0.01</v>
      </c>
      <c r="AK10" s="823">
        <v>0.01</v>
      </c>
      <c r="AL10" s="823">
        <v>0.01</v>
      </c>
      <c r="AM10" s="823">
        <v>0.01</v>
      </c>
      <c r="AN10" s="823">
        <v>0.01</v>
      </c>
      <c r="AO10" s="824">
        <v>0.1</v>
      </c>
      <c r="AP10" s="826">
        <v>0.1</v>
      </c>
      <c r="AQ10" s="825">
        <v>1E-3</v>
      </c>
      <c r="AR10" s="825">
        <v>1E-3</v>
      </c>
      <c r="AS10" s="823">
        <v>0.01</v>
      </c>
      <c r="AT10" s="825">
        <v>1E-3</v>
      </c>
      <c r="AU10" s="823">
        <v>0.01</v>
      </c>
      <c r="AV10" s="824">
        <v>0.1</v>
      </c>
      <c r="AW10" s="825">
        <v>1E-3</v>
      </c>
      <c r="AX10" s="823">
        <v>0.01</v>
      </c>
      <c r="AY10" s="824">
        <v>0.1</v>
      </c>
      <c r="AZ10" s="823">
        <v>0.01</v>
      </c>
    </row>
    <row r="11" spans="2:53" s="610" customFormat="1" ht="30.2" customHeight="1">
      <c r="B11" s="1968"/>
      <c r="C11" s="1969"/>
      <c r="D11" s="1970"/>
      <c r="E11" s="1968"/>
      <c r="F11" s="1969"/>
      <c r="G11" s="1970"/>
      <c r="H11" s="822"/>
      <c r="I11" s="821" t="s">
        <v>253</v>
      </c>
      <c r="J11" s="820" t="s">
        <v>252</v>
      </c>
      <c r="K11" s="819">
        <v>0.1</v>
      </c>
      <c r="L11" s="814">
        <v>0.1</v>
      </c>
      <c r="M11" s="818">
        <v>0.01</v>
      </c>
      <c r="N11" s="817">
        <v>3</v>
      </c>
      <c r="O11" s="815">
        <v>1</v>
      </c>
      <c r="P11" s="814">
        <v>0.1</v>
      </c>
      <c r="Q11" s="814">
        <v>0.1</v>
      </c>
      <c r="R11" s="814">
        <v>0.1</v>
      </c>
      <c r="S11" s="815">
        <v>1</v>
      </c>
      <c r="T11" s="815">
        <v>1</v>
      </c>
      <c r="U11" s="815">
        <v>1</v>
      </c>
      <c r="V11" s="815">
        <v>1</v>
      </c>
      <c r="W11" s="815">
        <v>1</v>
      </c>
      <c r="X11" s="814">
        <v>0.1</v>
      </c>
      <c r="Y11" s="814">
        <v>0.1</v>
      </c>
      <c r="Z11" s="816">
        <v>0.01</v>
      </c>
      <c r="AA11" s="816">
        <v>0.01</v>
      </c>
      <c r="AB11" s="815">
        <v>1</v>
      </c>
      <c r="AC11" s="815">
        <v>1</v>
      </c>
      <c r="AD11" s="815">
        <v>1</v>
      </c>
      <c r="AE11" s="815">
        <v>1</v>
      </c>
      <c r="AF11" s="815">
        <v>1</v>
      </c>
      <c r="AG11" s="815">
        <v>1</v>
      </c>
      <c r="AH11" s="815">
        <v>1</v>
      </c>
      <c r="AI11" s="815">
        <v>1</v>
      </c>
      <c r="AJ11" s="814">
        <v>0.1</v>
      </c>
      <c r="AK11" s="814">
        <v>0.1</v>
      </c>
      <c r="AL11" s="814">
        <v>0.1</v>
      </c>
      <c r="AM11" s="814">
        <v>0.1</v>
      </c>
      <c r="AN11" s="814">
        <v>0.1</v>
      </c>
      <c r="AO11" s="815">
        <v>1</v>
      </c>
      <c r="AP11" s="817">
        <v>1</v>
      </c>
      <c r="AQ11" s="816">
        <v>0.01</v>
      </c>
      <c r="AR11" s="816">
        <v>0.01</v>
      </c>
      <c r="AS11" s="814">
        <v>0.1</v>
      </c>
      <c r="AT11" s="816">
        <v>0.01</v>
      </c>
      <c r="AU11" s="814">
        <v>0.1</v>
      </c>
      <c r="AV11" s="815">
        <v>1</v>
      </c>
      <c r="AW11" s="816">
        <v>0.01</v>
      </c>
      <c r="AX11" s="814">
        <v>0.1</v>
      </c>
      <c r="AY11" s="815">
        <v>1</v>
      </c>
      <c r="AZ11" s="814">
        <v>0.1</v>
      </c>
    </row>
    <row r="12" spans="2:53" s="767" customFormat="1" ht="30.2" customHeight="1">
      <c r="B12" s="809"/>
      <c r="C12" s="813"/>
      <c r="D12" s="812"/>
      <c r="E12" s="809"/>
      <c r="F12" s="811"/>
      <c r="G12" s="810"/>
      <c r="H12" s="809"/>
      <c r="I12" s="808"/>
      <c r="J12" s="803" t="s">
        <v>251</v>
      </c>
      <c r="K12" s="803"/>
      <c r="L12" s="803"/>
      <c r="M12" s="804"/>
      <c r="N12" s="804"/>
      <c r="O12" s="807"/>
      <c r="P12" s="804"/>
      <c r="Q12" s="804"/>
      <c r="R12" s="804"/>
      <c r="S12" s="804"/>
      <c r="T12" s="804"/>
      <c r="U12" s="803"/>
      <c r="V12" s="803"/>
      <c r="W12" s="803"/>
      <c r="X12" s="803"/>
      <c r="Y12" s="803"/>
      <c r="Z12" s="804"/>
      <c r="AA12" s="805"/>
      <c r="AB12" s="805"/>
      <c r="AC12" s="805"/>
      <c r="AD12" s="805"/>
      <c r="AE12" s="805"/>
      <c r="AF12" s="805"/>
      <c r="AG12" s="805"/>
      <c r="AH12" s="803"/>
      <c r="AI12" s="803"/>
      <c r="AJ12" s="804"/>
      <c r="AK12" s="804"/>
      <c r="AL12" s="804"/>
      <c r="AM12" s="804"/>
      <c r="AN12" s="804"/>
      <c r="AO12" s="803"/>
      <c r="AP12" s="806"/>
      <c r="AQ12" s="803"/>
      <c r="AR12" s="805"/>
      <c r="AS12" s="805"/>
      <c r="AT12" s="805"/>
      <c r="AU12" s="804"/>
      <c r="AV12" s="803"/>
      <c r="AW12" s="804"/>
      <c r="AX12" s="804"/>
      <c r="AY12" s="803"/>
      <c r="AZ12" s="802"/>
    </row>
    <row r="13" spans="2:53" ht="30.2" customHeight="1">
      <c r="B13" s="801"/>
      <c r="C13" s="800"/>
      <c r="D13" s="799"/>
      <c r="E13" s="1961"/>
      <c r="F13" s="1962"/>
      <c r="G13" s="1963"/>
      <c r="H13" s="1964"/>
      <c r="I13" s="710" t="s">
        <v>248</v>
      </c>
      <c r="J13" s="764"/>
      <c r="K13" s="764"/>
      <c r="L13" s="764"/>
      <c r="M13" s="787"/>
      <c r="N13" s="787"/>
      <c r="O13" s="788"/>
      <c r="P13" s="785"/>
      <c r="Q13" s="787"/>
      <c r="R13" s="764"/>
      <c r="S13" s="785"/>
      <c r="T13" s="787"/>
      <c r="U13" s="786"/>
      <c r="V13" s="786"/>
      <c r="W13" s="786"/>
      <c r="X13" s="790"/>
      <c r="Y13" s="786"/>
      <c r="Z13" s="787"/>
      <c r="AA13" s="787"/>
      <c r="AB13" s="788"/>
      <c r="AC13" s="798"/>
      <c r="AD13" s="797"/>
      <c r="AE13" s="790"/>
      <c r="AF13" s="796"/>
      <c r="AG13" s="790"/>
      <c r="AH13" s="785"/>
      <c r="AI13" s="789"/>
      <c r="AJ13" s="785"/>
      <c r="AK13" s="787"/>
      <c r="AL13" s="787"/>
      <c r="AM13" s="787"/>
      <c r="AN13" s="787"/>
      <c r="AO13" s="790"/>
      <c r="AP13" s="786"/>
      <c r="AQ13" s="795"/>
      <c r="AR13" s="788"/>
      <c r="AS13" s="788"/>
      <c r="AT13" s="788"/>
      <c r="AU13" s="785"/>
      <c r="AV13" s="786"/>
      <c r="AW13" s="788"/>
      <c r="AX13" s="787"/>
      <c r="AY13" s="786"/>
      <c r="AZ13" s="785"/>
      <c r="BA13" s="742"/>
    </row>
    <row r="14" spans="2:53" ht="30.2" customHeight="1">
      <c r="B14" s="754"/>
      <c r="C14" s="758"/>
      <c r="D14" s="757"/>
      <c r="E14" s="754"/>
      <c r="F14" s="756"/>
      <c r="G14" s="755"/>
      <c r="H14" s="1964"/>
      <c r="I14" s="710" t="s">
        <v>247</v>
      </c>
      <c r="J14" s="764"/>
      <c r="K14" s="764"/>
      <c r="L14" s="764"/>
      <c r="M14" s="787"/>
      <c r="N14" s="787"/>
      <c r="O14" s="788"/>
      <c r="P14" s="785"/>
      <c r="Q14" s="787"/>
      <c r="R14" s="764"/>
      <c r="S14" s="785"/>
      <c r="T14" s="787"/>
      <c r="U14" s="786"/>
      <c r="V14" s="786"/>
      <c r="W14" s="786"/>
      <c r="X14" s="786"/>
      <c r="Y14" s="786"/>
      <c r="Z14" s="787"/>
      <c r="AA14" s="787"/>
      <c r="AB14" s="788"/>
      <c r="AC14" s="791"/>
      <c r="AD14" s="796"/>
      <c r="AE14" s="790"/>
      <c r="AF14" s="790"/>
      <c r="AG14" s="790"/>
      <c r="AH14" s="785"/>
      <c r="AI14" s="789"/>
      <c r="AJ14" s="785"/>
      <c r="AK14" s="787"/>
      <c r="AL14" s="787"/>
      <c r="AM14" s="787"/>
      <c r="AN14" s="787"/>
      <c r="AO14" s="790"/>
      <c r="AP14" s="786"/>
      <c r="AQ14" s="795"/>
      <c r="AR14" s="788"/>
      <c r="AS14" s="788"/>
      <c r="AT14" s="788"/>
      <c r="AU14" s="785"/>
      <c r="AV14" s="786"/>
      <c r="AW14" s="788"/>
      <c r="AX14" s="787"/>
      <c r="AY14" s="786"/>
      <c r="AZ14" s="785"/>
      <c r="BA14" s="742"/>
    </row>
    <row r="15" spans="2:53" ht="30.2" customHeight="1">
      <c r="B15" s="754"/>
      <c r="C15" s="758"/>
      <c r="D15" s="757"/>
      <c r="E15" s="754"/>
      <c r="F15" s="756"/>
      <c r="G15" s="755"/>
      <c r="H15" s="1964"/>
      <c r="I15" s="710" t="s">
        <v>246</v>
      </c>
      <c r="J15" s="764"/>
      <c r="K15" s="764"/>
      <c r="L15" s="764"/>
      <c r="M15" s="787"/>
      <c r="N15" s="787"/>
      <c r="O15" s="788"/>
      <c r="P15" s="785"/>
      <c r="Q15" s="785"/>
      <c r="R15" s="794"/>
      <c r="S15" s="785"/>
      <c r="T15" s="607"/>
      <c r="U15" s="786"/>
      <c r="V15" s="786"/>
      <c r="W15" s="786"/>
      <c r="X15" s="786"/>
      <c r="Y15" s="786"/>
      <c r="Z15" s="787"/>
      <c r="AA15" s="787"/>
      <c r="AB15" s="788"/>
      <c r="AC15" s="791"/>
      <c r="AD15" s="790"/>
      <c r="AE15" s="786"/>
      <c r="AF15" s="786"/>
      <c r="AG15" s="786"/>
      <c r="AH15" s="785"/>
      <c r="AI15" s="789"/>
      <c r="AJ15" s="785"/>
      <c r="AK15" s="787"/>
      <c r="AL15" s="787"/>
      <c r="AM15" s="787"/>
      <c r="AN15" s="787"/>
      <c r="AO15" s="786"/>
      <c r="AP15" s="786"/>
      <c r="AQ15" s="786"/>
      <c r="AR15" s="788"/>
      <c r="AS15" s="788"/>
      <c r="AT15" s="788"/>
      <c r="AU15" s="785"/>
      <c r="AV15" s="786"/>
      <c r="AW15" s="788"/>
      <c r="AX15" s="787"/>
      <c r="AY15" s="786"/>
      <c r="AZ15" s="785"/>
      <c r="BA15" s="742"/>
    </row>
    <row r="16" spans="2:53" ht="30.2" customHeight="1">
      <c r="B16" s="754"/>
      <c r="C16" s="758"/>
      <c r="D16" s="757"/>
      <c r="E16" s="754"/>
      <c r="F16" s="756"/>
      <c r="G16" s="755"/>
      <c r="H16" s="1964"/>
      <c r="I16" s="710" t="s">
        <v>245</v>
      </c>
      <c r="J16" s="764"/>
      <c r="K16" s="764"/>
      <c r="L16" s="764"/>
      <c r="M16" s="787"/>
      <c r="N16" s="787"/>
      <c r="O16" s="788"/>
      <c r="P16" s="785"/>
      <c r="Q16" s="785"/>
      <c r="R16" s="794"/>
      <c r="S16" s="785"/>
      <c r="T16" s="785"/>
      <c r="U16" s="786"/>
      <c r="V16" s="786"/>
      <c r="W16" s="786"/>
      <c r="X16" s="786"/>
      <c r="Y16" s="786"/>
      <c r="Z16" s="787"/>
      <c r="AA16" s="787"/>
      <c r="AB16" s="788"/>
      <c r="AC16" s="791"/>
      <c r="AD16" s="790"/>
      <c r="AE16" s="786"/>
      <c r="AF16" s="786"/>
      <c r="AG16" s="786"/>
      <c r="AH16" s="785"/>
      <c r="AI16" s="789"/>
      <c r="AJ16" s="785"/>
      <c r="AK16" s="787"/>
      <c r="AL16" s="787"/>
      <c r="AM16" s="787"/>
      <c r="AN16" s="787"/>
      <c r="AO16" s="786"/>
      <c r="AP16" s="786"/>
      <c r="AQ16" s="786"/>
      <c r="AR16" s="788"/>
      <c r="AS16" s="788"/>
      <c r="AT16" s="788"/>
      <c r="AU16" s="785"/>
      <c r="AV16" s="786"/>
      <c r="AW16" s="788"/>
      <c r="AX16" s="787"/>
      <c r="AY16" s="786"/>
      <c r="AZ16" s="785"/>
      <c r="BA16" s="742"/>
    </row>
    <row r="17" spans="2:53" ht="30.2" customHeight="1">
      <c r="B17" s="754"/>
      <c r="C17" s="758"/>
      <c r="D17" s="757"/>
      <c r="E17" s="754"/>
      <c r="F17" s="756"/>
      <c r="G17" s="755"/>
      <c r="H17" s="1964"/>
      <c r="I17" s="710" t="s">
        <v>244</v>
      </c>
      <c r="J17" s="793"/>
      <c r="K17" s="793"/>
      <c r="L17" s="793"/>
      <c r="M17" s="787"/>
      <c r="N17" s="787"/>
      <c r="O17" s="788"/>
      <c r="P17" s="787"/>
      <c r="Q17" s="785"/>
      <c r="R17" s="792"/>
      <c r="S17" s="787"/>
      <c r="T17" s="785"/>
      <c r="U17" s="786"/>
      <c r="V17" s="786"/>
      <c r="W17" s="786"/>
      <c r="X17" s="786"/>
      <c r="Y17" s="786"/>
      <c r="Z17" s="787"/>
      <c r="AA17" s="787"/>
      <c r="AB17" s="788"/>
      <c r="AC17" s="791"/>
      <c r="AD17" s="790"/>
      <c r="AE17" s="786"/>
      <c r="AF17" s="786"/>
      <c r="AG17" s="786"/>
      <c r="AH17" s="787"/>
      <c r="AI17" s="789"/>
      <c r="AJ17" s="787"/>
      <c r="AK17" s="787"/>
      <c r="AL17" s="787"/>
      <c r="AM17" s="787"/>
      <c r="AN17" s="787"/>
      <c r="AO17" s="786"/>
      <c r="AP17" s="786"/>
      <c r="AQ17" s="786"/>
      <c r="AR17" s="788"/>
      <c r="AS17" s="788"/>
      <c r="AT17" s="788"/>
      <c r="AU17" s="787"/>
      <c r="AV17" s="786"/>
      <c r="AW17" s="788"/>
      <c r="AX17" s="787"/>
      <c r="AY17" s="786"/>
      <c r="AZ17" s="785"/>
      <c r="BA17" s="742"/>
    </row>
    <row r="18" spans="2:53" ht="30.2" customHeight="1">
      <c r="B18" s="754"/>
      <c r="C18" s="758"/>
      <c r="D18" s="757"/>
      <c r="E18" s="754"/>
      <c r="F18" s="756"/>
      <c r="G18" s="755"/>
      <c r="H18" s="1964"/>
      <c r="I18" s="710" t="s">
        <v>243</v>
      </c>
      <c r="J18" s="793"/>
      <c r="K18" s="793"/>
      <c r="L18" s="793"/>
      <c r="M18" s="787"/>
      <c r="N18" s="787"/>
      <c r="O18" s="788"/>
      <c r="P18" s="787"/>
      <c r="Q18" s="785"/>
      <c r="R18" s="792"/>
      <c r="S18" s="787"/>
      <c r="T18" s="785"/>
      <c r="U18" s="786"/>
      <c r="V18" s="786"/>
      <c r="W18" s="786"/>
      <c r="X18" s="786"/>
      <c r="Y18" s="786"/>
      <c r="Z18" s="787"/>
      <c r="AA18" s="787"/>
      <c r="AB18" s="788"/>
      <c r="AC18" s="791"/>
      <c r="AD18" s="790"/>
      <c r="AE18" s="786"/>
      <c r="AF18" s="786"/>
      <c r="AG18" s="786"/>
      <c r="AH18" s="787"/>
      <c r="AI18" s="789"/>
      <c r="AJ18" s="787"/>
      <c r="AK18" s="787"/>
      <c r="AL18" s="787"/>
      <c r="AM18" s="787"/>
      <c r="AN18" s="787"/>
      <c r="AO18" s="786"/>
      <c r="AP18" s="786"/>
      <c r="AQ18" s="786"/>
      <c r="AR18" s="788"/>
      <c r="AS18" s="788"/>
      <c r="AT18" s="788"/>
      <c r="AU18" s="787"/>
      <c r="AV18" s="786"/>
      <c r="AW18" s="788"/>
      <c r="AX18" s="787"/>
      <c r="AY18" s="786"/>
      <c r="AZ18" s="785"/>
      <c r="BA18" s="742"/>
    </row>
    <row r="19" spans="2:53" ht="30.2" customHeight="1">
      <c r="B19" s="754"/>
      <c r="C19" s="758"/>
      <c r="D19" s="757"/>
      <c r="E19" s="754"/>
      <c r="F19" s="756"/>
      <c r="G19" s="755"/>
      <c r="H19" s="761"/>
      <c r="I19" s="784" t="s">
        <v>242</v>
      </c>
      <c r="J19" s="783"/>
      <c r="K19" s="747"/>
      <c r="L19" s="744"/>
      <c r="M19" s="748"/>
      <c r="N19" s="748"/>
      <c r="O19" s="746"/>
      <c r="P19" s="748"/>
      <c r="Q19" s="748"/>
      <c r="R19" s="748"/>
      <c r="S19" s="748"/>
      <c r="T19" s="748"/>
      <c r="U19" s="744"/>
      <c r="V19" s="747"/>
      <c r="W19" s="744"/>
      <c r="X19" s="744"/>
      <c r="Y19" s="747"/>
      <c r="Z19" s="748"/>
      <c r="AA19" s="748"/>
      <c r="AB19" s="746"/>
      <c r="AC19" s="751"/>
      <c r="AD19" s="750"/>
      <c r="AE19" s="744"/>
      <c r="AF19" s="744"/>
      <c r="AG19" s="744"/>
      <c r="AH19" s="748"/>
      <c r="AI19" s="744"/>
      <c r="AJ19" s="748"/>
      <c r="AK19" s="748"/>
      <c r="AL19" s="748"/>
      <c r="AM19" s="748"/>
      <c r="AN19" s="748"/>
      <c r="AO19" s="744"/>
      <c r="AP19" s="744"/>
      <c r="AQ19" s="782"/>
      <c r="AR19" s="746"/>
      <c r="AS19" s="746"/>
      <c r="AT19" s="746"/>
      <c r="AU19" s="748"/>
      <c r="AV19" s="744"/>
      <c r="AW19" s="746"/>
      <c r="AX19" s="748"/>
      <c r="AY19" s="744"/>
      <c r="AZ19" s="781"/>
      <c r="BA19" s="742"/>
    </row>
    <row r="20" spans="2:53" ht="30.2" customHeight="1">
      <c r="B20" s="754"/>
      <c r="C20" s="758"/>
      <c r="D20" s="757"/>
      <c r="E20" s="754"/>
      <c r="F20" s="756"/>
      <c r="G20" s="755"/>
      <c r="H20" s="761"/>
      <c r="I20" s="780" t="s">
        <v>250</v>
      </c>
      <c r="J20" s="779"/>
      <c r="K20" s="779"/>
      <c r="L20" s="779"/>
      <c r="M20" s="779"/>
      <c r="N20" s="779"/>
      <c r="O20" s="779"/>
      <c r="P20" s="779"/>
      <c r="Q20" s="779"/>
      <c r="R20" s="779"/>
      <c r="S20" s="779"/>
      <c r="T20" s="779"/>
      <c r="U20" s="779"/>
      <c r="V20" s="779"/>
      <c r="W20" s="779"/>
      <c r="X20" s="779"/>
      <c r="Y20" s="779"/>
      <c r="Z20" s="779"/>
      <c r="AA20" s="779"/>
      <c r="AB20" s="779"/>
      <c r="AC20" s="779"/>
      <c r="AD20" s="779"/>
      <c r="AE20" s="779"/>
      <c r="AF20" s="779"/>
      <c r="AG20" s="779"/>
      <c r="AH20" s="779"/>
      <c r="AI20" s="779"/>
      <c r="AJ20" s="779"/>
      <c r="AK20" s="779"/>
      <c r="AL20" s="779"/>
      <c r="AM20" s="779"/>
      <c r="AN20" s="779"/>
      <c r="AO20" s="779"/>
      <c r="AP20" s="779"/>
      <c r="AQ20" s="779"/>
      <c r="AR20" s="779"/>
      <c r="AS20" s="779"/>
      <c r="AT20" s="779"/>
      <c r="AU20" s="779"/>
      <c r="AV20" s="779"/>
      <c r="AW20" s="779"/>
      <c r="AX20" s="779"/>
      <c r="AY20" s="779"/>
      <c r="AZ20" s="779"/>
      <c r="BA20" s="742"/>
    </row>
    <row r="21" spans="2:53" s="721" customFormat="1" ht="30.2" customHeight="1">
      <c r="B21" s="730"/>
      <c r="C21" s="734"/>
      <c r="D21" s="733"/>
      <c r="E21" s="730"/>
      <c r="F21" s="732"/>
      <c r="G21" s="731"/>
      <c r="H21" s="730"/>
      <c r="I21" s="778" t="s">
        <v>241</v>
      </c>
      <c r="J21" s="736"/>
      <c r="K21" s="727"/>
      <c r="L21" s="737"/>
      <c r="M21" s="736"/>
      <c r="N21" s="727"/>
      <c r="O21" s="737"/>
      <c r="P21" s="736"/>
      <c r="Q21" s="736"/>
      <c r="R21" s="736"/>
      <c r="S21" s="736"/>
      <c r="T21" s="736"/>
      <c r="U21" s="738"/>
      <c r="V21" s="738"/>
      <c r="W21" s="738"/>
      <c r="X21" s="738"/>
      <c r="Y21" s="738"/>
      <c r="Z21" s="736"/>
      <c r="AA21" s="736"/>
      <c r="AB21" s="737"/>
      <c r="AC21" s="740"/>
      <c r="AD21" s="739"/>
      <c r="AE21" s="727"/>
      <c r="AF21" s="738"/>
      <c r="AG21" s="738"/>
      <c r="AH21" s="736"/>
      <c r="AI21" s="727"/>
      <c r="AJ21" s="736"/>
      <c r="AK21" s="736"/>
      <c r="AL21" s="727"/>
      <c r="AM21" s="736"/>
      <c r="AN21" s="736"/>
      <c r="AO21" s="738"/>
      <c r="AP21" s="738"/>
      <c r="AQ21" s="738"/>
      <c r="AR21" s="737"/>
      <c r="AS21" s="727"/>
      <c r="AT21" s="737"/>
      <c r="AU21" s="736"/>
      <c r="AV21" s="738"/>
      <c r="AW21" s="737"/>
      <c r="AX21" s="736"/>
      <c r="AY21" s="727"/>
      <c r="AZ21" s="760"/>
      <c r="BA21" s="722"/>
    </row>
    <row r="22" spans="2:53" s="721" customFormat="1" ht="30.2" customHeight="1">
      <c r="B22" s="730"/>
      <c r="C22" s="734"/>
      <c r="D22" s="733"/>
      <c r="E22" s="730"/>
      <c r="F22" s="732"/>
      <c r="G22" s="731"/>
      <c r="H22" s="777"/>
      <c r="I22" s="729" t="s">
        <v>240</v>
      </c>
      <c r="J22" s="726"/>
      <c r="K22" s="727"/>
      <c r="L22" s="726"/>
      <c r="M22" s="726"/>
      <c r="N22" s="727"/>
      <c r="O22" s="726"/>
      <c r="P22" s="726"/>
      <c r="Q22" s="726"/>
      <c r="R22" s="726"/>
      <c r="S22" s="726"/>
      <c r="T22" s="726"/>
      <c r="U22" s="726"/>
      <c r="V22" s="726"/>
      <c r="W22" s="726"/>
      <c r="X22" s="726"/>
      <c r="Y22" s="726"/>
      <c r="Z22" s="726"/>
      <c r="AA22" s="726"/>
      <c r="AB22" s="726"/>
      <c r="AC22" s="728"/>
      <c r="AD22" s="728"/>
      <c r="AE22" s="727"/>
      <c r="AF22" s="726"/>
      <c r="AG22" s="726"/>
      <c r="AH22" s="726"/>
      <c r="AI22" s="727"/>
      <c r="AJ22" s="726"/>
      <c r="AK22" s="726"/>
      <c r="AL22" s="727"/>
      <c r="AM22" s="726"/>
      <c r="AN22" s="726"/>
      <c r="AO22" s="726"/>
      <c r="AP22" s="726"/>
      <c r="AQ22" s="726"/>
      <c r="AR22" s="726"/>
      <c r="AS22" s="727"/>
      <c r="AT22" s="726"/>
      <c r="AU22" s="726"/>
      <c r="AV22" s="726"/>
      <c r="AW22" s="726"/>
      <c r="AX22" s="726"/>
      <c r="AY22" s="727"/>
      <c r="AZ22" s="759"/>
      <c r="BA22" s="722"/>
    </row>
    <row r="23" spans="2:53" s="767" customFormat="1" ht="30.2" customHeight="1">
      <c r="B23" s="716"/>
      <c r="C23" s="720"/>
      <c r="D23" s="719"/>
      <c r="E23" s="716"/>
      <c r="F23" s="718"/>
      <c r="G23" s="717"/>
      <c r="H23" s="776"/>
      <c r="I23" s="775"/>
      <c r="J23" s="772" t="s">
        <v>249</v>
      </c>
      <c r="K23" s="772"/>
      <c r="L23" s="772"/>
      <c r="M23" s="771"/>
      <c r="N23" s="714"/>
      <c r="O23" s="714"/>
      <c r="P23" s="771"/>
      <c r="Q23" s="771"/>
      <c r="R23" s="771"/>
      <c r="S23" s="771"/>
      <c r="T23" s="771"/>
      <c r="U23" s="772"/>
      <c r="V23" s="772"/>
      <c r="W23" s="772"/>
      <c r="X23" s="772"/>
      <c r="Y23" s="772"/>
      <c r="Z23" s="771"/>
      <c r="AA23" s="772"/>
      <c r="AB23" s="773"/>
      <c r="AC23" s="771"/>
      <c r="AD23" s="773"/>
      <c r="AE23" s="773"/>
      <c r="AF23" s="773"/>
      <c r="AG23" s="771"/>
      <c r="AH23" s="772"/>
      <c r="AI23" s="772"/>
      <c r="AJ23" s="771"/>
      <c r="AK23" s="714"/>
      <c r="AL23" s="714"/>
      <c r="AM23" s="714"/>
      <c r="AN23" s="714"/>
      <c r="AO23" s="772"/>
      <c r="AP23" s="770"/>
      <c r="AQ23" s="772"/>
      <c r="AR23" s="774"/>
      <c r="AS23" s="774"/>
      <c r="AT23" s="773"/>
      <c r="AU23" s="771"/>
      <c r="AV23" s="772"/>
      <c r="AW23" s="771"/>
      <c r="AX23" s="771"/>
      <c r="AY23" s="770"/>
      <c r="AZ23" s="769"/>
      <c r="BA23" s="768"/>
    </row>
    <row r="24" spans="2:53" ht="30.2" customHeight="1">
      <c r="B24" s="754"/>
      <c r="C24" s="758"/>
      <c r="D24" s="757"/>
      <c r="E24" s="754"/>
      <c r="F24" s="756"/>
      <c r="G24" s="755"/>
      <c r="H24" s="761"/>
      <c r="I24" s="710" t="s">
        <v>248</v>
      </c>
      <c r="J24" s="738"/>
      <c r="K24" s="736"/>
      <c r="L24" s="726"/>
      <c r="M24" s="738"/>
      <c r="N24" s="738"/>
      <c r="O24" s="736"/>
      <c r="P24" s="726"/>
      <c r="Q24" s="738"/>
      <c r="R24" s="764"/>
      <c r="S24" s="738"/>
      <c r="T24" s="738"/>
      <c r="U24" s="726"/>
      <c r="V24" s="763"/>
      <c r="W24" s="726"/>
      <c r="X24" s="726"/>
      <c r="Y24" s="726"/>
      <c r="Z24" s="738"/>
      <c r="AA24" s="738"/>
      <c r="AB24" s="736"/>
      <c r="AC24" s="766"/>
      <c r="AD24" s="765"/>
      <c r="AE24" s="759"/>
      <c r="AF24" s="762"/>
      <c r="AG24" s="759"/>
      <c r="AH24" s="759"/>
      <c r="AI24" s="759"/>
      <c r="AJ24" s="739"/>
      <c r="AK24" s="738"/>
      <c r="AL24" s="738"/>
      <c r="AM24" s="738"/>
      <c r="AN24" s="738"/>
      <c r="AO24" s="726"/>
      <c r="AP24" s="726"/>
      <c r="AQ24" s="727"/>
      <c r="AR24" s="736"/>
      <c r="AS24" s="736"/>
      <c r="AT24" s="736"/>
      <c r="AU24" s="738"/>
      <c r="AV24" s="726"/>
      <c r="AW24" s="736"/>
      <c r="AX24" s="738"/>
      <c r="AY24" s="726"/>
      <c r="AZ24" s="759"/>
      <c r="BA24" s="742"/>
    </row>
    <row r="25" spans="2:53" ht="30.2" customHeight="1">
      <c r="B25" s="754"/>
      <c r="C25" s="758"/>
      <c r="D25" s="757"/>
      <c r="E25" s="754"/>
      <c r="F25" s="756"/>
      <c r="G25" s="755"/>
      <c r="H25" s="761"/>
      <c r="I25" s="710" t="s">
        <v>247</v>
      </c>
      <c r="J25" s="738"/>
      <c r="K25" s="736"/>
      <c r="L25" s="726"/>
      <c r="M25" s="738"/>
      <c r="N25" s="738"/>
      <c r="O25" s="736"/>
      <c r="P25" s="726"/>
      <c r="Q25" s="738"/>
      <c r="R25" s="764"/>
      <c r="S25" s="738"/>
      <c r="T25" s="738"/>
      <c r="U25" s="726"/>
      <c r="V25" s="763"/>
      <c r="W25" s="726"/>
      <c r="X25" s="726"/>
      <c r="Y25" s="726"/>
      <c r="Z25" s="738"/>
      <c r="AA25" s="738"/>
      <c r="AB25" s="736"/>
      <c r="AC25" s="760"/>
      <c r="AD25" s="762"/>
      <c r="AE25" s="759"/>
      <c r="AF25" s="759"/>
      <c r="AG25" s="759"/>
      <c r="AH25" s="759"/>
      <c r="AI25" s="759"/>
      <c r="AJ25" s="739"/>
      <c r="AK25" s="738"/>
      <c r="AL25" s="738"/>
      <c r="AM25" s="738"/>
      <c r="AN25" s="738"/>
      <c r="AO25" s="726"/>
      <c r="AP25" s="726"/>
      <c r="AQ25" s="727"/>
      <c r="AR25" s="736"/>
      <c r="AS25" s="736"/>
      <c r="AT25" s="736"/>
      <c r="AU25" s="738"/>
      <c r="AV25" s="726"/>
      <c r="AW25" s="736"/>
      <c r="AX25" s="738"/>
      <c r="AY25" s="726"/>
      <c r="AZ25" s="759"/>
      <c r="BA25" s="742"/>
    </row>
    <row r="26" spans="2:53" ht="30.2" customHeight="1">
      <c r="B26" s="754"/>
      <c r="C26" s="758"/>
      <c r="D26" s="757"/>
      <c r="E26" s="754"/>
      <c r="F26" s="756"/>
      <c r="G26" s="755"/>
      <c r="H26" s="761"/>
      <c r="I26" s="710" t="s">
        <v>246</v>
      </c>
      <c r="J26" s="738"/>
      <c r="K26" s="736"/>
      <c r="L26" s="726"/>
      <c r="M26" s="738"/>
      <c r="N26" s="738"/>
      <c r="O26" s="736"/>
      <c r="P26" s="726"/>
      <c r="Q26" s="738"/>
      <c r="R26" s="738"/>
      <c r="S26" s="738"/>
      <c r="T26" s="738"/>
      <c r="U26" s="726"/>
      <c r="V26" s="726"/>
      <c r="W26" s="726"/>
      <c r="X26" s="726"/>
      <c r="Y26" s="726"/>
      <c r="Z26" s="738"/>
      <c r="AA26" s="738"/>
      <c r="AB26" s="736"/>
      <c r="AC26" s="760"/>
      <c r="AD26" s="759"/>
      <c r="AE26" s="726"/>
      <c r="AF26" s="726"/>
      <c r="AG26" s="726"/>
      <c r="AH26" s="726"/>
      <c r="AI26" s="726"/>
      <c r="AJ26" s="738"/>
      <c r="AK26" s="738"/>
      <c r="AL26" s="738"/>
      <c r="AM26" s="738"/>
      <c r="AN26" s="738"/>
      <c r="AO26" s="726"/>
      <c r="AP26" s="726"/>
      <c r="AQ26" s="726"/>
      <c r="AR26" s="736"/>
      <c r="AS26" s="736"/>
      <c r="AT26" s="736"/>
      <c r="AU26" s="738"/>
      <c r="AV26" s="726"/>
      <c r="AW26" s="736"/>
      <c r="AX26" s="738"/>
      <c r="AY26" s="726"/>
      <c r="AZ26" s="759"/>
      <c r="BA26" s="742"/>
    </row>
    <row r="27" spans="2:53" ht="30.2" customHeight="1">
      <c r="B27" s="754"/>
      <c r="C27" s="758"/>
      <c r="D27" s="757"/>
      <c r="E27" s="754"/>
      <c r="F27" s="756"/>
      <c r="G27" s="755"/>
      <c r="H27" s="761"/>
      <c r="I27" s="710" t="s">
        <v>245</v>
      </c>
      <c r="J27" s="738"/>
      <c r="K27" s="736"/>
      <c r="L27" s="726"/>
      <c r="M27" s="738"/>
      <c r="N27" s="738"/>
      <c r="O27" s="736"/>
      <c r="P27" s="726"/>
      <c r="Q27" s="738"/>
      <c r="R27" s="738"/>
      <c r="S27" s="738"/>
      <c r="T27" s="738"/>
      <c r="U27" s="726"/>
      <c r="V27" s="726"/>
      <c r="W27" s="726"/>
      <c r="X27" s="726"/>
      <c r="Y27" s="726"/>
      <c r="Z27" s="738"/>
      <c r="AA27" s="738"/>
      <c r="AB27" s="736"/>
      <c r="AC27" s="760"/>
      <c r="AD27" s="759"/>
      <c r="AE27" s="726"/>
      <c r="AF27" s="726"/>
      <c r="AG27" s="726"/>
      <c r="AH27" s="726"/>
      <c r="AI27" s="726"/>
      <c r="AJ27" s="738"/>
      <c r="AK27" s="738"/>
      <c r="AL27" s="738"/>
      <c r="AM27" s="738"/>
      <c r="AN27" s="738"/>
      <c r="AO27" s="726"/>
      <c r="AP27" s="726"/>
      <c r="AQ27" s="726"/>
      <c r="AR27" s="736"/>
      <c r="AS27" s="736"/>
      <c r="AT27" s="736"/>
      <c r="AU27" s="738"/>
      <c r="AV27" s="726"/>
      <c r="AW27" s="736"/>
      <c r="AX27" s="738"/>
      <c r="AY27" s="726"/>
      <c r="AZ27" s="759"/>
      <c r="BA27" s="742"/>
    </row>
    <row r="28" spans="2:53" ht="30.2" customHeight="1">
      <c r="B28" s="754"/>
      <c r="C28" s="758"/>
      <c r="D28" s="757"/>
      <c r="E28" s="754"/>
      <c r="F28" s="756"/>
      <c r="G28" s="755"/>
      <c r="H28" s="761"/>
      <c r="I28" s="710" t="s">
        <v>244</v>
      </c>
      <c r="J28" s="738"/>
      <c r="K28" s="736"/>
      <c r="L28" s="726"/>
      <c r="M28" s="738"/>
      <c r="N28" s="738"/>
      <c r="O28" s="736"/>
      <c r="P28" s="726"/>
      <c r="Q28" s="738"/>
      <c r="R28" s="738"/>
      <c r="S28" s="738"/>
      <c r="T28" s="738"/>
      <c r="U28" s="726"/>
      <c r="V28" s="726"/>
      <c r="W28" s="726"/>
      <c r="X28" s="726"/>
      <c r="Y28" s="726"/>
      <c r="Z28" s="738"/>
      <c r="AA28" s="738"/>
      <c r="AB28" s="736"/>
      <c r="AC28" s="760"/>
      <c r="AD28" s="759"/>
      <c r="AE28" s="726"/>
      <c r="AF28" s="726"/>
      <c r="AG28" s="726"/>
      <c r="AH28" s="726"/>
      <c r="AI28" s="726"/>
      <c r="AJ28" s="738"/>
      <c r="AK28" s="738"/>
      <c r="AL28" s="738"/>
      <c r="AM28" s="738"/>
      <c r="AN28" s="738"/>
      <c r="AO28" s="726"/>
      <c r="AP28" s="726"/>
      <c r="AQ28" s="726"/>
      <c r="AR28" s="736"/>
      <c r="AS28" s="736"/>
      <c r="AT28" s="736"/>
      <c r="AU28" s="738"/>
      <c r="AV28" s="726"/>
      <c r="AW28" s="736"/>
      <c r="AX28" s="738"/>
      <c r="AY28" s="726"/>
      <c r="AZ28" s="759"/>
      <c r="BA28" s="742"/>
    </row>
    <row r="29" spans="2:53" ht="30.2" customHeight="1">
      <c r="B29" s="754"/>
      <c r="C29" s="758"/>
      <c r="D29" s="757"/>
      <c r="E29" s="754"/>
      <c r="F29" s="756"/>
      <c r="G29" s="755"/>
      <c r="H29" s="761"/>
      <c r="I29" s="710" t="s">
        <v>243</v>
      </c>
      <c r="J29" s="738"/>
      <c r="K29" s="736"/>
      <c r="L29" s="726"/>
      <c r="M29" s="738"/>
      <c r="N29" s="738"/>
      <c r="O29" s="736"/>
      <c r="P29" s="726"/>
      <c r="Q29" s="738"/>
      <c r="R29" s="738"/>
      <c r="S29" s="738"/>
      <c r="T29" s="738"/>
      <c r="U29" s="726"/>
      <c r="V29" s="726"/>
      <c r="W29" s="726"/>
      <c r="X29" s="726"/>
      <c r="Y29" s="726"/>
      <c r="Z29" s="738"/>
      <c r="AA29" s="738"/>
      <c r="AB29" s="736"/>
      <c r="AC29" s="760"/>
      <c r="AD29" s="759"/>
      <c r="AE29" s="726"/>
      <c r="AF29" s="726"/>
      <c r="AG29" s="726"/>
      <c r="AH29" s="726"/>
      <c r="AI29" s="726"/>
      <c r="AJ29" s="738"/>
      <c r="AK29" s="738"/>
      <c r="AL29" s="738"/>
      <c r="AM29" s="738"/>
      <c r="AN29" s="738"/>
      <c r="AO29" s="726"/>
      <c r="AP29" s="726"/>
      <c r="AQ29" s="726"/>
      <c r="AR29" s="736"/>
      <c r="AS29" s="736"/>
      <c r="AT29" s="736"/>
      <c r="AU29" s="738"/>
      <c r="AV29" s="726"/>
      <c r="AW29" s="736"/>
      <c r="AX29" s="738"/>
      <c r="AY29" s="726"/>
      <c r="AZ29" s="759"/>
      <c r="BA29" s="742"/>
    </row>
    <row r="30" spans="2:53" ht="30.2" customHeight="1">
      <c r="B30" s="754"/>
      <c r="C30" s="758"/>
      <c r="D30" s="757"/>
      <c r="E30" s="754"/>
      <c r="F30" s="756"/>
      <c r="G30" s="755"/>
      <c r="H30" s="754"/>
      <c r="I30" s="753" t="s">
        <v>242</v>
      </c>
      <c r="J30" s="748"/>
      <c r="K30" s="746"/>
      <c r="L30" s="744"/>
      <c r="M30" s="748"/>
      <c r="N30" s="748"/>
      <c r="O30" s="746"/>
      <c r="P30" s="744"/>
      <c r="Q30" s="748"/>
      <c r="R30" s="748"/>
      <c r="S30" s="748"/>
      <c r="T30" s="748"/>
      <c r="U30" s="744"/>
      <c r="V30" s="752"/>
      <c r="W30" s="747"/>
      <c r="X30" s="747"/>
      <c r="Y30" s="747"/>
      <c r="Z30" s="748"/>
      <c r="AA30" s="748"/>
      <c r="AB30" s="746"/>
      <c r="AC30" s="751"/>
      <c r="AD30" s="750"/>
      <c r="AE30" s="744"/>
      <c r="AF30" s="744"/>
      <c r="AG30" s="744"/>
      <c r="AH30" s="744"/>
      <c r="AI30" s="744"/>
      <c r="AJ30" s="748"/>
      <c r="AK30" s="748"/>
      <c r="AL30" s="748"/>
      <c r="AM30" s="745"/>
      <c r="AN30" s="745"/>
      <c r="AO30" s="744"/>
      <c r="AP30" s="744"/>
      <c r="AQ30" s="749"/>
      <c r="AR30" s="746"/>
      <c r="AS30" s="746"/>
      <c r="AT30" s="746"/>
      <c r="AU30" s="748"/>
      <c r="AV30" s="747"/>
      <c r="AW30" s="746"/>
      <c r="AX30" s="745"/>
      <c r="AY30" s="744"/>
      <c r="AZ30" s="743"/>
      <c r="BA30" s="742"/>
    </row>
    <row r="31" spans="2:53" s="721" customFormat="1" ht="30.2" customHeight="1">
      <c r="B31" s="730"/>
      <c r="C31" s="734"/>
      <c r="D31" s="733"/>
      <c r="E31" s="730"/>
      <c r="F31" s="732"/>
      <c r="G31" s="731"/>
      <c r="H31" s="730"/>
      <c r="I31" s="741" t="s">
        <v>241</v>
      </c>
      <c r="J31" s="727"/>
      <c r="K31" s="737"/>
      <c r="L31" s="738"/>
      <c r="M31" s="736"/>
      <c r="N31" s="727"/>
      <c r="O31" s="737"/>
      <c r="P31" s="738"/>
      <c r="Q31" s="736"/>
      <c r="R31" s="736"/>
      <c r="S31" s="736"/>
      <c r="T31" s="736"/>
      <c r="U31" s="738"/>
      <c r="V31" s="738"/>
      <c r="W31" s="738"/>
      <c r="X31" s="738"/>
      <c r="Y31" s="738"/>
      <c r="Z31" s="736"/>
      <c r="AA31" s="736"/>
      <c r="AB31" s="737"/>
      <c r="AC31" s="740"/>
      <c r="AD31" s="739"/>
      <c r="AE31" s="727"/>
      <c r="AF31" s="738"/>
      <c r="AG31" s="738"/>
      <c r="AH31" s="738"/>
      <c r="AI31" s="727"/>
      <c r="AJ31" s="736"/>
      <c r="AK31" s="736"/>
      <c r="AL31" s="727"/>
      <c r="AM31" s="736"/>
      <c r="AN31" s="736"/>
      <c r="AO31" s="738"/>
      <c r="AP31" s="738"/>
      <c r="AQ31" s="738"/>
      <c r="AR31" s="737"/>
      <c r="AS31" s="727"/>
      <c r="AT31" s="737"/>
      <c r="AU31" s="736"/>
      <c r="AV31" s="738"/>
      <c r="AW31" s="737"/>
      <c r="AX31" s="736"/>
      <c r="AY31" s="727"/>
      <c r="AZ31" s="735"/>
      <c r="BA31" s="722"/>
    </row>
    <row r="32" spans="2:53" s="721" customFormat="1" ht="30.2" customHeight="1">
      <c r="B32" s="730"/>
      <c r="C32" s="734"/>
      <c r="D32" s="733"/>
      <c r="E32" s="730"/>
      <c r="F32" s="732"/>
      <c r="G32" s="731"/>
      <c r="H32" s="730"/>
      <c r="I32" s="729" t="s">
        <v>240</v>
      </c>
      <c r="J32" s="724"/>
      <c r="K32" s="725"/>
      <c r="L32" s="725"/>
      <c r="M32" s="725"/>
      <c r="N32" s="724"/>
      <c r="O32" s="725"/>
      <c r="P32" s="725"/>
      <c r="Q32" s="725"/>
      <c r="R32" s="725"/>
      <c r="S32" s="725"/>
      <c r="T32" s="725"/>
      <c r="U32" s="726"/>
      <c r="V32" s="726"/>
      <c r="W32" s="726"/>
      <c r="X32" s="726"/>
      <c r="Y32" s="726"/>
      <c r="Z32" s="726"/>
      <c r="AA32" s="726"/>
      <c r="AB32" s="726"/>
      <c r="AC32" s="728"/>
      <c r="AD32" s="728"/>
      <c r="AE32" s="727"/>
      <c r="AF32" s="726"/>
      <c r="AG32" s="726"/>
      <c r="AH32" s="726"/>
      <c r="AI32" s="727"/>
      <c r="AJ32" s="726"/>
      <c r="AK32" s="725"/>
      <c r="AL32" s="724"/>
      <c r="AM32" s="725"/>
      <c r="AN32" s="725"/>
      <c r="AO32" s="725"/>
      <c r="AP32" s="725"/>
      <c r="AQ32" s="725"/>
      <c r="AR32" s="725"/>
      <c r="AS32" s="724"/>
      <c r="AT32" s="725"/>
      <c r="AU32" s="725"/>
      <c r="AV32" s="725"/>
      <c r="AW32" s="725"/>
      <c r="AX32" s="725"/>
      <c r="AY32" s="724"/>
      <c r="AZ32" s="723"/>
      <c r="BA32" s="722"/>
    </row>
    <row r="33" spans="2:52" s="610" customFormat="1" ht="30.2" customHeight="1">
      <c r="B33" s="716"/>
      <c r="C33" s="720"/>
      <c r="D33" s="719"/>
      <c r="E33" s="716"/>
      <c r="F33" s="718"/>
      <c r="G33" s="717"/>
      <c r="H33" s="716"/>
      <c r="I33" s="715"/>
      <c r="J33" s="714" t="s">
        <v>239</v>
      </c>
      <c r="K33" s="714"/>
      <c r="L33" s="714"/>
      <c r="M33" s="714"/>
      <c r="N33" s="714"/>
      <c r="O33" s="714"/>
      <c r="P33" s="714"/>
      <c r="Q33" s="714"/>
      <c r="R33" s="714"/>
      <c r="S33" s="714"/>
      <c r="T33" s="714"/>
      <c r="U33" s="714"/>
      <c r="V33" s="714"/>
      <c r="W33" s="714"/>
      <c r="X33" s="714"/>
      <c r="Y33" s="714"/>
      <c r="Z33" s="714"/>
      <c r="AA33" s="714"/>
      <c r="AB33" s="714"/>
      <c r="AC33" s="714"/>
      <c r="AD33" s="714"/>
      <c r="AE33" s="714"/>
      <c r="AF33" s="714"/>
      <c r="AG33" s="714"/>
      <c r="AH33" s="714"/>
      <c r="AI33" s="714"/>
      <c r="AJ33" s="714"/>
      <c r="AK33" s="714"/>
      <c r="AL33" s="714"/>
      <c r="AM33" s="714"/>
      <c r="AN33" s="714"/>
      <c r="AO33" s="714"/>
      <c r="AP33" s="714"/>
      <c r="AQ33" s="714"/>
      <c r="AR33" s="714"/>
      <c r="AS33" s="714"/>
      <c r="AT33" s="714"/>
      <c r="AU33" s="714"/>
      <c r="AV33" s="714"/>
      <c r="AW33" s="714"/>
      <c r="AX33" s="714"/>
      <c r="AY33" s="714"/>
      <c r="AZ33" s="713"/>
    </row>
    <row r="34" spans="2:52" s="699" customFormat="1" ht="30.2" customHeight="1">
      <c r="B34" s="710"/>
      <c r="C34" s="712"/>
      <c r="D34" s="711"/>
      <c r="E34" s="710"/>
      <c r="F34" s="709"/>
      <c r="G34" s="708"/>
      <c r="H34" s="707"/>
      <c r="I34" s="706" t="s">
        <v>238</v>
      </c>
      <c r="J34" s="705"/>
      <c r="K34" s="705"/>
      <c r="L34" s="705"/>
      <c r="M34" s="700"/>
      <c r="N34" s="705"/>
      <c r="O34" s="705"/>
      <c r="P34" s="705"/>
      <c r="Q34" s="705"/>
      <c r="R34" s="700"/>
      <c r="S34" s="705"/>
      <c r="T34" s="705"/>
      <c r="U34" s="705"/>
      <c r="V34" s="705"/>
      <c r="W34" s="705"/>
      <c r="X34" s="705"/>
      <c r="Y34" s="705"/>
      <c r="Z34" s="705"/>
      <c r="AA34" s="705"/>
      <c r="AB34" s="705"/>
      <c r="AC34" s="700"/>
      <c r="AD34" s="700"/>
      <c r="AE34" s="705"/>
      <c r="AF34" s="705"/>
      <c r="AG34" s="705"/>
      <c r="AH34" s="705"/>
      <c r="AI34" s="705"/>
      <c r="AJ34" s="705"/>
      <c r="AK34" s="705"/>
      <c r="AL34" s="705"/>
      <c r="AM34" s="705"/>
      <c r="AN34" s="702"/>
      <c r="AO34" s="704"/>
      <c r="AP34" s="703"/>
      <c r="AQ34" s="703"/>
      <c r="AR34" s="701"/>
      <c r="AS34" s="701"/>
      <c r="AT34" s="701"/>
      <c r="AU34" s="702"/>
      <c r="AV34" s="701"/>
      <c r="AW34" s="701"/>
      <c r="AX34" s="701"/>
      <c r="AY34" s="701"/>
      <c r="AZ34" s="700"/>
    </row>
    <row r="35" spans="2:52" s="610" customFormat="1" ht="30.2" customHeight="1">
      <c r="B35" s="696"/>
      <c r="C35" s="698"/>
      <c r="D35" s="697"/>
      <c r="E35" s="696"/>
      <c r="F35" s="695"/>
      <c r="G35" s="694"/>
      <c r="H35" s="693"/>
      <c r="I35" s="692"/>
      <c r="J35" s="691" t="s">
        <v>237</v>
      </c>
      <c r="K35" s="688"/>
      <c r="L35" s="688"/>
      <c r="M35" s="688"/>
      <c r="N35" s="688"/>
      <c r="O35" s="688"/>
      <c r="P35" s="688"/>
      <c r="Q35" s="688"/>
      <c r="R35" s="688"/>
      <c r="S35" s="688"/>
      <c r="T35" s="688" t="s">
        <v>236</v>
      </c>
      <c r="U35" s="688"/>
      <c r="V35" s="688"/>
      <c r="W35" s="688"/>
      <c r="X35" s="687"/>
      <c r="Y35" s="687"/>
      <c r="Z35" s="687"/>
      <c r="AA35" s="687"/>
      <c r="AB35" s="690"/>
      <c r="AC35" s="689"/>
      <c r="AD35" s="688"/>
      <c r="AE35" s="688"/>
      <c r="AF35" s="688"/>
      <c r="AG35" s="688"/>
      <c r="AH35" s="688"/>
      <c r="AI35" s="687"/>
      <c r="AJ35" s="687"/>
      <c r="AK35" s="687"/>
      <c r="AL35" s="687"/>
      <c r="AM35" s="687"/>
      <c r="AN35" s="686"/>
      <c r="AO35" s="685"/>
      <c r="AP35" s="684"/>
      <c r="AQ35" s="683"/>
      <c r="AR35" s="682"/>
      <c r="AS35" s="682"/>
      <c r="AT35" s="680"/>
      <c r="AU35" s="681"/>
      <c r="AV35" s="680"/>
      <c r="AW35" s="679"/>
      <c r="AX35" s="678"/>
      <c r="AY35" s="677"/>
      <c r="AZ35" s="676"/>
    </row>
    <row r="36" spans="2:52" s="618" customFormat="1" ht="30.2" customHeight="1">
      <c r="B36" s="655"/>
      <c r="C36" s="657"/>
      <c r="D36" s="656"/>
      <c r="E36" s="655"/>
      <c r="F36" s="654"/>
      <c r="G36" s="653"/>
      <c r="H36" s="655"/>
      <c r="I36" s="651" t="s">
        <v>235</v>
      </c>
      <c r="J36" s="675" t="s">
        <v>234</v>
      </c>
      <c r="K36" s="649"/>
      <c r="L36" s="649"/>
      <c r="M36" s="649"/>
      <c r="N36" s="649"/>
      <c r="O36" s="649"/>
      <c r="P36" s="649"/>
      <c r="Q36" s="649"/>
      <c r="R36" s="649"/>
      <c r="S36" s="649"/>
      <c r="T36" s="649"/>
      <c r="U36" s="649"/>
      <c r="V36" s="649"/>
      <c r="W36" s="649"/>
      <c r="X36" s="648"/>
      <c r="Y36" s="648"/>
      <c r="Z36" s="648"/>
      <c r="AA36" s="648"/>
      <c r="AB36" s="674"/>
      <c r="AC36" s="646"/>
      <c r="AD36" s="673" t="s">
        <v>233</v>
      </c>
      <c r="AE36" s="640"/>
      <c r="AF36" s="670"/>
      <c r="AG36" s="670"/>
      <c r="AH36" s="672"/>
      <c r="AI36" s="644"/>
      <c r="AJ36" s="644"/>
      <c r="AK36" s="644"/>
      <c r="AL36" s="644"/>
      <c r="AM36" s="643"/>
      <c r="AN36" s="639"/>
      <c r="AO36" s="642"/>
      <c r="AU36" s="671"/>
      <c r="AV36" s="670"/>
      <c r="AW36" s="670"/>
      <c r="AX36" s="639"/>
      <c r="AY36" s="638"/>
      <c r="AZ36" s="669"/>
    </row>
    <row r="37" spans="2:52" s="618" customFormat="1" ht="30.2" customHeight="1">
      <c r="B37" s="655"/>
      <c r="C37" s="657"/>
      <c r="D37" s="656"/>
      <c r="E37" s="655"/>
      <c r="F37" s="654"/>
      <c r="G37" s="653"/>
      <c r="H37" s="655"/>
      <c r="I37" s="651" t="s">
        <v>232</v>
      </c>
      <c r="J37" s="668" t="s">
        <v>231</v>
      </c>
      <c r="K37" s="667"/>
      <c r="L37" s="667"/>
      <c r="M37" s="667"/>
      <c r="N37" s="667"/>
      <c r="O37" s="667"/>
      <c r="P37" s="667"/>
      <c r="Q37" s="667"/>
      <c r="R37" s="667"/>
      <c r="S37" s="667"/>
      <c r="T37" s="667"/>
      <c r="U37" s="667"/>
      <c r="V37" s="667"/>
      <c r="W37" s="667"/>
      <c r="X37" s="666"/>
      <c r="Y37" s="666"/>
      <c r="Z37" s="666"/>
      <c r="AA37" s="666"/>
      <c r="AB37" s="665"/>
      <c r="AC37" s="664"/>
      <c r="AD37" s="663"/>
      <c r="AE37" s="663"/>
      <c r="AF37" s="663"/>
      <c r="AG37" s="663"/>
      <c r="AH37" s="663"/>
      <c r="AI37" s="662"/>
      <c r="AJ37" s="662"/>
      <c r="AK37" s="662"/>
      <c r="AL37" s="662"/>
      <c r="AM37" s="661"/>
      <c r="AN37" s="639"/>
      <c r="AO37" s="642"/>
      <c r="AP37" s="641"/>
      <c r="AQ37" s="659"/>
      <c r="AR37" s="1971"/>
      <c r="AS37" s="1971"/>
      <c r="AT37" s="660"/>
      <c r="AU37" s="659"/>
      <c r="AV37" s="1971"/>
      <c r="AW37" s="1971"/>
      <c r="AX37" s="639"/>
      <c r="AY37" s="638"/>
      <c r="AZ37" s="658"/>
    </row>
    <row r="38" spans="2:52" s="618" customFormat="1" ht="30.2" customHeight="1">
      <c r="B38" s="655"/>
      <c r="C38" s="657"/>
      <c r="D38" s="656"/>
      <c r="E38" s="655"/>
      <c r="F38" s="654"/>
      <c r="G38" s="653"/>
      <c r="H38" s="652"/>
      <c r="I38" s="651"/>
      <c r="J38" s="650" t="s">
        <v>230</v>
      </c>
      <c r="K38" s="649"/>
      <c r="L38" s="649"/>
      <c r="M38" s="649"/>
      <c r="N38" s="649"/>
      <c r="O38" s="649"/>
      <c r="P38" s="649"/>
      <c r="Q38" s="649"/>
      <c r="R38" s="649"/>
      <c r="S38" s="649"/>
      <c r="T38" s="649"/>
      <c r="U38" s="649"/>
      <c r="V38" s="649"/>
      <c r="W38" s="649"/>
      <c r="X38" s="648"/>
      <c r="Y38" s="648"/>
      <c r="Z38" s="648"/>
      <c r="AA38" s="648"/>
      <c r="AB38" s="647"/>
      <c r="AC38" s="646"/>
      <c r="AD38" s="645"/>
      <c r="AE38" s="645"/>
      <c r="AF38" s="645"/>
      <c r="AG38" s="645"/>
      <c r="AH38" s="645"/>
      <c r="AI38" s="644"/>
      <c r="AJ38" s="644"/>
      <c r="AK38" s="644"/>
      <c r="AL38" s="644"/>
      <c r="AM38" s="643"/>
      <c r="AN38" s="639"/>
      <c r="AO38" s="642"/>
      <c r="AP38" s="641"/>
      <c r="AQ38" s="640"/>
      <c r="AR38" s="1955"/>
      <c r="AS38" s="1955"/>
      <c r="AT38" s="1956"/>
      <c r="AU38" s="640"/>
      <c r="AV38" s="1958"/>
      <c r="AW38" s="1958"/>
      <c r="AX38" s="639"/>
      <c r="AY38" s="638"/>
      <c r="AZ38" s="637"/>
    </row>
    <row r="39" spans="2:52" s="618" customFormat="1" ht="30.2" customHeight="1">
      <c r="B39" s="634"/>
      <c r="C39" s="636"/>
      <c r="D39" s="635"/>
      <c r="E39" s="634"/>
      <c r="F39" s="633"/>
      <c r="G39" s="632"/>
      <c r="H39" s="631"/>
      <c r="I39" s="630"/>
      <c r="J39" s="629" t="s">
        <v>229</v>
      </c>
      <c r="K39" s="625"/>
      <c r="L39" s="625"/>
      <c r="M39" s="625"/>
      <c r="N39" s="625"/>
      <c r="O39" s="624"/>
      <c r="P39" s="626"/>
      <c r="Q39" s="626"/>
      <c r="R39" s="626"/>
      <c r="S39" s="626"/>
      <c r="T39" s="626"/>
      <c r="U39" s="626"/>
      <c r="V39" s="626"/>
      <c r="W39" s="625"/>
      <c r="X39" s="625"/>
      <c r="Y39" s="624"/>
      <c r="Z39" s="624"/>
      <c r="AA39" s="624"/>
      <c r="AB39" s="628"/>
      <c r="AC39" s="627"/>
      <c r="AD39" s="626"/>
      <c r="AE39" s="626"/>
      <c r="AF39" s="626"/>
      <c r="AG39" s="626"/>
      <c r="AH39" s="625"/>
      <c r="AI39" s="625"/>
      <c r="AJ39" s="624"/>
      <c r="AK39" s="624"/>
      <c r="AL39" s="624"/>
      <c r="AM39" s="621"/>
      <c r="AN39" s="621"/>
      <c r="AO39" s="623"/>
      <c r="AP39" s="623"/>
      <c r="AQ39" s="622"/>
      <c r="AR39" s="1959"/>
      <c r="AS39" s="1959"/>
      <c r="AT39" s="1957"/>
      <c r="AU39" s="622"/>
      <c r="AV39" s="1960"/>
      <c r="AW39" s="1960"/>
      <c r="AX39" s="621"/>
      <c r="AY39" s="620"/>
      <c r="AZ39" s="619"/>
    </row>
    <row r="40" spans="2:52" s="610" customFormat="1" ht="30.2" customHeight="1">
      <c r="H40" s="617"/>
      <c r="I40" s="616" t="s">
        <v>228</v>
      </c>
      <c r="J40" s="615"/>
      <c r="K40" s="615"/>
      <c r="L40" s="614"/>
      <c r="M40" s="612"/>
      <c r="N40" s="612"/>
      <c r="O40" s="612"/>
      <c r="P40" s="612"/>
      <c r="Q40" s="612"/>
      <c r="R40" s="612"/>
      <c r="S40" s="612"/>
      <c r="T40" s="612"/>
      <c r="U40" s="611"/>
      <c r="V40" s="611"/>
      <c r="W40" s="611"/>
      <c r="X40" s="611"/>
      <c r="Y40" s="611"/>
      <c r="Z40" s="612"/>
      <c r="AA40" s="613"/>
      <c r="AB40" s="613"/>
      <c r="AC40" s="613"/>
      <c r="AD40" s="613"/>
      <c r="AE40" s="613"/>
      <c r="AF40" s="613"/>
      <c r="AG40" s="613"/>
      <c r="AH40" s="611"/>
      <c r="AI40" s="611"/>
      <c r="AJ40" s="612"/>
      <c r="AK40" s="612"/>
      <c r="AL40" s="612"/>
      <c r="AM40" s="612"/>
      <c r="AN40" s="612"/>
      <c r="AO40" s="611"/>
      <c r="AP40" s="611"/>
      <c r="AQ40" s="611"/>
      <c r="AR40" s="613"/>
      <c r="AS40" s="613"/>
      <c r="AT40" s="613"/>
      <c r="AU40" s="612"/>
      <c r="AV40" s="611"/>
      <c r="AW40" s="612"/>
      <c r="AX40" s="612"/>
      <c r="AY40" s="611"/>
      <c r="AZ40" s="611"/>
    </row>
  </sheetData>
  <mergeCells count="11">
    <mergeCell ref="AV37:AW37"/>
    <mergeCell ref="E13:G13"/>
    <mergeCell ref="H13:H18"/>
    <mergeCell ref="B10:D11"/>
    <mergeCell ref="E10:G11"/>
    <mergeCell ref="AR37:AS37"/>
    <mergeCell ref="AR38:AS38"/>
    <mergeCell ref="AT38:AT39"/>
    <mergeCell ref="AV38:AW38"/>
    <mergeCell ref="AR39:AS39"/>
    <mergeCell ref="AV39:AW39"/>
  </mergeCells>
  <phoneticPr fontId="24"/>
  <printOptions gridLinesSet="0"/>
  <pageMargins left="0.51181102362204722" right="0.39370078740157483" top="0.51181102362204722" bottom="0.39370078740157483" header="0.27559055118110237" footer="0.19685039370078741"/>
  <pageSetup paperSize="9" scale="50" firstPageNumber="168" fitToWidth="2"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F10F1-3445-4DFD-A579-59A91C0C24D2}">
  <sheetPr>
    <pageSetUpPr fitToPage="1"/>
  </sheetPr>
  <dimension ref="B1:BE35"/>
  <sheetViews>
    <sheetView showGridLines="0" view="pageBreakPreview" topLeftCell="H11" zoomScale="80" zoomScaleNormal="50" zoomScaleSheetLayoutView="80" workbookViewId="0">
      <selection sqref="A1:XFD1048576"/>
    </sheetView>
  </sheetViews>
  <sheetFormatPr defaultRowHeight="12"/>
  <cols>
    <col min="1" max="1" width="1.625" style="605" customWidth="1"/>
    <col min="2" max="2" width="3.625" style="605" customWidth="1"/>
    <col min="3" max="5" width="2.75" style="605" customWidth="1"/>
    <col min="6" max="6" width="4.25" style="605" customWidth="1"/>
    <col min="7" max="7" width="2.75" style="605" customWidth="1"/>
    <col min="8" max="8" width="13.375" style="605" customWidth="1"/>
    <col min="9" max="9" width="13.125" style="610" customWidth="1"/>
    <col min="10" max="10" width="6.5" style="609" customWidth="1"/>
    <col min="11" max="14" width="7.625" style="607" customWidth="1"/>
    <col min="15" max="18" width="9.875" style="607" customWidth="1"/>
    <col min="19" max="19" width="6.125" style="607" customWidth="1"/>
    <col min="20" max="21" width="6.75" style="607" customWidth="1"/>
    <col min="22" max="22" width="5.875" style="606" customWidth="1"/>
    <col min="23" max="26" width="6.125" style="606" customWidth="1"/>
    <col min="27" max="27" width="5.625" style="607" customWidth="1"/>
    <col min="28" max="28" width="5.625" style="608" customWidth="1"/>
    <col min="29" max="30" width="7.625" style="608" bestFit="1" customWidth="1"/>
    <col min="31" max="31" width="8.375" style="608" bestFit="1" customWidth="1"/>
    <col min="32" max="33" width="5.75" style="608" bestFit="1" customWidth="1"/>
    <col min="34" max="34" width="6.75" style="608" bestFit="1" customWidth="1"/>
    <col min="35" max="38" width="6.125" style="606" customWidth="1"/>
    <col min="39" max="43" width="6.125" style="607" customWidth="1"/>
    <col min="44" max="45" width="6.125" style="606" customWidth="1"/>
    <col min="46" max="47" width="7.625" style="608" bestFit="1" customWidth="1"/>
    <col min="48" max="48" width="6.75" style="607" bestFit="1" customWidth="1"/>
    <col min="49" max="49" width="7.625" style="608" customWidth="1"/>
    <col min="50" max="50" width="6.125" style="607" customWidth="1"/>
    <col min="51" max="51" width="6.125" style="606" customWidth="1"/>
    <col min="52" max="52" width="7.625" style="607" customWidth="1"/>
    <col min="53" max="53" width="6.125" style="607" customWidth="1"/>
    <col min="54" max="55" width="6.125" style="606" customWidth="1"/>
    <col min="56" max="236" width="9" style="605"/>
    <col min="237" max="237" width="1.625" style="605" customWidth="1"/>
    <col min="238" max="238" width="3.625" style="605" customWidth="1"/>
    <col min="239" max="241" width="2.75" style="605" customWidth="1"/>
    <col min="242" max="242" width="4.25" style="605" customWidth="1"/>
    <col min="243" max="243" width="2.75" style="605" customWidth="1"/>
    <col min="244" max="244" width="13.375" style="605" customWidth="1"/>
    <col min="245" max="245" width="13.125" style="605" customWidth="1"/>
    <col min="246" max="246" width="6.5" style="605" customWidth="1"/>
    <col min="247" max="247" width="6.125" style="605" customWidth="1"/>
    <col min="248" max="248" width="7.5" style="605" bestFit="1" customWidth="1"/>
    <col min="249" max="249" width="7.625" style="605" customWidth="1"/>
    <col min="250" max="251" width="9.875" style="605" customWidth="1"/>
    <col min="252" max="252" width="6.125" style="605" customWidth="1"/>
    <col min="253" max="253" width="7.625" style="605" customWidth="1"/>
    <col min="254" max="254" width="7.25" style="605" customWidth="1"/>
    <col min="255" max="255" width="6.125" style="605" customWidth="1"/>
    <col min="256" max="256" width="6.75" style="605" customWidth="1"/>
    <col min="257" max="257" width="5.875" style="605" customWidth="1"/>
    <col min="258" max="261" width="6.125" style="605" customWidth="1"/>
    <col min="262" max="263" width="5.625" style="605" customWidth="1"/>
    <col min="264" max="265" width="7.625" style="605" bestFit="1" customWidth="1"/>
    <col min="266" max="266" width="8.375" style="605" bestFit="1" customWidth="1"/>
    <col min="267" max="268" width="5.75" style="605" bestFit="1" customWidth="1"/>
    <col min="269" max="269" width="6.75" style="605" bestFit="1" customWidth="1"/>
    <col min="270" max="280" width="6.125" style="605" customWidth="1"/>
    <col min="281" max="282" width="7.625" style="605" bestFit="1" customWidth="1"/>
    <col min="283" max="283" width="6.75" style="605" bestFit="1" customWidth="1"/>
    <col min="284" max="284" width="7.625" style="605" customWidth="1"/>
    <col min="285" max="286" width="6.125" style="605" customWidth="1"/>
    <col min="287" max="287" width="7.625" style="605" customWidth="1"/>
    <col min="288" max="295" width="6.125" style="605" customWidth="1"/>
    <col min="296" max="296" width="5.5" style="605" customWidth="1"/>
    <col min="297" max="297" width="7.625" style="605" customWidth="1"/>
    <col min="298" max="492" width="9" style="605"/>
    <col min="493" max="493" width="1.625" style="605" customWidth="1"/>
    <col min="494" max="494" width="3.625" style="605" customWidth="1"/>
    <col min="495" max="497" width="2.75" style="605" customWidth="1"/>
    <col min="498" max="498" width="4.25" style="605" customWidth="1"/>
    <col min="499" max="499" width="2.75" style="605" customWidth="1"/>
    <col min="500" max="500" width="13.375" style="605" customWidth="1"/>
    <col min="501" max="501" width="13.125" style="605" customWidth="1"/>
    <col min="502" max="502" width="6.5" style="605" customWidth="1"/>
    <col min="503" max="503" width="6.125" style="605" customWidth="1"/>
    <col min="504" max="504" width="7.5" style="605" bestFit="1" customWidth="1"/>
    <col min="505" max="505" width="7.625" style="605" customWidth="1"/>
    <col min="506" max="507" width="9.875" style="605" customWidth="1"/>
    <col min="508" max="508" width="6.125" style="605" customWidth="1"/>
    <col min="509" max="509" width="7.625" style="605" customWidth="1"/>
    <col min="510" max="510" width="7.25" style="605" customWidth="1"/>
    <col min="511" max="511" width="6.125" style="605" customWidth="1"/>
    <col min="512" max="512" width="6.75" style="605" customWidth="1"/>
    <col min="513" max="513" width="5.875" style="605" customWidth="1"/>
    <col min="514" max="517" width="6.125" style="605" customWidth="1"/>
    <col min="518" max="519" width="5.625" style="605" customWidth="1"/>
    <col min="520" max="521" width="7.625" style="605" bestFit="1" customWidth="1"/>
    <col min="522" max="522" width="8.375" style="605" bestFit="1" customWidth="1"/>
    <col min="523" max="524" width="5.75" style="605" bestFit="1" customWidth="1"/>
    <col min="525" max="525" width="6.75" style="605" bestFit="1" customWidth="1"/>
    <col min="526" max="536" width="6.125" style="605" customWidth="1"/>
    <col min="537" max="538" width="7.625" style="605" bestFit="1" customWidth="1"/>
    <col min="539" max="539" width="6.75" style="605" bestFit="1" customWidth="1"/>
    <col min="540" max="540" width="7.625" style="605" customWidth="1"/>
    <col min="541" max="542" width="6.125" style="605" customWidth="1"/>
    <col min="543" max="543" width="7.625" style="605" customWidth="1"/>
    <col min="544" max="551" width="6.125" style="605" customWidth="1"/>
    <col min="552" max="552" width="5.5" style="605" customWidth="1"/>
    <col min="553" max="553" width="7.625" style="605" customWidth="1"/>
    <col min="554" max="748" width="9" style="605"/>
    <col min="749" max="749" width="1.625" style="605" customWidth="1"/>
    <col min="750" max="750" width="3.625" style="605" customWidth="1"/>
    <col min="751" max="753" width="2.75" style="605" customWidth="1"/>
    <col min="754" max="754" width="4.25" style="605" customWidth="1"/>
    <col min="755" max="755" width="2.75" style="605" customWidth="1"/>
    <col min="756" max="756" width="13.375" style="605" customWidth="1"/>
    <col min="757" max="757" width="13.125" style="605" customWidth="1"/>
    <col min="758" max="758" width="6.5" style="605" customWidth="1"/>
    <col min="759" max="759" width="6.125" style="605" customWidth="1"/>
    <col min="760" max="760" width="7.5" style="605" bestFit="1" customWidth="1"/>
    <col min="761" max="761" width="7.625" style="605" customWidth="1"/>
    <col min="762" max="763" width="9.875" style="605" customWidth="1"/>
    <col min="764" max="764" width="6.125" style="605" customWidth="1"/>
    <col min="765" max="765" width="7.625" style="605" customWidth="1"/>
    <col min="766" max="766" width="7.25" style="605" customWidth="1"/>
    <col min="767" max="767" width="6.125" style="605" customWidth="1"/>
    <col min="768" max="768" width="6.75" style="605" customWidth="1"/>
    <col min="769" max="769" width="5.875" style="605" customWidth="1"/>
    <col min="770" max="773" width="6.125" style="605" customWidth="1"/>
    <col min="774" max="775" width="5.625" style="605" customWidth="1"/>
    <col min="776" max="777" width="7.625" style="605" bestFit="1" customWidth="1"/>
    <col min="778" max="778" width="8.375" style="605" bestFit="1" customWidth="1"/>
    <col min="779" max="780" width="5.75" style="605" bestFit="1" customWidth="1"/>
    <col min="781" max="781" width="6.75" style="605" bestFit="1" customWidth="1"/>
    <col min="782" max="792" width="6.125" style="605" customWidth="1"/>
    <col min="793" max="794" width="7.625" style="605" bestFit="1" customWidth="1"/>
    <col min="795" max="795" width="6.75" style="605" bestFit="1" customWidth="1"/>
    <col min="796" max="796" width="7.625" style="605" customWidth="1"/>
    <col min="797" max="798" width="6.125" style="605" customWidth="1"/>
    <col min="799" max="799" width="7.625" style="605" customWidth="1"/>
    <col min="800" max="807" width="6.125" style="605" customWidth="1"/>
    <col min="808" max="808" width="5.5" style="605" customWidth="1"/>
    <col min="809" max="809" width="7.625" style="605" customWidth="1"/>
    <col min="810" max="1004" width="9" style="605"/>
    <col min="1005" max="1005" width="1.625" style="605" customWidth="1"/>
    <col min="1006" max="1006" width="3.625" style="605" customWidth="1"/>
    <col min="1007" max="1009" width="2.75" style="605" customWidth="1"/>
    <col min="1010" max="1010" width="4.25" style="605" customWidth="1"/>
    <col min="1011" max="1011" width="2.75" style="605" customWidth="1"/>
    <col min="1012" max="1012" width="13.375" style="605" customWidth="1"/>
    <col min="1013" max="1013" width="13.125" style="605" customWidth="1"/>
    <col min="1014" max="1014" width="6.5" style="605" customWidth="1"/>
    <col min="1015" max="1015" width="6.125" style="605" customWidth="1"/>
    <col min="1016" max="1016" width="7.5" style="605" bestFit="1" customWidth="1"/>
    <col min="1017" max="1017" width="7.625" style="605" customWidth="1"/>
    <col min="1018" max="1019" width="9.875" style="605" customWidth="1"/>
    <col min="1020" max="1020" width="6.125" style="605" customWidth="1"/>
    <col min="1021" max="1021" width="7.625" style="605" customWidth="1"/>
    <col min="1022" max="1022" width="7.25" style="605" customWidth="1"/>
    <col min="1023" max="1023" width="6.125" style="605" customWidth="1"/>
    <col min="1024" max="1024" width="6.75" style="605" customWidth="1"/>
    <col min="1025" max="1025" width="5.875" style="605" customWidth="1"/>
    <col min="1026" max="1029" width="6.125" style="605" customWidth="1"/>
    <col min="1030" max="1031" width="5.625" style="605" customWidth="1"/>
    <col min="1032" max="1033" width="7.625" style="605" bestFit="1" customWidth="1"/>
    <col min="1034" max="1034" width="8.375" style="605" bestFit="1" customWidth="1"/>
    <col min="1035" max="1036" width="5.75" style="605" bestFit="1" customWidth="1"/>
    <col min="1037" max="1037" width="6.75" style="605" bestFit="1" customWidth="1"/>
    <col min="1038" max="1048" width="6.125" style="605" customWidth="1"/>
    <col min="1049" max="1050" width="7.625" style="605" bestFit="1" customWidth="1"/>
    <col min="1051" max="1051" width="6.75" style="605" bestFit="1" customWidth="1"/>
    <col min="1052" max="1052" width="7.625" style="605" customWidth="1"/>
    <col min="1053" max="1054" width="6.125" style="605" customWidth="1"/>
    <col min="1055" max="1055" width="7.625" style="605" customWidth="1"/>
    <col min="1056" max="1063" width="6.125" style="605" customWidth="1"/>
    <col min="1064" max="1064" width="5.5" style="605" customWidth="1"/>
    <col min="1065" max="1065" width="7.625" style="605" customWidth="1"/>
    <col min="1066" max="1260" width="9" style="605"/>
    <col min="1261" max="1261" width="1.625" style="605" customWidth="1"/>
    <col min="1262" max="1262" width="3.625" style="605" customWidth="1"/>
    <col min="1263" max="1265" width="2.75" style="605" customWidth="1"/>
    <col min="1266" max="1266" width="4.25" style="605" customWidth="1"/>
    <col min="1267" max="1267" width="2.75" style="605" customWidth="1"/>
    <col min="1268" max="1268" width="13.375" style="605" customWidth="1"/>
    <col min="1269" max="1269" width="13.125" style="605" customWidth="1"/>
    <col min="1270" max="1270" width="6.5" style="605" customWidth="1"/>
    <col min="1271" max="1271" width="6.125" style="605" customWidth="1"/>
    <col min="1272" max="1272" width="7.5" style="605" bestFit="1" customWidth="1"/>
    <col min="1273" max="1273" width="7.625" style="605" customWidth="1"/>
    <col min="1274" max="1275" width="9.875" style="605" customWidth="1"/>
    <col min="1276" max="1276" width="6.125" style="605" customWidth="1"/>
    <col min="1277" max="1277" width="7.625" style="605" customWidth="1"/>
    <col min="1278" max="1278" width="7.25" style="605" customWidth="1"/>
    <col min="1279" max="1279" width="6.125" style="605" customWidth="1"/>
    <col min="1280" max="1280" width="6.75" style="605" customWidth="1"/>
    <col min="1281" max="1281" width="5.875" style="605" customWidth="1"/>
    <col min="1282" max="1285" width="6.125" style="605" customWidth="1"/>
    <col min="1286" max="1287" width="5.625" style="605" customWidth="1"/>
    <col min="1288" max="1289" width="7.625" style="605" bestFit="1" customWidth="1"/>
    <col min="1290" max="1290" width="8.375" style="605" bestFit="1" customWidth="1"/>
    <col min="1291" max="1292" width="5.75" style="605" bestFit="1" customWidth="1"/>
    <col min="1293" max="1293" width="6.75" style="605" bestFit="1" customWidth="1"/>
    <col min="1294" max="1304" width="6.125" style="605" customWidth="1"/>
    <col min="1305" max="1306" width="7.625" style="605" bestFit="1" customWidth="1"/>
    <col min="1307" max="1307" width="6.75" style="605" bestFit="1" customWidth="1"/>
    <col min="1308" max="1308" width="7.625" style="605" customWidth="1"/>
    <col min="1309" max="1310" width="6.125" style="605" customWidth="1"/>
    <col min="1311" max="1311" width="7.625" style="605" customWidth="1"/>
    <col min="1312" max="1319" width="6.125" style="605" customWidth="1"/>
    <col min="1320" max="1320" width="5.5" style="605" customWidth="1"/>
    <col min="1321" max="1321" width="7.625" style="605" customWidth="1"/>
    <col min="1322" max="1516" width="9" style="605"/>
    <col min="1517" max="1517" width="1.625" style="605" customWidth="1"/>
    <col min="1518" max="1518" width="3.625" style="605" customWidth="1"/>
    <col min="1519" max="1521" width="2.75" style="605" customWidth="1"/>
    <col min="1522" max="1522" width="4.25" style="605" customWidth="1"/>
    <col min="1523" max="1523" width="2.75" style="605" customWidth="1"/>
    <col min="1524" max="1524" width="13.375" style="605" customWidth="1"/>
    <col min="1525" max="1525" width="13.125" style="605" customWidth="1"/>
    <col min="1526" max="1526" width="6.5" style="605" customWidth="1"/>
    <col min="1527" max="1527" width="6.125" style="605" customWidth="1"/>
    <col min="1528" max="1528" width="7.5" style="605" bestFit="1" customWidth="1"/>
    <col min="1529" max="1529" width="7.625" style="605" customWidth="1"/>
    <col min="1530" max="1531" width="9.875" style="605" customWidth="1"/>
    <col min="1532" max="1532" width="6.125" style="605" customWidth="1"/>
    <col min="1533" max="1533" width="7.625" style="605" customWidth="1"/>
    <col min="1534" max="1534" width="7.25" style="605" customWidth="1"/>
    <col min="1535" max="1535" width="6.125" style="605" customWidth="1"/>
    <col min="1536" max="1536" width="6.75" style="605" customWidth="1"/>
    <col min="1537" max="1537" width="5.875" style="605" customWidth="1"/>
    <col min="1538" max="1541" width="6.125" style="605" customWidth="1"/>
    <col min="1542" max="1543" width="5.625" style="605" customWidth="1"/>
    <col min="1544" max="1545" width="7.625" style="605" bestFit="1" customWidth="1"/>
    <col min="1546" max="1546" width="8.375" style="605" bestFit="1" customWidth="1"/>
    <col min="1547" max="1548" width="5.75" style="605" bestFit="1" customWidth="1"/>
    <col min="1549" max="1549" width="6.75" style="605" bestFit="1" customWidth="1"/>
    <col min="1550" max="1560" width="6.125" style="605" customWidth="1"/>
    <col min="1561" max="1562" width="7.625" style="605" bestFit="1" customWidth="1"/>
    <col min="1563" max="1563" width="6.75" style="605" bestFit="1" customWidth="1"/>
    <col min="1564" max="1564" width="7.625" style="605" customWidth="1"/>
    <col min="1565" max="1566" width="6.125" style="605" customWidth="1"/>
    <col min="1567" max="1567" width="7.625" style="605" customWidth="1"/>
    <col min="1568" max="1575" width="6.125" style="605" customWidth="1"/>
    <col min="1576" max="1576" width="5.5" style="605" customWidth="1"/>
    <col min="1577" max="1577" width="7.625" style="605" customWidth="1"/>
    <col min="1578" max="1772" width="9" style="605"/>
    <col min="1773" max="1773" width="1.625" style="605" customWidth="1"/>
    <col min="1774" max="1774" width="3.625" style="605" customWidth="1"/>
    <col min="1775" max="1777" width="2.75" style="605" customWidth="1"/>
    <col min="1778" max="1778" width="4.25" style="605" customWidth="1"/>
    <col min="1779" max="1779" width="2.75" style="605" customWidth="1"/>
    <col min="1780" max="1780" width="13.375" style="605" customWidth="1"/>
    <col min="1781" max="1781" width="13.125" style="605" customWidth="1"/>
    <col min="1782" max="1782" width="6.5" style="605" customWidth="1"/>
    <col min="1783" max="1783" width="6.125" style="605" customWidth="1"/>
    <col min="1784" max="1784" width="7.5" style="605" bestFit="1" customWidth="1"/>
    <col min="1785" max="1785" width="7.625" style="605" customWidth="1"/>
    <col min="1786" max="1787" width="9.875" style="605" customWidth="1"/>
    <col min="1788" max="1788" width="6.125" style="605" customWidth="1"/>
    <col min="1789" max="1789" width="7.625" style="605" customWidth="1"/>
    <col min="1790" max="1790" width="7.25" style="605" customWidth="1"/>
    <col min="1791" max="1791" width="6.125" style="605" customWidth="1"/>
    <col min="1792" max="1792" width="6.75" style="605" customWidth="1"/>
    <col min="1793" max="1793" width="5.875" style="605" customWidth="1"/>
    <col min="1794" max="1797" width="6.125" style="605" customWidth="1"/>
    <col min="1798" max="1799" width="5.625" style="605" customWidth="1"/>
    <col min="1800" max="1801" width="7.625" style="605" bestFit="1" customWidth="1"/>
    <col min="1802" max="1802" width="8.375" style="605" bestFit="1" customWidth="1"/>
    <col min="1803" max="1804" width="5.75" style="605" bestFit="1" customWidth="1"/>
    <col min="1805" max="1805" width="6.75" style="605" bestFit="1" customWidth="1"/>
    <col min="1806" max="1816" width="6.125" style="605" customWidth="1"/>
    <col min="1817" max="1818" width="7.625" style="605" bestFit="1" customWidth="1"/>
    <col min="1819" max="1819" width="6.75" style="605" bestFit="1" customWidth="1"/>
    <col min="1820" max="1820" width="7.625" style="605" customWidth="1"/>
    <col min="1821" max="1822" width="6.125" style="605" customWidth="1"/>
    <col min="1823" max="1823" width="7.625" style="605" customWidth="1"/>
    <col min="1824" max="1831" width="6.125" style="605" customWidth="1"/>
    <col min="1832" max="1832" width="5.5" style="605" customWidth="1"/>
    <col min="1833" max="1833" width="7.625" style="605" customWidth="1"/>
    <col min="1834" max="2028" width="9" style="605"/>
    <col min="2029" max="2029" width="1.625" style="605" customWidth="1"/>
    <col min="2030" max="2030" width="3.625" style="605" customWidth="1"/>
    <col min="2031" max="2033" width="2.75" style="605" customWidth="1"/>
    <col min="2034" max="2034" width="4.25" style="605" customWidth="1"/>
    <col min="2035" max="2035" width="2.75" style="605" customWidth="1"/>
    <col min="2036" max="2036" width="13.375" style="605" customWidth="1"/>
    <col min="2037" max="2037" width="13.125" style="605" customWidth="1"/>
    <col min="2038" max="2038" width="6.5" style="605" customWidth="1"/>
    <col min="2039" max="2039" width="6.125" style="605" customWidth="1"/>
    <col min="2040" max="2040" width="7.5" style="605" bestFit="1" customWidth="1"/>
    <col min="2041" max="2041" width="7.625" style="605" customWidth="1"/>
    <col min="2042" max="2043" width="9.875" style="605" customWidth="1"/>
    <col min="2044" max="2044" width="6.125" style="605" customWidth="1"/>
    <col min="2045" max="2045" width="7.625" style="605" customWidth="1"/>
    <col min="2046" max="2046" width="7.25" style="605" customWidth="1"/>
    <col min="2047" max="2047" width="6.125" style="605" customWidth="1"/>
    <col min="2048" max="2048" width="6.75" style="605" customWidth="1"/>
    <col min="2049" max="2049" width="5.875" style="605" customWidth="1"/>
    <col min="2050" max="2053" width="6.125" style="605" customWidth="1"/>
    <col min="2054" max="2055" width="5.625" style="605" customWidth="1"/>
    <col min="2056" max="2057" width="7.625" style="605" bestFit="1" customWidth="1"/>
    <col min="2058" max="2058" width="8.375" style="605" bestFit="1" customWidth="1"/>
    <col min="2059" max="2060" width="5.75" style="605" bestFit="1" customWidth="1"/>
    <col min="2061" max="2061" width="6.75" style="605" bestFit="1" customWidth="1"/>
    <col min="2062" max="2072" width="6.125" style="605" customWidth="1"/>
    <col min="2073" max="2074" width="7.625" style="605" bestFit="1" customWidth="1"/>
    <col min="2075" max="2075" width="6.75" style="605" bestFit="1" customWidth="1"/>
    <col min="2076" max="2076" width="7.625" style="605" customWidth="1"/>
    <col min="2077" max="2078" width="6.125" style="605" customWidth="1"/>
    <col min="2079" max="2079" width="7.625" style="605" customWidth="1"/>
    <col min="2080" max="2087" width="6.125" style="605" customWidth="1"/>
    <col min="2088" max="2088" width="5.5" style="605" customWidth="1"/>
    <col min="2089" max="2089" width="7.625" style="605" customWidth="1"/>
    <col min="2090" max="2284" width="9" style="605"/>
    <col min="2285" max="2285" width="1.625" style="605" customWidth="1"/>
    <col min="2286" max="2286" width="3.625" style="605" customWidth="1"/>
    <col min="2287" max="2289" width="2.75" style="605" customWidth="1"/>
    <col min="2290" max="2290" width="4.25" style="605" customWidth="1"/>
    <col min="2291" max="2291" width="2.75" style="605" customWidth="1"/>
    <col min="2292" max="2292" width="13.375" style="605" customWidth="1"/>
    <col min="2293" max="2293" width="13.125" style="605" customWidth="1"/>
    <col min="2294" max="2294" width="6.5" style="605" customWidth="1"/>
    <col min="2295" max="2295" width="6.125" style="605" customWidth="1"/>
    <col min="2296" max="2296" width="7.5" style="605" bestFit="1" customWidth="1"/>
    <col min="2297" max="2297" width="7.625" style="605" customWidth="1"/>
    <col min="2298" max="2299" width="9.875" style="605" customWidth="1"/>
    <col min="2300" max="2300" width="6.125" style="605" customWidth="1"/>
    <col min="2301" max="2301" width="7.625" style="605" customWidth="1"/>
    <col min="2302" max="2302" width="7.25" style="605" customWidth="1"/>
    <col min="2303" max="2303" width="6.125" style="605" customWidth="1"/>
    <col min="2304" max="2304" width="6.75" style="605" customWidth="1"/>
    <col min="2305" max="2305" width="5.875" style="605" customWidth="1"/>
    <col min="2306" max="2309" width="6.125" style="605" customWidth="1"/>
    <col min="2310" max="2311" width="5.625" style="605" customWidth="1"/>
    <col min="2312" max="2313" width="7.625" style="605" bestFit="1" customWidth="1"/>
    <col min="2314" max="2314" width="8.375" style="605" bestFit="1" customWidth="1"/>
    <col min="2315" max="2316" width="5.75" style="605" bestFit="1" customWidth="1"/>
    <col min="2317" max="2317" width="6.75" style="605" bestFit="1" customWidth="1"/>
    <col min="2318" max="2328" width="6.125" style="605" customWidth="1"/>
    <col min="2329" max="2330" width="7.625" style="605" bestFit="1" customWidth="1"/>
    <col min="2331" max="2331" width="6.75" style="605" bestFit="1" customWidth="1"/>
    <col min="2332" max="2332" width="7.625" style="605" customWidth="1"/>
    <col min="2333" max="2334" width="6.125" style="605" customWidth="1"/>
    <col min="2335" max="2335" width="7.625" style="605" customWidth="1"/>
    <col min="2336" max="2343" width="6.125" style="605" customWidth="1"/>
    <col min="2344" max="2344" width="5.5" style="605" customWidth="1"/>
    <col min="2345" max="2345" width="7.625" style="605" customWidth="1"/>
    <col min="2346" max="2540" width="9" style="605"/>
    <col min="2541" max="2541" width="1.625" style="605" customWidth="1"/>
    <col min="2542" max="2542" width="3.625" style="605" customWidth="1"/>
    <col min="2543" max="2545" width="2.75" style="605" customWidth="1"/>
    <col min="2546" max="2546" width="4.25" style="605" customWidth="1"/>
    <col min="2547" max="2547" width="2.75" style="605" customWidth="1"/>
    <col min="2548" max="2548" width="13.375" style="605" customWidth="1"/>
    <col min="2549" max="2549" width="13.125" style="605" customWidth="1"/>
    <col min="2550" max="2550" width="6.5" style="605" customWidth="1"/>
    <col min="2551" max="2551" width="6.125" style="605" customWidth="1"/>
    <col min="2552" max="2552" width="7.5" style="605" bestFit="1" customWidth="1"/>
    <col min="2553" max="2553" width="7.625" style="605" customWidth="1"/>
    <col min="2554" max="2555" width="9.875" style="605" customWidth="1"/>
    <col min="2556" max="2556" width="6.125" style="605" customWidth="1"/>
    <col min="2557" max="2557" width="7.625" style="605" customWidth="1"/>
    <col min="2558" max="2558" width="7.25" style="605" customWidth="1"/>
    <col min="2559" max="2559" width="6.125" style="605" customWidth="1"/>
    <col min="2560" max="2560" width="6.75" style="605" customWidth="1"/>
    <col min="2561" max="2561" width="5.875" style="605" customWidth="1"/>
    <col min="2562" max="2565" width="6.125" style="605" customWidth="1"/>
    <col min="2566" max="2567" width="5.625" style="605" customWidth="1"/>
    <col min="2568" max="2569" width="7.625" style="605" bestFit="1" customWidth="1"/>
    <col min="2570" max="2570" width="8.375" style="605" bestFit="1" customWidth="1"/>
    <col min="2571" max="2572" width="5.75" style="605" bestFit="1" customWidth="1"/>
    <col min="2573" max="2573" width="6.75" style="605" bestFit="1" customWidth="1"/>
    <col min="2574" max="2584" width="6.125" style="605" customWidth="1"/>
    <col min="2585" max="2586" width="7.625" style="605" bestFit="1" customWidth="1"/>
    <col min="2587" max="2587" width="6.75" style="605" bestFit="1" customWidth="1"/>
    <col min="2588" max="2588" width="7.625" style="605" customWidth="1"/>
    <col min="2589" max="2590" width="6.125" style="605" customWidth="1"/>
    <col min="2591" max="2591" width="7.625" style="605" customWidth="1"/>
    <col min="2592" max="2599" width="6.125" style="605" customWidth="1"/>
    <col min="2600" max="2600" width="5.5" style="605" customWidth="1"/>
    <col min="2601" max="2601" width="7.625" style="605" customWidth="1"/>
    <col min="2602" max="2796" width="9" style="605"/>
    <col min="2797" max="2797" width="1.625" style="605" customWidth="1"/>
    <col min="2798" max="2798" width="3.625" style="605" customWidth="1"/>
    <col min="2799" max="2801" width="2.75" style="605" customWidth="1"/>
    <col min="2802" max="2802" width="4.25" style="605" customWidth="1"/>
    <col min="2803" max="2803" width="2.75" style="605" customWidth="1"/>
    <col min="2804" max="2804" width="13.375" style="605" customWidth="1"/>
    <col min="2805" max="2805" width="13.125" style="605" customWidth="1"/>
    <col min="2806" max="2806" width="6.5" style="605" customWidth="1"/>
    <col min="2807" max="2807" width="6.125" style="605" customWidth="1"/>
    <col min="2808" max="2808" width="7.5" style="605" bestFit="1" customWidth="1"/>
    <col min="2809" max="2809" width="7.625" style="605" customWidth="1"/>
    <col min="2810" max="2811" width="9.875" style="605" customWidth="1"/>
    <col min="2812" max="2812" width="6.125" style="605" customWidth="1"/>
    <col min="2813" max="2813" width="7.625" style="605" customWidth="1"/>
    <col min="2814" max="2814" width="7.25" style="605" customWidth="1"/>
    <col min="2815" max="2815" width="6.125" style="605" customWidth="1"/>
    <col min="2816" max="2816" width="6.75" style="605" customWidth="1"/>
    <col min="2817" max="2817" width="5.875" style="605" customWidth="1"/>
    <col min="2818" max="2821" width="6.125" style="605" customWidth="1"/>
    <col min="2822" max="2823" width="5.625" style="605" customWidth="1"/>
    <col min="2824" max="2825" width="7.625" style="605" bestFit="1" customWidth="1"/>
    <col min="2826" max="2826" width="8.375" style="605" bestFit="1" customWidth="1"/>
    <col min="2827" max="2828" width="5.75" style="605" bestFit="1" customWidth="1"/>
    <col min="2829" max="2829" width="6.75" style="605" bestFit="1" customWidth="1"/>
    <col min="2830" max="2840" width="6.125" style="605" customWidth="1"/>
    <col min="2841" max="2842" width="7.625" style="605" bestFit="1" customWidth="1"/>
    <col min="2843" max="2843" width="6.75" style="605" bestFit="1" customWidth="1"/>
    <col min="2844" max="2844" width="7.625" style="605" customWidth="1"/>
    <col min="2845" max="2846" width="6.125" style="605" customWidth="1"/>
    <col min="2847" max="2847" width="7.625" style="605" customWidth="1"/>
    <col min="2848" max="2855" width="6.125" style="605" customWidth="1"/>
    <col min="2856" max="2856" width="5.5" style="605" customWidth="1"/>
    <col min="2857" max="2857" width="7.625" style="605" customWidth="1"/>
    <col min="2858" max="3052" width="9" style="605"/>
    <col min="3053" max="3053" width="1.625" style="605" customWidth="1"/>
    <col min="3054" max="3054" width="3.625" style="605" customWidth="1"/>
    <col min="3055" max="3057" width="2.75" style="605" customWidth="1"/>
    <col min="3058" max="3058" width="4.25" style="605" customWidth="1"/>
    <col min="3059" max="3059" width="2.75" style="605" customWidth="1"/>
    <col min="3060" max="3060" width="13.375" style="605" customWidth="1"/>
    <col min="3061" max="3061" width="13.125" style="605" customWidth="1"/>
    <col min="3062" max="3062" width="6.5" style="605" customWidth="1"/>
    <col min="3063" max="3063" width="6.125" style="605" customWidth="1"/>
    <col min="3064" max="3064" width="7.5" style="605" bestFit="1" customWidth="1"/>
    <col min="3065" max="3065" width="7.625" style="605" customWidth="1"/>
    <col min="3066" max="3067" width="9.875" style="605" customWidth="1"/>
    <col min="3068" max="3068" width="6.125" style="605" customWidth="1"/>
    <col min="3069" max="3069" width="7.625" style="605" customWidth="1"/>
    <col min="3070" max="3070" width="7.25" style="605" customWidth="1"/>
    <col min="3071" max="3071" width="6.125" style="605" customWidth="1"/>
    <col min="3072" max="3072" width="6.75" style="605" customWidth="1"/>
    <col min="3073" max="3073" width="5.875" style="605" customWidth="1"/>
    <col min="3074" max="3077" width="6.125" style="605" customWidth="1"/>
    <col min="3078" max="3079" width="5.625" style="605" customWidth="1"/>
    <col min="3080" max="3081" width="7.625" style="605" bestFit="1" customWidth="1"/>
    <col min="3082" max="3082" width="8.375" style="605" bestFit="1" customWidth="1"/>
    <col min="3083" max="3084" width="5.75" style="605" bestFit="1" customWidth="1"/>
    <col min="3085" max="3085" width="6.75" style="605" bestFit="1" customWidth="1"/>
    <col min="3086" max="3096" width="6.125" style="605" customWidth="1"/>
    <col min="3097" max="3098" width="7.625" style="605" bestFit="1" customWidth="1"/>
    <col min="3099" max="3099" width="6.75" style="605" bestFit="1" customWidth="1"/>
    <col min="3100" max="3100" width="7.625" style="605" customWidth="1"/>
    <col min="3101" max="3102" width="6.125" style="605" customWidth="1"/>
    <col min="3103" max="3103" width="7.625" style="605" customWidth="1"/>
    <col min="3104" max="3111" width="6.125" style="605" customWidth="1"/>
    <col min="3112" max="3112" width="5.5" style="605" customWidth="1"/>
    <col min="3113" max="3113" width="7.625" style="605" customWidth="1"/>
    <col min="3114" max="3308" width="9" style="605"/>
    <col min="3309" max="3309" width="1.625" style="605" customWidth="1"/>
    <col min="3310" max="3310" width="3.625" style="605" customWidth="1"/>
    <col min="3311" max="3313" width="2.75" style="605" customWidth="1"/>
    <col min="3314" max="3314" width="4.25" style="605" customWidth="1"/>
    <col min="3315" max="3315" width="2.75" style="605" customWidth="1"/>
    <col min="3316" max="3316" width="13.375" style="605" customWidth="1"/>
    <col min="3317" max="3317" width="13.125" style="605" customWidth="1"/>
    <col min="3318" max="3318" width="6.5" style="605" customWidth="1"/>
    <col min="3319" max="3319" width="6.125" style="605" customWidth="1"/>
    <col min="3320" max="3320" width="7.5" style="605" bestFit="1" customWidth="1"/>
    <col min="3321" max="3321" width="7.625" style="605" customWidth="1"/>
    <col min="3322" max="3323" width="9.875" style="605" customWidth="1"/>
    <col min="3324" max="3324" width="6.125" style="605" customWidth="1"/>
    <col min="3325" max="3325" width="7.625" style="605" customWidth="1"/>
    <col min="3326" max="3326" width="7.25" style="605" customWidth="1"/>
    <col min="3327" max="3327" width="6.125" style="605" customWidth="1"/>
    <col min="3328" max="3328" width="6.75" style="605" customWidth="1"/>
    <col min="3329" max="3329" width="5.875" style="605" customWidth="1"/>
    <col min="3330" max="3333" width="6.125" style="605" customWidth="1"/>
    <col min="3334" max="3335" width="5.625" style="605" customWidth="1"/>
    <col min="3336" max="3337" width="7.625" style="605" bestFit="1" customWidth="1"/>
    <col min="3338" max="3338" width="8.375" style="605" bestFit="1" customWidth="1"/>
    <col min="3339" max="3340" width="5.75" style="605" bestFit="1" customWidth="1"/>
    <col min="3341" max="3341" width="6.75" style="605" bestFit="1" customWidth="1"/>
    <col min="3342" max="3352" width="6.125" style="605" customWidth="1"/>
    <col min="3353" max="3354" width="7.625" style="605" bestFit="1" customWidth="1"/>
    <col min="3355" max="3355" width="6.75" style="605" bestFit="1" customWidth="1"/>
    <col min="3356" max="3356" width="7.625" style="605" customWidth="1"/>
    <col min="3357" max="3358" width="6.125" style="605" customWidth="1"/>
    <col min="3359" max="3359" width="7.625" style="605" customWidth="1"/>
    <col min="3360" max="3367" width="6.125" style="605" customWidth="1"/>
    <col min="3368" max="3368" width="5.5" style="605" customWidth="1"/>
    <col min="3369" max="3369" width="7.625" style="605" customWidth="1"/>
    <col min="3370" max="3564" width="9" style="605"/>
    <col min="3565" max="3565" width="1.625" style="605" customWidth="1"/>
    <col min="3566" max="3566" width="3.625" style="605" customWidth="1"/>
    <col min="3567" max="3569" width="2.75" style="605" customWidth="1"/>
    <col min="3570" max="3570" width="4.25" style="605" customWidth="1"/>
    <col min="3571" max="3571" width="2.75" style="605" customWidth="1"/>
    <col min="3572" max="3572" width="13.375" style="605" customWidth="1"/>
    <col min="3573" max="3573" width="13.125" style="605" customWidth="1"/>
    <col min="3574" max="3574" width="6.5" style="605" customWidth="1"/>
    <col min="3575" max="3575" width="6.125" style="605" customWidth="1"/>
    <col min="3576" max="3576" width="7.5" style="605" bestFit="1" customWidth="1"/>
    <col min="3577" max="3577" width="7.625" style="605" customWidth="1"/>
    <col min="3578" max="3579" width="9.875" style="605" customWidth="1"/>
    <col min="3580" max="3580" width="6.125" style="605" customWidth="1"/>
    <col min="3581" max="3581" width="7.625" style="605" customWidth="1"/>
    <col min="3582" max="3582" width="7.25" style="605" customWidth="1"/>
    <col min="3583" max="3583" width="6.125" style="605" customWidth="1"/>
    <col min="3584" max="3584" width="6.75" style="605" customWidth="1"/>
    <col min="3585" max="3585" width="5.875" style="605" customWidth="1"/>
    <col min="3586" max="3589" width="6.125" style="605" customWidth="1"/>
    <col min="3590" max="3591" width="5.625" style="605" customWidth="1"/>
    <col min="3592" max="3593" width="7.625" style="605" bestFit="1" customWidth="1"/>
    <col min="3594" max="3594" width="8.375" style="605" bestFit="1" customWidth="1"/>
    <col min="3595" max="3596" width="5.75" style="605" bestFit="1" customWidth="1"/>
    <col min="3597" max="3597" width="6.75" style="605" bestFit="1" customWidth="1"/>
    <col min="3598" max="3608" width="6.125" style="605" customWidth="1"/>
    <col min="3609" max="3610" width="7.625" style="605" bestFit="1" customWidth="1"/>
    <col min="3611" max="3611" width="6.75" style="605" bestFit="1" customWidth="1"/>
    <col min="3612" max="3612" width="7.625" style="605" customWidth="1"/>
    <col min="3613" max="3614" width="6.125" style="605" customWidth="1"/>
    <col min="3615" max="3615" width="7.625" style="605" customWidth="1"/>
    <col min="3616" max="3623" width="6.125" style="605" customWidth="1"/>
    <col min="3624" max="3624" width="5.5" style="605" customWidth="1"/>
    <col min="3625" max="3625" width="7.625" style="605" customWidth="1"/>
    <col min="3626" max="3820" width="9" style="605"/>
    <col min="3821" max="3821" width="1.625" style="605" customWidth="1"/>
    <col min="3822" max="3822" width="3.625" style="605" customWidth="1"/>
    <col min="3823" max="3825" width="2.75" style="605" customWidth="1"/>
    <col min="3826" max="3826" width="4.25" style="605" customWidth="1"/>
    <col min="3827" max="3827" width="2.75" style="605" customWidth="1"/>
    <col min="3828" max="3828" width="13.375" style="605" customWidth="1"/>
    <col min="3829" max="3829" width="13.125" style="605" customWidth="1"/>
    <col min="3830" max="3830" width="6.5" style="605" customWidth="1"/>
    <col min="3831" max="3831" width="6.125" style="605" customWidth="1"/>
    <col min="3832" max="3832" width="7.5" style="605" bestFit="1" customWidth="1"/>
    <col min="3833" max="3833" width="7.625" style="605" customWidth="1"/>
    <col min="3834" max="3835" width="9.875" style="605" customWidth="1"/>
    <col min="3836" max="3836" width="6.125" style="605" customWidth="1"/>
    <col min="3837" max="3837" width="7.625" style="605" customWidth="1"/>
    <col min="3838" max="3838" width="7.25" style="605" customWidth="1"/>
    <col min="3839" max="3839" width="6.125" style="605" customWidth="1"/>
    <col min="3840" max="3840" width="6.75" style="605" customWidth="1"/>
    <col min="3841" max="3841" width="5.875" style="605" customWidth="1"/>
    <col min="3842" max="3845" width="6.125" style="605" customWidth="1"/>
    <col min="3846" max="3847" width="5.625" style="605" customWidth="1"/>
    <col min="3848" max="3849" width="7.625" style="605" bestFit="1" customWidth="1"/>
    <col min="3850" max="3850" width="8.375" style="605" bestFit="1" customWidth="1"/>
    <col min="3851" max="3852" width="5.75" style="605" bestFit="1" customWidth="1"/>
    <col min="3853" max="3853" width="6.75" style="605" bestFit="1" customWidth="1"/>
    <col min="3854" max="3864" width="6.125" style="605" customWidth="1"/>
    <col min="3865" max="3866" width="7.625" style="605" bestFit="1" customWidth="1"/>
    <col min="3867" max="3867" width="6.75" style="605" bestFit="1" customWidth="1"/>
    <col min="3868" max="3868" width="7.625" style="605" customWidth="1"/>
    <col min="3869" max="3870" width="6.125" style="605" customWidth="1"/>
    <col min="3871" max="3871" width="7.625" style="605" customWidth="1"/>
    <col min="3872" max="3879" width="6.125" style="605" customWidth="1"/>
    <col min="3880" max="3880" width="5.5" style="605" customWidth="1"/>
    <col min="3881" max="3881" width="7.625" style="605" customWidth="1"/>
    <col min="3882" max="4076" width="9" style="605"/>
    <col min="4077" max="4077" width="1.625" style="605" customWidth="1"/>
    <col min="4078" max="4078" width="3.625" style="605" customWidth="1"/>
    <col min="4079" max="4081" width="2.75" style="605" customWidth="1"/>
    <col min="4082" max="4082" width="4.25" style="605" customWidth="1"/>
    <col min="4083" max="4083" width="2.75" style="605" customWidth="1"/>
    <col min="4084" max="4084" width="13.375" style="605" customWidth="1"/>
    <col min="4085" max="4085" width="13.125" style="605" customWidth="1"/>
    <col min="4086" max="4086" width="6.5" style="605" customWidth="1"/>
    <col min="4087" max="4087" width="6.125" style="605" customWidth="1"/>
    <col min="4088" max="4088" width="7.5" style="605" bestFit="1" customWidth="1"/>
    <col min="4089" max="4089" width="7.625" style="605" customWidth="1"/>
    <col min="4090" max="4091" width="9.875" style="605" customWidth="1"/>
    <col min="4092" max="4092" width="6.125" style="605" customWidth="1"/>
    <col min="4093" max="4093" width="7.625" style="605" customWidth="1"/>
    <col min="4094" max="4094" width="7.25" style="605" customWidth="1"/>
    <col min="4095" max="4095" width="6.125" style="605" customWidth="1"/>
    <col min="4096" max="4096" width="6.75" style="605" customWidth="1"/>
    <col min="4097" max="4097" width="5.875" style="605" customWidth="1"/>
    <col min="4098" max="4101" width="6.125" style="605" customWidth="1"/>
    <col min="4102" max="4103" width="5.625" style="605" customWidth="1"/>
    <col min="4104" max="4105" width="7.625" style="605" bestFit="1" customWidth="1"/>
    <col min="4106" max="4106" width="8.375" style="605" bestFit="1" customWidth="1"/>
    <col min="4107" max="4108" width="5.75" style="605" bestFit="1" customWidth="1"/>
    <col min="4109" max="4109" width="6.75" style="605" bestFit="1" customWidth="1"/>
    <col min="4110" max="4120" width="6.125" style="605" customWidth="1"/>
    <col min="4121" max="4122" width="7.625" style="605" bestFit="1" customWidth="1"/>
    <col min="4123" max="4123" width="6.75" style="605" bestFit="1" customWidth="1"/>
    <col min="4124" max="4124" width="7.625" style="605" customWidth="1"/>
    <col min="4125" max="4126" width="6.125" style="605" customWidth="1"/>
    <col min="4127" max="4127" width="7.625" style="605" customWidth="1"/>
    <col min="4128" max="4135" width="6.125" style="605" customWidth="1"/>
    <col min="4136" max="4136" width="5.5" style="605" customWidth="1"/>
    <col min="4137" max="4137" width="7.625" style="605" customWidth="1"/>
    <col min="4138" max="4332" width="9" style="605"/>
    <col min="4333" max="4333" width="1.625" style="605" customWidth="1"/>
    <col min="4334" max="4334" width="3.625" style="605" customWidth="1"/>
    <col min="4335" max="4337" width="2.75" style="605" customWidth="1"/>
    <col min="4338" max="4338" width="4.25" style="605" customWidth="1"/>
    <col min="4339" max="4339" width="2.75" style="605" customWidth="1"/>
    <col min="4340" max="4340" width="13.375" style="605" customWidth="1"/>
    <col min="4341" max="4341" width="13.125" style="605" customWidth="1"/>
    <col min="4342" max="4342" width="6.5" style="605" customWidth="1"/>
    <col min="4343" max="4343" width="6.125" style="605" customWidth="1"/>
    <col min="4344" max="4344" width="7.5" style="605" bestFit="1" customWidth="1"/>
    <col min="4345" max="4345" width="7.625" style="605" customWidth="1"/>
    <col min="4346" max="4347" width="9.875" style="605" customWidth="1"/>
    <col min="4348" max="4348" width="6.125" style="605" customWidth="1"/>
    <col min="4349" max="4349" width="7.625" style="605" customWidth="1"/>
    <col min="4350" max="4350" width="7.25" style="605" customWidth="1"/>
    <col min="4351" max="4351" width="6.125" style="605" customWidth="1"/>
    <col min="4352" max="4352" width="6.75" style="605" customWidth="1"/>
    <col min="4353" max="4353" width="5.875" style="605" customWidth="1"/>
    <col min="4354" max="4357" width="6.125" style="605" customWidth="1"/>
    <col min="4358" max="4359" width="5.625" style="605" customWidth="1"/>
    <col min="4360" max="4361" width="7.625" style="605" bestFit="1" customWidth="1"/>
    <col min="4362" max="4362" width="8.375" style="605" bestFit="1" customWidth="1"/>
    <col min="4363" max="4364" width="5.75" style="605" bestFit="1" customWidth="1"/>
    <col min="4365" max="4365" width="6.75" style="605" bestFit="1" customWidth="1"/>
    <col min="4366" max="4376" width="6.125" style="605" customWidth="1"/>
    <col min="4377" max="4378" width="7.625" style="605" bestFit="1" customWidth="1"/>
    <col min="4379" max="4379" width="6.75" style="605" bestFit="1" customWidth="1"/>
    <col min="4380" max="4380" width="7.625" style="605" customWidth="1"/>
    <col min="4381" max="4382" width="6.125" style="605" customWidth="1"/>
    <col min="4383" max="4383" width="7.625" style="605" customWidth="1"/>
    <col min="4384" max="4391" width="6.125" style="605" customWidth="1"/>
    <col min="4392" max="4392" width="5.5" style="605" customWidth="1"/>
    <col min="4393" max="4393" width="7.625" style="605" customWidth="1"/>
    <col min="4394" max="4588" width="9" style="605"/>
    <col min="4589" max="4589" width="1.625" style="605" customWidth="1"/>
    <col min="4590" max="4590" width="3.625" style="605" customWidth="1"/>
    <col min="4591" max="4593" width="2.75" style="605" customWidth="1"/>
    <col min="4594" max="4594" width="4.25" style="605" customWidth="1"/>
    <col min="4595" max="4595" width="2.75" style="605" customWidth="1"/>
    <col min="4596" max="4596" width="13.375" style="605" customWidth="1"/>
    <col min="4597" max="4597" width="13.125" style="605" customWidth="1"/>
    <col min="4598" max="4598" width="6.5" style="605" customWidth="1"/>
    <col min="4599" max="4599" width="6.125" style="605" customWidth="1"/>
    <col min="4600" max="4600" width="7.5" style="605" bestFit="1" customWidth="1"/>
    <col min="4601" max="4601" width="7.625" style="605" customWidth="1"/>
    <col min="4602" max="4603" width="9.875" style="605" customWidth="1"/>
    <col min="4604" max="4604" width="6.125" style="605" customWidth="1"/>
    <col min="4605" max="4605" width="7.625" style="605" customWidth="1"/>
    <col min="4606" max="4606" width="7.25" style="605" customWidth="1"/>
    <col min="4607" max="4607" width="6.125" style="605" customWidth="1"/>
    <col min="4608" max="4608" width="6.75" style="605" customWidth="1"/>
    <col min="4609" max="4609" width="5.875" style="605" customWidth="1"/>
    <col min="4610" max="4613" width="6.125" style="605" customWidth="1"/>
    <col min="4614" max="4615" width="5.625" style="605" customWidth="1"/>
    <col min="4616" max="4617" width="7.625" style="605" bestFit="1" customWidth="1"/>
    <col min="4618" max="4618" width="8.375" style="605" bestFit="1" customWidth="1"/>
    <col min="4619" max="4620" width="5.75" style="605" bestFit="1" customWidth="1"/>
    <col min="4621" max="4621" width="6.75" style="605" bestFit="1" customWidth="1"/>
    <col min="4622" max="4632" width="6.125" style="605" customWidth="1"/>
    <col min="4633" max="4634" width="7.625" style="605" bestFit="1" customWidth="1"/>
    <col min="4635" max="4635" width="6.75" style="605" bestFit="1" customWidth="1"/>
    <col min="4636" max="4636" width="7.625" style="605" customWidth="1"/>
    <col min="4637" max="4638" width="6.125" style="605" customWidth="1"/>
    <col min="4639" max="4639" width="7.625" style="605" customWidth="1"/>
    <col min="4640" max="4647" width="6.125" style="605" customWidth="1"/>
    <col min="4648" max="4648" width="5.5" style="605" customWidth="1"/>
    <col min="4649" max="4649" width="7.625" style="605" customWidth="1"/>
    <col min="4650" max="4844" width="9" style="605"/>
    <col min="4845" max="4845" width="1.625" style="605" customWidth="1"/>
    <col min="4846" max="4846" width="3.625" style="605" customWidth="1"/>
    <col min="4847" max="4849" width="2.75" style="605" customWidth="1"/>
    <col min="4850" max="4850" width="4.25" style="605" customWidth="1"/>
    <col min="4851" max="4851" width="2.75" style="605" customWidth="1"/>
    <col min="4852" max="4852" width="13.375" style="605" customWidth="1"/>
    <col min="4853" max="4853" width="13.125" style="605" customWidth="1"/>
    <col min="4854" max="4854" width="6.5" style="605" customWidth="1"/>
    <col min="4855" max="4855" width="6.125" style="605" customWidth="1"/>
    <col min="4856" max="4856" width="7.5" style="605" bestFit="1" customWidth="1"/>
    <col min="4857" max="4857" width="7.625" style="605" customWidth="1"/>
    <col min="4858" max="4859" width="9.875" style="605" customWidth="1"/>
    <col min="4860" max="4860" width="6.125" style="605" customWidth="1"/>
    <col min="4861" max="4861" width="7.625" style="605" customWidth="1"/>
    <col min="4862" max="4862" width="7.25" style="605" customWidth="1"/>
    <col min="4863" max="4863" width="6.125" style="605" customWidth="1"/>
    <col min="4864" max="4864" width="6.75" style="605" customWidth="1"/>
    <col min="4865" max="4865" width="5.875" style="605" customWidth="1"/>
    <col min="4866" max="4869" width="6.125" style="605" customWidth="1"/>
    <col min="4870" max="4871" width="5.625" style="605" customWidth="1"/>
    <col min="4872" max="4873" width="7.625" style="605" bestFit="1" customWidth="1"/>
    <col min="4874" max="4874" width="8.375" style="605" bestFit="1" customWidth="1"/>
    <col min="4875" max="4876" width="5.75" style="605" bestFit="1" customWidth="1"/>
    <col min="4877" max="4877" width="6.75" style="605" bestFit="1" customWidth="1"/>
    <col min="4878" max="4888" width="6.125" style="605" customWidth="1"/>
    <col min="4889" max="4890" width="7.625" style="605" bestFit="1" customWidth="1"/>
    <col min="4891" max="4891" width="6.75" style="605" bestFit="1" customWidth="1"/>
    <col min="4892" max="4892" width="7.625" style="605" customWidth="1"/>
    <col min="4893" max="4894" width="6.125" style="605" customWidth="1"/>
    <col min="4895" max="4895" width="7.625" style="605" customWidth="1"/>
    <col min="4896" max="4903" width="6.125" style="605" customWidth="1"/>
    <col min="4904" max="4904" width="5.5" style="605" customWidth="1"/>
    <col min="4905" max="4905" width="7.625" style="605" customWidth="1"/>
    <col min="4906" max="5100" width="9" style="605"/>
    <col min="5101" max="5101" width="1.625" style="605" customWidth="1"/>
    <col min="5102" max="5102" width="3.625" style="605" customWidth="1"/>
    <col min="5103" max="5105" width="2.75" style="605" customWidth="1"/>
    <col min="5106" max="5106" width="4.25" style="605" customWidth="1"/>
    <col min="5107" max="5107" width="2.75" style="605" customWidth="1"/>
    <col min="5108" max="5108" width="13.375" style="605" customWidth="1"/>
    <col min="5109" max="5109" width="13.125" style="605" customWidth="1"/>
    <col min="5110" max="5110" width="6.5" style="605" customWidth="1"/>
    <col min="5111" max="5111" width="6.125" style="605" customWidth="1"/>
    <col min="5112" max="5112" width="7.5" style="605" bestFit="1" customWidth="1"/>
    <col min="5113" max="5113" width="7.625" style="605" customWidth="1"/>
    <col min="5114" max="5115" width="9.875" style="605" customWidth="1"/>
    <col min="5116" max="5116" width="6.125" style="605" customWidth="1"/>
    <col min="5117" max="5117" width="7.625" style="605" customWidth="1"/>
    <col min="5118" max="5118" width="7.25" style="605" customWidth="1"/>
    <col min="5119" max="5119" width="6.125" style="605" customWidth="1"/>
    <col min="5120" max="5120" width="6.75" style="605" customWidth="1"/>
    <col min="5121" max="5121" width="5.875" style="605" customWidth="1"/>
    <col min="5122" max="5125" width="6.125" style="605" customWidth="1"/>
    <col min="5126" max="5127" width="5.625" style="605" customWidth="1"/>
    <col min="5128" max="5129" width="7.625" style="605" bestFit="1" customWidth="1"/>
    <col min="5130" max="5130" width="8.375" style="605" bestFit="1" customWidth="1"/>
    <col min="5131" max="5132" width="5.75" style="605" bestFit="1" customWidth="1"/>
    <col min="5133" max="5133" width="6.75" style="605" bestFit="1" customWidth="1"/>
    <col min="5134" max="5144" width="6.125" style="605" customWidth="1"/>
    <col min="5145" max="5146" width="7.625" style="605" bestFit="1" customWidth="1"/>
    <col min="5147" max="5147" width="6.75" style="605" bestFit="1" customWidth="1"/>
    <col min="5148" max="5148" width="7.625" style="605" customWidth="1"/>
    <col min="5149" max="5150" width="6.125" style="605" customWidth="1"/>
    <col min="5151" max="5151" width="7.625" style="605" customWidth="1"/>
    <col min="5152" max="5159" width="6.125" style="605" customWidth="1"/>
    <col min="5160" max="5160" width="5.5" style="605" customWidth="1"/>
    <col min="5161" max="5161" width="7.625" style="605" customWidth="1"/>
    <col min="5162" max="5356" width="9" style="605"/>
    <col min="5357" max="5357" width="1.625" style="605" customWidth="1"/>
    <col min="5358" max="5358" width="3.625" style="605" customWidth="1"/>
    <col min="5359" max="5361" width="2.75" style="605" customWidth="1"/>
    <col min="5362" max="5362" width="4.25" style="605" customWidth="1"/>
    <col min="5363" max="5363" width="2.75" style="605" customWidth="1"/>
    <col min="5364" max="5364" width="13.375" style="605" customWidth="1"/>
    <col min="5365" max="5365" width="13.125" style="605" customWidth="1"/>
    <col min="5366" max="5366" width="6.5" style="605" customWidth="1"/>
    <col min="5367" max="5367" width="6.125" style="605" customWidth="1"/>
    <col min="5368" max="5368" width="7.5" style="605" bestFit="1" customWidth="1"/>
    <col min="5369" max="5369" width="7.625" style="605" customWidth="1"/>
    <col min="5370" max="5371" width="9.875" style="605" customWidth="1"/>
    <col min="5372" max="5372" width="6.125" style="605" customWidth="1"/>
    <col min="5373" max="5373" width="7.625" style="605" customWidth="1"/>
    <col min="5374" max="5374" width="7.25" style="605" customWidth="1"/>
    <col min="5375" max="5375" width="6.125" style="605" customWidth="1"/>
    <col min="5376" max="5376" width="6.75" style="605" customWidth="1"/>
    <col min="5377" max="5377" width="5.875" style="605" customWidth="1"/>
    <col min="5378" max="5381" width="6.125" style="605" customWidth="1"/>
    <col min="5382" max="5383" width="5.625" style="605" customWidth="1"/>
    <col min="5384" max="5385" width="7.625" style="605" bestFit="1" customWidth="1"/>
    <col min="5386" max="5386" width="8.375" style="605" bestFit="1" customWidth="1"/>
    <col min="5387" max="5388" width="5.75" style="605" bestFit="1" customWidth="1"/>
    <col min="5389" max="5389" width="6.75" style="605" bestFit="1" customWidth="1"/>
    <col min="5390" max="5400" width="6.125" style="605" customWidth="1"/>
    <col min="5401" max="5402" width="7.625" style="605" bestFit="1" customWidth="1"/>
    <col min="5403" max="5403" width="6.75" style="605" bestFit="1" customWidth="1"/>
    <col min="5404" max="5404" width="7.625" style="605" customWidth="1"/>
    <col min="5405" max="5406" width="6.125" style="605" customWidth="1"/>
    <col min="5407" max="5407" width="7.625" style="605" customWidth="1"/>
    <col min="5408" max="5415" width="6.125" style="605" customWidth="1"/>
    <col min="5416" max="5416" width="5.5" style="605" customWidth="1"/>
    <col min="5417" max="5417" width="7.625" style="605" customWidth="1"/>
    <col min="5418" max="5612" width="9" style="605"/>
    <col min="5613" max="5613" width="1.625" style="605" customWidth="1"/>
    <col min="5614" max="5614" width="3.625" style="605" customWidth="1"/>
    <col min="5615" max="5617" width="2.75" style="605" customWidth="1"/>
    <col min="5618" max="5618" width="4.25" style="605" customWidth="1"/>
    <col min="5619" max="5619" width="2.75" style="605" customWidth="1"/>
    <col min="5620" max="5620" width="13.375" style="605" customWidth="1"/>
    <col min="5621" max="5621" width="13.125" style="605" customWidth="1"/>
    <col min="5622" max="5622" width="6.5" style="605" customWidth="1"/>
    <col min="5623" max="5623" width="6.125" style="605" customWidth="1"/>
    <col min="5624" max="5624" width="7.5" style="605" bestFit="1" customWidth="1"/>
    <col min="5625" max="5625" width="7.625" style="605" customWidth="1"/>
    <col min="5626" max="5627" width="9.875" style="605" customWidth="1"/>
    <col min="5628" max="5628" width="6.125" style="605" customWidth="1"/>
    <col min="5629" max="5629" width="7.625" style="605" customWidth="1"/>
    <col min="5630" max="5630" width="7.25" style="605" customWidth="1"/>
    <col min="5631" max="5631" width="6.125" style="605" customWidth="1"/>
    <col min="5632" max="5632" width="6.75" style="605" customWidth="1"/>
    <col min="5633" max="5633" width="5.875" style="605" customWidth="1"/>
    <col min="5634" max="5637" width="6.125" style="605" customWidth="1"/>
    <col min="5638" max="5639" width="5.625" style="605" customWidth="1"/>
    <col min="5640" max="5641" width="7.625" style="605" bestFit="1" customWidth="1"/>
    <col min="5642" max="5642" width="8.375" style="605" bestFit="1" customWidth="1"/>
    <col min="5643" max="5644" width="5.75" style="605" bestFit="1" customWidth="1"/>
    <col min="5645" max="5645" width="6.75" style="605" bestFit="1" customWidth="1"/>
    <col min="5646" max="5656" width="6.125" style="605" customWidth="1"/>
    <col min="5657" max="5658" width="7.625" style="605" bestFit="1" customWidth="1"/>
    <col min="5659" max="5659" width="6.75" style="605" bestFit="1" customWidth="1"/>
    <col min="5660" max="5660" width="7.625" style="605" customWidth="1"/>
    <col min="5661" max="5662" width="6.125" style="605" customWidth="1"/>
    <col min="5663" max="5663" width="7.625" style="605" customWidth="1"/>
    <col min="5664" max="5671" width="6.125" style="605" customWidth="1"/>
    <col min="5672" max="5672" width="5.5" style="605" customWidth="1"/>
    <col min="5673" max="5673" width="7.625" style="605" customWidth="1"/>
    <col min="5674" max="5868" width="9" style="605"/>
    <col min="5869" max="5869" width="1.625" style="605" customWidth="1"/>
    <col min="5870" max="5870" width="3.625" style="605" customWidth="1"/>
    <col min="5871" max="5873" width="2.75" style="605" customWidth="1"/>
    <col min="5874" max="5874" width="4.25" style="605" customWidth="1"/>
    <col min="5875" max="5875" width="2.75" style="605" customWidth="1"/>
    <col min="5876" max="5876" width="13.375" style="605" customWidth="1"/>
    <col min="5877" max="5877" width="13.125" style="605" customWidth="1"/>
    <col min="5878" max="5878" width="6.5" style="605" customWidth="1"/>
    <col min="5879" max="5879" width="6.125" style="605" customWidth="1"/>
    <col min="5880" max="5880" width="7.5" style="605" bestFit="1" customWidth="1"/>
    <col min="5881" max="5881" width="7.625" style="605" customWidth="1"/>
    <col min="5882" max="5883" width="9.875" style="605" customWidth="1"/>
    <col min="5884" max="5884" width="6.125" style="605" customWidth="1"/>
    <col min="5885" max="5885" width="7.625" style="605" customWidth="1"/>
    <col min="5886" max="5886" width="7.25" style="605" customWidth="1"/>
    <col min="5887" max="5887" width="6.125" style="605" customWidth="1"/>
    <col min="5888" max="5888" width="6.75" style="605" customWidth="1"/>
    <col min="5889" max="5889" width="5.875" style="605" customWidth="1"/>
    <col min="5890" max="5893" width="6.125" style="605" customWidth="1"/>
    <col min="5894" max="5895" width="5.625" style="605" customWidth="1"/>
    <col min="5896" max="5897" width="7.625" style="605" bestFit="1" customWidth="1"/>
    <col min="5898" max="5898" width="8.375" style="605" bestFit="1" customWidth="1"/>
    <col min="5899" max="5900" width="5.75" style="605" bestFit="1" customWidth="1"/>
    <col min="5901" max="5901" width="6.75" style="605" bestFit="1" customWidth="1"/>
    <col min="5902" max="5912" width="6.125" style="605" customWidth="1"/>
    <col min="5913" max="5914" width="7.625" style="605" bestFit="1" customWidth="1"/>
    <col min="5915" max="5915" width="6.75" style="605" bestFit="1" customWidth="1"/>
    <col min="5916" max="5916" width="7.625" style="605" customWidth="1"/>
    <col min="5917" max="5918" width="6.125" style="605" customWidth="1"/>
    <col min="5919" max="5919" width="7.625" style="605" customWidth="1"/>
    <col min="5920" max="5927" width="6.125" style="605" customWidth="1"/>
    <col min="5928" max="5928" width="5.5" style="605" customWidth="1"/>
    <col min="5929" max="5929" width="7.625" style="605" customWidth="1"/>
    <col min="5930" max="6124" width="9" style="605"/>
    <col min="6125" max="6125" width="1.625" style="605" customWidth="1"/>
    <col min="6126" max="6126" width="3.625" style="605" customWidth="1"/>
    <col min="6127" max="6129" width="2.75" style="605" customWidth="1"/>
    <col min="6130" max="6130" width="4.25" style="605" customWidth="1"/>
    <col min="6131" max="6131" width="2.75" style="605" customWidth="1"/>
    <col min="6132" max="6132" width="13.375" style="605" customWidth="1"/>
    <col min="6133" max="6133" width="13.125" style="605" customWidth="1"/>
    <col min="6134" max="6134" width="6.5" style="605" customWidth="1"/>
    <col min="6135" max="6135" width="6.125" style="605" customWidth="1"/>
    <col min="6136" max="6136" width="7.5" style="605" bestFit="1" customWidth="1"/>
    <col min="6137" max="6137" width="7.625" style="605" customWidth="1"/>
    <col min="6138" max="6139" width="9.875" style="605" customWidth="1"/>
    <col min="6140" max="6140" width="6.125" style="605" customWidth="1"/>
    <col min="6141" max="6141" width="7.625" style="605" customWidth="1"/>
    <col min="6142" max="6142" width="7.25" style="605" customWidth="1"/>
    <col min="6143" max="6143" width="6.125" style="605" customWidth="1"/>
    <col min="6144" max="6144" width="6.75" style="605" customWidth="1"/>
    <col min="6145" max="6145" width="5.875" style="605" customWidth="1"/>
    <col min="6146" max="6149" width="6.125" style="605" customWidth="1"/>
    <col min="6150" max="6151" width="5.625" style="605" customWidth="1"/>
    <col min="6152" max="6153" width="7.625" style="605" bestFit="1" customWidth="1"/>
    <col min="6154" max="6154" width="8.375" style="605" bestFit="1" customWidth="1"/>
    <col min="6155" max="6156" width="5.75" style="605" bestFit="1" customWidth="1"/>
    <col min="6157" max="6157" width="6.75" style="605" bestFit="1" customWidth="1"/>
    <col min="6158" max="6168" width="6.125" style="605" customWidth="1"/>
    <col min="6169" max="6170" width="7.625" style="605" bestFit="1" customWidth="1"/>
    <col min="6171" max="6171" width="6.75" style="605" bestFit="1" customWidth="1"/>
    <col min="6172" max="6172" width="7.625" style="605" customWidth="1"/>
    <col min="6173" max="6174" width="6.125" style="605" customWidth="1"/>
    <col min="6175" max="6175" width="7.625" style="605" customWidth="1"/>
    <col min="6176" max="6183" width="6.125" style="605" customWidth="1"/>
    <col min="6184" max="6184" width="5.5" style="605" customWidth="1"/>
    <col min="6185" max="6185" width="7.625" style="605" customWidth="1"/>
    <col min="6186" max="6380" width="9" style="605"/>
    <col min="6381" max="6381" width="1.625" style="605" customWidth="1"/>
    <col min="6382" max="6382" width="3.625" style="605" customWidth="1"/>
    <col min="6383" max="6385" width="2.75" style="605" customWidth="1"/>
    <col min="6386" max="6386" width="4.25" style="605" customWidth="1"/>
    <col min="6387" max="6387" width="2.75" style="605" customWidth="1"/>
    <col min="6388" max="6388" width="13.375" style="605" customWidth="1"/>
    <col min="6389" max="6389" width="13.125" style="605" customWidth="1"/>
    <col min="6390" max="6390" width="6.5" style="605" customWidth="1"/>
    <col min="6391" max="6391" width="6.125" style="605" customWidth="1"/>
    <col min="6392" max="6392" width="7.5" style="605" bestFit="1" customWidth="1"/>
    <col min="6393" max="6393" width="7.625" style="605" customWidth="1"/>
    <col min="6394" max="6395" width="9.875" style="605" customWidth="1"/>
    <col min="6396" max="6396" width="6.125" style="605" customWidth="1"/>
    <col min="6397" max="6397" width="7.625" style="605" customWidth="1"/>
    <col min="6398" max="6398" width="7.25" style="605" customWidth="1"/>
    <col min="6399" max="6399" width="6.125" style="605" customWidth="1"/>
    <col min="6400" max="6400" width="6.75" style="605" customWidth="1"/>
    <col min="6401" max="6401" width="5.875" style="605" customWidth="1"/>
    <col min="6402" max="6405" width="6.125" style="605" customWidth="1"/>
    <col min="6406" max="6407" width="5.625" style="605" customWidth="1"/>
    <col min="6408" max="6409" width="7.625" style="605" bestFit="1" customWidth="1"/>
    <col min="6410" max="6410" width="8.375" style="605" bestFit="1" customWidth="1"/>
    <col min="6411" max="6412" width="5.75" style="605" bestFit="1" customWidth="1"/>
    <col min="6413" max="6413" width="6.75" style="605" bestFit="1" customWidth="1"/>
    <col min="6414" max="6424" width="6.125" style="605" customWidth="1"/>
    <col min="6425" max="6426" width="7.625" style="605" bestFit="1" customWidth="1"/>
    <col min="6427" max="6427" width="6.75" style="605" bestFit="1" customWidth="1"/>
    <col min="6428" max="6428" width="7.625" style="605" customWidth="1"/>
    <col min="6429" max="6430" width="6.125" style="605" customWidth="1"/>
    <col min="6431" max="6431" width="7.625" style="605" customWidth="1"/>
    <col min="6432" max="6439" width="6.125" style="605" customWidth="1"/>
    <col min="6440" max="6440" width="5.5" style="605" customWidth="1"/>
    <col min="6441" max="6441" width="7.625" style="605" customWidth="1"/>
    <col min="6442" max="6636" width="9" style="605"/>
    <col min="6637" max="6637" width="1.625" style="605" customWidth="1"/>
    <col min="6638" max="6638" width="3.625" style="605" customWidth="1"/>
    <col min="6639" max="6641" width="2.75" style="605" customWidth="1"/>
    <col min="6642" max="6642" width="4.25" style="605" customWidth="1"/>
    <col min="6643" max="6643" width="2.75" style="605" customWidth="1"/>
    <col min="6644" max="6644" width="13.375" style="605" customWidth="1"/>
    <col min="6645" max="6645" width="13.125" style="605" customWidth="1"/>
    <col min="6646" max="6646" width="6.5" style="605" customWidth="1"/>
    <col min="6647" max="6647" width="6.125" style="605" customWidth="1"/>
    <col min="6648" max="6648" width="7.5" style="605" bestFit="1" customWidth="1"/>
    <col min="6649" max="6649" width="7.625" style="605" customWidth="1"/>
    <col min="6650" max="6651" width="9.875" style="605" customWidth="1"/>
    <col min="6652" max="6652" width="6.125" style="605" customWidth="1"/>
    <col min="6653" max="6653" width="7.625" style="605" customWidth="1"/>
    <col min="6654" max="6654" width="7.25" style="605" customWidth="1"/>
    <col min="6655" max="6655" width="6.125" style="605" customWidth="1"/>
    <col min="6656" max="6656" width="6.75" style="605" customWidth="1"/>
    <col min="6657" max="6657" width="5.875" style="605" customWidth="1"/>
    <col min="6658" max="6661" width="6.125" style="605" customWidth="1"/>
    <col min="6662" max="6663" width="5.625" style="605" customWidth="1"/>
    <col min="6664" max="6665" width="7.625" style="605" bestFit="1" customWidth="1"/>
    <col min="6666" max="6666" width="8.375" style="605" bestFit="1" customWidth="1"/>
    <col min="6667" max="6668" width="5.75" style="605" bestFit="1" customWidth="1"/>
    <col min="6669" max="6669" width="6.75" style="605" bestFit="1" customWidth="1"/>
    <col min="6670" max="6680" width="6.125" style="605" customWidth="1"/>
    <col min="6681" max="6682" width="7.625" style="605" bestFit="1" customWidth="1"/>
    <col min="6683" max="6683" width="6.75" style="605" bestFit="1" customWidth="1"/>
    <col min="6684" max="6684" width="7.625" style="605" customWidth="1"/>
    <col min="6685" max="6686" width="6.125" style="605" customWidth="1"/>
    <col min="6687" max="6687" width="7.625" style="605" customWidth="1"/>
    <col min="6688" max="6695" width="6.125" style="605" customWidth="1"/>
    <col min="6696" max="6696" width="5.5" style="605" customWidth="1"/>
    <col min="6697" max="6697" width="7.625" style="605" customWidth="1"/>
    <col min="6698" max="6892" width="9" style="605"/>
    <col min="6893" max="6893" width="1.625" style="605" customWidth="1"/>
    <col min="6894" max="6894" width="3.625" style="605" customWidth="1"/>
    <col min="6895" max="6897" width="2.75" style="605" customWidth="1"/>
    <col min="6898" max="6898" width="4.25" style="605" customWidth="1"/>
    <col min="6899" max="6899" width="2.75" style="605" customWidth="1"/>
    <col min="6900" max="6900" width="13.375" style="605" customWidth="1"/>
    <col min="6901" max="6901" width="13.125" style="605" customWidth="1"/>
    <col min="6902" max="6902" width="6.5" style="605" customWidth="1"/>
    <col min="6903" max="6903" width="6.125" style="605" customWidth="1"/>
    <col min="6904" max="6904" width="7.5" style="605" bestFit="1" customWidth="1"/>
    <col min="6905" max="6905" width="7.625" style="605" customWidth="1"/>
    <col min="6906" max="6907" width="9.875" style="605" customWidth="1"/>
    <col min="6908" max="6908" width="6.125" style="605" customWidth="1"/>
    <col min="6909" max="6909" width="7.625" style="605" customWidth="1"/>
    <col min="6910" max="6910" width="7.25" style="605" customWidth="1"/>
    <col min="6911" max="6911" width="6.125" style="605" customWidth="1"/>
    <col min="6912" max="6912" width="6.75" style="605" customWidth="1"/>
    <col min="6913" max="6913" width="5.875" style="605" customWidth="1"/>
    <col min="6914" max="6917" width="6.125" style="605" customWidth="1"/>
    <col min="6918" max="6919" width="5.625" style="605" customWidth="1"/>
    <col min="6920" max="6921" width="7.625" style="605" bestFit="1" customWidth="1"/>
    <col min="6922" max="6922" width="8.375" style="605" bestFit="1" customWidth="1"/>
    <col min="6923" max="6924" width="5.75" style="605" bestFit="1" customWidth="1"/>
    <col min="6925" max="6925" width="6.75" style="605" bestFit="1" customWidth="1"/>
    <col min="6926" max="6936" width="6.125" style="605" customWidth="1"/>
    <col min="6937" max="6938" width="7.625" style="605" bestFit="1" customWidth="1"/>
    <col min="6939" max="6939" width="6.75" style="605" bestFit="1" customWidth="1"/>
    <col min="6940" max="6940" width="7.625" style="605" customWidth="1"/>
    <col min="6941" max="6942" width="6.125" style="605" customWidth="1"/>
    <col min="6943" max="6943" width="7.625" style="605" customWidth="1"/>
    <col min="6944" max="6951" width="6.125" style="605" customWidth="1"/>
    <col min="6952" max="6952" width="5.5" style="605" customWidth="1"/>
    <col min="6953" max="6953" width="7.625" style="605" customWidth="1"/>
    <col min="6954" max="7148" width="9" style="605"/>
    <col min="7149" max="7149" width="1.625" style="605" customWidth="1"/>
    <col min="7150" max="7150" width="3.625" style="605" customWidth="1"/>
    <col min="7151" max="7153" width="2.75" style="605" customWidth="1"/>
    <col min="7154" max="7154" width="4.25" style="605" customWidth="1"/>
    <col min="7155" max="7155" width="2.75" style="605" customWidth="1"/>
    <col min="7156" max="7156" width="13.375" style="605" customWidth="1"/>
    <col min="7157" max="7157" width="13.125" style="605" customWidth="1"/>
    <col min="7158" max="7158" width="6.5" style="605" customWidth="1"/>
    <col min="7159" max="7159" width="6.125" style="605" customWidth="1"/>
    <col min="7160" max="7160" width="7.5" style="605" bestFit="1" customWidth="1"/>
    <col min="7161" max="7161" width="7.625" style="605" customWidth="1"/>
    <col min="7162" max="7163" width="9.875" style="605" customWidth="1"/>
    <col min="7164" max="7164" width="6.125" style="605" customWidth="1"/>
    <col min="7165" max="7165" width="7.625" style="605" customWidth="1"/>
    <col min="7166" max="7166" width="7.25" style="605" customWidth="1"/>
    <col min="7167" max="7167" width="6.125" style="605" customWidth="1"/>
    <col min="7168" max="7168" width="6.75" style="605" customWidth="1"/>
    <col min="7169" max="7169" width="5.875" style="605" customWidth="1"/>
    <col min="7170" max="7173" width="6.125" style="605" customWidth="1"/>
    <col min="7174" max="7175" width="5.625" style="605" customWidth="1"/>
    <col min="7176" max="7177" width="7.625" style="605" bestFit="1" customWidth="1"/>
    <col min="7178" max="7178" width="8.375" style="605" bestFit="1" customWidth="1"/>
    <col min="7179" max="7180" width="5.75" style="605" bestFit="1" customWidth="1"/>
    <col min="7181" max="7181" width="6.75" style="605" bestFit="1" customWidth="1"/>
    <col min="7182" max="7192" width="6.125" style="605" customWidth="1"/>
    <col min="7193" max="7194" width="7.625" style="605" bestFit="1" customWidth="1"/>
    <col min="7195" max="7195" width="6.75" style="605" bestFit="1" customWidth="1"/>
    <col min="7196" max="7196" width="7.625" style="605" customWidth="1"/>
    <col min="7197" max="7198" width="6.125" style="605" customWidth="1"/>
    <col min="7199" max="7199" width="7.625" style="605" customWidth="1"/>
    <col min="7200" max="7207" width="6.125" style="605" customWidth="1"/>
    <col min="7208" max="7208" width="5.5" style="605" customWidth="1"/>
    <col min="7209" max="7209" width="7.625" style="605" customWidth="1"/>
    <col min="7210" max="7404" width="9" style="605"/>
    <col min="7405" max="7405" width="1.625" style="605" customWidth="1"/>
    <col min="7406" max="7406" width="3.625" style="605" customWidth="1"/>
    <col min="7407" max="7409" width="2.75" style="605" customWidth="1"/>
    <col min="7410" max="7410" width="4.25" style="605" customWidth="1"/>
    <col min="7411" max="7411" width="2.75" style="605" customWidth="1"/>
    <col min="7412" max="7412" width="13.375" style="605" customWidth="1"/>
    <col min="7413" max="7413" width="13.125" style="605" customWidth="1"/>
    <col min="7414" max="7414" width="6.5" style="605" customWidth="1"/>
    <col min="7415" max="7415" width="6.125" style="605" customWidth="1"/>
    <col min="7416" max="7416" width="7.5" style="605" bestFit="1" customWidth="1"/>
    <col min="7417" max="7417" width="7.625" style="605" customWidth="1"/>
    <col min="7418" max="7419" width="9.875" style="605" customWidth="1"/>
    <col min="7420" max="7420" width="6.125" style="605" customWidth="1"/>
    <col min="7421" max="7421" width="7.625" style="605" customWidth="1"/>
    <col min="7422" max="7422" width="7.25" style="605" customWidth="1"/>
    <col min="7423" max="7423" width="6.125" style="605" customWidth="1"/>
    <col min="7424" max="7424" width="6.75" style="605" customWidth="1"/>
    <col min="7425" max="7425" width="5.875" style="605" customWidth="1"/>
    <col min="7426" max="7429" width="6.125" style="605" customWidth="1"/>
    <col min="7430" max="7431" width="5.625" style="605" customWidth="1"/>
    <col min="7432" max="7433" width="7.625" style="605" bestFit="1" customWidth="1"/>
    <col min="7434" max="7434" width="8.375" style="605" bestFit="1" customWidth="1"/>
    <col min="7435" max="7436" width="5.75" style="605" bestFit="1" customWidth="1"/>
    <col min="7437" max="7437" width="6.75" style="605" bestFit="1" customWidth="1"/>
    <col min="7438" max="7448" width="6.125" style="605" customWidth="1"/>
    <col min="7449" max="7450" width="7.625" style="605" bestFit="1" customWidth="1"/>
    <col min="7451" max="7451" width="6.75" style="605" bestFit="1" customWidth="1"/>
    <col min="7452" max="7452" width="7.625" style="605" customWidth="1"/>
    <col min="7453" max="7454" width="6.125" style="605" customWidth="1"/>
    <col min="7455" max="7455" width="7.625" style="605" customWidth="1"/>
    <col min="7456" max="7463" width="6.125" style="605" customWidth="1"/>
    <col min="7464" max="7464" width="5.5" style="605" customWidth="1"/>
    <col min="7465" max="7465" width="7.625" style="605" customWidth="1"/>
    <col min="7466" max="7660" width="9" style="605"/>
    <col min="7661" max="7661" width="1.625" style="605" customWidth="1"/>
    <col min="7662" max="7662" width="3.625" style="605" customWidth="1"/>
    <col min="7663" max="7665" width="2.75" style="605" customWidth="1"/>
    <col min="7666" max="7666" width="4.25" style="605" customWidth="1"/>
    <col min="7667" max="7667" width="2.75" style="605" customWidth="1"/>
    <col min="7668" max="7668" width="13.375" style="605" customWidth="1"/>
    <col min="7669" max="7669" width="13.125" style="605" customWidth="1"/>
    <col min="7670" max="7670" width="6.5" style="605" customWidth="1"/>
    <col min="7671" max="7671" width="6.125" style="605" customWidth="1"/>
    <col min="7672" max="7672" width="7.5" style="605" bestFit="1" customWidth="1"/>
    <col min="7673" max="7673" width="7.625" style="605" customWidth="1"/>
    <col min="7674" max="7675" width="9.875" style="605" customWidth="1"/>
    <col min="7676" max="7676" width="6.125" style="605" customWidth="1"/>
    <col min="7677" max="7677" width="7.625" style="605" customWidth="1"/>
    <col min="7678" max="7678" width="7.25" style="605" customWidth="1"/>
    <col min="7679" max="7679" width="6.125" style="605" customWidth="1"/>
    <col min="7680" max="7680" width="6.75" style="605" customWidth="1"/>
    <col min="7681" max="7681" width="5.875" style="605" customWidth="1"/>
    <col min="7682" max="7685" width="6.125" style="605" customWidth="1"/>
    <col min="7686" max="7687" width="5.625" style="605" customWidth="1"/>
    <col min="7688" max="7689" width="7.625" style="605" bestFit="1" customWidth="1"/>
    <col min="7690" max="7690" width="8.375" style="605" bestFit="1" customWidth="1"/>
    <col min="7691" max="7692" width="5.75" style="605" bestFit="1" customWidth="1"/>
    <col min="7693" max="7693" width="6.75" style="605" bestFit="1" customWidth="1"/>
    <col min="7694" max="7704" width="6.125" style="605" customWidth="1"/>
    <col min="7705" max="7706" width="7.625" style="605" bestFit="1" customWidth="1"/>
    <col min="7707" max="7707" width="6.75" style="605" bestFit="1" customWidth="1"/>
    <col min="7708" max="7708" width="7.625" style="605" customWidth="1"/>
    <col min="7709" max="7710" width="6.125" style="605" customWidth="1"/>
    <col min="7711" max="7711" width="7.625" style="605" customWidth="1"/>
    <col min="7712" max="7719" width="6.125" style="605" customWidth="1"/>
    <col min="7720" max="7720" width="5.5" style="605" customWidth="1"/>
    <col min="7721" max="7721" width="7.625" style="605" customWidth="1"/>
    <col min="7722" max="7916" width="9" style="605"/>
    <col min="7917" max="7917" width="1.625" style="605" customWidth="1"/>
    <col min="7918" max="7918" width="3.625" style="605" customWidth="1"/>
    <col min="7919" max="7921" width="2.75" style="605" customWidth="1"/>
    <col min="7922" max="7922" width="4.25" style="605" customWidth="1"/>
    <col min="7923" max="7923" width="2.75" style="605" customWidth="1"/>
    <col min="7924" max="7924" width="13.375" style="605" customWidth="1"/>
    <col min="7925" max="7925" width="13.125" style="605" customWidth="1"/>
    <col min="7926" max="7926" width="6.5" style="605" customWidth="1"/>
    <col min="7927" max="7927" width="6.125" style="605" customWidth="1"/>
    <col min="7928" max="7928" width="7.5" style="605" bestFit="1" customWidth="1"/>
    <col min="7929" max="7929" width="7.625" style="605" customWidth="1"/>
    <col min="7930" max="7931" width="9.875" style="605" customWidth="1"/>
    <col min="7932" max="7932" width="6.125" style="605" customWidth="1"/>
    <col min="7933" max="7933" width="7.625" style="605" customWidth="1"/>
    <col min="7934" max="7934" width="7.25" style="605" customWidth="1"/>
    <col min="7935" max="7935" width="6.125" style="605" customWidth="1"/>
    <col min="7936" max="7936" width="6.75" style="605" customWidth="1"/>
    <col min="7937" max="7937" width="5.875" style="605" customWidth="1"/>
    <col min="7938" max="7941" width="6.125" style="605" customWidth="1"/>
    <col min="7942" max="7943" width="5.625" style="605" customWidth="1"/>
    <col min="7944" max="7945" width="7.625" style="605" bestFit="1" customWidth="1"/>
    <col min="7946" max="7946" width="8.375" style="605" bestFit="1" customWidth="1"/>
    <col min="7947" max="7948" width="5.75" style="605" bestFit="1" customWidth="1"/>
    <col min="7949" max="7949" width="6.75" style="605" bestFit="1" customWidth="1"/>
    <col min="7950" max="7960" width="6.125" style="605" customWidth="1"/>
    <col min="7961" max="7962" width="7.625" style="605" bestFit="1" customWidth="1"/>
    <col min="7963" max="7963" width="6.75" style="605" bestFit="1" customWidth="1"/>
    <col min="7964" max="7964" width="7.625" style="605" customWidth="1"/>
    <col min="7965" max="7966" width="6.125" style="605" customWidth="1"/>
    <col min="7967" max="7967" width="7.625" style="605" customWidth="1"/>
    <col min="7968" max="7975" width="6.125" style="605" customWidth="1"/>
    <col min="7976" max="7976" width="5.5" style="605" customWidth="1"/>
    <col min="7977" max="7977" width="7.625" style="605" customWidth="1"/>
    <col min="7978" max="8172" width="9" style="605"/>
    <col min="8173" max="8173" width="1.625" style="605" customWidth="1"/>
    <col min="8174" max="8174" width="3.625" style="605" customWidth="1"/>
    <col min="8175" max="8177" width="2.75" style="605" customWidth="1"/>
    <col min="8178" max="8178" width="4.25" style="605" customWidth="1"/>
    <col min="8179" max="8179" width="2.75" style="605" customWidth="1"/>
    <col min="8180" max="8180" width="13.375" style="605" customWidth="1"/>
    <col min="8181" max="8181" width="13.125" style="605" customWidth="1"/>
    <col min="8182" max="8182" width="6.5" style="605" customWidth="1"/>
    <col min="8183" max="8183" width="6.125" style="605" customWidth="1"/>
    <col min="8184" max="8184" width="7.5" style="605" bestFit="1" customWidth="1"/>
    <col min="8185" max="8185" width="7.625" style="605" customWidth="1"/>
    <col min="8186" max="8187" width="9.875" style="605" customWidth="1"/>
    <col min="8188" max="8188" width="6.125" style="605" customWidth="1"/>
    <col min="8189" max="8189" width="7.625" style="605" customWidth="1"/>
    <col min="8190" max="8190" width="7.25" style="605" customWidth="1"/>
    <col min="8191" max="8191" width="6.125" style="605" customWidth="1"/>
    <col min="8192" max="8192" width="6.75" style="605" customWidth="1"/>
    <col min="8193" max="8193" width="5.875" style="605" customWidth="1"/>
    <col min="8194" max="8197" width="6.125" style="605" customWidth="1"/>
    <col min="8198" max="8199" width="5.625" style="605" customWidth="1"/>
    <col min="8200" max="8201" width="7.625" style="605" bestFit="1" customWidth="1"/>
    <col min="8202" max="8202" width="8.375" style="605" bestFit="1" customWidth="1"/>
    <col min="8203" max="8204" width="5.75" style="605" bestFit="1" customWidth="1"/>
    <col min="8205" max="8205" width="6.75" style="605" bestFit="1" customWidth="1"/>
    <col min="8206" max="8216" width="6.125" style="605" customWidth="1"/>
    <col min="8217" max="8218" width="7.625" style="605" bestFit="1" customWidth="1"/>
    <col min="8219" max="8219" width="6.75" style="605" bestFit="1" customWidth="1"/>
    <col min="8220" max="8220" width="7.625" style="605" customWidth="1"/>
    <col min="8221" max="8222" width="6.125" style="605" customWidth="1"/>
    <col min="8223" max="8223" width="7.625" style="605" customWidth="1"/>
    <col min="8224" max="8231" width="6.125" style="605" customWidth="1"/>
    <col min="8232" max="8232" width="5.5" style="605" customWidth="1"/>
    <col min="8233" max="8233" width="7.625" style="605" customWidth="1"/>
    <col min="8234" max="8428" width="9" style="605"/>
    <col min="8429" max="8429" width="1.625" style="605" customWidth="1"/>
    <col min="8430" max="8430" width="3.625" style="605" customWidth="1"/>
    <col min="8431" max="8433" width="2.75" style="605" customWidth="1"/>
    <col min="8434" max="8434" width="4.25" style="605" customWidth="1"/>
    <col min="8435" max="8435" width="2.75" style="605" customWidth="1"/>
    <col min="8436" max="8436" width="13.375" style="605" customWidth="1"/>
    <col min="8437" max="8437" width="13.125" style="605" customWidth="1"/>
    <col min="8438" max="8438" width="6.5" style="605" customWidth="1"/>
    <col min="8439" max="8439" width="6.125" style="605" customWidth="1"/>
    <col min="8440" max="8440" width="7.5" style="605" bestFit="1" customWidth="1"/>
    <col min="8441" max="8441" width="7.625" style="605" customWidth="1"/>
    <col min="8442" max="8443" width="9.875" style="605" customWidth="1"/>
    <col min="8444" max="8444" width="6.125" style="605" customWidth="1"/>
    <col min="8445" max="8445" width="7.625" style="605" customWidth="1"/>
    <col min="8446" max="8446" width="7.25" style="605" customWidth="1"/>
    <col min="8447" max="8447" width="6.125" style="605" customWidth="1"/>
    <col min="8448" max="8448" width="6.75" style="605" customWidth="1"/>
    <col min="8449" max="8449" width="5.875" style="605" customWidth="1"/>
    <col min="8450" max="8453" width="6.125" style="605" customWidth="1"/>
    <col min="8454" max="8455" width="5.625" style="605" customWidth="1"/>
    <col min="8456" max="8457" width="7.625" style="605" bestFit="1" customWidth="1"/>
    <col min="8458" max="8458" width="8.375" style="605" bestFit="1" customWidth="1"/>
    <col min="8459" max="8460" width="5.75" style="605" bestFit="1" customWidth="1"/>
    <col min="8461" max="8461" width="6.75" style="605" bestFit="1" customWidth="1"/>
    <col min="8462" max="8472" width="6.125" style="605" customWidth="1"/>
    <col min="8473" max="8474" width="7.625" style="605" bestFit="1" customWidth="1"/>
    <col min="8475" max="8475" width="6.75" style="605" bestFit="1" customWidth="1"/>
    <col min="8476" max="8476" width="7.625" style="605" customWidth="1"/>
    <col min="8477" max="8478" width="6.125" style="605" customWidth="1"/>
    <col min="8479" max="8479" width="7.625" style="605" customWidth="1"/>
    <col min="8480" max="8487" width="6.125" style="605" customWidth="1"/>
    <col min="8488" max="8488" width="5.5" style="605" customWidth="1"/>
    <col min="8489" max="8489" width="7.625" style="605" customWidth="1"/>
    <col min="8490" max="8684" width="9" style="605"/>
    <col min="8685" max="8685" width="1.625" style="605" customWidth="1"/>
    <col min="8686" max="8686" width="3.625" style="605" customWidth="1"/>
    <col min="8687" max="8689" width="2.75" style="605" customWidth="1"/>
    <col min="8690" max="8690" width="4.25" style="605" customWidth="1"/>
    <col min="8691" max="8691" width="2.75" style="605" customWidth="1"/>
    <col min="8692" max="8692" width="13.375" style="605" customWidth="1"/>
    <col min="8693" max="8693" width="13.125" style="605" customWidth="1"/>
    <col min="8694" max="8694" width="6.5" style="605" customWidth="1"/>
    <col min="8695" max="8695" width="6.125" style="605" customWidth="1"/>
    <col min="8696" max="8696" width="7.5" style="605" bestFit="1" customWidth="1"/>
    <col min="8697" max="8697" width="7.625" style="605" customWidth="1"/>
    <col min="8698" max="8699" width="9.875" style="605" customWidth="1"/>
    <col min="8700" max="8700" width="6.125" style="605" customWidth="1"/>
    <col min="8701" max="8701" width="7.625" style="605" customWidth="1"/>
    <col min="8702" max="8702" width="7.25" style="605" customWidth="1"/>
    <col min="8703" max="8703" width="6.125" style="605" customWidth="1"/>
    <col min="8704" max="8704" width="6.75" style="605" customWidth="1"/>
    <col min="8705" max="8705" width="5.875" style="605" customWidth="1"/>
    <col min="8706" max="8709" width="6.125" style="605" customWidth="1"/>
    <col min="8710" max="8711" width="5.625" style="605" customWidth="1"/>
    <col min="8712" max="8713" width="7.625" style="605" bestFit="1" customWidth="1"/>
    <col min="8714" max="8714" width="8.375" style="605" bestFit="1" customWidth="1"/>
    <col min="8715" max="8716" width="5.75" style="605" bestFit="1" customWidth="1"/>
    <col min="8717" max="8717" width="6.75" style="605" bestFit="1" customWidth="1"/>
    <col min="8718" max="8728" width="6.125" style="605" customWidth="1"/>
    <col min="8729" max="8730" width="7.625" style="605" bestFit="1" customWidth="1"/>
    <col min="8731" max="8731" width="6.75" style="605" bestFit="1" customWidth="1"/>
    <col min="8732" max="8732" width="7.625" style="605" customWidth="1"/>
    <col min="8733" max="8734" width="6.125" style="605" customWidth="1"/>
    <col min="8735" max="8735" width="7.625" style="605" customWidth="1"/>
    <col min="8736" max="8743" width="6.125" style="605" customWidth="1"/>
    <col min="8744" max="8744" width="5.5" style="605" customWidth="1"/>
    <col min="8745" max="8745" width="7.625" style="605" customWidth="1"/>
    <col min="8746" max="8940" width="9" style="605"/>
    <col min="8941" max="8941" width="1.625" style="605" customWidth="1"/>
    <col min="8942" max="8942" width="3.625" style="605" customWidth="1"/>
    <col min="8943" max="8945" width="2.75" style="605" customWidth="1"/>
    <col min="8946" max="8946" width="4.25" style="605" customWidth="1"/>
    <col min="8947" max="8947" width="2.75" style="605" customWidth="1"/>
    <col min="8948" max="8948" width="13.375" style="605" customWidth="1"/>
    <col min="8949" max="8949" width="13.125" style="605" customWidth="1"/>
    <col min="8950" max="8950" width="6.5" style="605" customWidth="1"/>
    <col min="8951" max="8951" width="6.125" style="605" customWidth="1"/>
    <col min="8952" max="8952" width="7.5" style="605" bestFit="1" customWidth="1"/>
    <col min="8953" max="8953" width="7.625" style="605" customWidth="1"/>
    <col min="8954" max="8955" width="9.875" style="605" customWidth="1"/>
    <col min="8956" max="8956" width="6.125" style="605" customWidth="1"/>
    <col min="8957" max="8957" width="7.625" style="605" customWidth="1"/>
    <col min="8958" max="8958" width="7.25" style="605" customWidth="1"/>
    <col min="8959" max="8959" width="6.125" style="605" customWidth="1"/>
    <col min="8960" max="8960" width="6.75" style="605" customWidth="1"/>
    <col min="8961" max="8961" width="5.875" style="605" customWidth="1"/>
    <col min="8962" max="8965" width="6.125" style="605" customWidth="1"/>
    <col min="8966" max="8967" width="5.625" style="605" customWidth="1"/>
    <col min="8968" max="8969" width="7.625" style="605" bestFit="1" customWidth="1"/>
    <col min="8970" max="8970" width="8.375" style="605" bestFit="1" customWidth="1"/>
    <col min="8971" max="8972" width="5.75" style="605" bestFit="1" customWidth="1"/>
    <col min="8973" max="8973" width="6.75" style="605" bestFit="1" customWidth="1"/>
    <col min="8974" max="8984" width="6.125" style="605" customWidth="1"/>
    <col min="8985" max="8986" width="7.625" style="605" bestFit="1" customWidth="1"/>
    <col min="8987" max="8987" width="6.75" style="605" bestFit="1" customWidth="1"/>
    <col min="8988" max="8988" width="7.625" style="605" customWidth="1"/>
    <col min="8989" max="8990" width="6.125" style="605" customWidth="1"/>
    <col min="8991" max="8991" width="7.625" style="605" customWidth="1"/>
    <col min="8992" max="8999" width="6.125" style="605" customWidth="1"/>
    <col min="9000" max="9000" width="5.5" style="605" customWidth="1"/>
    <col min="9001" max="9001" width="7.625" style="605" customWidth="1"/>
    <col min="9002" max="9196" width="9" style="605"/>
    <col min="9197" max="9197" width="1.625" style="605" customWidth="1"/>
    <col min="9198" max="9198" width="3.625" style="605" customWidth="1"/>
    <col min="9199" max="9201" width="2.75" style="605" customWidth="1"/>
    <col min="9202" max="9202" width="4.25" style="605" customWidth="1"/>
    <col min="9203" max="9203" width="2.75" style="605" customWidth="1"/>
    <col min="9204" max="9204" width="13.375" style="605" customWidth="1"/>
    <col min="9205" max="9205" width="13.125" style="605" customWidth="1"/>
    <col min="9206" max="9206" width="6.5" style="605" customWidth="1"/>
    <col min="9207" max="9207" width="6.125" style="605" customWidth="1"/>
    <col min="9208" max="9208" width="7.5" style="605" bestFit="1" customWidth="1"/>
    <col min="9209" max="9209" width="7.625" style="605" customWidth="1"/>
    <col min="9210" max="9211" width="9.875" style="605" customWidth="1"/>
    <col min="9212" max="9212" width="6.125" style="605" customWidth="1"/>
    <col min="9213" max="9213" width="7.625" style="605" customWidth="1"/>
    <col min="9214" max="9214" width="7.25" style="605" customWidth="1"/>
    <col min="9215" max="9215" width="6.125" style="605" customWidth="1"/>
    <col min="9216" max="9216" width="6.75" style="605" customWidth="1"/>
    <col min="9217" max="9217" width="5.875" style="605" customWidth="1"/>
    <col min="9218" max="9221" width="6.125" style="605" customWidth="1"/>
    <col min="9222" max="9223" width="5.625" style="605" customWidth="1"/>
    <col min="9224" max="9225" width="7.625" style="605" bestFit="1" customWidth="1"/>
    <col min="9226" max="9226" width="8.375" style="605" bestFit="1" customWidth="1"/>
    <col min="9227" max="9228" width="5.75" style="605" bestFit="1" customWidth="1"/>
    <col min="9229" max="9229" width="6.75" style="605" bestFit="1" customWidth="1"/>
    <col min="9230" max="9240" width="6.125" style="605" customWidth="1"/>
    <col min="9241" max="9242" width="7.625" style="605" bestFit="1" customWidth="1"/>
    <col min="9243" max="9243" width="6.75" style="605" bestFit="1" customWidth="1"/>
    <col min="9244" max="9244" width="7.625" style="605" customWidth="1"/>
    <col min="9245" max="9246" width="6.125" style="605" customWidth="1"/>
    <col min="9247" max="9247" width="7.625" style="605" customWidth="1"/>
    <col min="9248" max="9255" width="6.125" style="605" customWidth="1"/>
    <col min="9256" max="9256" width="5.5" style="605" customWidth="1"/>
    <col min="9257" max="9257" width="7.625" style="605" customWidth="1"/>
    <col min="9258" max="9452" width="9" style="605"/>
    <col min="9453" max="9453" width="1.625" style="605" customWidth="1"/>
    <col min="9454" max="9454" width="3.625" style="605" customWidth="1"/>
    <col min="9455" max="9457" width="2.75" style="605" customWidth="1"/>
    <col min="9458" max="9458" width="4.25" style="605" customWidth="1"/>
    <col min="9459" max="9459" width="2.75" style="605" customWidth="1"/>
    <col min="9460" max="9460" width="13.375" style="605" customWidth="1"/>
    <col min="9461" max="9461" width="13.125" style="605" customWidth="1"/>
    <col min="9462" max="9462" width="6.5" style="605" customWidth="1"/>
    <col min="9463" max="9463" width="6.125" style="605" customWidth="1"/>
    <col min="9464" max="9464" width="7.5" style="605" bestFit="1" customWidth="1"/>
    <col min="9465" max="9465" width="7.625" style="605" customWidth="1"/>
    <col min="9466" max="9467" width="9.875" style="605" customWidth="1"/>
    <col min="9468" max="9468" width="6.125" style="605" customWidth="1"/>
    <col min="9469" max="9469" width="7.625" style="605" customWidth="1"/>
    <col min="9470" max="9470" width="7.25" style="605" customWidth="1"/>
    <col min="9471" max="9471" width="6.125" style="605" customWidth="1"/>
    <col min="9472" max="9472" width="6.75" style="605" customWidth="1"/>
    <col min="9473" max="9473" width="5.875" style="605" customWidth="1"/>
    <col min="9474" max="9477" width="6.125" style="605" customWidth="1"/>
    <col min="9478" max="9479" width="5.625" style="605" customWidth="1"/>
    <col min="9480" max="9481" width="7.625" style="605" bestFit="1" customWidth="1"/>
    <col min="9482" max="9482" width="8.375" style="605" bestFit="1" customWidth="1"/>
    <col min="9483" max="9484" width="5.75" style="605" bestFit="1" customWidth="1"/>
    <col min="9485" max="9485" width="6.75" style="605" bestFit="1" customWidth="1"/>
    <col min="9486" max="9496" width="6.125" style="605" customWidth="1"/>
    <col min="9497" max="9498" width="7.625" style="605" bestFit="1" customWidth="1"/>
    <col min="9499" max="9499" width="6.75" style="605" bestFit="1" customWidth="1"/>
    <col min="9500" max="9500" width="7.625" style="605" customWidth="1"/>
    <col min="9501" max="9502" width="6.125" style="605" customWidth="1"/>
    <col min="9503" max="9503" width="7.625" style="605" customWidth="1"/>
    <col min="9504" max="9511" width="6.125" style="605" customWidth="1"/>
    <col min="9512" max="9512" width="5.5" style="605" customWidth="1"/>
    <col min="9513" max="9513" width="7.625" style="605" customWidth="1"/>
    <col min="9514" max="9708" width="9" style="605"/>
    <col min="9709" max="9709" width="1.625" style="605" customWidth="1"/>
    <col min="9710" max="9710" width="3.625" style="605" customWidth="1"/>
    <col min="9711" max="9713" width="2.75" style="605" customWidth="1"/>
    <col min="9714" max="9714" width="4.25" style="605" customWidth="1"/>
    <col min="9715" max="9715" width="2.75" style="605" customWidth="1"/>
    <col min="9716" max="9716" width="13.375" style="605" customWidth="1"/>
    <col min="9717" max="9717" width="13.125" style="605" customWidth="1"/>
    <col min="9718" max="9718" width="6.5" style="605" customWidth="1"/>
    <col min="9719" max="9719" width="6.125" style="605" customWidth="1"/>
    <col min="9720" max="9720" width="7.5" style="605" bestFit="1" customWidth="1"/>
    <col min="9721" max="9721" width="7.625" style="605" customWidth="1"/>
    <col min="9722" max="9723" width="9.875" style="605" customWidth="1"/>
    <col min="9724" max="9724" width="6.125" style="605" customWidth="1"/>
    <col min="9725" max="9725" width="7.625" style="605" customWidth="1"/>
    <col min="9726" max="9726" width="7.25" style="605" customWidth="1"/>
    <col min="9727" max="9727" width="6.125" style="605" customWidth="1"/>
    <col min="9728" max="9728" width="6.75" style="605" customWidth="1"/>
    <col min="9729" max="9729" width="5.875" style="605" customWidth="1"/>
    <col min="9730" max="9733" width="6.125" style="605" customWidth="1"/>
    <col min="9734" max="9735" width="5.625" style="605" customWidth="1"/>
    <col min="9736" max="9737" width="7.625" style="605" bestFit="1" customWidth="1"/>
    <col min="9738" max="9738" width="8.375" style="605" bestFit="1" customWidth="1"/>
    <col min="9739" max="9740" width="5.75" style="605" bestFit="1" customWidth="1"/>
    <col min="9741" max="9741" width="6.75" style="605" bestFit="1" customWidth="1"/>
    <col min="9742" max="9752" width="6.125" style="605" customWidth="1"/>
    <col min="9753" max="9754" width="7.625" style="605" bestFit="1" customWidth="1"/>
    <col min="9755" max="9755" width="6.75" style="605" bestFit="1" customWidth="1"/>
    <col min="9756" max="9756" width="7.625" style="605" customWidth="1"/>
    <col min="9757" max="9758" width="6.125" style="605" customWidth="1"/>
    <col min="9759" max="9759" width="7.625" style="605" customWidth="1"/>
    <col min="9760" max="9767" width="6.125" style="605" customWidth="1"/>
    <col min="9768" max="9768" width="5.5" style="605" customWidth="1"/>
    <col min="9769" max="9769" width="7.625" style="605" customWidth="1"/>
    <col min="9770" max="9964" width="9" style="605"/>
    <col min="9965" max="9965" width="1.625" style="605" customWidth="1"/>
    <col min="9966" max="9966" width="3.625" style="605" customWidth="1"/>
    <col min="9967" max="9969" width="2.75" style="605" customWidth="1"/>
    <col min="9970" max="9970" width="4.25" style="605" customWidth="1"/>
    <col min="9971" max="9971" width="2.75" style="605" customWidth="1"/>
    <col min="9972" max="9972" width="13.375" style="605" customWidth="1"/>
    <col min="9973" max="9973" width="13.125" style="605" customWidth="1"/>
    <col min="9974" max="9974" width="6.5" style="605" customWidth="1"/>
    <col min="9975" max="9975" width="6.125" style="605" customWidth="1"/>
    <col min="9976" max="9976" width="7.5" style="605" bestFit="1" customWidth="1"/>
    <col min="9977" max="9977" width="7.625" style="605" customWidth="1"/>
    <col min="9978" max="9979" width="9.875" style="605" customWidth="1"/>
    <col min="9980" max="9980" width="6.125" style="605" customWidth="1"/>
    <col min="9981" max="9981" width="7.625" style="605" customWidth="1"/>
    <col min="9982" max="9982" width="7.25" style="605" customWidth="1"/>
    <col min="9983" max="9983" width="6.125" style="605" customWidth="1"/>
    <col min="9984" max="9984" width="6.75" style="605" customWidth="1"/>
    <col min="9985" max="9985" width="5.875" style="605" customWidth="1"/>
    <col min="9986" max="9989" width="6.125" style="605" customWidth="1"/>
    <col min="9990" max="9991" width="5.625" style="605" customWidth="1"/>
    <col min="9992" max="9993" width="7.625" style="605" bestFit="1" customWidth="1"/>
    <col min="9994" max="9994" width="8.375" style="605" bestFit="1" customWidth="1"/>
    <col min="9995" max="9996" width="5.75" style="605" bestFit="1" customWidth="1"/>
    <col min="9997" max="9997" width="6.75" style="605" bestFit="1" customWidth="1"/>
    <col min="9998" max="10008" width="6.125" style="605" customWidth="1"/>
    <col min="10009" max="10010" width="7.625" style="605" bestFit="1" customWidth="1"/>
    <col min="10011" max="10011" width="6.75" style="605" bestFit="1" customWidth="1"/>
    <col min="10012" max="10012" width="7.625" style="605" customWidth="1"/>
    <col min="10013" max="10014" width="6.125" style="605" customWidth="1"/>
    <col min="10015" max="10015" width="7.625" style="605" customWidth="1"/>
    <col min="10016" max="10023" width="6.125" style="605" customWidth="1"/>
    <col min="10024" max="10024" width="5.5" style="605" customWidth="1"/>
    <col min="10025" max="10025" width="7.625" style="605" customWidth="1"/>
    <col min="10026" max="10220" width="9" style="605"/>
    <col min="10221" max="10221" width="1.625" style="605" customWidth="1"/>
    <col min="10222" max="10222" width="3.625" style="605" customWidth="1"/>
    <col min="10223" max="10225" width="2.75" style="605" customWidth="1"/>
    <col min="10226" max="10226" width="4.25" style="605" customWidth="1"/>
    <col min="10227" max="10227" width="2.75" style="605" customWidth="1"/>
    <col min="10228" max="10228" width="13.375" style="605" customWidth="1"/>
    <col min="10229" max="10229" width="13.125" style="605" customWidth="1"/>
    <col min="10230" max="10230" width="6.5" style="605" customWidth="1"/>
    <col min="10231" max="10231" width="6.125" style="605" customWidth="1"/>
    <col min="10232" max="10232" width="7.5" style="605" bestFit="1" customWidth="1"/>
    <col min="10233" max="10233" width="7.625" style="605" customWidth="1"/>
    <col min="10234" max="10235" width="9.875" style="605" customWidth="1"/>
    <col min="10236" max="10236" width="6.125" style="605" customWidth="1"/>
    <col min="10237" max="10237" width="7.625" style="605" customWidth="1"/>
    <col min="10238" max="10238" width="7.25" style="605" customWidth="1"/>
    <col min="10239" max="10239" width="6.125" style="605" customWidth="1"/>
    <col min="10240" max="10240" width="6.75" style="605" customWidth="1"/>
    <col min="10241" max="10241" width="5.875" style="605" customWidth="1"/>
    <col min="10242" max="10245" width="6.125" style="605" customWidth="1"/>
    <col min="10246" max="10247" width="5.625" style="605" customWidth="1"/>
    <col min="10248" max="10249" width="7.625" style="605" bestFit="1" customWidth="1"/>
    <col min="10250" max="10250" width="8.375" style="605" bestFit="1" customWidth="1"/>
    <col min="10251" max="10252" width="5.75" style="605" bestFit="1" customWidth="1"/>
    <col min="10253" max="10253" width="6.75" style="605" bestFit="1" customWidth="1"/>
    <col min="10254" max="10264" width="6.125" style="605" customWidth="1"/>
    <col min="10265" max="10266" width="7.625" style="605" bestFit="1" customWidth="1"/>
    <col min="10267" max="10267" width="6.75" style="605" bestFit="1" customWidth="1"/>
    <col min="10268" max="10268" width="7.625" style="605" customWidth="1"/>
    <col min="10269" max="10270" width="6.125" style="605" customWidth="1"/>
    <col min="10271" max="10271" width="7.625" style="605" customWidth="1"/>
    <col min="10272" max="10279" width="6.125" style="605" customWidth="1"/>
    <col min="10280" max="10280" width="5.5" style="605" customWidth="1"/>
    <col min="10281" max="10281" width="7.625" style="605" customWidth="1"/>
    <col min="10282" max="10476" width="9" style="605"/>
    <col min="10477" max="10477" width="1.625" style="605" customWidth="1"/>
    <col min="10478" max="10478" width="3.625" style="605" customWidth="1"/>
    <col min="10479" max="10481" width="2.75" style="605" customWidth="1"/>
    <col min="10482" max="10482" width="4.25" style="605" customWidth="1"/>
    <col min="10483" max="10483" width="2.75" style="605" customWidth="1"/>
    <col min="10484" max="10484" width="13.375" style="605" customWidth="1"/>
    <col min="10485" max="10485" width="13.125" style="605" customWidth="1"/>
    <col min="10486" max="10486" width="6.5" style="605" customWidth="1"/>
    <col min="10487" max="10487" width="6.125" style="605" customWidth="1"/>
    <col min="10488" max="10488" width="7.5" style="605" bestFit="1" customWidth="1"/>
    <col min="10489" max="10489" width="7.625" style="605" customWidth="1"/>
    <col min="10490" max="10491" width="9.875" style="605" customWidth="1"/>
    <col min="10492" max="10492" width="6.125" style="605" customWidth="1"/>
    <col min="10493" max="10493" width="7.625" style="605" customWidth="1"/>
    <col min="10494" max="10494" width="7.25" style="605" customWidth="1"/>
    <col min="10495" max="10495" width="6.125" style="605" customWidth="1"/>
    <col min="10496" max="10496" width="6.75" style="605" customWidth="1"/>
    <col min="10497" max="10497" width="5.875" style="605" customWidth="1"/>
    <col min="10498" max="10501" width="6.125" style="605" customWidth="1"/>
    <col min="10502" max="10503" width="5.625" style="605" customWidth="1"/>
    <col min="10504" max="10505" width="7.625" style="605" bestFit="1" customWidth="1"/>
    <col min="10506" max="10506" width="8.375" style="605" bestFit="1" customWidth="1"/>
    <col min="10507" max="10508" width="5.75" style="605" bestFit="1" customWidth="1"/>
    <col min="10509" max="10509" width="6.75" style="605" bestFit="1" customWidth="1"/>
    <col min="10510" max="10520" width="6.125" style="605" customWidth="1"/>
    <col min="10521" max="10522" width="7.625" style="605" bestFit="1" customWidth="1"/>
    <col min="10523" max="10523" width="6.75" style="605" bestFit="1" customWidth="1"/>
    <col min="10524" max="10524" width="7.625" style="605" customWidth="1"/>
    <col min="10525" max="10526" width="6.125" style="605" customWidth="1"/>
    <col min="10527" max="10527" width="7.625" style="605" customWidth="1"/>
    <col min="10528" max="10535" width="6.125" style="605" customWidth="1"/>
    <col min="10536" max="10536" width="5.5" style="605" customWidth="1"/>
    <col min="10537" max="10537" width="7.625" style="605" customWidth="1"/>
    <col min="10538" max="10732" width="9" style="605"/>
    <col min="10733" max="10733" width="1.625" style="605" customWidth="1"/>
    <col min="10734" max="10734" width="3.625" style="605" customWidth="1"/>
    <col min="10735" max="10737" width="2.75" style="605" customWidth="1"/>
    <col min="10738" max="10738" width="4.25" style="605" customWidth="1"/>
    <col min="10739" max="10739" width="2.75" style="605" customWidth="1"/>
    <col min="10740" max="10740" width="13.375" style="605" customWidth="1"/>
    <col min="10741" max="10741" width="13.125" style="605" customWidth="1"/>
    <col min="10742" max="10742" width="6.5" style="605" customWidth="1"/>
    <col min="10743" max="10743" width="6.125" style="605" customWidth="1"/>
    <col min="10744" max="10744" width="7.5" style="605" bestFit="1" customWidth="1"/>
    <col min="10745" max="10745" width="7.625" style="605" customWidth="1"/>
    <col min="10746" max="10747" width="9.875" style="605" customWidth="1"/>
    <col min="10748" max="10748" width="6.125" style="605" customWidth="1"/>
    <col min="10749" max="10749" width="7.625" style="605" customWidth="1"/>
    <col min="10750" max="10750" width="7.25" style="605" customWidth="1"/>
    <col min="10751" max="10751" width="6.125" style="605" customWidth="1"/>
    <col min="10752" max="10752" width="6.75" style="605" customWidth="1"/>
    <col min="10753" max="10753" width="5.875" style="605" customWidth="1"/>
    <col min="10754" max="10757" width="6.125" style="605" customWidth="1"/>
    <col min="10758" max="10759" width="5.625" style="605" customWidth="1"/>
    <col min="10760" max="10761" width="7.625" style="605" bestFit="1" customWidth="1"/>
    <col min="10762" max="10762" width="8.375" style="605" bestFit="1" customWidth="1"/>
    <col min="10763" max="10764" width="5.75" style="605" bestFit="1" customWidth="1"/>
    <col min="10765" max="10765" width="6.75" style="605" bestFit="1" customWidth="1"/>
    <col min="10766" max="10776" width="6.125" style="605" customWidth="1"/>
    <col min="10777" max="10778" width="7.625" style="605" bestFit="1" customWidth="1"/>
    <col min="10779" max="10779" width="6.75" style="605" bestFit="1" customWidth="1"/>
    <col min="10780" max="10780" width="7.625" style="605" customWidth="1"/>
    <col min="10781" max="10782" width="6.125" style="605" customWidth="1"/>
    <col min="10783" max="10783" width="7.625" style="605" customWidth="1"/>
    <col min="10784" max="10791" width="6.125" style="605" customWidth="1"/>
    <col min="10792" max="10792" width="5.5" style="605" customWidth="1"/>
    <col min="10793" max="10793" width="7.625" style="605" customWidth="1"/>
    <col min="10794" max="10988" width="9" style="605"/>
    <col min="10989" max="10989" width="1.625" style="605" customWidth="1"/>
    <col min="10990" max="10990" width="3.625" style="605" customWidth="1"/>
    <col min="10991" max="10993" width="2.75" style="605" customWidth="1"/>
    <col min="10994" max="10994" width="4.25" style="605" customWidth="1"/>
    <col min="10995" max="10995" width="2.75" style="605" customWidth="1"/>
    <col min="10996" max="10996" width="13.375" style="605" customWidth="1"/>
    <col min="10997" max="10997" width="13.125" style="605" customWidth="1"/>
    <col min="10998" max="10998" width="6.5" style="605" customWidth="1"/>
    <col min="10999" max="10999" width="6.125" style="605" customWidth="1"/>
    <col min="11000" max="11000" width="7.5" style="605" bestFit="1" customWidth="1"/>
    <col min="11001" max="11001" width="7.625" style="605" customWidth="1"/>
    <col min="11002" max="11003" width="9.875" style="605" customWidth="1"/>
    <col min="11004" max="11004" width="6.125" style="605" customWidth="1"/>
    <col min="11005" max="11005" width="7.625" style="605" customWidth="1"/>
    <col min="11006" max="11006" width="7.25" style="605" customWidth="1"/>
    <col min="11007" max="11007" width="6.125" style="605" customWidth="1"/>
    <col min="11008" max="11008" width="6.75" style="605" customWidth="1"/>
    <col min="11009" max="11009" width="5.875" style="605" customWidth="1"/>
    <col min="11010" max="11013" width="6.125" style="605" customWidth="1"/>
    <col min="11014" max="11015" width="5.625" style="605" customWidth="1"/>
    <col min="11016" max="11017" width="7.625" style="605" bestFit="1" customWidth="1"/>
    <col min="11018" max="11018" width="8.375" style="605" bestFit="1" customWidth="1"/>
    <col min="11019" max="11020" width="5.75" style="605" bestFit="1" customWidth="1"/>
    <col min="11021" max="11021" width="6.75" style="605" bestFit="1" customWidth="1"/>
    <col min="11022" max="11032" width="6.125" style="605" customWidth="1"/>
    <col min="11033" max="11034" width="7.625" style="605" bestFit="1" customWidth="1"/>
    <col min="11035" max="11035" width="6.75" style="605" bestFit="1" customWidth="1"/>
    <col min="11036" max="11036" width="7.625" style="605" customWidth="1"/>
    <col min="11037" max="11038" width="6.125" style="605" customWidth="1"/>
    <col min="11039" max="11039" width="7.625" style="605" customWidth="1"/>
    <col min="11040" max="11047" width="6.125" style="605" customWidth="1"/>
    <col min="11048" max="11048" width="5.5" style="605" customWidth="1"/>
    <col min="11049" max="11049" width="7.625" style="605" customWidth="1"/>
    <col min="11050" max="11244" width="9" style="605"/>
    <col min="11245" max="11245" width="1.625" style="605" customWidth="1"/>
    <col min="11246" max="11246" width="3.625" style="605" customWidth="1"/>
    <col min="11247" max="11249" width="2.75" style="605" customWidth="1"/>
    <col min="11250" max="11250" width="4.25" style="605" customWidth="1"/>
    <col min="11251" max="11251" width="2.75" style="605" customWidth="1"/>
    <col min="11252" max="11252" width="13.375" style="605" customWidth="1"/>
    <col min="11253" max="11253" width="13.125" style="605" customWidth="1"/>
    <col min="11254" max="11254" width="6.5" style="605" customWidth="1"/>
    <col min="11255" max="11255" width="6.125" style="605" customWidth="1"/>
    <col min="11256" max="11256" width="7.5" style="605" bestFit="1" customWidth="1"/>
    <col min="11257" max="11257" width="7.625" style="605" customWidth="1"/>
    <col min="11258" max="11259" width="9.875" style="605" customWidth="1"/>
    <col min="11260" max="11260" width="6.125" style="605" customWidth="1"/>
    <col min="11261" max="11261" width="7.625" style="605" customWidth="1"/>
    <col min="11262" max="11262" width="7.25" style="605" customWidth="1"/>
    <col min="11263" max="11263" width="6.125" style="605" customWidth="1"/>
    <col min="11264" max="11264" width="6.75" style="605" customWidth="1"/>
    <col min="11265" max="11265" width="5.875" style="605" customWidth="1"/>
    <col min="11266" max="11269" width="6.125" style="605" customWidth="1"/>
    <col min="11270" max="11271" width="5.625" style="605" customWidth="1"/>
    <col min="11272" max="11273" width="7.625" style="605" bestFit="1" customWidth="1"/>
    <col min="11274" max="11274" width="8.375" style="605" bestFit="1" customWidth="1"/>
    <col min="11275" max="11276" width="5.75" style="605" bestFit="1" customWidth="1"/>
    <col min="11277" max="11277" width="6.75" style="605" bestFit="1" customWidth="1"/>
    <col min="11278" max="11288" width="6.125" style="605" customWidth="1"/>
    <col min="11289" max="11290" width="7.625" style="605" bestFit="1" customWidth="1"/>
    <col min="11291" max="11291" width="6.75" style="605" bestFit="1" customWidth="1"/>
    <col min="11292" max="11292" width="7.625" style="605" customWidth="1"/>
    <col min="11293" max="11294" width="6.125" style="605" customWidth="1"/>
    <col min="11295" max="11295" width="7.625" style="605" customWidth="1"/>
    <col min="11296" max="11303" width="6.125" style="605" customWidth="1"/>
    <col min="11304" max="11304" width="5.5" style="605" customWidth="1"/>
    <col min="11305" max="11305" width="7.625" style="605" customWidth="1"/>
    <col min="11306" max="11500" width="9" style="605"/>
    <col min="11501" max="11501" width="1.625" style="605" customWidth="1"/>
    <col min="11502" max="11502" width="3.625" style="605" customWidth="1"/>
    <col min="11503" max="11505" width="2.75" style="605" customWidth="1"/>
    <col min="11506" max="11506" width="4.25" style="605" customWidth="1"/>
    <col min="11507" max="11507" width="2.75" style="605" customWidth="1"/>
    <col min="11508" max="11508" width="13.375" style="605" customWidth="1"/>
    <col min="11509" max="11509" width="13.125" style="605" customWidth="1"/>
    <col min="11510" max="11510" width="6.5" style="605" customWidth="1"/>
    <col min="11511" max="11511" width="6.125" style="605" customWidth="1"/>
    <col min="11512" max="11512" width="7.5" style="605" bestFit="1" customWidth="1"/>
    <col min="11513" max="11513" width="7.625" style="605" customWidth="1"/>
    <col min="11514" max="11515" width="9.875" style="605" customWidth="1"/>
    <col min="11516" max="11516" width="6.125" style="605" customWidth="1"/>
    <col min="11517" max="11517" width="7.625" style="605" customWidth="1"/>
    <col min="11518" max="11518" width="7.25" style="605" customWidth="1"/>
    <col min="11519" max="11519" width="6.125" style="605" customWidth="1"/>
    <col min="11520" max="11520" width="6.75" style="605" customWidth="1"/>
    <col min="11521" max="11521" width="5.875" style="605" customWidth="1"/>
    <col min="11522" max="11525" width="6.125" style="605" customWidth="1"/>
    <col min="11526" max="11527" width="5.625" style="605" customWidth="1"/>
    <col min="11528" max="11529" width="7.625" style="605" bestFit="1" customWidth="1"/>
    <col min="11530" max="11530" width="8.375" style="605" bestFit="1" customWidth="1"/>
    <col min="11531" max="11532" width="5.75" style="605" bestFit="1" customWidth="1"/>
    <col min="11533" max="11533" width="6.75" style="605" bestFit="1" customWidth="1"/>
    <col min="11534" max="11544" width="6.125" style="605" customWidth="1"/>
    <col min="11545" max="11546" width="7.625" style="605" bestFit="1" customWidth="1"/>
    <col min="11547" max="11547" width="6.75" style="605" bestFit="1" customWidth="1"/>
    <col min="11548" max="11548" width="7.625" style="605" customWidth="1"/>
    <col min="11549" max="11550" width="6.125" style="605" customWidth="1"/>
    <col min="11551" max="11551" width="7.625" style="605" customWidth="1"/>
    <col min="11552" max="11559" width="6.125" style="605" customWidth="1"/>
    <col min="11560" max="11560" width="5.5" style="605" customWidth="1"/>
    <col min="11561" max="11561" width="7.625" style="605" customWidth="1"/>
    <col min="11562" max="11756" width="9" style="605"/>
    <col min="11757" max="11757" width="1.625" style="605" customWidth="1"/>
    <col min="11758" max="11758" width="3.625" style="605" customWidth="1"/>
    <col min="11759" max="11761" width="2.75" style="605" customWidth="1"/>
    <col min="11762" max="11762" width="4.25" style="605" customWidth="1"/>
    <col min="11763" max="11763" width="2.75" style="605" customWidth="1"/>
    <col min="11764" max="11764" width="13.375" style="605" customWidth="1"/>
    <col min="11765" max="11765" width="13.125" style="605" customWidth="1"/>
    <col min="11766" max="11766" width="6.5" style="605" customWidth="1"/>
    <col min="11767" max="11767" width="6.125" style="605" customWidth="1"/>
    <col min="11768" max="11768" width="7.5" style="605" bestFit="1" customWidth="1"/>
    <col min="11769" max="11769" width="7.625" style="605" customWidth="1"/>
    <col min="11770" max="11771" width="9.875" style="605" customWidth="1"/>
    <col min="11772" max="11772" width="6.125" style="605" customWidth="1"/>
    <col min="11773" max="11773" width="7.625" style="605" customWidth="1"/>
    <col min="11774" max="11774" width="7.25" style="605" customWidth="1"/>
    <col min="11775" max="11775" width="6.125" style="605" customWidth="1"/>
    <col min="11776" max="11776" width="6.75" style="605" customWidth="1"/>
    <col min="11777" max="11777" width="5.875" style="605" customWidth="1"/>
    <col min="11778" max="11781" width="6.125" style="605" customWidth="1"/>
    <col min="11782" max="11783" width="5.625" style="605" customWidth="1"/>
    <col min="11784" max="11785" width="7.625" style="605" bestFit="1" customWidth="1"/>
    <col min="11786" max="11786" width="8.375" style="605" bestFit="1" customWidth="1"/>
    <col min="11787" max="11788" width="5.75" style="605" bestFit="1" customWidth="1"/>
    <col min="11789" max="11789" width="6.75" style="605" bestFit="1" customWidth="1"/>
    <col min="11790" max="11800" width="6.125" style="605" customWidth="1"/>
    <col min="11801" max="11802" width="7.625" style="605" bestFit="1" customWidth="1"/>
    <col min="11803" max="11803" width="6.75" style="605" bestFit="1" customWidth="1"/>
    <col min="11804" max="11804" width="7.625" style="605" customWidth="1"/>
    <col min="11805" max="11806" width="6.125" style="605" customWidth="1"/>
    <col min="11807" max="11807" width="7.625" style="605" customWidth="1"/>
    <col min="11808" max="11815" width="6.125" style="605" customWidth="1"/>
    <col min="11816" max="11816" width="5.5" style="605" customWidth="1"/>
    <col min="11817" max="11817" width="7.625" style="605" customWidth="1"/>
    <col min="11818" max="12012" width="9" style="605"/>
    <col min="12013" max="12013" width="1.625" style="605" customWidth="1"/>
    <col min="12014" max="12014" width="3.625" style="605" customWidth="1"/>
    <col min="12015" max="12017" width="2.75" style="605" customWidth="1"/>
    <col min="12018" max="12018" width="4.25" style="605" customWidth="1"/>
    <col min="12019" max="12019" width="2.75" style="605" customWidth="1"/>
    <col min="12020" max="12020" width="13.375" style="605" customWidth="1"/>
    <col min="12021" max="12021" width="13.125" style="605" customWidth="1"/>
    <col min="12022" max="12022" width="6.5" style="605" customWidth="1"/>
    <col min="12023" max="12023" width="6.125" style="605" customWidth="1"/>
    <col min="12024" max="12024" width="7.5" style="605" bestFit="1" customWidth="1"/>
    <col min="12025" max="12025" width="7.625" style="605" customWidth="1"/>
    <col min="12026" max="12027" width="9.875" style="605" customWidth="1"/>
    <col min="12028" max="12028" width="6.125" style="605" customWidth="1"/>
    <col min="12029" max="12029" width="7.625" style="605" customWidth="1"/>
    <col min="12030" max="12030" width="7.25" style="605" customWidth="1"/>
    <col min="12031" max="12031" width="6.125" style="605" customWidth="1"/>
    <col min="12032" max="12032" width="6.75" style="605" customWidth="1"/>
    <col min="12033" max="12033" width="5.875" style="605" customWidth="1"/>
    <col min="12034" max="12037" width="6.125" style="605" customWidth="1"/>
    <col min="12038" max="12039" width="5.625" style="605" customWidth="1"/>
    <col min="12040" max="12041" width="7.625" style="605" bestFit="1" customWidth="1"/>
    <col min="12042" max="12042" width="8.375" style="605" bestFit="1" customWidth="1"/>
    <col min="12043" max="12044" width="5.75" style="605" bestFit="1" customWidth="1"/>
    <col min="12045" max="12045" width="6.75" style="605" bestFit="1" customWidth="1"/>
    <col min="12046" max="12056" width="6.125" style="605" customWidth="1"/>
    <col min="12057" max="12058" width="7.625" style="605" bestFit="1" customWidth="1"/>
    <col min="12059" max="12059" width="6.75" style="605" bestFit="1" customWidth="1"/>
    <col min="12060" max="12060" width="7.625" style="605" customWidth="1"/>
    <col min="12061" max="12062" width="6.125" style="605" customWidth="1"/>
    <col min="12063" max="12063" width="7.625" style="605" customWidth="1"/>
    <col min="12064" max="12071" width="6.125" style="605" customWidth="1"/>
    <col min="12072" max="12072" width="5.5" style="605" customWidth="1"/>
    <col min="12073" max="12073" width="7.625" style="605" customWidth="1"/>
    <col min="12074" max="12268" width="9" style="605"/>
    <col min="12269" max="12269" width="1.625" style="605" customWidth="1"/>
    <col min="12270" max="12270" width="3.625" style="605" customWidth="1"/>
    <col min="12271" max="12273" width="2.75" style="605" customWidth="1"/>
    <col min="12274" max="12274" width="4.25" style="605" customWidth="1"/>
    <col min="12275" max="12275" width="2.75" style="605" customWidth="1"/>
    <col min="12276" max="12276" width="13.375" style="605" customWidth="1"/>
    <col min="12277" max="12277" width="13.125" style="605" customWidth="1"/>
    <col min="12278" max="12278" width="6.5" style="605" customWidth="1"/>
    <col min="12279" max="12279" width="6.125" style="605" customWidth="1"/>
    <col min="12280" max="12280" width="7.5" style="605" bestFit="1" customWidth="1"/>
    <col min="12281" max="12281" width="7.625" style="605" customWidth="1"/>
    <col min="12282" max="12283" width="9.875" style="605" customWidth="1"/>
    <col min="12284" max="12284" width="6.125" style="605" customWidth="1"/>
    <col min="12285" max="12285" width="7.625" style="605" customWidth="1"/>
    <col min="12286" max="12286" width="7.25" style="605" customWidth="1"/>
    <col min="12287" max="12287" width="6.125" style="605" customWidth="1"/>
    <col min="12288" max="12288" width="6.75" style="605" customWidth="1"/>
    <col min="12289" max="12289" width="5.875" style="605" customWidth="1"/>
    <col min="12290" max="12293" width="6.125" style="605" customWidth="1"/>
    <col min="12294" max="12295" width="5.625" style="605" customWidth="1"/>
    <col min="12296" max="12297" width="7.625" style="605" bestFit="1" customWidth="1"/>
    <col min="12298" max="12298" width="8.375" style="605" bestFit="1" customWidth="1"/>
    <col min="12299" max="12300" width="5.75" style="605" bestFit="1" customWidth="1"/>
    <col min="12301" max="12301" width="6.75" style="605" bestFit="1" customWidth="1"/>
    <col min="12302" max="12312" width="6.125" style="605" customWidth="1"/>
    <col min="12313" max="12314" width="7.625" style="605" bestFit="1" customWidth="1"/>
    <col min="12315" max="12315" width="6.75" style="605" bestFit="1" customWidth="1"/>
    <col min="12316" max="12316" width="7.625" style="605" customWidth="1"/>
    <col min="12317" max="12318" width="6.125" style="605" customWidth="1"/>
    <col min="12319" max="12319" width="7.625" style="605" customWidth="1"/>
    <col min="12320" max="12327" width="6.125" style="605" customWidth="1"/>
    <col min="12328" max="12328" width="5.5" style="605" customWidth="1"/>
    <col min="12329" max="12329" width="7.625" style="605" customWidth="1"/>
    <col min="12330" max="12524" width="9" style="605"/>
    <col min="12525" max="12525" width="1.625" style="605" customWidth="1"/>
    <col min="12526" max="12526" width="3.625" style="605" customWidth="1"/>
    <col min="12527" max="12529" width="2.75" style="605" customWidth="1"/>
    <col min="12530" max="12530" width="4.25" style="605" customWidth="1"/>
    <col min="12531" max="12531" width="2.75" style="605" customWidth="1"/>
    <col min="12532" max="12532" width="13.375" style="605" customWidth="1"/>
    <col min="12533" max="12533" width="13.125" style="605" customWidth="1"/>
    <col min="12534" max="12534" width="6.5" style="605" customWidth="1"/>
    <col min="12535" max="12535" width="6.125" style="605" customWidth="1"/>
    <col min="12536" max="12536" width="7.5" style="605" bestFit="1" customWidth="1"/>
    <col min="12537" max="12537" width="7.625" style="605" customWidth="1"/>
    <col min="12538" max="12539" width="9.875" style="605" customWidth="1"/>
    <col min="12540" max="12540" width="6.125" style="605" customWidth="1"/>
    <col min="12541" max="12541" width="7.625" style="605" customWidth="1"/>
    <col min="12542" max="12542" width="7.25" style="605" customWidth="1"/>
    <col min="12543" max="12543" width="6.125" style="605" customWidth="1"/>
    <col min="12544" max="12544" width="6.75" style="605" customWidth="1"/>
    <col min="12545" max="12545" width="5.875" style="605" customWidth="1"/>
    <col min="12546" max="12549" width="6.125" style="605" customWidth="1"/>
    <col min="12550" max="12551" width="5.625" style="605" customWidth="1"/>
    <col min="12552" max="12553" width="7.625" style="605" bestFit="1" customWidth="1"/>
    <col min="12554" max="12554" width="8.375" style="605" bestFit="1" customWidth="1"/>
    <col min="12555" max="12556" width="5.75" style="605" bestFit="1" customWidth="1"/>
    <col min="12557" max="12557" width="6.75" style="605" bestFit="1" customWidth="1"/>
    <col min="12558" max="12568" width="6.125" style="605" customWidth="1"/>
    <col min="12569" max="12570" width="7.625" style="605" bestFit="1" customWidth="1"/>
    <col min="12571" max="12571" width="6.75" style="605" bestFit="1" customWidth="1"/>
    <col min="12572" max="12572" width="7.625" style="605" customWidth="1"/>
    <col min="12573" max="12574" width="6.125" style="605" customWidth="1"/>
    <col min="12575" max="12575" width="7.625" style="605" customWidth="1"/>
    <col min="12576" max="12583" width="6.125" style="605" customWidth="1"/>
    <col min="12584" max="12584" width="5.5" style="605" customWidth="1"/>
    <col min="12585" max="12585" width="7.625" style="605" customWidth="1"/>
    <col min="12586" max="12780" width="9" style="605"/>
    <col min="12781" max="12781" width="1.625" style="605" customWidth="1"/>
    <col min="12782" max="12782" width="3.625" style="605" customWidth="1"/>
    <col min="12783" max="12785" width="2.75" style="605" customWidth="1"/>
    <col min="12786" max="12786" width="4.25" style="605" customWidth="1"/>
    <col min="12787" max="12787" width="2.75" style="605" customWidth="1"/>
    <col min="12788" max="12788" width="13.375" style="605" customWidth="1"/>
    <col min="12789" max="12789" width="13.125" style="605" customWidth="1"/>
    <col min="12790" max="12790" width="6.5" style="605" customWidth="1"/>
    <col min="12791" max="12791" width="6.125" style="605" customWidth="1"/>
    <col min="12792" max="12792" width="7.5" style="605" bestFit="1" customWidth="1"/>
    <col min="12793" max="12793" width="7.625" style="605" customWidth="1"/>
    <col min="12794" max="12795" width="9.875" style="605" customWidth="1"/>
    <col min="12796" max="12796" width="6.125" style="605" customWidth="1"/>
    <col min="12797" max="12797" width="7.625" style="605" customWidth="1"/>
    <col min="12798" max="12798" width="7.25" style="605" customWidth="1"/>
    <col min="12799" max="12799" width="6.125" style="605" customWidth="1"/>
    <col min="12800" max="12800" width="6.75" style="605" customWidth="1"/>
    <col min="12801" max="12801" width="5.875" style="605" customWidth="1"/>
    <col min="12802" max="12805" width="6.125" style="605" customWidth="1"/>
    <col min="12806" max="12807" width="5.625" style="605" customWidth="1"/>
    <col min="12808" max="12809" width="7.625" style="605" bestFit="1" customWidth="1"/>
    <col min="12810" max="12810" width="8.375" style="605" bestFit="1" customWidth="1"/>
    <col min="12811" max="12812" width="5.75" style="605" bestFit="1" customWidth="1"/>
    <col min="12813" max="12813" width="6.75" style="605" bestFit="1" customWidth="1"/>
    <col min="12814" max="12824" width="6.125" style="605" customWidth="1"/>
    <col min="12825" max="12826" width="7.625" style="605" bestFit="1" customWidth="1"/>
    <col min="12827" max="12827" width="6.75" style="605" bestFit="1" customWidth="1"/>
    <col min="12828" max="12828" width="7.625" style="605" customWidth="1"/>
    <col min="12829" max="12830" width="6.125" style="605" customWidth="1"/>
    <col min="12831" max="12831" width="7.625" style="605" customWidth="1"/>
    <col min="12832" max="12839" width="6.125" style="605" customWidth="1"/>
    <col min="12840" max="12840" width="5.5" style="605" customWidth="1"/>
    <col min="12841" max="12841" width="7.625" style="605" customWidth="1"/>
    <col min="12842" max="13036" width="9" style="605"/>
    <col min="13037" max="13037" width="1.625" style="605" customWidth="1"/>
    <col min="13038" max="13038" width="3.625" style="605" customWidth="1"/>
    <col min="13039" max="13041" width="2.75" style="605" customWidth="1"/>
    <col min="13042" max="13042" width="4.25" style="605" customWidth="1"/>
    <col min="13043" max="13043" width="2.75" style="605" customWidth="1"/>
    <col min="13044" max="13044" width="13.375" style="605" customWidth="1"/>
    <col min="13045" max="13045" width="13.125" style="605" customWidth="1"/>
    <col min="13046" max="13046" width="6.5" style="605" customWidth="1"/>
    <col min="13047" max="13047" width="6.125" style="605" customWidth="1"/>
    <col min="13048" max="13048" width="7.5" style="605" bestFit="1" customWidth="1"/>
    <col min="13049" max="13049" width="7.625" style="605" customWidth="1"/>
    <col min="13050" max="13051" width="9.875" style="605" customWidth="1"/>
    <col min="13052" max="13052" width="6.125" style="605" customWidth="1"/>
    <col min="13053" max="13053" width="7.625" style="605" customWidth="1"/>
    <col min="13054" max="13054" width="7.25" style="605" customWidth="1"/>
    <col min="13055" max="13055" width="6.125" style="605" customWidth="1"/>
    <col min="13056" max="13056" width="6.75" style="605" customWidth="1"/>
    <col min="13057" max="13057" width="5.875" style="605" customWidth="1"/>
    <col min="13058" max="13061" width="6.125" style="605" customWidth="1"/>
    <col min="13062" max="13063" width="5.625" style="605" customWidth="1"/>
    <col min="13064" max="13065" width="7.625" style="605" bestFit="1" customWidth="1"/>
    <col min="13066" max="13066" width="8.375" style="605" bestFit="1" customWidth="1"/>
    <col min="13067" max="13068" width="5.75" style="605" bestFit="1" customWidth="1"/>
    <col min="13069" max="13069" width="6.75" style="605" bestFit="1" customWidth="1"/>
    <col min="13070" max="13080" width="6.125" style="605" customWidth="1"/>
    <col min="13081" max="13082" width="7.625" style="605" bestFit="1" customWidth="1"/>
    <col min="13083" max="13083" width="6.75" style="605" bestFit="1" customWidth="1"/>
    <col min="13084" max="13084" width="7.625" style="605" customWidth="1"/>
    <col min="13085" max="13086" width="6.125" style="605" customWidth="1"/>
    <col min="13087" max="13087" width="7.625" style="605" customWidth="1"/>
    <col min="13088" max="13095" width="6.125" style="605" customWidth="1"/>
    <col min="13096" max="13096" width="5.5" style="605" customWidth="1"/>
    <col min="13097" max="13097" width="7.625" style="605" customWidth="1"/>
    <col min="13098" max="13292" width="9" style="605"/>
    <col min="13293" max="13293" width="1.625" style="605" customWidth="1"/>
    <col min="13294" max="13294" width="3.625" style="605" customWidth="1"/>
    <col min="13295" max="13297" width="2.75" style="605" customWidth="1"/>
    <col min="13298" max="13298" width="4.25" style="605" customWidth="1"/>
    <col min="13299" max="13299" width="2.75" style="605" customWidth="1"/>
    <col min="13300" max="13300" width="13.375" style="605" customWidth="1"/>
    <col min="13301" max="13301" width="13.125" style="605" customWidth="1"/>
    <col min="13302" max="13302" width="6.5" style="605" customWidth="1"/>
    <col min="13303" max="13303" width="6.125" style="605" customWidth="1"/>
    <col min="13304" max="13304" width="7.5" style="605" bestFit="1" customWidth="1"/>
    <col min="13305" max="13305" width="7.625" style="605" customWidth="1"/>
    <col min="13306" max="13307" width="9.875" style="605" customWidth="1"/>
    <col min="13308" max="13308" width="6.125" style="605" customWidth="1"/>
    <col min="13309" max="13309" width="7.625" style="605" customWidth="1"/>
    <col min="13310" max="13310" width="7.25" style="605" customWidth="1"/>
    <col min="13311" max="13311" width="6.125" style="605" customWidth="1"/>
    <col min="13312" max="13312" width="6.75" style="605" customWidth="1"/>
    <col min="13313" max="13313" width="5.875" style="605" customWidth="1"/>
    <col min="13314" max="13317" width="6.125" style="605" customWidth="1"/>
    <col min="13318" max="13319" width="5.625" style="605" customWidth="1"/>
    <col min="13320" max="13321" width="7.625" style="605" bestFit="1" customWidth="1"/>
    <col min="13322" max="13322" width="8.375" style="605" bestFit="1" customWidth="1"/>
    <col min="13323" max="13324" width="5.75" style="605" bestFit="1" customWidth="1"/>
    <col min="13325" max="13325" width="6.75" style="605" bestFit="1" customWidth="1"/>
    <col min="13326" max="13336" width="6.125" style="605" customWidth="1"/>
    <col min="13337" max="13338" width="7.625" style="605" bestFit="1" customWidth="1"/>
    <col min="13339" max="13339" width="6.75" style="605" bestFit="1" customWidth="1"/>
    <col min="13340" max="13340" width="7.625" style="605" customWidth="1"/>
    <col min="13341" max="13342" width="6.125" style="605" customWidth="1"/>
    <col min="13343" max="13343" width="7.625" style="605" customWidth="1"/>
    <col min="13344" max="13351" width="6.125" style="605" customWidth="1"/>
    <col min="13352" max="13352" width="5.5" style="605" customWidth="1"/>
    <col min="13353" max="13353" width="7.625" style="605" customWidth="1"/>
    <col min="13354" max="13548" width="9" style="605"/>
    <col min="13549" max="13549" width="1.625" style="605" customWidth="1"/>
    <col min="13550" max="13550" width="3.625" style="605" customWidth="1"/>
    <col min="13551" max="13553" width="2.75" style="605" customWidth="1"/>
    <col min="13554" max="13554" width="4.25" style="605" customWidth="1"/>
    <col min="13555" max="13555" width="2.75" style="605" customWidth="1"/>
    <col min="13556" max="13556" width="13.375" style="605" customWidth="1"/>
    <col min="13557" max="13557" width="13.125" style="605" customWidth="1"/>
    <col min="13558" max="13558" width="6.5" style="605" customWidth="1"/>
    <col min="13559" max="13559" width="6.125" style="605" customWidth="1"/>
    <col min="13560" max="13560" width="7.5" style="605" bestFit="1" customWidth="1"/>
    <col min="13561" max="13561" width="7.625" style="605" customWidth="1"/>
    <col min="13562" max="13563" width="9.875" style="605" customWidth="1"/>
    <col min="13564" max="13564" width="6.125" style="605" customWidth="1"/>
    <col min="13565" max="13565" width="7.625" style="605" customWidth="1"/>
    <col min="13566" max="13566" width="7.25" style="605" customWidth="1"/>
    <col min="13567" max="13567" width="6.125" style="605" customWidth="1"/>
    <col min="13568" max="13568" width="6.75" style="605" customWidth="1"/>
    <col min="13569" max="13569" width="5.875" style="605" customWidth="1"/>
    <col min="13570" max="13573" width="6.125" style="605" customWidth="1"/>
    <col min="13574" max="13575" width="5.625" style="605" customWidth="1"/>
    <col min="13576" max="13577" width="7.625" style="605" bestFit="1" customWidth="1"/>
    <col min="13578" max="13578" width="8.375" style="605" bestFit="1" customWidth="1"/>
    <col min="13579" max="13580" width="5.75" style="605" bestFit="1" customWidth="1"/>
    <col min="13581" max="13581" width="6.75" style="605" bestFit="1" customWidth="1"/>
    <col min="13582" max="13592" width="6.125" style="605" customWidth="1"/>
    <col min="13593" max="13594" width="7.625" style="605" bestFit="1" customWidth="1"/>
    <col min="13595" max="13595" width="6.75" style="605" bestFit="1" customWidth="1"/>
    <col min="13596" max="13596" width="7.625" style="605" customWidth="1"/>
    <col min="13597" max="13598" width="6.125" style="605" customWidth="1"/>
    <col min="13599" max="13599" width="7.625" style="605" customWidth="1"/>
    <col min="13600" max="13607" width="6.125" style="605" customWidth="1"/>
    <col min="13608" max="13608" width="5.5" style="605" customWidth="1"/>
    <col min="13609" max="13609" width="7.625" style="605" customWidth="1"/>
    <col min="13610" max="13804" width="9" style="605"/>
    <col min="13805" max="13805" width="1.625" style="605" customWidth="1"/>
    <col min="13806" max="13806" width="3.625" style="605" customWidth="1"/>
    <col min="13807" max="13809" width="2.75" style="605" customWidth="1"/>
    <col min="13810" max="13810" width="4.25" style="605" customWidth="1"/>
    <col min="13811" max="13811" width="2.75" style="605" customWidth="1"/>
    <col min="13812" max="13812" width="13.375" style="605" customWidth="1"/>
    <col min="13813" max="13813" width="13.125" style="605" customWidth="1"/>
    <col min="13814" max="13814" width="6.5" style="605" customWidth="1"/>
    <col min="13815" max="13815" width="6.125" style="605" customWidth="1"/>
    <col min="13816" max="13816" width="7.5" style="605" bestFit="1" customWidth="1"/>
    <col min="13817" max="13817" width="7.625" style="605" customWidth="1"/>
    <col min="13818" max="13819" width="9.875" style="605" customWidth="1"/>
    <col min="13820" max="13820" width="6.125" style="605" customWidth="1"/>
    <col min="13821" max="13821" width="7.625" style="605" customWidth="1"/>
    <col min="13822" max="13822" width="7.25" style="605" customWidth="1"/>
    <col min="13823" max="13823" width="6.125" style="605" customWidth="1"/>
    <col min="13824" max="13824" width="6.75" style="605" customWidth="1"/>
    <col min="13825" max="13825" width="5.875" style="605" customWidth="1"/>
    <col min="13826" max="13829" width="6.125" style="605" customWidth="1"/>
    <col min="13830" max="13831" width="5.625" style="605" customWidth="1"/>
    <col min="13832" max="13833" width="7.625" style="605" bestFit="1" customWidth="1"/>
    <col min="13834" max="13834" width="8.375" style="605" bestFit="1" customWidth="1"/>
    <col min="13835" max="13836" width="5.75" style="605" bestFit="1" customWidth="1"/>
    <col min="13837" max="13837" width="6.75" style="605" bestFit="1" customWidth="1"/>
    <col min="13838" max="13848" width="6.125" style="605" customWidth="1"/>
    <col min="13849" max="13850" width="7.625" style="605" bestFit="1" customWidth="1"/>
    <col min="13851" max="13851" width="6.75" style="605" bestFit="1" customWidth="1"/>
    <col min="13852" max="13852" width="7.625" style="605" customWidth="1"/>
    <col min="13853" max="13854" width="6.125" style="605" customWidth="1"/>
    <col min="13855" max="13855" width="7.625" style="605" customWidth="1"/>
    <col min="13856" max="13863" width="6.125" style="605" customWidth="1"/>
    <col min="13864" max="13864" width="5.5" style="605" customWidth="1"/>
    <col min="13865" max="13865" width="7.625" style="605" customWidth="1"/>
    <col min="13866" max="14060" width="9" style="605"/>
    <col min="14061" max="14061" width="1.625" style="605" customWidth="1"/>
    <col min="14062" max="14062" width="3.625" style="605" customWidth="1"/>
    <col min="14063" max="14065" width="2.75" style="605" customWidth="1"/>
    <col min="14066" max="14066" width="4.25" style="605" customWidth="1"/>
    <col min="14067" max="14067" width="2.75" style="605" customWidth="1"/>
    <col min="14068" max="14068" width="13.375" style="605" customWidth="1"/>
    <col min="14069" max="14069" width="13.125" style="605" customWidth="1"/>
    <col min="14070" max="14070" width="6.5" style="605" customWidth="1"/>
    <col min="14071" max="14071" width="6.125" style="605" customWidth="1"/>
    <col min="14072" max="14072" width="7.5" style="605" bestFit="1" customWidth="1"/>
    <col min="14073" max="14073" width="7.625" style="605" customWidth="1"/>
    <col min="14074" max="14075" width="9.875" style="605" customWidth="1"/>
    <col min="14076" max="14076" width="6.125" style="605" customWidth="1"/>
    <col min="14077" max="14077" width="7.625" style="605" customWidth="1"/>
    <col min="14078" max="14078" width="7.25" style="605" customWidth="1"/>
    <col min="14079" max="14079" width="6.125" style="605" customWidth="1"/>
    <col min="14080" max="14080" width="6.75" style="605" customWidth="1"/>
    <col min="14081" max="14081" width="5.875" style="605" customWidth="1"/>
    <col min="14082" max="14085" width="6.125" style="605" customWidth="1"/>
    <col min="14086" max="14087" width="5.625" style="605" customWidth="1"/>
    <col min="14088" max="14089" width="7.625" style="605" bestFit="1" customWidth="1"/>
    <col min="14090" max="14090" width="8.375" style="605" bestFit="1" customWidth="1"/>
    <col min="14091" max="14092" width="5.75" style="605" bestFit="1" customWidth="1"/>
    <col min="14093" max="14093" width="6.75" style="605" bestFit="1" customWidth="1"/>
    <col min="14094" max="14104" width="6.125" style="605" customWidth="1"/>
    <col min="14105" max="14106" width="7.625" style="605" bestFit="1" customWidth="1"/>
    <col min="14107" max="14107" width="6.75" style="605" bestFit="1" customWidth="1"/>
    <col min="14108" max="14108" width="7.625" style="605" customWidth="1"/>
    <col min="14109" max="14110" width="6.125" style="605" customWidth="1"/>
    <col min="14111" max="14111" width="7.625" style="605" customWidth="1"/>
    <col min="14112" max="14119" width="6.125" style="605" customWidth="1"/>
    <col min="14120" max="14120" width="5.5" style="605" customWidth="1"/>
    <col min="14121" max="14121" width="7.625" style="605" customWidth="1"/>
    <col min="14122" max="14316" width="9" style="605"/>
    <col min="14317" max="14317" width="1.625" style="605" customWidth="1"/>
    <col min="14318" max="14318" width="3.625" style="605" customWidth="1"/>
    <col min="14319" max="14321" width="2.75" style="605" customWidth="1"/>
    <col min="14322" max="14322" width="4.25" style="605" customWidth="1"/>
    <col min="14323" max="14323" width="2.75" style="605" customWidth="1"/>
    <col min="14324" max="14324" width="13.375" style="605" customWidth="1"/>
    <col min="14325" max="14325" width="13.125" style="605" customWidth="1"/>
    <col min="14326" max="14326" width="6.5" style="605" customWidth="1"/>
    <col min="14327" max="14327" width="6.125" style="605" customWidth="1"/>
    <col min="14328" max="14328" width="7.5" style="605" bestFit="1" customWidth="1"/>
    <col min="14329" max="14329" width="7.625" style="605" customWidth="1"/>
    <col min="14330" max="14331" width="9.875" style="605" customWidth="1"/>
    <col min="14332" max="14332" width="6.125" style="605" customWidth="1"/>
    <col min="14333" max="14333" width="7.625" style="605" customWidth="1"/>
    <col min="14334" max="14334" width="7.25" style="605" customWidth="1"/>
    <col min="14335" max="14335" width="6.125" style="605" customWidth="1"/>
    <col min="14336" max="14336" width="6.75" style="605" customWidth="1"/>
    <col min="14337" max="14337" width="5.875" style="605" customWidth="1"/>
    <col min="14338" max="14341" width="6.125" style="605" customWidth="1"/>
    <col min="14342" max="14343" width="5.625" style="605" customWidth="1"/>
    <col min="14344" max="14345" width="7.625" style="605" bestFit="1" customWidth="1"/>
    <col min="14346" max="14346" width="8.375" style="605" bestFit="1" customWidth="1"/>
    <col min="14347" max="14348" width="5.75" style="605" bestFit="1" customWidth="1"/>
    <col min="14349" max="14349" width="6.75" style="605" bestFit="1" customWidth="1"/>
    <col min="14350" max="14360" width="6.125" style="605" customWidth="1"/>
    <col min="14361" max="14362" width="7.625" style="605" bestFit="1" customWidth="1"/>
    <col min="14363" max="14363" width="6.75" style="605" bestFit="1" customWidth="1"/>
    <col min="14364" max="14364" width="7.625" style="605" customWidth="1"/>
    <col min="14365" max="14366" width="6.125" style="605" customWidth="1"/>
    <col min="14367" max="14367" width="7.625" style="605" customWidth="1"/>
    <col min="14368" max="14375" width="6.125" style="605" customWidth="1"/>
    <col min="14376" max="14376" width="5.5" style="605" customWidth="1"/>
    <col min="14377" max="14377" width="7.625" style="605" customWidth="1"/>
    <col min="14378" max="14572" width="9" style="605"/>
    <col min="14573" max="14573" width="1.625" style="605" customWidth="1"/>
    <col min="14574" max="14574" width="3.625" style="605" customWidth="1"/>
    <col min="14575" max="14577" width="2.75" style="605" customWidth="1"/>
    <col min="14578" max="14578" width="4.25" style="605" customWidth="1"/>
    <col min="14579" max="14579" width="2.75" style="605" customWidth="1"/>
    <col min="14580" max="14580" width="13.375" style="605" customWidth="1"/>
    <col min="14581" max="14581" width="13.125" style="605" customWidth="1"/>
    <col min="14582" max="14582" width="6.5" style="605" customWidth="1"/>
    <col min="14583" max="14583" width="6.125" style="605" customWidth="1"/>
    <col min="14584" max="14584" width="7.5" style="605" bestFit="1" customWidth="1"/>
    <col min="14585" max="14585" width="7.625" style="605" customWidth="1"/>
    <col min="14586" max="14587" width="9.875" style="605" customWidth="1"/>
    <col min="14588" max="14588" width="6.125" style="605" customWidth="1"/>
    <col min="14589" max="14589" width="7.625" style="605" customWidth="1"/>
    <col min="14590" max="14590" width="7.25" style="605" customWidth="1"/>
    <col min="14591" max="14591" width="6.125" style="605" customWidth="1"/>
    <col min="14592" max="14592" width="6.75" style="605" customWidth="1"/>
    <col min="14593" max="14593" width="5.875" style="605" customWidth="1"/>
    <col min="14594" max="14597" width="6.125" style="605" customWidth="1"/>
    <col min="14598" max="14599" width="5.625" style="605" customWidth="1"/>
    <col min="14600" max="14601" width="7.625" style="605" bestFit="1" customWidth="1"/>
    <col min="14602" max="14602" width="8.375" style="605" bestFit="1" customWidth="1"/>
    <col min="14603" max="14604" width="5.75" style="605" bestFit="1" customWidth="1"/>
    <col min="14605" max="14605" width="6.75" style="605" bestFit="1" customWidth="1"/>
    <col min="14606" max="14616" width="6.125" style="605" customWidth="1"/>
    <col min="14617" max="14618" width="7.625" style="605" bestFit="1" customWidth="1"/>
    <col min="14619" max="14619" width="6.75" style="605" bestFit="1" customWidth="1"/>
    <col min="14620" max="14620" width="7.625" style="605" customWidth="1"/>
    <col min="14621" max="14622" width="6.125" style="605" customWidth="1"/>
    <col min="14623" max="14623" width="7.625" style="605" customWidth="1"/>
    <col min="14624" max="14631" width="6.125" style="605" customWidth="1"/>
    <col min="14632" max="14632" width="5.5" style="605" customWidth="1"/>
    <col min="14633" max="14633" width="7.625" style="605" customWidth="1"/>
    <col min="14634" max="14828" width="9" style="605"/>
    <col min="14829" max="14829" width="1.625" style="605" customWidth="1"/>
    <col min="14830" max="14830" width="3.625" style="605" customWidth="1"/>
    <col min="14831" max="14833" width="2.75" style="605" customWidth="1"/>
    <col min="14834" max="14834" width="4.25" style="605" customWidth="1"/>
    <col min="14835" max="14835" width="2.75" style="605" customWidth="1"/>
    <col min="14836" max="14836" width="13.375" style="605" customWidth="1"/>
    <col min="14837" max="14837" width="13.125" style="605" customWidth="1"/>
    <col min="14838" max="14838" width="6.5" style="605" customWidth="1"/>
    <col min="14839" max="14839" width="6.125" style="605" customWidth="1"/>
    <col min="14840" max="14840" width="7.5" style="605" bestFit="1" customWidth="1"/>
    <col min="14841" max="14841" width="7.625" style="605" customWidth="1"/>
    <col min="14842" max="14843" width="9.875" style="605" customWidth="1"/>
    <col min="14844" max="14844" width="6.125" style="605" customWidth="1"/>
    <col min="14845" max="14845" width="7.625" style="605" customWidth="1"/>
    <col min="14846" max="14846" width="7.25" style="605" customWidth="1"/>
    <col min="14847" max="14847" width="6.125" style="605" customWidth="1"/>
    <col min="14848" max="14848" width="6.75" style="605" customWidth="1"/>
    <col min="14849" max="14849" width="5.875" style="605" customWidth="1"/>
    <col min="14850" max="14853" width="6.125" style="605" customWidth="1"/>
    <col min="14854" max="14855" width="5.625" style="605" customWidth="1"/>
    <col min="14856" max="14857" width="7.625" style="605" bestFit="1" customWidth="1"/>
    <col min="14858" max="14858" width="8.375" style="605" bestFit="1" customWidth="1"/>
    <col min="14859" max="14860" width="5.75" style="605" bestFit="1" customWidth="1"/>
    <col min="14861" max="14861" width="6.75" style="605" bestFit="1" customWidth="1"/>
    <col min="14862" max="14872" width="6.125" style="605" customWidth="1"/>
    <col min="14873" max="14874" width="7.625" style="605" bestFit="1" customWidth="1"/>
    <col min="14875" max="14875" width="6.75" style="605" bestFit="1" customWidth="1"/>
    <col min="14876" max="14876" width="7.625" style="605" customWidth="1"/>
    <col min="14877" max="14878" width="6.125" style="605" customWidth="1"/>
    <col min="14879" max="14879" width="7.625" style="605" customWidth="1"/>
    <col min="14880" max="14887" width="6.125" style="605" customWidth="1"/>
    <col min="14888" max="14888" width="5.5" style="605" customWidth="1"/>
    <col min="14889" max="14889" width="7.625" style="605" customWidth="1"/>
    <col min="14890" max="15084" width="9" style="605"/>
    <col min="15085" max="15085" width="1.625" style="605" customWidth="1"/>
    <col min="15086" max="15086" width="3.625" style="605" customWidth="1"/>
    <col min="15087" max="15089" width="2.75" style="605" customWidth="1"/>
    <col min="15090" max="15090" width="4.25" style="605" customWidth="1"/>
    <col min="15091" max="15091" width="2.75" style="605" customWidth="1"/>
    <col min="15092" max="15092" width="13.375" style="605" customWidth="1"/>
    <col min="15093" max="15093" width="13.125" style="605" customWidth="1"/>
    <col min="15094" max="15094" width="6.5" style="605" customWidth="1"/>
    <col min="15095" max="15095" width="6.125" style="605" customWidth="1"/>
    <col min="15096" max="15096" width="7.5" style="605" bestFit="1" customWidth="1"/>
    <col min="15097" max="15097" width="7.625" style="605" customWidth="1"/>
    <col min="15098" max="15099" width="9.875" style="605" customWidth="1"/>
    <col min="15100" max="15100" width="6.125" style="605" customWidth="1"/>
    <col min="15101" max="15101" width="7.625" style="605" customWidth="1"/>
    <col min="15102" max="15102" width="7.25" style="605" customWidth="1"/>
    <col min="15103" max="15103" width="6.125" style="605" customWidth="1"/>
    <col min="15104" max="15104" width="6.75" style="605" customWidth="1"/>
    <col min="15105" max="15105" width="5.875" style="605" customWidth="1"/>
    <col min="15106" max="15109" width="6.125" style="605" customWidth="1"/>
    <col min="15110" max="15111" width="5.625" style="605" customWidth="1"/>
    <col min="15112" max="15113" width="7.625" style="605" bestFit="1" customWidth="1"/>
    <col min="15114" max="15114" width="8.375" style="605" bestFit="1" customWidth="1"/>
    <col min="15115" max="15116" width="5.75" style="605" bestFit="1" customWidth="1"/>
    <col min="15117" max="15117" width="6.75" style="605" bestFit="1" customWidth="1"/>
    <col min="15118" max="15128" width="6.125" style="605" customWidth="1"/>
    <col min="15129" max="15130" width="7.625" style="605" bestFit="1" customWidth="1"/>
    <col min="15131" max="15131" width="6.75" style="605" bestFit="1" customWidth="1"/>
    <col min="15132" max="15132" width="7.625" style="605" customWidth="1"/>
    <col min="15133" max="15134" width="6.125" style="605" customWidth="1"/>
    <col min="15135" max="15135" width="7.625" style="605" customWidth="1"/>
    <col min="15136" max="15143" width="6.125" style="605" customWidth="1"/>
    <col min="15144" max="15144" width="5.5" style="605" customWidth="1"/>
    <col min="15145" max="15145" width="7.625" style="605" customWidth="1"/>
    <col min="15146" max="15340" width="9" style="605"/>
    <col min="15341" max="15341" width="1.625" style="605" customWidth="1"/>
    <col min="15342" max="15342" width="3.625" style="605" customWidth="1"/>
    <col min="15343" max="15345" width="2.75" style="605" customWidth="1"/>
    <col min="15346" max="15346" width="4.25" style="605" customWidth="1"/>
    <col min="15347" max="15347" width="2.75" style="605" customWidth="1"/>
    <col min="15348" max="15348" width="13.375" style="605" customWidth="1"/>
    <col min="15349" max="15349" width="13.125" style="605" customWidth="1"/>
    <col min="15350" max="15350" width="6.5" style="605" customWidth="1"/>
    <col min="15351" max="15351" width="6.125" style="605" customWidth="1"/>
    <col min="15352" max="15352" width="7.5" style="605" bestFit="1" customWidth="1"/>
    <col min="15353" max="15353" width="7.625" style="605" customWidth="1"/>
    <col min="15354" max="15355" width="9.875" style="605" customWidth="1"/>
    <col min="15356" max="15356" width="6.125" style="605" customWidth="1"/>
    <col min="15357" max="15357" width="7.625" style="605" customWidth="1"/>
    <col min="15358" max="15358" width="7.25" style="605" customWidth="1"/>
    <col min="15359" max="15359" width="6.125" style="605" customWidth="1"/>
    <col min="15360" max="15360" width="6.75" style="605" customWidth="1"/>
    <col min="15361" max="15361" width="5.875" style="605" customWidth="1"/>
    <col min="15362" max="15365" width="6.125" style="605" customWidth="1"/>
    <col min="15366" max="15367" width="5.625" style="605" customWidth="1"/>
    <col min="15368" max="15369" width="7.625" style="605" bestFit="1" customWidth="1"/>
    <col min="15370" max="15370" width="8.375" style="605" bestFit="1" customWidth="1"/>
    <col min="15371" max="15372" width="5.75" style="605" bestFit="1" customWidth="1"/>
    <col min="15373" max="15373" width="6.75" style="605" bestFit="1" customWidth="1"/>
    <col min="15374" max="15384" width="6.125" style="605" customWidth="1"/>
    <col min="15385" max="15386" width="7.625" style="605" bestFit="1" customWidth="1"/>
    <col min="15387" max="15387" width="6.75" style="605" bestFit="1" customWidth="1"/>
    <col min="15388" max="15388" width="7.625" style="605" customWidth="1"/>
    <col min="15389" max="15390" width="6.125" style="605" customWidth="1"/>
    <col min="15391" max="15391" width="7.625" style="605" customWidth="1"/>
    <col min="15392" max="15399" width="6.125" style="605" customWidth="1"/>
    <col min="15400" max="15400" width="5.5" style="605" customWidth="1"/>
    <col min="15401" max="15401" width="7.625" style="605" customWidth="1"/>
    <col min="15402" max="15596" width="9" style="605"/>
    <col min="15597" max="15597" width="1.625" style="605" customWidth="1"/>
    <col min="15598" max="15598" width="3.625" style="605" customWidth="1"/>
    <col min="15599" max="15601" width="2.75" style="605" customWidth="1"/>
    <col min="15602" max="15602" width="4.25" style="605" customWidth="1"/>
    <col min="15603" max="15603" width="2.75" style="605" customWidth="1"/>
    <col min="15604" max="15604" width="13.375" style="605" customWidth="1"/>
    <col min="15605" max="15605" width="13.125" style="605" customWidth="1"/>
    <col min="15606" max="15606" width="6.5" style="605" customWidth="1"/>
    <col min="15607" max="15607" width="6.125" style="605" customWidth="1"/>
    <col min="15608" max="15608" width="7.5" style="605" bestFit="1" customWidth="1"/>
    <col min="15609" max="15609" width="7.625" style="605" customWidth="1"/>
    <col min="15610" max="15611" width="9.875" style="605" customWidth="1"/>
    <col min="15612" max="15612" width="6.125" style="605" customWidth="1"/>
    <col min="15613" max="15613" width="7.625" style="605" customWidth="1"/>
    <col min="15614" max="15614" width="7.25" style="605" customWidth="1"/>
    <col min="15615" max="15615" width="6.125" style="605" customWidth="1"/>
    <col min="15616" max="15616" width="6.75" style="605" customWidth="1"/>
    <col min="15617" max="15617" width="5.875" style="605" customWidth="1"/>
    <col min="15618" max="15621" width="6.125" style="605" customWidth="1"/>
    <col min="15622" max="15623" width="5.625" style="605" customWidth="1"/>
    <col min="15624" max="15625" width="7.625" style="605" bestFit="1" customWidth="1"/>
    <col min="15626" max="15626" width="8.375" style="605" bestFit="1" customWidth="1"/>
    <col min="15627" max="15628" width="5.75" style="605" bestFit="1" customWidth="1"/>
    <col min="15629" max="15629" width="6.75" style="605" bestFit="1" customWidth="1"/>
    <col min="15630" max="15640" width="6.125" style="605" customWidth="1"/>
    <col min="15641" max="15642" width="7.625" style="605" bestFit="1" customWidth="1"/>
    <col min="15643" max="15643" width="6.75" style="605" bestFit="1" customWidth="1"/>
    <col min="15644" max="15644" width="7.625" style="605" customWidth="1"/>
    <col min="15645" max="15646" width="6.125" style="605" customWidth="1"/>
    <col min="15647" max="15647" width="7.625" style="605" customWidth="1"/>
    <col min="15648" max="15655" width="6.125" style="605" customWidth="1"/>
    <col min="15656" max="15656" width="5.5" style="605" customWidth="1"/>
    <col min="15657" max="15657" width="7.625" style="605" customWidth="1"/>
    <col min="15658" max="15852" width="9" style="605"/>
    <col min="15853" max="15853" width="1.625" style="605" customWidth="1"/>
    <col min="15854" max="15854" width="3.625" style="605" customWidth="1"/>
    <col min="15855" max="15857" width="2.75" style="605" customWidth="1"/>
    <col min="15858" max="15858" width="4.25" style="605" customWidth="1"/>
    <col min="15859" max="15859" width="2.75" style="605" customWidth="1"/>
    <col min="15860" max="15860" width="13.375" style="605" customWidth="1"/>
    <col min="15861" max="15861" width="13.125" style="605" customWidth="1"/>
    <col min="15862" max="15862" width="6.5" style="605" customWidth="1"/>
    <col min="15863" max="15863" width="6.125" style="605" customWidth="1"/>
    <col min="15864" max="15864" width="7.5" style="605" bestFit="1" customWidth="1"/>
    <col min="15865" max="15865" width="7.625" style="605" customWidth="1"/>
    <col min="15866" max="15867" width="9.875" style="605" customWidth="1"/>
    <col min="15868" max="15868" width="6.125" style="605" customWidth="1"/>
    <col min="15869" max="15869" width="7.625" style="605" customWidth="1"/>
    <col min="15870" max="15870" width="7.25" style="605" customWidth="1"/>
    <col min="15871" max="15871" width="6.125" style="605" customWidth="1"/>
    <col min="15872" max="15872" width="6.75" style="605" customWidth="1"/>
    <col min="15873" max="15873" width="5.875" style="605" customWidth="1"/>
    <col min="15874" max="15877" width="6.125" style="605" customWidth="1"/>
    <col min="15878" max="15879" width="5.625" style="605" customWidth="1"/>
    <col min="15880" max="15881" width="7.625" style="605" bestFit="1" customWidth="1"/>
    <col min="15882" max="15882" width="8.375" style="605" bestFit="1" customWidth="1"/>
    <col min="15883" max="15884" width="5.75" style="605" bestFit="1" customWidth="1"/>
    <col min="15885" max="15885" width="6.75" style="605" bestFit="1" customWidth="1"/>
    <col min="15886" max="15896" width="6.125" style="605" customWidth="1"/>
    <col min="15897" max="15898" width="7.625" style="605" bestFit="1" customWidth="1"/>
    <col min="15899" max="15899" width="6.75" style="605" bestFit="1" customWidth="1"/>
    <col min="15900" max="15900" width="7.625" style="605" customWidth="1"/>
    <col min="15901" max="15902" width="6.125" style="605" customWidth="1"/>
    <col min="15903" max="15903" width="7.625" style="605" customWidth="1"/>
    <col min="15904" max="15911" width="6.125" style="605" customWidth="1"/>
    <col min="15912" max="15912" width="5.5" style="605" customWidth="1"/>
    <col min="15913" max="15913" width="7.625" style="605" customWidth="1"/>
    <col min="15914" max="16108" width="9" style="605"/>
    <col min="16109" max="16109" width="1.625" style="605" customWidth="1"/>
    <col min="16110" max="16110" width="3.625" style="605" customWidth="1"/>
    <col min="16111" max="16113" width="2.75" style="605" customWidth="1"/>
    <col min="16114" max="16114" width="4.25" style="605" customWidth="1"/>
    <col min="16115" max="16115" width="2.75" style="605" customWidth="1"/>
    <col min="16116" max="16116" width="13.375" style="605" customWidth="1"/>
    <col min="16117" max="16117" width="13.125" style="605" customWidth="1"/>
    <col min="16118" max="16118" width="6.5" style="605" customWidth="1"/>
    <col min="16119" max="16119" width="6.125" style="605" customWidth="1"/>
    <col min="16120" max="16120" width="7.5" style="605" bestFit="1" customWidth="1"/>
    <col min="16121" max="16121" width="7.625" style="605" customWidth="1"/>
    <col min="16122" max="16123" width="9.875" style="605" customWidth="1"/>
    <col min="16124" max="16124" width="6.125" style="605" customWidth="1"/>
    <col min="16125" max="16125" width="7.625" style="605" customWidth="1"/>
    <col min="16126" max="16126" width="7.25" style="605" customWidth="1"/>
    <col min="16127" max="16127" width="6.125" style="605" customWidth="1"/>
    <col min="16128" max="16128" width="6.75" style="605" customWidth="1"/>
    <col min="16129" max="16129" width="5.875" style="605" customWidth="1"/>
    <col min="16130" max="16133" width="6.125" style="605" customWidth="1"/>
    <col min="16134" max="16135" width="5.625" style="605" customWidth="1"/>
    <col min="16136" max="16137" width="7.625" style="605" bestFit="1" customWidth="1"/>
    <col min="16138" max="16138" width="8.375" style="605" bestFit="1" customWidth="1"/>
    <col min="16139" max="16140" width="5.75" style="605" bestFit="1" customWidth="1"/>
    <col min="16141" max="16141" width="6.75" style="605" bestFit="1" customWidth="1"/>
    <col min="16142" max="16152" width="6.125" style="605" customWidth="1"/>
    <col min="16153" max="16154" width="7.625" style="605" bestFit="1" customWidth="1"/>
    <col min="16155" max="16155" width="6.75" style="605" bestFit="1" customWidth="1"/>
    <col min="16156" max="16156" width="7.625" style="605" customWidth="1"/>
    <col min="16157" max="16158" width="6.125" style="605" customWidth="1"/>
    <col min="16159" max="16159" width="7.625" style="605" customWidth="1"/>
    <col min="16160" max="16167" width="6.125" style="605" customWidth="1"/>
    <col min="16168" max="16168" width="5.5" style="605" customWidth="1"/>
    <col min="16169" max="16169" width="7.625" style="605" customWidth="1"/>
    <col min="16170" max="16382" width="9" style="605"/>
    <col min="16383" max="16384" width="9" style="605" customWidth="1"/>
  </cols>
  <sheetData>
    <row r="1" spans="2:57" s="903" customFormat="1" ht="30.2" customHeight="1">
      <c r="H1" s="971" t="s">
        <v>610</v>
      </c>
      <c r="I1" s="970"/>
      <c r="J1" s="966"/>
      <c r="K1" s="968"/>
      <c r="L1" s="968"/>
      <c r="M1" s="968"/>
      <c r="N1" s="968"/>
      <c r="O1" s="968"/>
      <c r="P1" s="968"/>
      <c r="Q1" s="968"/>
      <c r="R1" s="968"/>
      <c r="S1" s="968"/>
      <c r="T1" s="968"/>
      <c r="U1" s="968"/>
      <c r="V1" s="966"/>
      <c r="W1" s="966"/>
      <c r="X1" s="966"/>
      <c r="Y1" s="966"/>
      <c r="Z1" s="966"/>
      <c r="AA1" s="968"/>
      <c r="AB1" s="969"/>
      <c r="AC1" s="969"/>
      <c r="AD1" s="969"/>
      <c r="AE1" s="969"/>
      <c r="AF1" s="969"/>
      <c r="AG1" s="969"/>
      <c r="AH1" s="969"/>
      <c r="AI1" s="966"/>
      <c r="AJ1" s="966"/>
      <c r="AK1" s="966"/>
      <c r="AL1" s="966"/>
      <c r="AM1" s="968"/>
      <c r="AN1" s="968"/>
      <c r="AO1" s="968"/>
      <c r="AP1" s="968"/>
      <c r="AQ1" s="968"/>
      <c r="AR1" s="966"/>
      <c r="AS1" s="966"/>
      <c r="AT1" s="969"/>
      <c r="AU1" s="969"/>
      <c r="AV1" s="968"/>
      <c r="AW1" s="969"/>
      <c r="AX1" s="968"/>
      <c r="AY1" s="966"/>
      <c r="AZ1" s="968"/>
      <c r="BA1" s="967" t="s">
        <v>609</v>
      </c>
      <c r="BB1" s="966"/>
      <c r="BC1" s="966"/>
    </row>
    <row r="2" spans="2:57" s="903" customFormat="1" ht="34.9" customHeight="1">
      <c r="B2" s="965"/>
      <c r="C2" s="964" t="s">
        <v>315</v>
      </c>
      <c r="D2" s="963"/>
      <c r="E2" s="963"/>
      <c r="F2" s="963"/>
      <c r="G2" s="962"/>
      <c r="H2" s="961"/>
      <c r="I2" s="960"/>
      <c r="J2" s="959"/>
      <c r="K2" s="954"/>
      <c r="L2" s="954"/>
      <c r="M2" s="954"/>
      <c r="N2" s="954"/>
      <c r="O2" s="954"/>
      <c r="P2" s="954"/>
      <c r="Q2" s="954"/>
      <c r="R2" s="954"/>
      <c r="S2" s="954"/>
      <c r="T2" s="954"/>
      <c r="U2" s="954"/>
      <c r="V2" s="953"/>
      <c r="W2" s="953"/>
      <c r="X2" s="953"/>
      <c r="Y2" s="953"/>
      <c r="Z2" s="953"/>
      <c r="AA2" s="954"/>
      <c r="AB2" s="955"/>
      <c r="AC2" s="958"/>
      <c r="AD2" s="958"/>
      <c r="AE2" s="958"/>
      <c r="AF2" s="958"/>
      <c r="AG2" s="958"/>
      <c r="AH2" s="958"/>
      <c r="AI2" s="957"/>
      <c r="AJ2" s="957"/>
      <c r="AK2" s="957"/>
      <c r="AL2" s="957"/>
      <c r="AM2" s="954"/>
      <c r="AN2" s="956"/>
      <c r="AO2" s="956"/>
      <c r="AP2" s="956"/>
      <c r="AQ2" s="956"/>
      <c r="AR2" s="953"/>
      <c r="AS2" s="953"/>
      <c r="AT2" s="955"/>
      <c r="AU2" s="955"/>
      <c r="AV2" s="954"/>
      <c r="AW2" s="955"/>
      <c r="AX2" s="954"/>
      <c r="AY2" s="953"/>
      <c r="AZ2" s="954"/>
      <c r="BA2" s="954"/>
      <c r="BB2" s="953"/>
      <c r="BC2" s="952"/>
    </row>
    <row r="3" spans="2:57" s="903" customFormat="1" ht="19.899999999999999" customHeight="1">
      <c r="B3" s="922"/>
      <c r="E3" s="922"/>
      <c r="G3" s="921"/>
      <c r="H3" s="920"/>
      <c r="I3" s="919"/>
      <c r="J3" s="900"/>
      <c r="K3" s="924"/>
      <c r="L3" s="924"/>
      <c r="M3" s="924"/>
      <c r="N3" s="924"/>
      <c r="O3" s="948"/>
      <c r="P3" s="951"/>
      <c r="Q3" s="948"/>
      <c r="R3" s="950" t="s">
        <v>314</v>
      </c>
      <c r="S3" s="949"/>
      <c r="T3" s="948"/>
      <c r="U3" s="932"/>
      <c r="V3" s="923"/>
      <c r="W3" s="953"/>
      <c r="X3" s="953"/>
      <c r="Y3" s="1830"/>
      <c r="Z3" s="1829" t="s">
        <v>313</v>
      </c>
      <c r="AA3" s="954"/>
      <c r="AB3" s="955"/>
      <c r="AC3" s="955"/>
      <c r="AD3" s="955"/>
      <c r="AE3" s="955"/>
      <c r="AF3" s="955"/>
      <c r="AG3" s="955"/>
      <c r="AH3" s="955"/>
      <c r="AI3" s="923"/>
      <c r="AJ3" s="953"/>
      <c r="AK3" s="953"/>
      <c r="AL3" s="953"/>
      <c r="AM3" s="954"/>
      <c r="AN3" s="954"/>
      <c r="AO3" s="954"/>
      <c r="AP3" s="954"/>
      <c r="AQ3" s="1828" t="s">
        <v>312</v>
      </c>
      <c r="AR3" s="953"/>
      <c r="AS3" s="953"/>
      <c r="AT3" s="1827"/>
      <c r="AU3" s="1826"/>
      <c r="AV3" s="1825"/>
      <c r="AW3" s="955"/>
      <c r="AX3" s="954"/>
      <c r="AY3" s="953"/>
      <c r="AZ3" s="954"/>
      <c r="BA3" s="954"/>
      <c r="BB3" s="953"/>
      <c r="BC3" s="933"/>
    </row>
    <row r="4" spans="2:57" s="903" customFormat="1" ht="19.899999999999999" customHeight="1">
      <c r="B4" s="922"/>
      <c r="E4" s="922"/>
      <c r="G4" s="921"/>
      <c r="H4" s="920"/>
      <c r="I4" s="919"/>
      <c r="J4" s="900"/>
      <c r="K4" s="905"/>
      <c r="L4" s="905"/>
      <c r="M4" s="905"/>
      <c r="N4" s="905"/>
      <c r="O4" s="917"/>
      <c r="P4" s="918"/>
      <c r="Q4" s="935"/>
      <c r="R4" s="918"/>
      <c r="S4" s="917"/>
      <c r="T4" s="934"/>
      <c r="U4" s="603"/>
      <c r="V4" s="933"/>
      <c r="W4" s="933"/>
      <c r="X4" s="933"/>
      <c r="Y4" s="933"/>
      <c r="Z4" s="933"/>
      <c r="AA4" s="932"/>
      <c r="AB4" s="931"/>
      <c r="AC4" s="931"/>
      <c r="AD4" s="931"/>
      <c r="AE4" s="931"/>
      <c r="AF4" s="931"/>
      <c r="AG4" s="931"/>
      <c r="AH4" s="931"/>
      <c r="AI4" s="928" t="s">
        <v>311</v>
      </c>
      <c r="AJ4" s="803"/>
      <c r="AK4" s="803"/>
      <c r="AL4" s="803"/>
      <c r="AM4" s="930"/>
      <c r="AN4" s="808" t="s">
        <v>310</v>
      </c>
      <c r="AO4" s="929"/>
      <c r="AP4" s="929"/>
      <c r="AQ4" s="927"/>
      <c r="AR4" s="1824"/>
      <c r="AS4" s="1823"/>
      <c r="AT4" s="926"/>
      <c r="AU4" s="925"/>
      <c r="AV4" s="924"/>
      <c r="AW4" s="925"/>
      <c r="AX4" s="924"/>
      <c r="AY4" s="923"/>
      <c r="AZ4" s="924"/>
      <c r="BA4" s="924"/>
      <c r="BB4" s="923"/>
      <c r="BC4" s="904"/>
    </row>
    <row r="5" spans="2:57" s="903" customFormat="1" ht="19.899999999999999" customHeight="1">
      <c r="B5" s="922"/>
      <c r="E5" s="922"/>
      <c r="G5" s="921"/>
      <c r="H5" s="920"/>
      <c r="I5" s="919"/>
      <c r="J5" s="900"/>
      <c r="K5" s="905"/>
      <c r="L5" s="905"/>
      <c r="M5" s="905"/>
      <c r="N5" s="905"/>
      <c r="O5" s="917"/>
      <c r="P5" s="918"/>
      <c r="Q5" s="918"/>
      <c r="R5" s="918"/>
      <c r="S5" s="917"/>
      <c r="T5" s="916"/>
      <c r="U5" s="604"/>
      <c r="V5" s="900"/>
      <c r="W5" s="900"/>
      <c r="X5" s="900"/>
      <c r="Y5" s="900"/>
      <c r="Z5" s="900"/>
      <c r="AA5" s="905"/>
      <c r="AB5" s="915"/>
      <c r="AC5" s="915"/>
      <c r="AD5" s="906"/>
      <c r="AE5" s="906"/>
      <c r="AF5" s="906"/>
      <c r="AG5" s="906"/>
      <c r="AH5" s="906"/>
      <c r="AI5" s="913"/>
      <c r="AJ5" s="913"/>
      <c r="AK5" s="913"/>
      <c r="AL5" s="913"/>
      <c r="AM5" s="912"/>
      <c r="AN5" s="1822"/>
      <c r="AO5" s="1821"/>
      <c r="AP5" s="1821"/>
      <c r="AQ5" s="1821"/>
      <c r="AR5" s="1820"/>
      <c r="AS5" s="1819"/>
      <c r="AT5" s="907"/>
      <c r="AU5" s="906"/>
      <c r="AV5" s="905"/>
      <c r="AW5" s="906"/>
      <c r="AX5" s="905"/>
      <c r="AY5" s="900"/>
      <c r="AZ5" s="905"/>
      <c r="BA5" s="905"/>
      <c r="BB5" s="900"/>
      <c r="BC5" s="904"/>
    </row>
    <row r="6" spans="2:57" s="767" customFormat="1" ht="19.899999999999999" customHeight="1">
      <c r="B6" s="844"/>
      <c r="E6" s="844"/>
      <c r="G6" s="842"/>
      <c r="H6" s="902"/>
      <c r="I6" s="901"/>
      <c r="J6" s="900"/>
      <c r="K6" s="888"/>
      <c r="L6" s="888"/>
      <c r="M6" s="888"/>
      <c r="N6" s="888"/>
      <c r="O6" s="888"/>
      <c r="P6" s="899"/>
      <c r="Q6" s="899"/>
      <c r="R6" s="899"/>
      <c r="S6" s="888"/>
      <c r="T6" s="888"/>
      <c r="U6" s="888"/>
      <c r="V6" s="887"/>
      <c r="W6" s="887"/>
      <c r="X6" s="887"/>
      <c r="Y6" s="887"/>
      <c r="Z6" s="887"/>
      <c r="AA6" s="888"/>
      <c r="AB6" s="898"/>
      <c r="AC6" s="898"/>
      <c r="AD6" s="889"/>
      <c r="AE6" s="889"/>
      <c r="AF6" s="889"/>
      <c r="AG6" s="889"/>
      <c r="AH6" s="889"/>
      <c r="AI6" s="892"/>
      <c r="AJ6" s="897"/>
      <c r="AK6" s="869"/>
      <c r="AL6" s="896"/>
      <c r="AM6" s="895"/>
      <c r="AN6" s="894"/>
      <c r="AO6" s="893"/>
      <c r="AP6" s="893"/>
      <c r="AQ6" s="893"/>
      <c r="AR6" s="892"/>
      <c r="AS6" s="1818"/>
      <c r="AT6" s="890"/>
      <c r="AU6" s="889"/>
      <c r="AV6" s="888"/>
      <c r="AW6" s="889"/>
      <c r="AX6" s="888"/>
      <c r="AY6" s="887"/>
      <c r="AZ6" s="888"/>
      <c r="BA6" s="888"/>
      <c r="BB6" s="887"/>
      <c r="BC6" s="886"/>
    </row>
    <row r="7" spans="2:57" s="861" customFormat="1" ht="120" customHeight="1">
      <c r="B7" s="885" t="s">
        <v>308</v>
      </c>
      <c r="C7" s="884" t="s">
        <v>307</v>
      </c>
      <c r="D7" s="884" t="s">
        <v>306</v>
      </c>
      <c r="E7" s="883"/>
      <c r="F7" s="882" t="s">
        <v>305</v>
      </c>
      <c r="G7" s="857"/>
      <c r="H7" s="881" t="s">
        <v>304</v>
      </c>
      <c r="I7" s="880" t="s">
        <v>303</v>
      </c>
      <c r="J7" s="877" t="s">
        <v>302</v>
      </c>
      <c r="K7" s="878" t="s">
        <v>505</v>
      </c>
      <c r="L7" s="878" t="s">
        <v>504</v>
      </c>
      <c r="M7" s="878" t="s">
        <v>503</v>
      </c>
      <c r="N7" s="878" t="s">
        <v>301</v>
      </c>
      <c r="O7" s="878" t="s">
        <v>300</v>
      </c>
      <c r="P7" s="879" t="s">
        <v>299</v>
      </c>
      <c r="Q7" s="879" t="s">
        <v>298</v>
      </c>
      <c r="R7" s="877" t="s">
        <v>297</v>
      </c>
      <c r="S7" s="878" t="s">
        <v>296</v>
      </c>
      <c r="T7" s="878" t="s">
        <v>295</v>
      </c>
      <c r="U7" s="878" t="s">
        <v>294</v>
      </c>
      <c r="V7" s="863" t="s">
        <v>293</v>
      </c>
      <c r="W7" s="863" t="s">
        <v>292</v>
      </c>
      <c r="X7" s="877" t="s">
        <v>291</v>
      </c>
      <c r="Y7" s="863" t="s">
        <v>290</v>
      </c>
      <c r="Z7" s="863" t="s">
        <v>289</v>
      </c>
      <c r="AA7" s="867" t="s">
        <v>288</v>
      </c>
      <c r="AB7" s="876" t="s">
        <v>287</v>
      </c>
      <c r="AC7" s="876" t="s">
        <v>286</v>
      </c>
      <c r="AD7" s="875" t="s">
        <v>285</v>
      </c>
      <c r="AE7" s="875" t="s">
        <v>284</v>
      </c>
      <c r="AF7" s="875" t="s">
        <v>283</v>
      </c>
      <c r="AG7" s="875" t="s">
        <v>282</v>
      </c>
      <c r="AH7" s="875" t="s">
        <v>281</v>
      </c>
      <c r="AI7" s="874" t="s">
        <v>280</v>
      </c>
      <c r="AJ7" s="873" t="s">
        <v>279</v>
      </c>
      <c r="AK7" s="873" t="s">
        <v>278</v>
      </c>
      <c r="AL7" s="872" t="s">
        <v>277</v>
      </c>
      <c r="AM7" s="871" t="s">
        <v>276</v>
      </c>
      <c r="AN7" s="870" t="s">
        <v>608</v>
      </c>
      <c r="AO7" s="870" t="s">
        <v>607</v>
      </c>
      <c r="AP7" s="870" t="s">
        <v>606</v>
      </c>
      <c r="AQ7" s="870" t="s">
        <v>605</v>
      </c>
      <c r="AR7" s="869" t="s">
        <v>271</v>
      </c>
      <c r="AS7" s="868" t="s">
        <v>270</v>
      </c>
      <c r="AT7" s="866" t="s">
        <v>269</v>
      </c>
      <c r="AU7" s="866" t="s">
        <v>268</v>
      </c>
      <c r="AV7" s="867" t="s">
        <v>267</v>
      </c>
      <c r="AW7" s="866" t="s">
        <v>266</v>
      </c>
      <c r="AX7" s="865" t="s">
        <v>265</v>
      </c>
      <c r="AY7" s="863" t="s">
        <v>264</v>
      </c>
      <c r="AZ7" s="864" t="s">
        <v>263</v>
      </c>
      <c r="BA7" s="864" t="s">
        <v>262</v>
      </c>
      <c r="BB7" s="863" t="s">
        <v>261</v>
      </c>
      <c r="BC7" s="862" t="s">
        <v>260</v>
      </c>
    </row>
    <row r="8" spans="2:57" s="767" customFormat="1" ht="19.899999999999999" customHeight="1">
      <c r="B8" s="860"/>
      <c r="C8" s="859"/>
      <c r="D8" s="859"/>
      <c r="E8" s="844"/>
      <c r="F8" s="858"/>
      <c r="G8" s="857"/>
      <c r="H8" s="856"/>
      <c r="I8" s="855"/>
      <c r="J8" s="848"/>
      <c r="K8" s="849"/>
      <c r="L8" s="849"/>
      <c r="M8" s="849"/>
      <c r="N8" s="849"/>
      <c r="O8" s="849"/>
      <c r="P8" s="852"/>
      <c r="Q8" s="852"/>
      <c r="R8" s="848"/>
      <c r="S8" s="849"/>
      <c r="T8" s="849"/>
      <c r="U8" s="849"/>
      <c r="V8" s="848"/>
      <c r="W8" s="848"/>
      <c r="X8" s="848"/>
      <c r="Y8" s="848"/>
      <c r="Z8" s="848"/>
      <c r="AA8" s="849"/>
      <c r="AB8" s="854"/>
      <c r="AC8" s="854"/>
      <c r="AD8" s="850"/>
      <c r="AE8" s="850"/>
      <c r="AF8" s="850"/>
      <c r="AG8" s="850"/>
      <c r="AH8" s="850"/>
      <c r="AI8" s="847"/>
      <c r="AJ8" s="848"/>
      <c r="AK8" s="850"/>
      <c r="AL8" s="848"/>
      <c r="AM8" s="853"/>
      <c r="AN8" s="852"/>
      <c r="AO8" s="852"/>
      <c r="AP8" s="852"/>
      <c r="AQ8" s="852"/>
      <c r="AR8" s="847"/>
      <c r="AS8" s="1817"/>
      <c r="AT8" s="850"/>
      <c r="AU8" s="850"/>
      <c r="AV8" s="849"/>
      <c r="AW8" s="850"/>
      <c r="AX8" s="849"/>
      <c r="AY8" s="848"/>
      <c r="AZ8" s="849"/>
      <c r="BA8" s="849"/>
      <c r="BB8" s="848"/>
      <c r="BC8" s="847"/>
    </row>
    <row r="9" spans="2:57" s="767" customFormat="1" ht="30.2" customHeight="1">
      <c r="B9" s="846"/>
      <c r="C9" s="845"/>
      <c r="D9" s="845"/>
      <c r="E9" s="844"/>
      <c r="F9" s="843"/>
      <c r="G9" s="842"/>
      <c r="H9" s="841"/>
      <c r="I9" s="840"/>
      <c r="J9" s="830" t="s">
        <v>259</v>
      </c>
      <c r="K9" s="823" t="s">
        <v>255</v>
      </c>
      <c r="L9" s="823" t="s">
        <v>255</v>
      </c>
      <c r="M9" s="839" t="s">
        <v>259</v>
      </c>
      <c r="N9" s="823" t="s">
        <v>255</v>
      </c>
      <c r="O9" s="823" t="s">
        <v>255</v>
      </c>
      <c r="P9" s="839" t="s">
        <v>255</v>
      </c>
      <c r="Q9" s="839" t="s">
        <v>256</v>
      </c>
      <c r="R9" s="830" t="s">
        <v>256</v>
      </c>
      <c r="S9" s="823" t="s">
        <v>255</v>
      </c>
      <c r="T9" s="823" t="s">
        <v>255</v>
      </c>
      <c r="U9" s="823" t="s">
        <v>255</v>
      </c>
      <c r="V9" s="824" t="s">
        <v>256</v>
      </c>
      <c r="W9" s="837" t="s">
        <v>256</v>
      </c>
      <c r="X9" s="837" t="s">
        <v>256</v>
      </c>
      <c r="Y9" s="837" t="s">
        <v>256</v>
      </c>
      <c r="Z9" s="837" t="s">
        <v>256</v>
      </c>
      <c r="AA9" s="837" t="s">
        <v>256</v>
      </c>
      <c r="AB9" s="837" t="s">
        <v>256</v>
      </c>
      <c r="AC9" s="837" t="s">
        <v>256</v>
      </c>
      <c r="AD9" s="837" t="s">
        <v>256</v>
      </c>
      <c r="AE9" s="824" t="s">
        <v>258</v>
      </c>
      <c r="AF9" s="838" t="s">
        <v>257</v>
      </c>
      <c r="AG9" s="838" t="s">
        <v>257</v>
      </c>
      <c r="AH9" s="838" t="s">
        <v>257</v>
      </c>
      <c r="AI9" s="824" t="s">
        <v>257</v>
      </c>
      <c r="AJ9" s="837" t="s">
        <v>257</v>
      </c>
      <c r="AK9" s="837" t="s">
        <v>257</v>
      </c>
      <c r="AL9" s="837" t="s">
        <v>257</v>
      </c>
      <c r="AM9" s="831" t="s">
        <v>257</v>
      </c>
      <c r="AN9" s="836" t="s">
        <v>256</v>
      </c>
      <c r="AO9" s="823" t="s">
        <v>256</v>
      </c>
      <c r="AP9" s="823" t="s">
        <v>256</v>
      </c>
      <c r="AQ9" s="823" t="s">
        <v>256</v>
      </c>
      <c r="AR9" s="830" t="s">
        <v>258</v>
      </c>
      <c r="AS9" s="835" t="s">
        <v>258</v>
      </c>
      <c r="AT9" s="834" t="s">
        <v>256</v>
      </c>
      <c r="AU9" s="834" t="s">
        <v>256</v>
      </c>
      <c r="AV9" s="832" t="s">
        <v>256</v>
      </c>
      <c r="AW9" s="834" t="s">
        <v>256</v>
      </c>
      <c r="AX9" s="831" t="s">
        <v>257</v>
      </c>
      <c r="AY9" s="833" t="s">
        <v>257</v>
      </c>
      <c r="AZ9" s="832" t="s">
        <v>256</v>
      </c>
      <c r="BA9" s="831" t="s">
        <v>257</v>
      </c>
      <c r="BB9" s="830" t="s">
        <v>256</v>
      </c>
      <c r="BC9" s="823" t="s">
        <v>255</v>
      </c>
    </row>
    <row r="10" spans="2:57" s="610" customFormat="1" ht="30.2" customHeight="1">
      <c r="B10" s="809"/>
      <c r="C10" s="813"/>
      <c r="D10" s="812"/>
      <c r="E10" s="809"/>
      <c r="F10" s="811"/>
      <c r="G10" s="810"/>
      <c r="H10" s="809"/>
      <c r="I10" s="808"/>
      <c r="J10" s="803" t="s">
        <v>251</v>
      </c>
      <c r="K10" s="803"/>
      <c r="L10" s="803"/>
      <c r="M10" s="803"/>
      <c r="N10" s="803"/>
      <c r="O10" s="803"/>
      <c r="P10" s="803"/>
      <c r="Q10" s="803"/>
      <c r="R10" s="803"/>
      <c r="S10" s="804"/>
      <c r="T10" s="807"/>
      <c r="U10" s="807"/>
      <c r="V10" s="804"/>
      <c r="W10" s="804"/>
      <c r="X10" s="804"/>
      <c r="Y10" s="804"/>
      <c r="Z10" s="804"/>
      <c r="AA10" s="803"/>
      <c r="AB10" s="803"/>
      <c r="AC10" s="803"/>
      <c r="AD10" s="803"/>
      <c r="AE10" s="803"/>
      <c r="AF10" s="804"/>
      <c r="AG10" s="805"/>
      <c r="AH10" s="805"/>
      <c r="AI10" s="805"/>
      <c r="AJ10" s="805"/>
      <c r="AK10" s="805"/>
      <c r="AL10" s="805"/>
      <c r="AM10" s="803"/>
      <c r="AN10" s="803"/>
      <c r="AO10" s="803"/>
      <c r="AP10" s="804"/>
      <c r="AQ10" s="804"/>
      <c r="AR10" s="804"/>
      <c r="AS10" s="807"/>
      <c r="AT10" s="804"/>
      <c r="AU10" s="804"/>
      <c r="AV10" s="803"/>
      <c r="AW10" s="805"/>
      <c r="AX10" s="805"/>
      <c r="AY10" s="804"/>
      <c r="AZ10" s="805"/>
      <c r="BA10" s="804"/>
      <c r="BB10" s="803"/>
      <c r="BC10" s="1816"/>
    </row>
    <row r="11" spans="2:57" ht="30.2" customHeight="1">
      <c r="B11" s="754"/>
      <c r="C11" s="758"/>
      <c r="D11" s="757"/>
      <c r="E11" s="1972"/>
      <c r="F11" s="1973"/>
      <c r="G11" s="1974"/>
      <c r="H11" s="1975"/>
      <c r="I11" s="710" t="s">
        <v>248</v>
      </c>
      <c r="J11" s="759"/>
      <c r="K11" s="795"/>
      <c r="L11" s="795"/>
      <c r="M11" s="795"/>
      <c r="N11" s="795"/>
      <c r="O11" s="795"/>
      <c r="P11" s="726"/>
      <c r="Q11" s="793"/>
      <c r="R11" s="793"/>
      <c r="S11" s="738"/>
      <c r="T11" s="738"/>
      <c r="U11" s="736"/>
      <c r="V11" s="726"/>
      <c r="W11" s="738"/>
      <c r="X11" s="793"/>
      <c r="Y11" s="738"/>
      <c r="Z11" s="738"/>
      <c r="AA11" s="726"/>
      <c r="AB11" s="1803"/>
      <c r="AC11" s="1803"/>
      <c r="AD11" s="726"/>
      <c r="AE11" s="726"/>
      <c r="AF11" s="738"/>
      <c r="AG11" s="738"/>
      <c r="AH11" s="736"/>
      <c r="AI11" s="736"/>
      <c r="AJ11" s="727"/>
      <c r="AK11" s="726"/>
      <c r="AL11" s="727"/>
      <c r="AM11" s="726"/>
      <c r="AN11" s="726"/>
      <c r="AO11" s="726"/>
      <c r="AP11" s="738"/>
      <c r="AQ11" s="738"/>
      <c r="AR11" s="738"/>
      <c r="AS11" s="738"/>
      <c r="AT11" s="738"/>
      <c r="AU11" s="738"/>
      <c r="AV11" s="726"/>
      <c r="AW11" s="736"/>
      <c r="AX11" s="736"/>
      <c r="AY11" s="738"/>
      <c r="AZ11" s="736"/>
      <c r="BA11" s="738"/>
      <c r="BB11" s="726"/>
      <c r="BC11" s="760"/>
      <c r="BD11" s="742"/>
      <c r="BE11" s="742"/>
    </row>
    <row r="12" spans="2:57" ht="30.2" customHeight="1">
      <c r="B12" s="754"/>
      <c r="C12" s="758"/>
      <c r="D12" s="757"/>
      <c r="E12" s="754"/>
      <c r="F12" s="756"/>
      <c r="G12" s="755"/>
      <c r="H12" s="1975"/>
      <c r="I12" s="710" t="s">
        <v>247</v>
      </c>
      <c r="J12" s="759"/>
      <c r="K12" s="795"/>
      <c r="L12" s="795"/>
      <c r="M12" s="795"/>
      <c r="N12" s="795"/>
      <c r="O12" s="795"/>
      <c r="P12" s="726"/>
      <c r="Q12" s="793"/>
      <c r="R12" s="793"/>
      <c r="S12" s="738"/>
      <c r="T12" s="738"/>
      <c r="U12" s="736"/>
      <c r="V12" s="726"/>
      <c r="W12" s="738"/>
      <c r="X12" s="793"/>
      <c r="Y12" s="738"/>
      <c r="Z12" s="738"/>
      <c r="AA12" s="726"/>
      <c r="AB12" s="759"/>
      <c r="AC12" s="759"/>
      <c r="AD12" s="726"/>
      <c r="AE12" s="726"/>
      <c r="AF12" s="738"/>
      <c r="AG12" s="738"/>
      <c r="AH12" s="736"/>
      <c r="AI12" s="736"/>
      <c r="AJ12" s="727"/>
      <c r="AK12" s="726"/>
      <c r="AL12" s="726"/>
      <c r="AM12" s="726"/>
      <c r="AN12" s="726"/>
      <c r="AO12" s="726"/>
      <c r="AP12" s="738"/>
      <c r="AQ12" s="738"/>
      <c r="AR12" s="738"/>
      <c r="AS12" s="738"/>
      <c r="AT12" s="738"/>
      <c r="AU12" s="738"/>
      <c r="AV12" s="726"/>
      <c r="AW12" s="736"/>
      <c r="AX12" s="736"/>
      <c r="AY12" s="738"/>
      <c r="AZ12" s="736"/>
      <c r="BA12" s="738"/>
      <c r="BB12" s="726"/>
      <c r="BC12" s="760"/>
      <c r="BD12" s="742"/>
      <c r="BE12" s="742"/>
    </row>
    <row r="13" spans="2:57" ht="30.2" customHeight="1">
      <c r="B13" s="754"/>
      <c r="C13" s="758"/>
      <c r="D13" s="757"/>
      <c r="E13" s="754"/>
      <c r="F13" s="756"/>
      <c r="G13" s="755"/>
      <c r="H13" s="1975"/>
      <c r="I13" s="710" t="s">
        <v>246</v>
      </c>
      <c r="J13" s="759"/>
      <c r="K13" s="795"/>
      <c r="L13" s="795"/>
      <c r="M13" s="795"/>
      <c r="N13" s="795"/>
      <c r="O13" s="795"/>
      <c r="P13" s="726"/>
      <c r="Q13" s="739"/>
      <c r="R13" s="739"/>
      <c r="S13" s="738"/>
      <c r="T13" s="738"/>
      <c r="U13" s="736"/>
      <c r="V13" s="726"/>
      <c r="W13" s="738"/>
      <c r="X13" s="739"/>
      <c r="Y13" s="738"/>
      <c r="Z13" s="738"/>
      <c r="AA13" s="726"/>
      <c r="AB13" s="759"/>
      <c r="AC13" s="759"/>
      <c r="AD13" s="726"/>
      <c r="AE13" s="726"/>
      <c r="AF13" s="738"/>
      <c r="AG13" s="738"/>
      <c r="AH13" s="736"/>
      <c r="AI13" s="736"/>
      <c r="AJ13" s="726"/>
      <c r="AK13" s="726"/>
      <c r="AL13" s="726"/>
      <c r="AM13" s="726"/>
      <c r="AN13" s="726"/>
      <c r="AO13" s="726"/>
      <c r="AP13" s="738"/>
      <c r="AQ13" s="738"/>
      <c r="AR13" s="738"/>
      <c r="AS13" s="738"/>
      <c r="AT13" s="738"/>
      <c r="AU13" s="738"/>
      <c r="AV13" s="726"/>
      <c r="AW13" s="736"/>
      <c r="AX13" s="736"/>
      <c r="AY13" s="738"/>
      <c r="AZ13" s="736"/>
      <c r="BA13" s="738"/>
      <c r="BB13" s="726"/>
      <c r="BC13" s="760"/>
      <c r="BD13" s="742"/>
      <c r="BE13" s="742"/>
    </row>
    <row r="14" spans="2:57" ht="30.2" customHeight="1">
      <c r="B14" s="754"/>
      <c r="C14" s="758"/>
      <c r="D14" s="757"/>
      <c r="E14" s="754"/>
      <c r="F14" s="756"/>
      <c r="G14" s="755"/>
      <c r="H14" s="1975"/>
      <c r="I14" s="710" t="s">
        <v>245</v>
      </c>
      <c r="J14" s="759"/>
      <c r="K14" s="795"/>
      <c r="L14" s="795"/>
      <c r="M14" s="795"/>
      <c r="N14" s="795"/>
      <c r="O14" s="795"/>
      <c r="P14" s="726"/>
      <c r="Q14" s="739"/>
      <c r="R14" s="739"/>
      <c r="S14" s="738"/>
      <c r="T14" s="738"/>
      <c r="U14" s="736"/>
      <c r="V14" s="726"/>
      <c r="W14" s="738"/>
      <c r="X14" s="739"/>
      <c r="Y14" s="738"/>
      <c r="Z14" s="738"/>
      <c r="AA14" s="726"/>
      <c r="AB14" s="759"/>
      <c r="AC14" s="759"/>
      <c r="AD14" s="726"/>
      <c r="AE14" s="726"/>
      <c r="AF14" s="738"/>
      <c r="AG14" s="738"/>
      <c r="AH14" s="736"/>
      <c r="AI14" s="736"/>
      <c r="AJ14" s="726"/>
      <c r="AK14" s="726"/>
      <c r="AL14" s="726"/>
      <c r="AM14" s="726"/>
      <c r="AN14" s="726"/>
      <c r="AO14" s="726"/>
      <c r="AP14" s="738"/>
      <c r="AQ14" s="738"/>
      <c r="AR14" s="738"/>
      <c r="AS14" s="738"/>
      <c r="AT14" s="738"/>
      <c r="AU14" s="738"/>
      <c r="AV14" s="726"/>
      <c r="AW14" s="736"/>
      <c r="AX14" s="736"/>
      <c r="AY14" s="738"/>
      <c r="AZ14" s="736"/>
      <c r="BA14" s="738"/>
      <c r="BB14" s="726"/>
      <c r="BC14" s="760"/>
      <c r="BD14" s="742"/>
      <c r="BE14" s="742"/>
    </row>
    <row r="15" spans="2:57" ht="30.2" customHeight="1">
      <c r="B15" s="754"/>
      <c r="C15" s="758"/>
      <c r="D15" s="757"/>
      <c r="E15" s="754"/>
      <c r="F15" s="756"/>
      <c r="G15" s="755"/>
      <c r="H15" s="1975"/>
      <c r="I15" s="710" t="s">
        <v>244</v>
      </c>
      <c r="J15" s="759"/>
      <c r="K15" s="795"/>
      <c r="L15" s="795"/>
      <c r="M15" s="795"/>
      <c r="N15" s="795"/>
      <c r="O15" s="795"/>
      <c r="P15" s="726"/>
      <c r="Q15" s="739"/>
      <c r="R15" s="739"/>
      <c r="S15" s="738"/>
      <c r="T15" s="738"/>
      <c r="U15" s="736"/>
      <c r="V15" s="726"/>
      <c r="W15" s="738"/>
      <c r="X15" s="739"/>
      <c r="Y15" s="738"/>
      <c r="Z15" s="738"/>
      <c r="AA15" s="726"/>
      <c r="AB15" s="759"/>
      <c r="AC15" s="759"/>
      <c r="AD15" s="726"/>
      <c r="AE15" s="726"/>
      <c r="AF15" s="738"/>
      <c r="AG15" s="738"/>
      <c r="AH15" s="736"/>
      <c r="AI15" s="736"/>
      <c r="AJ15" s="726"/>
      <c r="AK15" s="726"/>
      <c r="AL15" s="726"/>
      <c r="AM15" s="726"/>
      <c r="AN15" s="726"/>
      <c r="AO15" s="726"/>
      <c r="AP15" s="738"/>
      <c r="AQ15" s="738"/>
      <c r="AR15" s="738"/>
      <c r="AS15" s="738"/>
      <c r="AT15" s="738"/>
      <c r="AU15" s="738"/>
      <c r="AV15" s="726"/>
      <c r="AW15" s="736"/>
      <c r="AX15" s="736"/>
      <c r="AY15" s="738"/>
      <c r="AZ15" s="736"/>
      <c r="BA15" s="738"/>
      <c r="BB15" s="726"/>
      <c r="BC15" s="760"/>
      <c r="BD15" s="742"/>
      <c r="BE15" s="742"/>
    </row>
    <row r="16" spans="2:57" ht="30.2" customHeight="1">
      <c r="B16" s="754"/>
      <c r="C16" s="758"/>
      <c r="D16" s="757"/>
      <c r="E16" s="754"/>
      <c r="F16" s="756"/>
      <c r="G16" s="755"/>
      <c r="H16" s="1975"/>
      <c r="I16" s="710" t="s">
        <v>243</v>
      </c>
      <c r="J16" s="759"/>
      <c r="K16" s="795"/>
      <c r="L16" s="795"/>
      <c r="M16" s="795"/>
      <c r="N16" s="795"/>
      <c r="O16" s="795"/>
      <c r="P16" s="726"/>
      <c r="Q16" s="739"/>
      <c r="R16" s="739"/>
      <c r="S16" s="739"/>
      <c r="T16" s="738"/>
      <c r="U16" s="736"/>
      <c r="V16" s="728"/>
      <c r="W16" s="1815"/>
      <c r="X16" s="1815"/>
      <c r="Y16" s="1815"/>
      <c r="Z16" s="1815"/>
      <c r="AA16" s="728"/>
      <c r="AB16" s="728"/>
      <c r="AC16" s="728"/>
      <c r="AD16" s="728"/>
      <c r="AE16" s="728"/>
      <c r="AF16" s="1815"/>
      <c r="AG16" s="1815"/>
      <c r="AH16" s="1553"/>
      <c r="AI16" s="1553"/>
      <c r="AJ16" s="728"/>
      <c r="AK16" s="728"/>
      <c r="AL16" s="728"/>
      <c r="AM16" s="728"/>
      <c r="AN16" s="728"/>
      <c r="AO16" s="728"/>
      <c r="AP16" s="1815"/>
      <c r="AQ16" s="1815"/>
      <c r="AR16" s="1815"/>
      <c r="AS16" s="1815"/>
      <c r="AT16" s="1815"/>
      <c r="AU16" s="1815"/>
      <c r="AV16" s="728"/>
      <c r="AW16" s="1553"/>
      <c r="AX16" s="1553"/>
      <c r="AY16" s="1815"/>
      <c r="AZ16" s="1553"/>
      <c r="BA16" s="1815"/>
      <c r="BB16" s="728"/>
      <c r="BC16" s="1553"/>
      <c r="BD16" s="742"/>
      <c r="BE16" s="742"/>
    </row>
    <row r="17" spans="2:57" ht="30.2" customHeight="1">
      <c r="B17" s="754"/>
      <c r="C17" s="758"/>
      <c r="D17" s="757"/>
      <c r="E17" s="754"/>
      <c r="F17" s="756"/>
      <c r="G17" s="755"/>
      <c r="H17" s="761"/>
      <c r="I17" s="784" t="s">
        <v>242</v>
      </c>
      <c r="J17" s="783"/>
      <c r="K17" s="749"/>
      <c r="L17" s="749"/>
      <c r="M17" s="749"/>
      <c r="N17" s="749"/>
      <c r="O17" s="749"/>
      <c r="P17" s="1814"/>
      <c r="Q17" s="744"/>
      <c r="R17" s="744"/>
      <c r="S17" s="781"/>
      <c r="T17" s="781"/>
      <c r="U17" s="746"/>
      <c r="V17" s="744"/>
      <c r="W17" s="748"/>
      <c r="X17" s="748"/>
      <c r="Y17" s="748"/>
      <c r="Z17" s="748"/>
      <c r="AA17" s="744"/>
      <c r="AB17" s="1799"/>
      <c r="AC17" s="1813"/>
      <c r="AD17" s="744"/>
      <c r="AE17" s="747"/>
      <c r="AF17" s="748"/>
      <c r="AG17" s="748"/>
      <c r="AH17" s="746"/>
      <c r="AI17" s="746"/>
      <c r="AJ17" s="749"/>
      <c r="AK17" s="744"/>
      <c r="AL17" s="744"/>
      <c r="AM17" s="744"/>
      <c r="AN17" s="747"/>
      <c r="AO17" s="744"/>
      <c r="AP17" s="748"/>
      <c r="AQ17" s="748"/>
      <c r="AR17" s="748"/>
      <c r="AS17" s="748"/>
      <c r="AT17" s="748"/>
      <c r="AU17" s="748"/>
      <c r="AV17" s="747"/>
      <c r="AW17" s="746"/>
      <c r="AX17" s="746"/>
      <c r="AY17" s="748"/>
      <c r="AZ17" s="746"/>
      <c r="BA17" s="748"/>
      <c r="BB17" s="744"/>
      <c r="BC17" s="751"/>
      <c r="BD17" s="742"/>
      <c r="BE17" s="742"/>
    </row>
    <row r="18" spans="2:57" s="1771" customFormat="1" ht="30.2" customHeight="1">
      <c r="B18" s="1810"/>
      <c r="C18" s="1812"/>
      <c r="D18" s="1811"/>
      <c r="E18" s="1810"/>
      <c r="F18" s="1809"/>
      <c r="G18" s="1808"/>
      <c r="H18" s="1810"/>
      <c r="I18" s="741" t="s">
        <v>241</v>
      </c>
      <c r="J18" s="738"/>
      <c r="K18" s="736"/>
      <c r="L18" s="736"/>
      <c r="M18" s="736"/>
      <c r="N18" s="736"/>
      <c r="O18" s="736"/>
      <c r="P18" s="737"/>
      <c r="Q18" s="737"/>
      <c r="R18" s="738"/>
      <c r="S18" s="727"/>
      <c r="T18" s="738"/>
      <c r="U18" s="738"/>
      <c r="V18" s="738"/>
      <c r="W18" s="1797"/>
      <c r="X18" s="793"/>
      <c r="Y18" s="1797"/>
      <c r="Z18" s="736"/>
      <c r="AA18" s="736"/>
      <c r="AB18" s="762"/>
      <c r="AC18" s="739"/>
      <c r="AD18" s="738"/>
      <c r="AE18" s="738"/>
      <c r="AF18" s="736"/>
      <c r="AG18" s="736"/>
      <c r="AH18" s="737"/>
      <c r="AI18" s="737"/>
      <c r="AJ18" s="738"/>
      <c r="AK18" s="727"/>
      <c r="AL18" s="738"/>
      <c r="AM18" s="1797"/>
      <c r="AN18" s="793"/>
      <c r="AO18" s="1797"/>
      <c r="AP18" s="736"/>
      <c r="AQ18" s="736"/>
      <c r="AR18" s="727"/>
      <c r="AS18" s="727"/>
      <c r="AT18" s="736"/>
      <c r="AU18" s="736"/>
      <c r="AV18" s="738"/>
      <c r="AW18" s="737"/>
      <c r="AX18" s="727"/>
      <c r="AY18" s="736"/>
      <c r="AZ18" s="737"/>
      <c r="BA18" s="736"/>
      <c r="BB18" s="738"/>
      <c r="BC18" s="740"/>
      <c r="BD18" s="1806"/>
      <c r="BE18" s="1806"/>
    </row>
    <row r="19" spans="2:57" s="1771" customFormat="1" ht="30.2" customHeight="1">
      <c r="B19" s="1810"/>
      <c r="C19" s="1812"/>
      <c r="D19" s="1811"/>
      <c r="E19" s="1810"/>
      <c r="F19" s="1809"/>
      <c r="G19" s="1808"/>
      <c r="H19" s="1807"/>
      <c r="I19" s="729" t="s">
        <v>240</v>
      </c>
      <c r="J19" s="726"/>
      <c r="K19" s="726"/>
      <c r="L19" s="726"/>
      <c r="M19" s="726"/>
      <c r="N19" s="726"/>
      <c r="O19" s="726"/>
      <c r="P19" s="726"/>
      <c r="Q19" s="726"/>
      <c r="R19" s="726"/>
      <c r="S19" s="727"/>
      <c r="T19" s="726"/>
      <c r="U19" s="726"/>
      <c r="V19" s="726"/>
      <c r="W19" s="1797"/>
      <c r="X19" s="1329"/>
      <c r="Y19" s="1797"/>
      <c r="Z19" s="726"/>
      <c r="AA19" s="726"/>
      <c r="AB19" s="1551"/>
      <c r="AC19" s="728"/>
      <c r="AD19" s="726"/>
      <c r="AE19" s="726"/>
      <c r="AF19" s="726"/>
      <c r="AG19" s="726"/>
      <c r="AH19" s="726"/>
      <c r="AI19" s="726"/>
      <c r="AJ19" s="726"/>
      <c r="AK19" s="727"/>
      <c r="AL19" s="726"/>
      <c r="AM19" s="1797"/>
      <c r="AN19" s="1329"/>
      <c r="AO19" s="1797"/>
      <c r="AP19" s="726"/>
      <c r="AQ19" s="726"/>
      <c r="AR19" s="727"/>
      <c r="AS19" s="727"/>
      <c r="AT19" s="726"/>
      <c r="AU19" s="726"/>
      <c r="AV19" s="726"/>
      <c r="AW19" s="726"/>
      <c r="AX19" s="727"/>
      <c r="AY19" s="726"/>
      <c r="AZ19" s="726"/>
      <c r="BA19" s="726"/>
      <c r="BB19" s="726"/>
      <c r="BC19" s="759"/>
      <c r="BD19" s="1806"/>
      <c r="BE19" s="1806"/>
    </row>
    <row r="20" spans="2:57" s="610" customFormat="1" ht="30.2" customHeight="1">
      <c r="B20" s="716"/>
      <c r="C20" s="720"/>
      <c r="D20" s="719"/>
      <c r="E20" s="716"/>
      <c r="F20" s="718"/>
      <c r="G20" s="717"/>
      <c r="H20" s="776"/>
      <c r="I20" s="775"/>
      <c r="J20" s="772" t="s">
        <v>604</v>
      </c>
      <c r="K20" s="772"/>
      <c r="L20" s="772"/>
      <c r="M20" s="772"/>
      <c r="N20" s="772"/>
      <c r="O20" s="772"/>
      <c r="P20" s="772"/>
      <c r="Q20" s="772"/>
      <c r="R20" s="772"/>
      <c r="S20" s="771"/>
      <c r="T20" s="771"/>
      <c r="U20" s="771"/>
      <c r="V20" s="771"/>
      <c r="W20" s="771"/>
      <c r="X20" s="771"/>
      <c r="Y20" s="771"/>
      <c r="Z20" s="771"/>
      <c r="AA20" s="772"/>
      <c r="AB20" s="772"/>
      <c r="AC20" s="772"/>
      <c r="AD20" s="772"/>
      <c r="AE20" s="772"/>
      <c r="AF20" s="771"/>
      <c r="AG20" s="773"/>
      <c r="AH20" s="773"/>
      <c r="AI20" s="773"/>
      <c r="AJ20" s="773"/>
      <c r="AK20" s="773"/>
      <c r="AL20" s="773"/>
      <c r="AM20" s="772"/>
      <c r="AN20" s="772"/>
      <c r="AO20" s="772"/>
      <c r="AP20" s="771"/>
      <c r="AQ20" s="714"/>
      <c r="AR20" s="714"/>
      <c r="AS20" s="714"/>
      <c r="AT20" s="714"/>
      <c r="AU20" s="714"/>
      <c r="AV20" s="772"/>
      <c r="AW20" s="774"/>
      <c r="AX20" s="774"/>
      <c r="AY20" s="771"/>
      <c r="AZ20" s="773"/>
      <c r="BA20" s="771"/>
      <c r="BB20" s="772"/>
      <c r="BC20" s="1805"/>
      <c r="BD20" s="661"/>
      <c r="BE20" s="661"/>
    </row>
    <row r="21" spans="2:57" ht="30.2" customHeight="1">
      <c r="B21" s="754"/>
      <c r="C21" s="758"/>
      <c r="D21" s="757"/>
      <c r="E21" s="754"/>
      <c r="F21" s="756"/>
      <c r="G21" s="755"/>
      <c r="H21" s="761"/>
      <c r="I21" s="710" t="s">
        <v>248</v>
      </c>
      <c r="J21" s="738"/>
      <c r="K21" s="738"/>
      <c r="L21" s="738"/>
      <c r="M21" s="738"/>
      <c r="N21" s="738"/>
      <c r="O21" s="738"/>
      <c r="P21" s="738"/>
      <c r="Q21" s="736"/>
      <c r="R21" s="726"/>
      <c r="S21" s="738"/>
      <c r="T21" s="738"/>
      <c r="U21" s="736"/>
      <c r="V21" s="726"/>
      <c r="W21" s="738"/>
      <c r="X21" s="738"/>
      <c r="Y21" s="736"/>
      <c r="Z21" s="726"/>
      <c r="AA21" s="726"/>
      <c r="AB21" s="1804"/>
      <c r="AC21" s="1803"/>
      <c r="AD21" s="726"/>
      <c r="AE21" s="726"/>
      <c r="AF21" s="738"/>
      <c r="AG21" s="738"/>
      <c r="AH21" s="736"/>
      <c r="AI21" s="760"/>
      <c r="AJ21" s="762"/>
      <c r="AK21" s="759"/>
      <c r="AL21" s="762"/>
      <c r="AM21" s="726"/>
      <c r="AN21" s="726"/>
      <c r="AO21" s="726"/>
      <c r="AP21" s="726"/>
      <c r="AQ21" s="738"/>
      <c r="AR21" s="738"/>
      <c r="AS21" s="738"/>
      <c r="AT21" s="738"/>
      <c r="AU21" s="738"/>
      <c r="AV21" s="759"/>
      <c r="AW21" s="736"/>
      <c r="AX21" s="736"/>
      <c r="AY21" s="738"/>
      <c r="AZ21" s="736"/>
      <c r="BA21" s="726"/>
      <c r="BB21" s="726"/>
      <c r="BC21" s="760"/>
      <c r="BD21" s="742"/>
      <c r="BE21" s="742"/>
    </row>
    <row r="22" spans="2:57" ht="30.2" customHeight="1">
      <c r="B22" s="754"/>
      <c r="C22" s="758"/>
      <c r="D22" s="757"/>
      <c r="E22" s="754"/>
      <c r="F22" s="756"/>
      <c r="G22" s="755"/>
      <c r="H22" s="761"/>
      <c r="I22" s="710" t="s">
        <v>247</v>
      </c>
      <c r="J22" s="738"/>
      <c r="K22" s="738"/>
      <c r="L22" s="738"/>
      <c r="M22" s="738"/>
      <c r="N22" s="738"/>
      <c r="O22" s="738"/>
      <c r="P22" s="738"/>
      <c r="Q22" s="736"/>
      <c r="R22" s="726"/>
      <c r="S22" s="738"/>
      <c r="T22" s="738"/>
      <c r="U22" s="736"/>
      <c r="V22" s="726"/>
      <c r="W22" s="738"/>
      <c r="X22" s="738"/>
      <c r="Y22" s="736"/>
      <c r="Z22" s="726"/>
      <c r="AA22" s="726"/>
      <c r="AB22" s="1802"/>
      <c r="AC22" s="759"/>
      <c r="AD22" s="726"/>
      <c r="AE22" s="726"/>
      <c r="AF22" s="738"/>
      <c r="AG22" s="738"/>
      <c r="AH22" s="736"/>
      <c r="AI22" s="760"/>
      <c r="AJ22" s="762"/>
      <c r="AK22" s="759"/>
      <c r="AL22" s="759"/>
      <c r="AM22" s="726"/>
      <c r="AN22" s="726"/>
      <c r="AO22" s="726"/>
      <c r="AP22" s="726"/>
      <c r="AQ22" s="738"/>
      <c r="AR22" s="738"/>
      <c r="AS22" s="738"/>
      <c r="AT22" s="738"/>
      <c r="AU22" s="738"/>
      <c r="AV22" s="759"/>
      <c r="AW22" s="736"/>
      <c r="AX22" s="736"/>
      <c r="AY22" s="738"/>
      <c r="AZ22" s="736"/>
      <c r="BA22" s="726"/>
      <c r="BB22" s="726"/>
      <c r="BC22" s="760"/>
      <c r="BD22" s="742"/>
      <c r="BE22" s="742"/>
    </row>
    <row r="23" spans="2:57" ht="30.2" customHeight="1">
      <c r="B23" s="754"/>
      <c r="C23" s="758"/>
      <c r="D23" s="757"/>
      <c r="E23" s="754"/>
      <c r="F23" s="756"/>
      <c r="G23" s="755"/>
      <c r="H23" s="761"/>
      <c r="I23" s="710" t="s">
        <v>246</v>
      </c>
      <c r="J23" s="738"/>
      <c r="K23" s="738"/>
      <c r="L23" s="738"/>
      <c r="M23" s="738"/>
      <c r="N23" s="738"/>
      <c r="O23" s="738"/>
      <c r="P23" s="738"/>
      <c r="Q23" s="736"/>
      <c r="R23" s="726"/>
      <c r="S23" s="738"/>
      <c r="T23" s="738"/>
      <c r="U23" s="736"/>
      <c r="V23" s="726"/>
      <c r="W23" s="738"/>
      <c r="X23" s="738"/>
      <c r="Y23" s="736"/>
      <c r="Z23" s="726"/>
      <c r="AA23" s="726"/>
      <c r="AB23" s="759"/>
      <c r="AC23" s="759"/>
      <c r="AD23" s="726"/>
      <c r="AE23" s="726"/>
      <c r="AF23" s="738"/>
      <c r="AG23" s="738"/>
      <c r="AH23" s="736"/>
      <c r="AI23" s="736"/>
      <c r="AJ23" s="726"/>
      <c r="AK23" s="726"/>
      <c r="AL23" s="726"/>
      <c r="AM23" s="726"/>
      <c r="AN23" s="726"/>
      <c r="AO23" s="726"/>
      <c r="AP23" s="726"/>
      <c r="AQ23" s="738"/>
      <c r="AR23" s="738"/>
      <c r="AS23" s="738"/>
      <c r="AT23" s="738"/>
      <c r="AU23" s="738"/>
      <c r="AV23" s="726"/>
      <c r="AW23" s="736"/>
      <c r="AX23" s="736"/>
      <c r="AY23" s="738"/>
      <c r="AZ23" s="736"/>
      <c r="BA23" s="726"/>
      <c r="BB23" s="726"/>
      <c r="BC23" s="760"/>
      <c r="BD23" s="742"/>
      <c r="BE23" s="742"/>
    </row>
    <row r="24" spans="2:57" ht="30.2" customHeight="1">
      <c r="B24" s="754"/>
      <c r="C24" s="758"/>
      <c r="D24" s="757"/>
      <c r="E24" s="754"/>
      <c r="F24" s="756"/>
      <c r="G24" s="755"/>
      <c r="H24" s="761"/>
      <c r="I24" s="710" t="s">
        <v>245</v>
      </c>
      <c r="J24" s="738"/>
      <c r="K24" s="738"/>
      <c r="L24" s="738"/>
      <c r="M24" s="738"/>
      <c r="N24" s="738"/>
      <c r="O24" s="738"/>
      <c r="P24" s="738"/>
      <c r="Q24" s="736"/>
      <c r="R24" s="726"/>
      <c r="S24" s="738"/>
      <c r="T24" s="738"/>
      <c r="U24" s="736"/>
      <c r="V24" s="726"/>
      <c r="W24" s="738"/>
      <c r="X24" s="738"/>
      <c r="Y24" s="736"/>
      <c r="Z24" s="726"/>
      <c r="AA24" s="726"/>
      <c r="AB24" s="759"/>
      <c r="AC24" s="759"/>
      <c r="AD24" s="726"/>
      <c r="AE24" s="726"/>
      <c r="AF24" s="738"/>
      <c r="AG24" s="738"/>
      <c r="AH24" s="736"/>
      <c r="AI24" s="736"/>
      <c r="AJ24" s="726"/>
      <c r="AK24" s="726"/>
      <c r="AL24" s="726"/>
      <c r="AM24" s="726"/>
      <c r="AN24" s="726"/>
      <c r="AO24" s="726"/>
      <c r="AP24" s="726"/>
      <c r="AQ24" s="738"/>
      <c r="AR24" s="738"/>
      <c r="AS24" s="738"/>
      <c r="AT24" s="738"/>
      <c r="AU24" s="738"/>
      <c r="AV24" s="726"/>
      <c r="AW24" s="736"/>
      <c r="AX24" s="736"/>
      <c r="AY24" s="738"/>
      <c r="AZ24" s="736"/>
      <c r="BA24" s="726"/>
      <c r="BB24" s="726"/>
      <c r="BC24" s="760"/>
      <c r="BD24" s="742"/>
      <c r="BE24" s="742"/>
    </row>
    <row r="25" spans="2:57" ht="30.2" customHeight="1">
      <c r="B25" s="754"/>
      <c r="C25" s="758"/>
      <c r="D25" s="757"/>
      <c r="E25" s="754"/>
      <c r="F25" s="756"/>
      <c r="G25" s="755"/>
      <c r="H25" s="761"/>
      <c r="I25" s="710" t="s">
        <v>244</v>
      </c>
      <c r="J25" s="738"/>
      <c r="K25" s="738"/>
      <c r="L25" s="738"/>
      <c r="M25" s="738"/>
      <c r="N25" s="738"/>
      <c r="O25" s="738"/>
      <c r="P25" s="738"/>
      <c r="Q25" s="736"/>
      <c r="R25" s="726"/>
      <c r="S25" s="738"/>
      <c r="T25" s="738"/>
      <c r="U25" s="736"/>
      <c r="V25" s="726"/>
      <c r="W25" s="738"/>
      <c r="X25" s="738"/>
      <c r="Y25" s="736"/>
      <c r="Z25" s="726"/>
      <c r="AA25" s="726"/>
      <c r="AB25" s="759"/>
      <c r="AC25" s="759"/>
      <c r="AD25" s="726"/>
      <c r="AE25" s="726"/>
      <c r="AF25" s="738"/>
      <c r="AG25" s="738"/>
      <c r="AH25" s="736"/>
      <c r="AI25" s="736"/>
      <c r="AJ25" s="726"/>
      <c r="AK25" s="726"/>
      <c r="AL25" s="726"/>
      <c r="AM25" s="726"/>
      <c r="AN25" s="726"/>
      <c r="AO25" s="726"/>
      <c r="AP25" s="726"/>
      <c r="AQ25" s="738"/>
      <c r="AR25" s="738"/>
      <c r="AS25" s="738"/>
      <c r="AT25" s="738"/>
      <c r="AU25" s="738"/>
      <c r="AV25" s="726"/>
      <c r="AW25" s="736"/>
      <c r="AX25" s="736"/>
      <c r="AY25" s="738"/>
      <c r="AZ25" s="736"/>
      <c r="BA25" s="726"/>
      <c r="BB25" s="726"/>
      <c r="BC25" s="760"/>
      <c r="BD25" s="742"/>
      <c r="BE25" s="742"/>
    </row>
    <row r="26" spans="2:57" ht="30.2" customHeight="1">
      <c r="B26" s="754"/>
      <c r="C26" s="758"/>
      <c r="D26" s="757"/>
      <c r="E26" s="754"/>
      <c r="F26" s="756"/>
      <c r="G26" s="755"/>
      <c r="H26" s="761"/>
      <c r="I26" s="710" t="s">
        <v>243</v>
      </c>
      <c r="J26" s="738"/>
      <c r="K26" s="738"/>
      <c r="L26" s="738"/>
      <c r="M26" s="738"/>
      <c r="N26" s="738"/>
      <c r="O26" s="738"/>
      <c r="P26" s="738"/>
      <c r="Q26" s="736"/>
      <c r="R26" s="726"/>
      <c r="S26" s="738"/>
      <c r="T26" s="738"/>
      <c r="U26" s="736"/>
      <c r="V26" s="726"/>
      <c r="W26" s="738"/>
      <c r="X26" s="738"/>
      <c r="Y26" s="736"/>
      <c r="Z26" s="726"/>
      <c r="AA26" s="726"/>
      <c r="AB26" s="759"/>
      <c r="AC26" s="759"/>
      <c r="AD26" s="726"/>
      <c r="AE26" s="726"/>
      <c r="AF26" s="738"/>
      <c r="AG26" s="738"/>
      <c r="AH26" s="736"/>
      <c r="AI26" s="736"/>
      <c r="AJ26" s="726"/>
      <c r="AK26" s="726"/>
      <c r="AL26" s="726"/>
      <c r="AM26" s="726"/>
      <c r="AN26" s="726"/>
      <c r="AO26" s="726"/>
      <c r="AP26" s="726"/>
      <c r="AQ26" s="738"/>
      <c r="AR26" s="738"/>
      <c r="AS26" s="738"/>
      <c r="AT26" s="738"/>
      <c r="AU26" s="738"/>
      <c r="AV26" s="726"/>
      <c r="AW26" s="736"/>
      <c r="AX26" s="736"/>
      <c r="AY26" s="738"/>
      <c r="AZ26" s="736"/>
      <c r="BA26" s="726"/>
      <c r="BB26" s="726"/>
      <c r="BC26" s="736"/>
      <c r="BD26" s="1798"/>
      <c r="BE26" s="742"/>
    </row>
    <row r="27" spans="2:57" ht="30.2" customHeight="1">
      <c r="B27" s="754"/>
      <c r="C27" s="758"/>
      <c r="D27" s="757"/>
      <c r="E27" s="754"/>
      <c r="F27" s="756"/>
      <c r="G27" s="755"/>
      <c r="H27" s="754"/>
      <c r="I27" s="753" t="s">
        <v>242</v>
      </c>
      <c r="J27" s="745"/>
      <c r="K27" s="748"/>
      <c r="L27" s="748"/>
      <c r="M27" s="748"/>
      <c r="N27" s="748"/>
      <c r="O27" s="745"/>
      <c r="P27" s="748"/>
      <c r="Q27" s="1801"/>
      <c r="R27" s="1270"/>
      <c r="S27" s="745"/>
      <c r="T27" s="748"/>
      <c r="U27" s="1801"/>
      <c r="V27" s="1270"/>
      <c r="W27" s="745"/>
      <c r="X27" s="748"/>
      <c r="Y27" s="1801"/>
      <c r="Z27" s="1270"/>
      <c r="AA27" s="744"/>
      <c r="AB27" s="1800"/>
      <c r="AC27" s="1799"/>
      <c r="AD27" s="747"/>
      <c r="AE27" s="747"/>
      <c r="AF27" s="748"/>
      <c r="AG27" s="748"/>
      <c r="AH27" s="746"/>
      <c r="AI27" s="746"/>
      <c r="AJ27" s="749"/>
      <c r="AK27" s="744"/>
      <c r="AL27" s="744"/>
      <c r="AM27" s="744"/>
      <c r="AN27" s="747"/>
      <c r="AO27" s="744"/>
      <c r="AP27" s="1270"/>
      <c r="AQ27" s="748"/>
      <c r="AR27" s="748"/>
      <c r="AS27" s="748"/>
      <c r="AT27" s="745"/>
      <c r="AU27" s="745"/>
      <c r="AV27" s="747"/>
      <c r="AW27" s="746"/>
      <c r="AX27" s="746"/>
      <c r="AY27" s="748"/>
      <c r="AZ27" s="746"/>
      <c r="BA27" s="1270"/>
      <c r="BB27" s="744"/>
      <c r="BC27" s="746"/>
      <c r="BD27" s="1798"/>
      <c r="BE27" s="742"/>
    </row>
    <row r="28" spans="2:57" s="721" customFormat="1" ht="30.2" customHeight="1">
      <c r="B28" s="730"/>
      <c r="C28" s="734"/>
      <c r="D28" s="733"/>
      <c r="E28" s="730"/>
      <c r="F28" s="732"/>
      <c r="G28" s="731"/>
      <c r="H28" s="730"/>
      <c r="I28" s="741" t="s">
        <v>241</v>
      </c>
      <c r="J28" s="736"/>
      <c r="K28" s="727"/>
      <c r="L28" s="727"/>
      <c r="M28" s="727"/>
      <c r="N28" s="727"/>
      <c r="O28" s="736"/>
      <c r="P28" s="727"/>
      <c r="Q28" s="737"/>
      <c r="R28" s="1263"/>
      <c r="S28" s="736"/>
      <c r="T28" s="727"/>
      <c r="U28" s="737"/>
      <c r="V28" s="1263"/>
      <c r="W28" s="736"/>
      <c r="X28" s="727"/>
      <c r="Y28" s="737"/>
      <c r="Z28" s="1263"/>
      <c r="AA28" s="738"/>
      <c r="AB28" s="739"/>
      <c r="AC28" s="739"/>
      <c r="AD28" s="738"/>
      <c r="AE28" s="738"/>
      <c r="AF28" s="736"/>
      <c r="AG28" s="736"/>
      <c r="AH28" s="737"/>
      <c r="AI28" s="737"/>
      <c r="AJ28" s="738"/>
      <c r="AK28" s="727"/>
      <c r="AL28" s="738"/>
      <c r="AM28" s="1797"/>
      <c r="AN28" s="793"/>
      <c r="AO28" s="1797"/>
      <c r="AP28" s="1263"/>
      <c r="AQ28" s="736"/>
      <c r="AR28" s="727"/>
      <c r="AS28" s="727"/>
      <c r="AT28" s="736"/>
      <c r="AU28" s="736"/>
      <c r="AV28" s="738"/>
      <c r="AW28" s="737"/>
      <c r="AX28" s="727"/>
      <c r="AY28" s="736"/>
      <c r="AZ28" s="737"/>
      <c r="BA28" s="1263"/>
      <c r="BB28" s="738"/>
      <c r="BC28" s="737"/>
      <c r="BD28" s="1796"/>
      <c r="BE28" s="722"/>
    </row>
    <row r="29" spans="2:57" s="721" customFormat="1" ht="30.2" customHeight="1">
      <c r="B29" s="730"/>
      <c r="C29" s="734"/>
      <c r="D29" s="733"/>
      <c r="E29" s="730"/>
      <c r="F29" s="732"/>
      <c r="G29" s="731"/>
      <c r="H29" s="730"/>
      <c r="I29" s="729" t="s">
        <v>240</v>
      </c>
      <c r="J29" s="726"/>
      <c r="K29" s="727"/>
      <c r="L29" s="727"/>
      <c r="M29" s="727"/>
      <c r="N29" s="727"/>
      <c r="O29" s="726"/>
      <c r="P29" s="727"/>
      <c r="Q29" s="726"/>
      <c r="R29" s="1277"/>
      <c r="S29" s="726"/>
      <c r="T29" s="727"/>
      <c r="U29" s="726"/>
      <c r="V29" s="1277"/>
      <c r="W29" s="726"/>
      <c r="X29" s="727"/>
      <c r="Y29" s="726"/>
      <c r="Z29" s="1277"/>
      <c r="AA29" s="726"/>
      <c r="AB29" s="728"/>
      <c r="AC29" s="728"/>
      <c r="AD29" s="726"/>
      <c r="AE29" s="726"/>
      <c r="AF29" s="726"/>
      <c r="AG29" s="726"/>
      <c r="AH29" s="726"/>
      <c r="AI29" s="726"/>
      <c r="AJ29" s="726"/>
      <c r="AK29" s="727"/>
      <c r="AL29" s="726"/>
      <c r="AM29" s="1797"/>
      <c r="AN29" s="1329"/>
      <c r="AO29" s="1797"/>
      <c r="AP29" s="1277"/>
      <c r="AQ29" s="726"/>
      <c r="AR29" s="727"/>
      <c r="AS29" s="727"/>
      <c r="AT29" s="726"/>
      <c r="AU29" s="726"/>
      <c r="AV29" s="726"/>
      <c r="AW29" s="726"/>
      <c r="AX29" s="727"/>
      <c r="AY29" s="726"/>
      <c r="AZ29" s="726"/>
      <c r="BA29" s="1277"/>
      <c r="BB29" s="726"/>
      <c r="BC29" s="726"/>
      <c r="BD29" s="1796"/>
      <c r="BE29" s="722"/>
    </row>
    <row r="30" spans="2:57" ht="30.2" customHeight="1">
      <c r="B30" s="754"/>
      <c r="C30" s="758"/>
      <c r="D30" s="757"/>
      <c r="E30" s="754"/>
      <c r="F30" s="756"/>
      <c r="G30" s="755"/>
      <c r="H30" s="1092"/>
      <c r="I30" s="1795"/>
      <c r="J30" s="1794"/>
      <c r="K30" s="1793"/>
      <c r="L30" s="1793"/>
      <c r="M30" s="1793"/>
      <c r="N30" s="1793"/>
      <c r="O30" s="1460"/>
      <c r="P30" s="1460"/>
      <c r="Q30" s="1460"/>
      <c r="R30" s="1460"/>
      <c r="S30" s="1460"/>
      <c r="T30" s="1460"/>
      <c r="U30" s="1460"/>
      <c r="V30" s="1460"/>
      <c r="W30" s="1460"/>
      <c r="X30" s="1460"/>
      <c r="Y30" s="1460"/>
      <c r="Z30" s="1460"/>
      <c r="AA30" s="1460"/>
      <c r="AB30" s="1460"/>
      <c r="AC30" s="1460"/>
      <c r="AD30" s="1460"/>
      <c r="AE30" s="1460"/>
      <c r="AF30" s="1460"/>
      <c r="AG30" s="1460"/>
      <c r="AH30" s="1460"/>
      <c r="AI30" s="1460"/>
      <c r="AJ30" s="1460"/>
      <c r="AK30" s="1460"/>
      <c r="AL30" s="1792"/>
      <c r="AM30" s="1792"/>
      <c r="AN30" s="1792"/>
      <c r="AO30" s="1792"/>
      <c r="AP30" s="1792"/>
      <c r="AQ30" s="1791"/>
      <c r="AR30" s="1790"/>
      <c r="AS30" s="1790"/>
      <c r="AT30" s="1790"/>
      <c r="AU30" s="1789"/>
      <c r="AV30" s="1789"/>
      <c r="AW30" s="1789"/>
      <c r="AX30" s="1789"/>
      <c r="AY30" s="1790"/>
      <c r="AZ30" s="1789"/>
      <c r="BA30" s="1789"/>
      <c r="BB30" s="1788"/>
      <c r="BC30" s="1788"/>
      <c r="BD30" s="1773"/>
    </row>
    <row r="31" spans="2:57" ht="30.2" customHeight="1">
      <c r="B31" s="754"/>
      <c r="C31" s="758"/>
      <c r="D31" s="757"/>
      <c r="E31" s="754"/>
      <c r="F31" s="756"/>
      <c r="G31" s="755"/>
      <c r="H31" s="754"/>
      <c r="I31" s="651" t="s">
        <v>235</v>
      </c>
      <c r="J31" s="1227"/>
      <c r="K31" s="673" t="s">
        <v>233</v>
      </c>
      <c r="L31" s="673"/>
      <c r="M31" s="673"/>
      <c r="N31" s="673"/>
      <c r="O31" s="1787"/>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742"/>
      <c r="AM31" s="742"/>
      <c r="AN31" s="742"/>
      <c r="AO31" s="742"/>
      <c r="AP31" s="742"/>
      <c r="AQ31" s="639"/>
      <c r="AR31" s="638"/>
      <c r="AS31" s="638"/>
      <c r="AT31" s="638"/>
      <c r="AU31" s="660"/>
      <c r="AV31" s="660"/>
      <c r="AW31" s="660"/>
      <c r="AX31" s="639"/>
      <c r="AY31" s="638"/>
      <c r="AZ31" s="639"/>
      <c r="BA31" s="639"/>
      <c r="BB31" s="638"/>
      <c r="BC31" s="1786"/>
      <c r="BD31" s="1773"/>
    </row>
    <row r="32" spans="2:57" ht="30.2" customHeight="1">
      <c r="B32" s="754"/>
      <c r="C32" s="758"/>
      <c r="D32" s="757"/>
      <c r="E32" s="754"/>
      <c r="F32" s="756"/>
      <c r="G32" s="755"/>
      <c r="H32" s="754"/>
      <c r="I32" s="651" t="s">
        <v>232</v>
      </c>
      <c r="J32" s="1227"/>
      <c r="K32" s="1785"/>
      <c r="L32" s="1785"/>
      <c r="M32" s="1785"/>
      <c r="N32" s="1785"/>
      <c r="O32" s="673"/>
      <c r="P32" s="673"/>
      <c r="U32" s="673"/>
      <c r="V32" s="673"/>
      <c r="W32" s="673"/>
      <c r="X32" s="673"/>
      <c r="Y32" s="673"/>
      <c r="Z32" s="673"/>
      <c r="AA32" s="673"/>
      <c r="AB32" s="673"/>
      <c r="AC32" s="673"/>
      <c r="AD32" s="673"/>
      <c r="AE32" s="673"/>
      <c r="AF32" s="673"/>
      <c r="AG32" s="673"/>
      <c r="AH32" s="673"/>
      <c r="AI32" s="673"/>
      <c r="AJ32" s="673"/>
      <c r="AK32" s="673"/>
      <c r="AL32" s="742"/>
      <c r="AM32" s="742"/>
      <c r="AN32" s="742"/>
      <c r="AO32" s="742"/>
      <c r="AP32" s="742"/>
      <c r="AQ32" s="639"/>
      <c r="AR32" s="638"/>
      <c r="AS32" s="638"/>
      <c r="AT32" s="638"/>
      <c r="AU32" s="660"/>
      <c r="AV32" s="660"/>
      <c r="AW32" s="660"/>
      <c r="AX32" s="639"/>
      <c r="AY32" s="638"/>
      <c r="AZ32" s="639"/>
      <c r="BA32" s="639"/>
      <c r="BB32" s="638"/>
      <c r="BC32" s="1786"/>
      <c r="BD32" s="1773"/>
    </row>
    <row r="33" spans="2:56" ht="30.2" customHeight="1">
      <c r="B33" s="754"/>
      <c r="C33" s="758"/>
      <c r="D33" s="757"/>
      <c r="E33" s="754"/>
      <c r="F33" s="756"/>
      <c r="G33" s="755"/>
      <c r="H33" s="761"/>
      <c r="I33" s="651"/>
      <c r="J33" s="1227"/>
      <c r="K33" s="1785"/>
      <c r="L33" s="1785"/>
      <c r="M33" s="1785"/>
      <c r="N33" s="1785"/>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742"/>
      <c r="AM33" s="742"/>
      <c r="AN33" s="742"/>
      <c r="AO33" s="742"/>
      <c r="AP33" s="742"/>
      <c r="AQ33" s="639"/>
      <c r="AR33" s="638"/>
      <c r="AS33" s="638"/>
      <c r="AT33" s="638"/>
      <c r="AU33" s="660"/>
      <c r="AV33" s="660"/>
      <c r="AW33" s="660"/>
      <c r="AX33" s="639"/>
      <c r="AY33" s="638"/>
      <c r="AZ33" s="639"/>
      <c r="BA33" s="639"/>
      <c r="BB33" s="638"/>
      <c r="BC33" s="1784"/>
      <c r="BD33" s="1773"/>
    </row>
    <row r="34" spans="2:56" ht="30.2" customHeight="1">
      <c r="B34" s="1781"/>
      <c r="C34" s="1783"/>
      <c r="D34" s="1782"/>
      <c r="E34" s="1781"/>
      <c r="F34" s="1780"/>
      <c r="G34" s="1779"/>
      <c r="H34" s="1778"/>
      <c r="I34" s="630"/>
      <c r="J34" s="1777"/>
      <c r="K34" s="1776"/>
      <c r="L34" s="1776"/>
      <c r="M34" s="1776"/>
      <c r="N34" s="1776"/>
      <c r="O34" s="1202"/>
      <c r="P34" s="621"/>
      <c r="Q34" s="621"/>
      <c r="R34" s="621"/>
      <c r="S34" s="621"/>
      <c r="T34" s="621"/>
      <c r="U34" s="621"/>
      <c r="V34" s="621"/>
      <c r="W34" s="621"/>
      <c r="X34" s="620"/>
      <c r="Y34" s="620"/>
      <c r="Z34" s="620"/>
      <c r="AA34" s="620"/>
      <c r="AB34" s="620"/>
      <c r="AC34" s="621"/>
      <c r="AD34" s="1775"/>
      <c r="AE34" s="1775"/>
      <c r="AF34" s="1775"/>
      <c r="AG34" s="1775"/>
      <c r="AH34" s="1775"/>
      <c r="AI34" s="1775"/>
      <c r="AJ34" s="1775"/>
      <c r="AK34" s="620"/>
      <c r="AL34" s="620"/>
      <c r="AM34" s="621"/>
      <c r="AN34" s="621"/>
      <c r="AO34" s="621"/>
      <c r="AP34" s="621"/>
      <c r="AQ34" s="621"/>
      <c r="AR34" s="620"/>
      <c r="AS34" s="620"/>
      <c r="AT34" s="620"/>
      <c r="AU34" s="1775"/>
      <c r="AV34" s="1775"/>
      <c r="AW34" s="1775"/>
      <c r="AX34" s="621"/>
      <c r="AY34" s="620"/>
      <c r="AZ34" s="621"/>
      <c r="BA34" s="621"/>
      <c r="BB34" s="620"/>
      <c r="BC34" s="1774"/>
      <c r="BD34" s="1773"/>
    </row>
    <row r="35" spans="2:56" s="767" customFormat="1" ht="30.2" customHeight="1">
      <c r="H35" s="1772"/>
      <c r="I35" s="616" t="s">
        <v>228</v>
      </c>
      <c r="J35" s="966"/>
      <c r="K35" s="966"/>
      <c r="L35" s="966"/>
      <c r="M35" s="966"/>
      <c r="N35" s="966"/>
      <c r="O35" s="966"/>
      <c r="P35" s="966"/>
      <c r="Q35" s="966"/>
      <c r="R35" s="1771"/>
      <c r="S35" s="1768"/>
      <c r="T35" s="1768"/>
      <c r="U35" s="1768"/>
      <c r="V35" s="1768"/>
      <c r="W35" s="1768"/>
      <c r="X35" s="1768"/>
      <c r="Y35" s="1768"/>
      <c r="Z35" s="1768"/>
      <c r="AA35" s="1769"/>
      <c r="AB35" s="1769"/>
      <c r="AC35" s="1769"/>
      <c r="AD35" s="1769"/>
      <c r="AE35" s="1769"/>
      <c r="AF35" s="1768"/>
      <c r="AG35" s="1770"/>
      <c r="AH35" s="1770"/>
      <c r="AI35" s="1770"/>
      <c r="AJ35" s="1770"/>
      <c r="AK35" s="1770"/>
      <c r="AL35" s="1770"/>
      <c r="AM35" s="1769"/>
      <c r="AN35" s="1769"/>
      <c r="AO35" s="1769"/>
      <c r="AP35" s="1768"/>
      <c r="AQ35" s="1768"/>
      <c r="AR35" s="1768"/>
      <c r="AS35" s="1768"/>
      <c r="AT35" s="1768"/>
      <c r="AU35" s="1768"/>
      <c r="AV35" s="1769"/>
      <c r="AW35" s="1770"/>
      <c r="AX35" s="1770"/>
      <c r="AY35" s="1768"/>
      <c r="AZ35" s="1770"/>
      <c r="BA35" s="1768"/>
      <c r="BB35" s="1769"/>
      <c r="BC35" s="1768"/>
    </row>
  </sheetData>
  <mergeCells count="2">
    <mergeCell ref="E11:G11"/>
    <mergeCell ref="H11:H16"/>
  </mergeCells>
  <phoneticPr fontId="24"/>
  <printOptions gridLinesSet="0"/>
  <pageMargins left="0.59055118110236227" right="0.39370078740157483" top="0.51181102362204722" bottom="0.39370078740157483" header="0.27559055118110237" footer="0.19685039370078741"/>
  <pageSetup paperSize="9" scale="51" firstPageNumber="168" fitToWidth="2"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2410A-53F1-4829-B1D1-0016937A910A}">
  <dimension ref="A1:AP42"/>
  <sheetViews>
    <sheetView showGridLines="0" view="pageBreakPreview" topLeftCell="I25" zoomScale="75" zoomScaleNormal="75" zoomScaleSheetLayoutView="75" workbookViewId="0">
      <selection sqref="A1:XFD1048576"/>
    </sheetView>
  </sheetViews>
  <sheetFormatPr defaultRowHeight="12"/>
  <cols>
    <col min="1" max="1" width="1.625" style="972" customWidth="1"/>
    <col min="2" max="2" width="3.625" style="972" customWidth="1"/>
    <col min="3" max="5" width="2.75" style="972" customWidth="1"/>
    <col min="6" max="6" width="3.75" style="972" customWidth="1"/>
    <col min="7" max="7" width="2.75" style="972" customWidth="1"/>
    <col min="8" max="8" width="24.625" style="972" customWidth="1"/>
    <col min="9" max="9" width="13.125" style="977" customWidth="1"/>
    <col min="10" max="10" width="5.75" style="975" customWidth="1"/>
    <col min="11" max="12" width="5.75" style="976" customWidth="1"/>
    <col min="13" max="13" width="5.75" style="975" customWidth="1"/>
    <col min="14" max="14" width="7.625" style="973" customWidth="1"/>
    <col min="15" max="15" width="7.625" style="974" customWidth="1"/>
    <col min="16" max="30" width="7.625" style="973" customWidth="1"/>
    <col min="31" max="31" width="8.875" style="973" customWidth="1"/>
    <col min="32" max="35" width="7.625" style="973" customWidth="1"/>
    <col min="36" max="36" width="9.75" style="973" customWidth="1"/>
    <col min="37" max="37" width="7.625" style="973" customWidth="1"/>
    <col min="38" max="38" width="9.625" style="973" customWidth="1"/>
    <col min="39" max="41" width="7.375" style="973" customWidth="1"/>
    <col min="42" max="42" width="19.75" style="972" customWidth="1"/>
    <col min="43" max="254" width="9" style="972"/>
    <col min="255" max="255" width="1.625" style="972" customWidth="1"/>
    <col min="256" max="256" width="3.625" style="972" customWidth="1"/>
    <col min="257" max="259" width="2.75" style="972" customWidth="1"/>
    <col min="260" max="260" width="3.75" style="972" customWidth="1"/>
    <col min="261" max="261" width="2.75" style="972" customWidth="1"/>
    <col min="262" max="262" width="24.625" style="972" customWidth="1"/>
    <col min="263" max="263" width="13.125" style="972" customWidth="1"/>
    <col min="264" max="267" width="5.75" style="972" customWidth="1"/>
    <col min="268" max="270" width="7.5" style="972" customWidth="1"/>
    <col min="271" max="287" width="7.625" style="972" customWidth="1"/>
    <col min="288" max="288" width="8.875" style="972" customWidth="1"/>
    <col min="289" max="292" width="7.625" style="972" customWidth="1"/>
    <col min="293" max="293" width="9.75" style="972" customWidth="1"/>
    <col min="294" max="294" width="7.625" style="972" customWidth="1"/>
    <col min="295" max="295" width="9.625" style="972" customWidth="1"/>
    <col min="296" max="297" width="7.375" style="972" customWidth="1"/>
    <col min="298" max="298" width="19.75" style="972" customWidth="1"/>
    <col min="299" max="510" width="9" style="972"/>
    <col min="511" max="511" width="1.625" style="972" customWidth="1"/>
    <col min="512" max="512" width="3.625" style="972" customWidth="1"/>
    <col min="513" max="515" width="2.75" style="972" customWidth="1"/>
    <col min="516" max="516" width="3.75" style="972" customWidth="1"/>
    <col min="517" max="517" width="2.75" style="972" customWidth="1"/>
    <col min="518" max="518" width="24.625" style="972" customWidth="1"/>
    <col min="519" max="519" width="13.125" style="972" customWidth="1"/>
    <col min="520" max="523" width="5.75" style="972" customWidth="1"/>
    <col min="524" max="526" width="7.5" style="972" customWidth="1"/>
    <col min="527" max="543" width="7.625" style="972" customWidth="1"/>
    <col min="544" max="544" width="8.875" style="972" customWidth="1"/>
    <col min="545" max="548" width="7.625" style="972" customWidth="1"/>
    <col min="549" max="549" width="9.75" style="972" customWidth="1"/>
    <col min="550" max="550" width="7.625" style="972" customWidth="1"/>
    <col min="551" max="551" width="9.625" style="972" customWidth="1"/>
    <col min="552" max="553" width="7.375" style="972" customWidth="1"/>
    <col min="554" max="554" width="19.75" style="972" customWidth="1"/>
    <col min="555" max="766" width="9" style="972"/>
    <col min="767" max="767" width="1.625" style="972" customWidth="1"/>
    <col min="768" max="768" width="3.625" style="972" customWidth="1"/>
    <col min="769" max="771" width="2.75" style="972" customWidth="1"/>
    <col min="772" max="772" width="3.75" style="972" customWidth="1"/>
    <col min="773" max="773" width="2.75" style="972" customWidth="1"/>
    <col min="774" max="774" width="24.625" style="972" customWidth="1"/>
    <col min="775" max="775" width="13.125" style="972" customWidth="1"/>
    <col min="776" max="779" width="5.75" style="972" customWidth="1"/>
    <col min="780" max="782" width="7.5" style="972" customWidth="1"/>
    <col min="783" max="799" width="7.625" style="972" customWidth="1"/>
    <col min="800" max="800" width="8.875" style="972" customWidth="1"/>
    <col min="801" max="804" width="7.625" style="972" customWidth="1"/>
    <col min="805" max="805" width="9.75" style="972" customWidth="1"/>
    <col min="806" max="806" width="7.625" style="972" customWidth="1"/>
    <col min="807" max="807" width="9.625" style="972" customWidth="1"/>
    <col min="808" max="809" width="7.375" style="972" customWidth="1"/>
    <col min="810" max="810" width="19.75" style="972" customWidth="1"/>
    <col min="811" max="1022" width="9" style="972"/>
    <col min="1023" max="1023" width="1.625" style="972" customWidth="1"/>
    <col min="1024" max="1024" width="3.625" style="972" customWidth="1"/>
    <col min="1025" max="1027" width="2.75" style="972" customWidth="1"/>
    <col min="1028" max="1028" width="3.75" style="972" customWidth="1"/>
    <col min="1029" max="1029" width="2.75" style="972" customWidth="1"/>
    <col min="1030" max="1030" width="24.625" style="972" customWidth="1"/>
    <col min="1031" max="1031" width="13.125" style="972" customWidth="1"/>
    <col min="1032" max="1035" width="5.75" style="972" customWidth="1"/>
    <col min="1036" max="1038" width="7.5" style="972" customWidth="1"/>
    <col min="1039" max="1055" width="7.625" style="972" customWidth="1"/>
    <col min="1056" max="1056" width="8.875" style="972" customWidth="1"/>
    <col min="1057" max="1060" width="7.625" style="972" customWidth="1"/>
    <col min="1061" max="1061" width="9.75" style="972" customWidth="1"/>
    <col min="1062" max="1062" width="7.625" style="972" customWidth="1"/>
    <col min="1063" max="1063" width="9.625" style="972" customWidth="1"/>
    <col min="1064" max="1065" width="7.375" style="972" customWidth="1"/>
    <col min="1066" max="1066" width="19.75" style="972" customWidth="1"/>
    <col min="1067" max="1278" width="9" style="972"/>
    <col min="1279" max="1279" width="1.625" style="972" customWidth="1"/>
    <col min="1280" max="1280" width="3.625" style="972" customWidth="1"/>
    <col min="1281" max="1283" width="2.75" style="972" customWidth="1"/>
    <col min="1284" max="1284" width="3.75" style="972" customWidth="1"/>
    <col min="1285" max="1285" width="2.75" style="972" customWidth="1"/>
    <col min="1286" max="1286" width="24.625" style="972" customWidth="1"/>
    <col min="1287" max="1287" width="13.125" style="972" customWidth="1"/>
    <col min="1288" max="1291" width="5.75" style="972" customWidth="1"/>
    <col min="1292" max="1294" width="7.5" style="972" customWidth="1"/>
    <col min="1295" max="1311" width="7.625" style="972" customWidth="1"/>
    <col min="1312" max="1312" width="8.875" style="972" customWidth="1"/>
    <col min="1313" max="1316" width="7.625" style="972" customWidth="1"/>
    <col min="1317" max="1317" width="9.75" style="972" customWidth="1"/>
    <col min="1318" max="1318" width="7.625" style="972" customWidth="1"/>
    <col min="1319" max="1319" width="9.625" style="972" customWidth="1"/>
    <col min="1320" max="1321" width="7.375" style="972" customWidth="1"/>
    <col min="1322" max="1322" width="19.75" style="972" customWidth="1"/>
    <col min="1323" max="1534" width="9" style="972"/>
    <col min="1535" max="1535" width="1.625" style="972" customWidth="1"/>
    <col min="1536" max="1536" width="3.625" style="972" customWidth="1"/>
    <col min="1537" max="1539" width="2.75" style="972" customWidth="1"/>
    <col min="1540" max="1540" width="3.75" style="972" customWidth="1"/>
    <col min="1541" max="1541" width="2.75" style="972" customWidth="1"/>
    <col min="1542" max="1542" width="24.625" style="972" customWidth="1"/>
    <col min="1543" max="1543" width="13.125" style="972" customWidth="1"/>
    <col min="1544" max="1547" width="5.75" style="972" customWidth="1"/>
    <col min="1548" max="1550" width="7.5" style="972" customWidth="1"/>
    <col min="1551" max="1567" width="7.625" style="972" customWidth="1"/>
    <col min="1568" max="1568" width="8.875" style="972" customWidth="1"/>
    <col min="1569" max="1572" width="7.625" style="972" customWidth="1"/>
    <col min="1573" max="1573" width="9.75" style="972" customWidth="1"/>
    <col min="1574" max="1574" width="7.625" style="972" customWidth="1"/>
    <col min="1575" max="1575" width="9.625" style="972" customWidth="1"/>
    <col min="1576" max="1577" width="7.375" style="972" customWidth="1"/>
    <col min="1578" max="1578" width="19.75" style="972" customWidth="1"/>
    <col min="1579" max="1790" width="9" style="972"/>
    <col min="1791" max="1791" width="1.625" style="972" customWidth="1"/>
    <col min="1792" max="1792" width="3.625" style="972" customWidth="1"/>
    <col min="1793" max="1795" width="2.75" style="972" customWidth="1"/>
    <col min="1796" max="1796" width="3.75" style="972" customWidth="1"/>
    <col min="1797" max="1797" width="2.75" style="972" customWidth="1"/>
    <col min="1798" max="1798" width="24.625" style="972" customWidth="1"/>
    <col min="1799" max="1799" width="13.125" style="972" customWidth="1"/>
    <col min="1800" max="1803" width="5.75" style="972" customWidth="1"/>
    <col min="1804" max="1806" width="7.5" style="972" customWidth="1"/>
    <col min="1807" max="1823" width="7.625" style="972" customWidth="1"/>
    <col min="1824" max="1824" width="8.875" style="972" customWidth="1"/>
    <col min="1825" max="1828" width="7.625" style="972" customWidth="1"/>
    <col min="1829" max="1829" width="9.75" style="972" customWidth="1"/>
    <col min="1830" max="1830" width="7.625" style="972" customWidth="1"/>
    <col min="1831" max="1831" width="9.625" style="972" customWidth="1"/>
    <col min="1832" max="1833" width="7.375" style="972" customWidth="1"/>
    <col min="1834" max="1834" width="19.75" style="972" customWidth="1"/>
    <col min="1835" max="2046" width="9" style="972"/>
    <col min="2047" max="2047" width="1.625" style="972" customWidth="1"/>
    <col min="2048" max="2048" width="3.625" style="972" customWidth="1"/>
    <col min="2049" max="2051" width="2.75" style="972" customWidth="1"/>
    <col min="2052" max="2052" width="3.75" style="972" customWidth="1"/>
    <col min="2053" max="2053" width="2.75" style="972" customWidth="1"/>
    <col min="2054" max="2054" width="24.625" style="972" customWidth="1"/>
    <col min="2055" max="2055" width="13.125" style="972" customWidth="1"/>
    <col min="2056" max="2059" width="5.75" style="972" customWidth="1"/>
    <col min="2060" max="2062" width="7.5" style="972" customWidth="1"/>
    <col min="2063" max="2079" width="7.625" style="972" customWidth="1"/>
    <col min="2080" max="2080" width="8.875" style="972" customWidth="1"/>
    <col min="2081" max="2084" width="7.625" style="972" customWidth="1"/>
    <col min="2085" max="2085" width="9.75" style="972" customWidth="1"/>
    <col min="2086" max="2086" width="7.625" style="972" customWidth="1"/>
    <col min="2087" max="2087" width="9.625" style="972" customWidth="1"/>
    <col min="2088" max="2089" width="7.375" style="972" customWidth="1"/>
    <col min="2090" max="2090" width="19.75" style="972" customWidth="1"/>
    <col min="2091" max="2302" width="9" style="972"/>
    <col min="2303" max="2303" width="1.625" style="972" customWidth="1"/>
    <col min="2304" max="2304" width="3.625" style="972" customWidth="1"/>
    <col min="2305" max="2307" width="2.75" style="972" customWidth="1"/>
    <col min="2308" max="2308" width="3.75" style="972" customWidth="1"/>
    <col min="2309" max="2309" width="2.75" style="972" customWidth="1"/>
    <col min="2310" max="2310" width="24.625" style="972" customWidth="1"/>
    <col min="2311" max="2311" width="13.125" style="972" customWidth="1"/>
    <col min="2312" max="2315" width="5.75" style="972" customWidth="1"/>
    <col min="2316" max="2318" width="7.5" style="972" customWidth="1"/>
    <col min="2319" max="2335" width="7.625" style="972" customWidth="1"/>
    <col min="2336" max="2336" width="8.875" style="972" customWidth="1"/>
    <col min="2337" max="2340" width="7.625" style="972" customWidth="1"/>
    <col min="2341" max="2341" width="9.75" style="972" customWidth="1"/>
    <col min="2342" max="2342" width="7.625" style="972" customWidth="1"/>
    <col min="2343" max="2343" width="9.625" style="972" customWidth="1"/>
    <col min="2344" max="2345" width="7.375" style="972" customWidth="1"/>
    <col min="2346" max="2346" width="19.75" style="972" customWidth="1"/>
    <col min="2347" max="2558" width="9" style="972"/>
    <col min="2559" max="2559" width="1.625" style="972" customWidth="1"/>
    <col min="2560" max="2560" width="3.625" style="972" customWidth="1"/>
    <col min="2561" max="2563" width="2.75" style="972" customWidth="1"/>
    <col min="2564" max="2564" width="3.75" style="972" customWidth="1"/>
    <col min="2565" max="2565" width="2.75" style="972" customWidth="1"/>
    <col min="2566" max="2566" width="24.625" style="972" customWidth="1"/>
    <col min="2567" max="2567" width="13.125" style="972" customWidth="1"/>
    <col min="2568" max="2571" width="5.75" style="972" customWidth="1"/>
    <col min="2572" max="2574" width="7.5" style="972" customWidth="1"/>
    <col min="2575" max="2591" width="7.625" style="972" customWidth="1"/>
    <col min="2592" max="2592" width="8.875" style="972" customWidth="1"/>
    <col min="2593" max="2596" width="7.625" style="972" customWidth="1"/>
    <col min="2597" max="2597" width="9.75" style="972" customWidth="1"/>
    <col min="2598" max="2598" width="7.625" style="972" customWidth="1"/>
    <col min="2599" max="2599" width="9.625" style="972" customWidth="1"/>
    <col min="2600" max="2601" width="7.375" style="972" customWidth="1"/>
    <col min="2602" max="2602" width="19.75" style="972" customWidth="1"/>
    <col min="2603" max="2814" width="9" style="972"/>
    <col min="2815" max="2815" width="1.625" style="972" customWidth="1"/>
    <col min="2816" max="2816" width="3.625" style="972" customWidth="1"/>
    <col min="2817" max="2819" width="2.75" style="972" customWidth="1"/>
    <col min="2820" max="2820" width="3.75" style="972" customWidth="1"/>
    <col min="2821" max="2821" width="2.75" style="972" customWidth="1"/>
    <col min="2822" max="2822" width="24.625" style="972" customWidth="1"/>
    <col min="2823" max="2823" width="13.125" style="972" customWidth="1"/>
    <col min="2824" max="2827" width="5.75" style="972" customWidth="1"/>
    <col min="2828" max="2830" width="7.5" style="972" customWidth="1"/>
    <col min="2831" max="2847" width="7.625" style="972" customWidth="1"/>
    <col min="2848" max="2848" width="8.875" style="972" customWidth="1"/>
    <col min="2849" max="2852" width="7.625" style="972" customWidth="1"/>
    <col min="2853" max="2853" width="9.75" style="972" customWidth="1"/>
    <col min="2854" max="2854" width="7.625" style="972" customWidth="1"/>
    <col min="2855" max="2855" width="9.625" style="972" customWidth="1"/>
    <col min="2856" max="2857" width="7.375" style="972" customWidth="1"/>
    <col min="2858" max="2858" width="19.75" style="972" customWidth="1"/>
    <col min="2859" max="3070" width="9" style="972"/>
    <col min="3071" max="3071" width="1.625" style="972" customWidth="1"/>
    <col min="3072" max="3072" width="3.625" style="972" customWidth="1"/>
    <col min="3073" max="3075" width="2.75" style="972" customWidth="1"/>
    <col min="3076" max="3076" width="3.75" style="972" customWidth="1"/>
    <col min="3077" max="3077" width="2.75" style="972" customWidth="1"/>
    <col min="3078" max="3078" width="24.625" style="972" customWidth="1"/>
    <col min="3079" max="3079" width="13.125" style="972" customWidth="1"/>
    <col min="3080" max="3083" width="5.75" style="972" customWidth="1"/>
    <col min="3084" max="3086" width="7.5" style="972" customWidth="1"/>
    <col min="3087" max="3103" width="7.625" style="972" customWidth="1"/>
    <col min="3104" max="3104" width="8.875" style="972" customWidth="1"/>
    <col min="3105" max="3108" width="7.625" style="972" customWidth="1"/>
    <col min="3109" max="3109" width="9.75" style="972" customWidth="1"/>
    <col min="3110" max="3110" width="7.625" style="972" customWidth="1"/>
    <col min="3111" max="3111" width="9.625" style="972" customWidth="1"/>
    <col min="3112" max="3113" width="7.375" style="972" customWidth="1"/>
    <col min="3114" max="3114" width="19.75" style="972" customWidth="1"/>
    <col min="3115" max="3326" width="9" style="972"/>
    <col min="3327" max="3327" width="1.625" style="972" customWidth="1"/>
    <col min="3328" max="3328" width="3.625" style="972" customWidth="1"/>
    <col min="3329" max="3331" width="2.75" style="972" customWidth="1"/>
    <col min="3332" max="3332" width="3.75" style="972" customWidth="1"/>
    <col min="3333" max="3333" width="2.75" style="972" customWidth="1"/>
    <col min="3334" max="3334" width="24.625" style="972" customWidth="1"/>
    <col min="3335" max="3335" width="13.125" style="972" customWidth="1"/>
    <col min="3336" max="3339" width="5.75" style="972" customWidth="1"/>
    <col min="3340" max="3342" width="7.5" style="972" customWidth="1"/>
    <col min="3343" max="3359" width="7.625" style="972" customWidth="1"/>
    <col min="3360" max="3360" width="8.875" style="972" customWidth="1"/>
    <col min="3361" max="3364" width="7.625" style="972" customWidth="1"/>
    <col min="3365" max="3365" width="9.75" style="972" customWidth="1"/>
    <col min="3366" max="3366" width="7.625" style="972" customWidth="1"/>
    <col min="3367" max="3367" width="9.625" style="972" customWidth="1"/>
    <col min="3368" max="3369" width="7.375" style="972" customWidth="1"/>
    <col min="3370" max="3370" width="19.75" style="972" customWidth="1"/>
    <col min="3371" max="3582" width="9" style="972"/>
    <col min="3583" max="3583" width="1.625" style="972" customWidth="1"/>
    <col min="3584" max="3584" width="3.625" style="972" customWidth="1"/>
    <col min="3585" max="3587" width="2.75" style="972" customWidth="1"/>
    <col min="3588" max="3588" width="3.75" style="972" customWidth="1"/>
    <col min="3589" max="3589" width="2.75" style="972" customWidth="1"/>
    <col min="3590" max="3590" width="24.625" style="972" customWidth="1"/>
    <col min="3591" max="3591" width="13.125" style="972" customWidth="1"/>
    <col min="3592" max="3595" width="5.75" style="972" customWidth="1"/>
    <col min="3596" max="3598" width="7.5" style="972" customWidth="1"/>
    <col min="3599" max="3615" width="7.625" style="972" customWidth="1"/>
    <col min="3616" max="3616" width="8.875" style="972" customWidth="1"/>
    <col min="3617" max="3620" width="7.625" style="972" customWidth="1"/>
    <col min="3621" max="3621" width="9.75" style="972" customWidth="1"/>
    <col min="3622" max="3622" width="7.625" style="972" customWidth="1"/>
    <col min="3623" max="3623" width="9.625" style="972" customWidth="1"/>
    <col min="3624" max="3625" width="7.375" style="972" customWidth="1"/>
    <col min="3626" max="3626" width="19.75" style="972" customWidth="1"/>
    <col min="3627" max="3838" width="9" style="972"/>
    <col min="3839" max="3839" width="1.625" style="972" customWidth="1"/>
    <col min="3840" max="3840" width="3.625" style="972" customWidth="1"/>
    <col min="3841" max="3843" width="2.75" style="972" customWidth="1"/>
    <col min="3844" max="3844" width="3.75" style="972" customWidth="1"/>
    <col min="3845" max="3845" width="2.75" style="972" customWidth="1"/>
    <col min="3846" max="3846" width="24.625" style="972" customWidth="1"/>
    <col min="3847" max="3847" width="13.125" style="972" customWidth="1"/>
    <col min="3848" max="3851" width="5.75" style="972" customWidth="1"/>
    <col min="3852" max="3854" width="7.5" style="972" customWidth="1"/>
    <col min="3855" max="3871" width="7.625" style="972" customWidth="1"/>
    <col min="3872" max="3872" width="8.875" style="972" customWidth="1"/>
    <col min="3873" max="3876" width="7.625" style="972" customWidth="1"/>
    <col min="3877" max="3877" width="9.75" style="972" customWidth="1"/>
    <col min="3878" max="3878" width="7.625" style="972" customWidth="1"/>
    <col min="3879" max="3879" width="9.625" style="972" customWidth="1"/>
    <col min="3880" max="3881" width="7.375" style="972" customWidth="1"/>
    <col min="3882" max="3882" width="19.75" style="972" customWidth="1"/>
    <col min="3883" max="4094" width="9" style="972"/>
    <col min="4095" max="4095" width="1.625" style="972" customWidth="1"/>
    <col min="4096" max="4096" width="3.625" style="972" customWidth="1"/>
    <col min="4097" max="4099" width="2.75" style="972" customWidth="1"/>
    <col min="4100" max="4100" width="3.75" style="972" customWidth="1"/>
    <col min="4101" max="4101" width="2.75" style="972" customWidth="1"/>
    <col min="4102" max="4102" width="24.625" style="972" customWidth="1"/>
    <col min="4103" max="4103" width="13.125" style="972" customWidth="1"/>
    <col min="4104" max="4107" width="5.75" style="972" customWidth="1"/>
    <col min="4108" max="4110" width="7.5" style="972" customWidth="1"/>
    <col min="4111" max="4127" width="7.625" style="972" customWidth="1"/>
    <col min="4128" max="4128" width="8.875" style="972" customWidth="1"/>
    <col min="4129" max="4132" width="7.625" style="972" customWidth="1"/>
    <col min="4133" max="4133" width="9.75" style="972" customWidth="1"/>
    <col min="4134" max="4134" width="7.625" style="972" customWidth="1"/>
    <col min="4135" max="4135" width="9.625" style="972" customWidth="1"/>
    <col min="4136" max="4137" width="7.375" style="972" customWidth="1"/>
    <col min="4138" max="4138" width="19.75" style="972" customWidth="1"/>
    <col min="4139" max="4350" width="9" style="972"/>
    <col min="4351" max="4351" width="1.625" style="972" customWidth="1"/>
    <col min="4352" max="4352" width="3.625" style="972" customWidth="1"/>
    <col min="4353" max="4355" width="2.75" style="972" customWidth="1"/>
    <col min="4356" max="4356" width="3.75" style="972" customWidth="1"/>
    <col min="4357" max="4357" width="2.75" style="972" customWidth="1"/>
    <col min="4358" max="4358" width="24.625" style="972" customWidth="1"/>
    <col min="4359" max="4359" width="13.125" style="972" customWidth="1"/>
    <col min="4360" max="4363" width="5.75" style="972" customWidth="1"/>
    <col min="4364" max="4366" width="7.5" style="972" customWidth="1"/>
    <col min="4367" max="4383" width="7.625" style="972" customWidth="1"/>
    <col min="4384" max="4384" width="8.875" style="972" customWidth="1"/>
    <col min="4385" max="4388" width="7.625" style="972" customWidth="1"/>
    <col min="4389" max="4389" width="9.75" style="972" customWidth="1"/>
    <col min="4390" max="4390" width="7.625" style="972" customWidth="1"/>
    <col min="4391" max="4391" width="9.625" style="972" customWidth="1"/>
    <col min="4392" max="4393" width="7.375" style="972" customWidth="1"/>
    <col min="4394" max="4394" width="19.75" style="972" customWidth="1"/>
    <col min="4395" max="4606" width="9" style="972"/>
    <col min="4607" max="4607" width="1.625" style="972" customWidth="1"/>
    <col min="4608" max="4608" width="3.625" style="972" customWidth="1"/>
    <col min="4609" max="4611" width="2.75" style="972" customWidth="1"/>
    <col min="4612" max="4612" width="3.75" style="972" customWidth="1"/>
    <col min="4613" max="4613" width="2.75" style="972" customWidth="1"/>
    <col min="4614" max="4614" width="24.625" style="972" customWidth="1"/>
    <col min="4615" max="4615" width="13.125" style="972" customWidth="1"/>
    <col min="4616" max="4619" width="5.75" style="972" customWidth="1"/>
    <col min="4620" max="4622" width="7.5" style="972" customWidth="1"/>
    <col min="4623" max="4639" width="7.625" style="972" customWidth="1"/>
    <col min="4640" max="4640" width="8.875" style="972" customWidth="1"/>
    <col min="4641" max="4644" width="7.625" style="972" customWidth="1"/>
    <col min="4645" max="4645" width="9.75" style="972" customWidth="1"/>
    <col min="4646" max="4646" width="7.625" style="972" customWidth="1"/>
    <col min="4647" max="4647" width="9.625" style="972" customWidth="1"/>
    <col min="4648" max="4649" width="7.375" style="972" customWidth="1"/>
    <col min="4650" max="4650" width="19.75" style="972" customWidth="1"/>
    <col min="4651" max="4862" width="9" style="972"/>
    <col min="4863" max="4863" width="1.625" style="972" customWidth="1"/>
    <col min="4864" max="4864" width="3.625" style="972" customWidth="1"/>
    <col min="4865" max="4867" width="2.75" style="972" customWidth="1"/>
    <col min="4868" max="4868" width="3.75" style="972" customWidth="1"/>
    <col min="4869" max="4869" width="2.75" style="972" customWidth="1"/>
    <col min="4870" max="4870" width="24.625" style="972" customWidth="1"/>
    <col min="4871" max="4871" width="13.125" style="972" customWidth="1"/>
    <col min="4872" max="4875" width="5.75" style="972" customWidth="1"/>
    <col min="4876" max="4878" width="7.5" style="972" customWidth="1"/>
    <col min="4879" max="4895" width="7.625" style="972" customWidth="1"/>
    <col min="4896" max="4896" width="8.875" style="972" customWidth="1"/>
    <col min="4897" max="4900" width="7.625" style="972" customWidth="1"/>
    <col min="4901" max="4901" width="9.75" style="972" customWidth="1"/>
    <col min="4902" max="4902" width="7.625" style="972" customWidth="1"/>
    <col min="4903" max="4903" width="9.625" style="972" customWidth="1"/>
    <col min="4904" max="4905" width="7.375" style="972" customWidth="1"/>
    <col min="4906" max="4906" width="19.75" style="972" customWidth="1"/>
    <col min="4907" max="5118" width="9" style="972"/>
    <col min="5119" max="5119" width="1.625" style="972" customWidth="1"/>
    <col min="5120" max="5120" width="3.625" style="972" customWidth="1"/>
    <col min="5121" max="5123" width="2.75" style="972" customWidth="1"/>
    <col min="5124" max="5124" width="3.75" style="972" customWidth="1"/>
    <col min="5125" max="5125" width="2.75" style="972" customWidth="1"/>
    <col min="5126" max="5126" width="24.625" style="972" customWidth="1"/>
    <col min="5127" max="5127" width="13.125" style="972" customWidth="1"/>
    <col min="5128" max="5131" width="5.75" style="972" customWidth="1"/>
    <col min="5132" max="5134" width="7.5" style="972" customWidth="1"/>
    <col min="5135" max="5151" width="7.625" style="972" customWidth="1"/>
    <col min="5152" max="5152" width="8.875" style="972" customWidth="1"/>
    <col min="5153" max="5156" width="7.625" style="972" customWidth="1"/>
    <col min="5157" max="5157" width="9.75" style="972" customWidth="1"/>
    <col min="5158" max="5158" width="7.625" style="972" customWidth="1"/>
    <col min="5159" max="5159" width="9.625" style="972" customWidth="1"/>
    <col min="5160" max="5161" width="7.375" style="972" customWidth="1"/>
    <col min="5162" max="5162" width="19.75" style="972" customWidth="1"/>
    <col min="5163" max="5374" width="9" style="972"/>
    <col min="5375" max="5375" width="1.625" style="972" customWidth="1"/>
    <col min="5376" max="5376" width="3.625" style="972" customWidth="1"/>
    <col min="5377" max="5379" width="2.75" style="972" customWidth="1"/>
    <col min="5380" max="5380" width="3.75" style="972" customWidth="1"/>
    <col min="5381" max="5381" width="2.75" style="972" customWidth="1"/>
    <col min="5382" max="5382" width="24.625" style="972" customWidth="1"/>
    <col min="5383" max="5383" width="13.125" style="972" customWidth="1"/>
    <col min="5384" max="5387" width="5.75" style="972" customWidth="1"/>
    <col min="5388" max="5390" width="7.5" style="972" customWidth="1"/>
    <col min="5391" max="5407" width="7.625" style="972" customWidth="1"/>
    <col min="5408" max="5408" width="8.875" style="972" customWidth="1"/>
    <col min="5409" max="5412" width="7.625" style="972" customWidth="1"/>
    <col min="5413" max="5413" width="9.75" style="972" customWidth="1"/>
    <col min="5414" max="5414" width="7.625" style="972" customWidth="1"/>
    <col min="5415" max="5415" width="9.625" style="972" customWidth="1"/>
    <col min="5416" max="5417" width="7.375" style="972" customWidth="1"/>
    <col min="5418" max="5418" width="19.75" style="972" customWidth="1"/>
    <col min="5419" max="5630" width="9" style="972"/>
    <col min="5631" max="5631" width="1.625" style="972" customWidth="1"/>
    <col min="5632" max="5632" width="3.625" style="972" customWidth="1"/>
    <col min="5633" max="5635" width="2.75" style="972" customWidth="1"/>
    <col min="5636" max="5636" width="3.75" style="972" customWidth="1"/>
    <col min="5637" max="5637" width="2.75" style="972" customWidth="1"/>
    <col min="5638" max="5638" width="24.625" style="972" customWidth="1"/>
    <col min="5639" max="5639" width="13.125" style="972" customWidth="1"/>
    <col min="5640" max="5643" width="5.75" style="972" customWidth="1"/>
    <col min="5644" max="5646" width="7.5" style="972" customWidth="1"/>
    <col min="5647" max="5663" width="7.625" style="972" customWidth="1"/>
    <col min="5664" max="5664" width="8.875" style="972" customWidth="1"/>
    <col min="5665" max="5668" width="7.625" style="972" customWidth="1"/>
    <col min="5669" max="5669" width="9.75" style="972" customWidth="1"/>
    <col min="5670" max="5670" width="7.625" style="972" customWidth="1"/>
    <col min="5671" max="5671" width="9.625" style="972" customWidth="1"/>
    <col min="5672" max="5673" width="7.375" style="972" customWidth="1"/>
    <col min="5674" max="5674" width="19.75" style="972" customWidth="1"/>
    <col min="5675" max="5886" width="9" style="972"/>
    <col min="5887" max="5887" width="1.625" style="972" customWidth="1"/>
    <col min="5888" max="5888" width="3.625" style="972" customWidth="1"/>
    <col min="5889" max="5891" width="2.75" style="972" customWidth="1"/>
    <col min="5892" max="5892" width="3.75" style="972" customWidth="1"/>
    <col min="5893" max="5893" width="2.75" style="972" customWidth="1"/>
    <col min="5894" max="5894" width="24.625" style="972" customWidth="1"/>
    <col min="5895" max="5895" width="13.125" style="972" customWidth="1"/>
    <col min="5896" max="5899" width="5.75" style="972" customWidth="1"/>
    <col min="5900" max="5902" width="7.5" style="972" customWidth="1"/>
    <col min="5903" max="5919" width="7.625" style="972" customWidth="1"/>
    <col min="5920" max="5920" width="8.875" style="972" customWidth="1"/>
    <col min="5921" max="5924" width="7.625" style="972" customWidth="1"/>
    <col min="5925" max="5925" width="9.75" style="972" customWidth="1"/>
    <col min="5926" max="5926" width="7.625" style="972" customWidth="1"/>
    <col min="5927" max="5927" width="9.625" style="972" customWidth="1"/>
    <col min="5928" max="5929" width="7.375" style="972" customWidth="1"/>
    <col min="5930" max="5930" width="19.75" style="972" customWidth="1"/>
    <col min="5931" max="6142" width="9" style="972"/>
    <col min="6143" max="6143" width="1.625" style="972" customWidth="1"/>
    <col min="6144" max="6144" width="3.625" style="972" customWidth="1"/>
    <col min="6145" max="6147" width="2.75" style="972" customWidth="1"/>
    <col min="6148" max="6148" width="3.75" style="972" customWidth="1"/>
    <col min="6149" max="6149" width="2.75" style="972" customWidth="1"/>
    <col min="6150" max="6150" width="24.625" style="972" customWidth="1"/>
    <col min="6151" max="6151" width="13.125" style="972" customWidth="1"/>
    <col min="6152" max="6155" width="5.75" style="972" customWidth="1"/>
    <col min="6156" max="6158" width="7.5" style="972" customWidth="1"/>
    <col min="6159" max="6175" width="7.625" style="972" customWidth="1"/>
    <col min="6176" max="6176" width="8.875" style="972" customWidth="1"/>
    <col min="6177" max="6180" width="7.625" style="972" customWidth="1"/>
    <col min="6181" max="6181" width="9.75" style="972" customWidth="1"/>
    <col min="6182" max="6182" width="7.625" style="972" customWidth="1"/>
    <col min="6183" max="6183" width="9.625" style="972" customWidth="1"/>
    <col min="6184" max="6185" width="7.375" style="972" customWidth="1"/>
    <col min="6186" max="6186" width="19.75" style="972" customWidth="1"/>
    <col min="6187" max="6398" width="9" style="972"/>
    <col min="6399" max="6399" width="1.625" style="972" customWidth="1"/>
    <col min="6400" max="6400" width="3.625" style="972" customWidth="1"/>
    <col min="6401" max="6403" width="2.75" style="972" customWidth="1"/>
    <col min="6404" max="6404" width="3.75" style="972" customWidth="1"/>
    <col min="6405" max="6405" width="2.75" style="972" customWidth="1"/>
    <col min="6406" max="6406" width="24.625" style="972" customWidth="1"/>
    <col min="6407" max="6407" width="13.125" style="972" customWidth="1"/>
    <col min="6408" max="6411" width="5.75" style="972" customWidth="1"/>
    <col min="6412" max="6414" width="7.5" style="972" customWidth="1"/>
    <col min="6415" max="6431" width="7.625" style="972" customWidth="1"/>
    <col min="6432" max="6432" width="8.875" style="972" customWidth="1"/>
    <col min="6433" max="6436" width="7.625" style="972" customWidth="1"/>
    <col min="6437" max="6437" width="9.75" style="972" customWidth="1"/>
    <col min="6438" max="6438" width="7.625" style="972" customWidth="1"/>
    <col min="6439" max="6439" width="9.625" style="972" customWidth="1"/>
    <col min="6440" max="6441" width="7.375" style="972" customWidth="1"/>
    <col min="6442" max="6442" width="19.75" style="972" customWidth="1"/>
    <col min="6443" max="6654" width="9" style="972"/>
    <col min="6655" max="6655" width="1.625" style="972" customWidth="1"/>
    <col min="6656" max="6656" width="3.625" style="972" customWidth="1"/>
    <col min="6657" max="6659" width="2.75" style="972" customWidth="1"/>
    <col min="6660" max="6660" width="3.75" style="972" customWidth="1"/>
    <col min="6661" max="6661" width="2.75" style="972" customWidth="1"/>
    <col min="6662" max="6662" width="24.625" style="972" customWidth="1"/>
    <col min="6663" max="6663" width="13.125" style="972" customWidth="1"/>
    <col min="6664" max="6667" width="5.75" style="972" customWidth="1"/>
    <col min="6668" max="6670" width="7.5" style="972" customWidth="1"/>
    <col min="6671" max="6687" width="7.625" style="972" customWidth="1"/>
    <col min="6688" max="6688" width="8.875" style="972" customWidth="1"/>
    <col min="6689" max="6692" width="7.625" style="972" customWidth="1"/>
    <col min="6693" max="6693" width="9.75" style="972" customWidth="1"/>
    <col min="6694" max="6694" width="7.625" style="972" customWidth="1"/>
    <col min="6695" max="6695" width="9.625" style="972" customWidth="1"/>
    <col min="6696" max="6697" width="7.375" style="972" customWidth="1"/>
    <col min="6698" max="6698" width="19.75" style="972" customWidth="1"/>
    <col min="6699" max="6910" width="9" style="972"/>
    <col min="6911" max="6911" width="1.625" style="972" customWidth="1"/>
    <col min="6912" max="6912" width="3.625" style="972" customWidth="1"/>
    <col min="6913" max="6915" width="2.75" style="972" customWidth="1"/>
    <col min="6916" max="6916" width="3.75" style="972" customWidth="1"/>
    <col min="6917" max="6917" width="2.75" style="972" customWidth="1"/>
    <col min="6918" max="6918" width="24.625" style="972" customWidth="1"/>
    <col min="6919" max="6919" width="13.125" style="972" customWidth="1"/>
    <col min="6920" max="6923" width="5.75" style="972" customWidth="1"/>
    <col min="6924" max="6926" width="7.5" style="972" customWidth="1"/>
    <col min="6927" max="6943" width="7.625" style="972" customWidth="1"/>
    <col min="6944" max="6944" width="8.875" style="972" customWidth="1"/>
    <col min="6945" max="6948" width="7.625" style="972" customWidth="1"/>
    <col min="6949" max="6949" width="9.75" style="972" customWidth="1"/>
    <col min="6950" max="6950" width="7.625" style="972" customWidth="1"/>
    <col min="6951" max="6951" width="9.625" style="972" customWidth="1"/>
    <col min="6952" max="6953" width="7.375" style="972" customWidth="1"/>
    <col min="6954" max="6954" width="19.75" style="972" customWidth="1"/>
    <col min="6955" max="7166" width="9" style="972"/>
    <col min="7167" max="7167" width="1.625" style="972" customWidth="1"/>
    <col min="7168" max="7168" width="3.625" style="972" customWidth="1"/>
    <col min="7169" max="7171" width="2.75" style="972" customWidth="1"/>
    <col min="7172" max="7172" width="3.75" style="972" customWidth="1"/>
    <col min="7173" max="7173" width="2.75" style="972" customWidth="1"/>
    <col min="7174" max="7174" width="24.625" style="972" customWidth="1"/>
    <col min="7175" max="7175" width="13.125" style="972" customWidth="1"/>
    <col min="7176" max="7179" width="5.75" style="972" customWidth="1"/>
    <col min="7180" max="7182" width="7.5" style="972" customWidth="1"/>
    <col min="7183" max="7199" width="7.625" style="972" customWidth="1"/>
    <col min="7200" max="7200" width="8.875" style="972" customWidth="1"/>
    <col min="7201" max="7204" width="7.625" style="972" customWidth="1"/>
    <col min="7205" max="7205" width="9.75" style="972" customWidth="1"/>
    <col min="7206" max="7206" width="7.625" style="972" customWidth="1"/>
    <col min="7207" max="7207" width="9.625" style="972" customWidth="1"/>
    <col min="7208" max="7209" width="7.375" style="972" customWidth="1"/>
    <col min="7210" max="7210" width="19.75" style="972" customWidth="1"/>
    <col min="7211" max="7422" width="9" style="972"/>
    <col min="7423" max="7423" width="1.625" style="972" customWidth="1"/>
    <col min="7424" max="7424" width="3.625" style="972" customWidth="1"/>
    <col min="7425" max="7427" width="2.75" style="972" customWidth="1"/>
    <col min="7428" max="7428" width="3.75" style="972" customWidth="1"/>
    <col min="7429" max="7429" width="2.75" style="972" customWidth="1"/>
    <col min="7430" max="7430" width="24.625" style="972" customWidth="1"/>
    <col min="7431" max="7431" width="13.125" style="972" customWidth="1"/>
    <col min="7432" max="7435" width="5.75" style="972" customWidth="1"/>
    <col min="7436" max="7438" width="7.5" style="972" customWidth="1"/>
    <col min="7439" max="7455" width="7.625" style="972" customWidth="1"/>
    <col min="7456" max="7456" width="8.875" style="972" customWidth="1"/>
    <col min="7457" max="7460" width="7.625" style="972" customWidth="1"/>
    <col min="7461" max="7461" width="9.75" style="972" customWidth="1"/>
    <col min="7462" max="7462" width="7.625" style="972" customWidth="1"/>
    <col min="7463" max="7463" width="9.625" style="972" customWidth="1"/>
    <col min="7464" max="7465" width="7.375" style="972" customWidth="1"/>
    <col min="7466" max="7466" width="19.75" style="972" customWidth="1"/>
    <col min="7467" max="7678" width="9" style="972"/>
    <col min="7679" max="7679" width="1.625" style="972" customWidth="1"/>
    <col min="7680" max="7680" width="3.625" style="972" customWidth="1"/>
    <col min="7681" max="7683" width="2.75" style="972" customWidth="1"/>
    <col min="7684" max="7684" width="3.75" style="972" customWidth="1"/>
    <col min="7685" max="7685" width="2.75" style="972" customWidth="1"/>
    <col min="7686" max="7686" width="24.625" style="972" customWidth="1"/>
    <col min="7687" max="7687" width="13.125" style="972" customWidth="1"/>
    <col min="7688" max="7691" width="5.75" style="972" customWidth="1"/>
    <col min="7692" max="7694" width="7.5" style="972" customWidth="1"/>
    <col min="7695" max="7711" width="7.625" style="972" customWidth="1"/>
    <col min="7712" max="7712" width="8.875" style="972" customWidth="1"/>
    <col min="7713" max="7716" width="7.625" style="972" customWidth="1"/>
    <col min="7717" max="7717" width="9.75" style="972" customWidth="1"/>
    <col min="7718" max="7718" width="7.625" style="972" customWidth="1"/>
    <col min="7719" max="7719" width="9.625" style="972" customWidth="1"/>
    <col min="7720" max="7721" width="7.375" style="972" customWidth="1"/>
    <col min="7722" max="7722" width="19.75" style="972" customWidth="1"/>
    <col min="7723" max="7934" width="9" style="972"/>
    <col min="7935" max="7935" width="1.625" style="972" customWidth="1"/>
    <col min="7936" max="7936" width="3.625" style="972" customWidth="1"/>
    <col min="7937" max="7939" width="2.75" style="972" customWidth="1"/>
    <col min="7940" max="7940" width="3.75" style="972" customWidth="1"/>
    <col min="7941" max="7941" width="2.75" style="972" customWidth="1"/>
    <col min="7942" max="7942" width="24.625" style="972" customWidth="1"/>
    <col min="7943" max="7943" width="13.125" style="972" customWidth="1"/>
    <col min="7944" max="7947" width="5.75" style="972" customWidth="1"/>
    <col min="7948" max="7950" width="7.5" style="972" customWidth="1"/>
    <col min="7951" max="7967" width="7.625" style="972" customWidth="1"/>
    <col min="7968" max="7968" width="8.875" style="972" customWidth="1"/>
    <col min="7969" max="7972" width="7.625" style="972" customWidth="1"/>
    <col min="7973" max="7973" width="9.75" style="972" customWidth="1"/>
    <col min="7974" max="7974" width="7.625" style="972" customWidth="1"/>
    <col min="7975" max="7975" width="9.625" style="972" customWidth="1"/>
    <col min="7976" max="7977" width="7.375" style="972" customWidth="1"/>
    <col min="7978" max="7978" width="19.75" style="972" customWidth="1"/>
    <col min="7979" max="8190" width="9" style="972"/>
    <col min="8191" max="8191" width="1.625" style="972" customWidth="1"/>
    <col min="8192" max="8192" width="3.625" style="972" customWidth="1"/>
    <col min="8193" max="8195" width="2.75" style="972" customWidth="1"/>
    <col min="8196" max="8196" width="3.75" style="972" customWidth="1"/>
    <col min="8197" max="8197" width="2.75" style="972" customWidth="1"/>
    <col min="8198" max="8198" width="24.625" style="972" customWidth="1"/>
    <col min="8199" max="8199" width="13.125" style="972" customWidth="1"/>
    <col min="8200" max="8203" width="5.75" style="972" customWidth="1"/>
    <col min="8204" max="8206" width="7.5" style="972" customWidth="1"/>
    <col min="8207" max="8223" width="7.625" style="972" customWidth="1"/>
    <col min="8224" max="8224" width="8.875" style="972" customWidth="1"/>
    <col min="8225" max="8228" width="7.625" style="972" customWidth="1"/>
    <col min="8229" max="8229" width="9.75" style="972" customWidth="1"/>
    <col min="8230" max="8230" width="7.625" style="972" customWidth="1"/>
    <col min="8231" max="8231" width="9.625" style="972" customWidth="1"/>
    <col min="8232" max="8233" width="7.375" style="972" customWidth="1"/>
    <col min="8234" max="8234" width="19.75" style="972" customWidth="1"/>
    <col min="8235" max="8446" width="9" style="972"/>
    <col min="8447" max="8447" width="1.625" style="972" customWidth="1"/>
    <col min="8448" max="8448" width="3.625" style="972" customWidth="1"/>
    <col min="8449" max="8451" width="2.75" style="972" customWidth="1"/>
    <col min="8452" max="8452" width="3.75" style="972" customWidth="1"/>
    <col min="8453" max="8453" width="2.75" style="972" customWidth="1"/>
    <col min="8454" max="8454" width="24.625" style="972" customWidth="1"/>
    <col min="8455" max="8455" width="13.125" style="972" customWidth="1"/>
    <col min="8456" max="8459" width="5.75" style="972" customWidth="1"/>
    <col min="8460" max="8462" width="7.5" style="972" customWidth="1"/>
    <col min="8463" max="8479" width="7.625" style="972" customWidth="1"/>
    <col min="8480" max="8480" width="8.875" style="972" customWidth="1"/>
    <col min="8481" max="8484" width="7.625" style="972" customWidth="1"/>
    <col min="8485" max="8485" width="9.75" style="972" customWidth="1"/>
    <col min="8486" max="8486" width="7.625" style="972" customWidth="1"/>
    <col min="8487" max="8487" width="9.625" style="972" customWidth="1"/>
    <col min="8488" max="8489" width="7.375" style="972" customWidth="1"/>
    <col min="8490" max="8490" width="19.75" style="972" customWidth="1"/>
    <col min="8491" max="8702" width="9" style="972"/>
    <col min="8703" max="8703" width="1.625" style="972" customWidth="1"/>
    <col min="8704" max="8704" width="3.625" style="972" customWidth="1"/>
    <col min="8705" max="8707" width="2.75" style="972" customWidth="1"/>
    <col min="8708" max="8708" width="3.75" style="972" customWidth="1"/>
    <col min="8709" max="8709" width="2.75" style="972" customWidth="1"/>
    <col min="8710" max="8710" width="24.625" style="972" customWidth="1"/>
    <col min="8711" max="8711" width="13.125" style="972" customWidth="1"/>
    <col min="8712" max="8715" width="5.75" style="972" customWidth="1"/>
    <col min="8716" max="8718" width="7.5" style="972" customWidth="1"/>
    <col min="8719" max="8735" width="7.625" style="972" customWidth="1"/>
    <col min="8736" max="8736" width="8.875" style="972" customWidth="1"/>
    <col min="8737" max="8740" width="7.625" style="972" customWidth="1"/>
    <col min="8741" max="8741" width="9.75" style="972" customWidth="1"/>
    <col min="8742" max="8742" width="7.625" style="972" customWidth="1"/>
    <col min="8743" max="8743" width="9.625" style="972" customWidth="1"/>
    <col min="8744" max="8745" width="7.375" style="972" customWidth="1"/>
    <col min="8746" max="8746" width="19.75" style="972" customWidth="1"/>
    <col min="8747" max="8958" width="9" style="972"/>
    <col min="8959" max="8959" width="1.625" style="972" customWidth="1"/>
    <col min="8960" max="8960" width="3.625" style="972" customWidth="1"/>
    <col min="8961" max="8963" width="2.75" style="972" customWidth="1"/>
    <col min="8964" max="8964" width="3.75" style="972" customWidth="1"/>
    <col min="8965" max="8965" width="2.75" style="972" customWidth="1"/>
    <col min="8966" max="8966" width="24.625" style="972" customWidth="1"/>
    <col min="8967" max="8967" width="13.125" style="972" customWidth="1"/>
    <col min="8968" max="8971" width="5.75" style="972" customWidth="1"/>
    <col min="8972" max="8974" width="7.5" style="972" customWidth="1"/>
    <col min="8975" max="8991" width="7.625" style="972" customWidth="1"/>
    <col min="8992" max="8992" width="8.875" style="972" customWidth="1"/>
    <col min="8993" max="8996" width="7.625" style="972" customWidth="1"/>
    <col min="8997" max="8997" width="9.75" style="972" customWidth="1"/>
    <col min="8998" max="8998" width="7.625" style="972" customWidth="1"/>
    <col min="8999" max="8999" width="9.625" style="972" customWidth="1"/>
    <col min="9000" max="9001" width="7.375" style="972" customWidth="1"/>
    <col min="9002" max="9002" width="19.75" style="972" customWidth="1"/>
    <col min="9003" max="9214" width="9" style="972"/>
    <col min="9215" max="9215" width="1.625" style="972" customWidth="1"/>
    <col min="9216" max="9216" width="3.625" style="972" customWidth="1"/>
    <col min="9217" max="9219" width="2.75" style="972" customWidth="1"/>
    <col min="9220" max="9220" width="3.75" style="972" customWidth="1"/>
    <col min="9221" max="9221" width="2.75" style="972" customWidth="1"/>
    <col min="9222" max="9222" width="24.625" style="972" customWidth="1"/>
    <col min="9223" max="9223" width="13.125" style="972" customWidth="1"/>
    <col min="9224" max="9227" width="5.75" style="972" customWidth="1"/>
    <col min="9228" max="9230" width="7.5" style="972" customWidth="1"/>
    <col min="9231" max="9247" width="7.625" style="972" customWidth="1"/>
    <col min="9248" max="9248" width="8.875" style="972" customWidth="1"/>
    <col min="9249" max="9252" width="7.625" style="972" customWidth="1"/>
    <col min="9253" max="9253" width="9.75" style="972" customWidth="1"/>
    <col min="9254" max="9254" width="7.625" style="972" customWidth="1"/>
    <col min="9255" max="9255" width="9.625" style="972" customWidth="1"/>
    <col min="9256" max="9257" width="7.375" style="972" customWidth="1"/>
    <col min="9258" max="9258" width="19.75" style="972" customWidth="1"/>
    <col min="9259" max="9470" width="9" style="972"/>
    <col min="9471" max="9471" width="1.625" style="972" customWidth="1"/>
    <col min="9472" max="9472" width="3.625" style="972" customWidth="1"/>
    <col min="9473" max="9475" width="2.75" style="972" customWidth="1"/>
    <col min="9476" max="9476" width="3.75" style="972" customWidth="1"/>
    <col min="9477" max="9477" width="2.75" style="972" customWidth="1"/>
    <col min="9478" max="9478" width="24.625" style="972" customWidth="1"/>
    <col min="9479" max="9479" width="13.125" style="972" customWidth="1"/>
    <col min="9480" max="9483" width="5.75" style="972" customWidth="1"/>
    <col min="9484" max="9486" width="7.5" style="972" customWidth="1"/>
    <col min="9487" max="9503" width="7.625" style="972" customWidth="1"/>
    <col min="9504" max="9504" width="8.875" style="972" customWidth="1"/>
    <col min="9505" max="9508" width="7.625" style="972" customWidth="1"/>
    <col min="9509" max="9509" width="9.75" style="972" customWidth="1"/>
    <col min="9510" max="9510" width="7.625" style="972" customWidth="1"/>
    <col min="9511" max="9511" width="9.625" style="972" customWidth="1"/>
    <col min="9512" max="9513" width="7.375" style="972" customWidth="1"/>
    <col min="9514" max="9514" width="19.75" style="972" customWidth="1"/>
    <col min="9515" max="9726" width="9" style="972"/>
    <col min="9727" max="9727" width="1.625" style="972" customWidth="1"/>
    <col min="9728" max="9728" width="3.625" style="972" customWidth="1"/>
    <col min="9729" max="9731" width="2.75" style="972" customWidth="1"/>
    <col min="9732" max="9732" width="3.75" style="972" customWidth="1"/>
    <col min="9733" max="9733" width="2.75" style="972" customWidth="1"/>
    <col min="9734" max="9734" width="24.625" style="972" customWidth="1"/>
    <col min="9735" max="9735" width="13.125" style="972" customWidth="1"/>
    <col min="9736" max="9739" width="5.75" style="972" customWidth="1"/>
    <col min="9740" max="9742" width="7.5" style="972" customWidth="1"/>
    <col min="9743" max="9759" width="7.625" style="972" customWidth="1"/>
    <col min="9760" max="9760" width="8.875" style="972" customWidth="1"/>
    <col min="9761" max="9764" width="7.625" style="972" customWidth="1"/>
    <col min="9765" max="9765" width="9.75" style="972" customWidth="1"/>
    <col min="9766" max="9766" width="7.625" style="972" customWidth="1"/>
    <col min="9767" max="9767" width="9.625" style="972" customWidth="1"/>
    <col min="9768" max="9769" width="7.375" style="972" customWidth="1"/>
    <col min="9770" max="9770" width="19.75" style="972" customWidth="1"/>
    <col min="9771" max="9982" width="9" style="972"/>
    <col min="9983" max="9983" width="1.625" style="972" customWidth="1"/>
    <col min="9984" max="9984" width="3.625" style="972" customWidth="1"/>
    <col min="9985" max="9987" width="2.75" style="972" customWidth="1"/>
    <col min="9988" max="9988" width="3.75" style="972" customWidth="1"/>
    <col min="9989" max="9989" width="2.75" style="972" customWidth="1"/>
    <col min="9990" max="9990" width="24.625" style="972" customWidth="1"/>
    <col min="9991" max="9991" width="13.125" style="972" customWidth="1"/>
    <col min="9992" max="9995" width="5.75" style="972" customWidth="1"/>
    <col min="9996" max="9998" width="7.5" style="972" customWidth="1"/>
    <col min="9999" max="10015" width="7.625" style="972" customWidth="1"/>
    <col min="10016" max="10016" width="8.875" style="972" customWidth="1"/>
    <col min="10017" max="10020" width="7.625" style="972" customWidth="1"/>
    <col min="10021" max="10021" width="9.75" style="972" customWidth="1"/>
    <col min="10022" max="10022" width="7.625" style="972" customWidth="1"/>
    <col min="10023" max="10023" width="9.625" style="972" customWidth="1"/>
    <col min="10024" max="10025" width="7.375" style="972" customWidth="1"/>
    <col min="10026" max="10026" width="19.75" style="972" customWidth="1"/>
    <col min="10027" max="10238" width="9" style="972"/>
    <col min="10239" max="10239" width="1.625" style="972" customWidth="1"/>
    <col min="10240" max="10240" width="3.625" style="972" customWidth="1"/>
    <col min="10241" max="10243" width="2.75" style="972" customWidth="1"/>
    <col min="10244" max="10244" width="3.75" style="972" customWidth="1"/>
    <col min="10245" max="10245" width="2.75" style="972" customWidth="1"/>
    <col min="10246" max="10246" width="24.625" style="972" customWidth="1"/>
    <col min="10247" max="10247" width="13.125" style="972" customWidth="1"/>
    <col min="10248" max="10251" width="5.75" style="972" customWidth="1"/>
    <col min="10252" max="10254" width="7.5" style="972" customWidth="1"/>
    <col min="10255" max="10271" width="7.625" style="972" customWidth="1"/>
    <col min="10272" max="10272" width="8.875" style="972" customWidth="1"/>
    <col min="10273" max="10276" width="7.625" style="972" customWidth="1"/>
    <col min="10277" max="10277" width="9.75" style="972" customWidth="1"/>
    <col min="10278" max="10278" width="7.625" style="972" customWidth="1"/>
    <col min="10279" max="10279" width="9.625" style="972" customWidth="1"/>
    <col min="10280" max="10281" width="7.375" style="972" customWidth="1"/>
    <col min="10282" max="10282" width="19.75" style="972" customWidth="1"/>
    <col min="10283" max="10494" width="9" style="972"/>
    <col min="10495" max="10495" width="1.625" style="972" customWidth="1"/>
    <col min="10496" max="10496" width="3.625" style="972" customWidth="1"/>
    <col min="10497" max="10499" width="2.75" style="972" customWidth="1"/>
    <col min="10500" max="10500" width="3.75" style="972" customWidth="1"/>
    <col min="10501" max="10501" width="2.75" style="972" customWidth="1"/>
    <col min="10502" max="10502" width="24.625" style="972" customWidth="1"/>
    <col min="10503" max="10503" width="13.125" style="972" customWidth="1"/>
    <col min="10504" max="10507" width="5.75" style="972" customWidth="1"/>
    <col min="10508" max="10510" width="7.5" style="972" customWidth="1"/>
    <col min="10511" max="10527" width="7.625" style="972" customWidth="1"/>
    <col min="10528" max="10528" width="8.875" style="972" customWidth="1"/>
    <col min="10529" max="10532" width="7.625" style="972" customWidth="1"/>
    <col min="10533" max="10533" width="9.75" style="972" customWidth="1"/>
    <col min="10534" max="10534" width="7.625" style="972" customWidth="1"/>
    <col min="10535" max="10535" width="9.625" style="972" customWidth="1"/>
    <col min="10536" max="10537" width="7.375" style="972" customWidth="1"/>
    <col min="10538" max="10538" width="19.75" style="972" customWidth="1"/>
    <col min="10539" max="10750" width="9" style="972"/>
    <col min="10751" max="10751" width="1.625" style="972" customWidth="1"/>
    <col min="10752" max="10752" width="3.625" style="972" customWidth="1"/>
    <col min="10753" max="10755" width="2.75" style="972" customWidth="1"/>
    <col min="10756" max="10756" width="3.75" style="972" customWidth="1"/>
    <col min="10757" max="10757" width="2.75" style="972" customWidth="1"/>
    <col min="10758" max="10758" width="24.625" style="972" customWidth="1"/>
    <col min="10759" max="10759" width="13.125" style="972" customWidth="1"/>
    <col min="10760" max="10763" width="5.75" style="972" customWidth="1"/>
    <col min="10764" max="10766" width="7.5" style="972" customWidth="1"/>
    <col min="10767" max="10783" width="7.625" style="972" customWidth="1"/>
    <col min="10784" max="10784" width="8.875" style="972" customWidth="1"/>
    <col min="10785" max="10788" width="7.625" style="972" customWidth="1"/>
    <col min="10789" max="10789" width="9.75" style="972" customWidth="1"/>
    <col min="10790" max="10790" width="7.625" style="972" customWidth="1"/>
    <col min="10791" max="10791" width="9.625" style="972" customWidth="1"/>
    <col min="10792" max="10793" width="7.375" style="972" customWidth="1"/>
    <col min="10794" max="10794" width="19.75" style="972" customWidth="1"/>
    <col min="10795" max="11006" width="9" style="972"/>
    <col min="11007" max="11007" width="1.625" style="972" customWidth="1"/>
    <col min="11008" max="11008" width="3.625" style="972" customWidth="1"/>
    <col min="11009" max="11011" width="2.75" style="972" customWidth="1"/>
    <col min="11012" max="11012" width="3.75" style="972" customWidth="1"/>
    <col min="11013" max="11013" width="2.75" style="972" customWidth="1"/>
    <col min="11014" max="11014" width="24.625" style="972" customWidth="1"/>
    <col min="11015" max="11015" width="13.125" style="972" customWidth="1"/>
    <col min="11016" max="11019" width="5.75" style="972" customWidth="1"/>
    <col min="11020" max="11022" width="7.5" style="972" customWidth="1"/>
    <col min="11023" max="11039" width="7.625" style="972" customWidth="1"/>
    <col min="11040" max="11040" width="8.875" style="972" customWidth="1"/>
    <col min="11041" max="11044" width="7.625" style="972" customWidth="1"/>
    <col min="11045" max="11045" width="9.75" style="972" customWidth="1"/>
    <col min="11046" max="11046" width="7.625" style="972" customWidth="1"/>
    <col min="11047" max="11047" width="9.625" style="972" customWidth="1"/>
    <col min="11048" max="11049" width="7.375" style="972" customWidth="1"/>
    <col min="11050" max="11050" width="19.75" style="972" customWidth="1"/>
    <col min="11051" max="11262" width="9" style="972"/>
    <col min="11263" max="11263" width="1.625" style="972" customWidth="1"/>
    <col min="11264" max="11264" width="3.625" style="972" customWidth="1"/>
    <col min="11265" max="11267" width="2.75" style="972" customWidth="1"/>
    <col min="11268" max="11268" width="3.75" style="972" customWidth="1"/>
    <col min="11269" max="11269" width="2.75" style="972" customWidth="1"/>
    <col min="11270" max="11270" width="24.625" style="972" customWidth="1"/>
    <col min="11271" max="11271" width="13.125" style="972" customWidth="1"/>
    <col min="11272" max="11275" width="5.75" style="972" customWidth="1"/>
    <col min="11276" max="11278" width="7.5" style="972" customWidth="1"/>
    <col min="11279" max="11295" width="7.625" style="972" customWidth="1"/>
    <col min="11296" max="11296" width="8.875" style="972" customWidth="1"/>
    <col min="11297" max="11300" width="7.625" style="972" customWidth="1"/>
    <col min="11301" max="11301" width="9.75" style="972" customWidth="1"/>
    <col min="11302" max="11302" width="7.625" style="972" customWidth="1"/>
    <col min="11303" max="11303" width="9.625" style="972" customWidth="1"/>
    <col min="11304" max="11305" width="7.375" style="972" customWidth="1"/>
    <col min="11306" max="11306" width="19.75" style="972" customWidth="1"/>
    <col min="11307" max="11518" width="9" style="972"/>
    <col min="11519" max="11519" width="1.625" style="972" customWidth="1"/>
    <col min="11520" max="11520" width="3.625" style="972" customWidth="1"/>
    <col min="11521" max="11523" width="2.75" style="972" customWidth="1"/>
    <col min="11524" max="11524" width="3.75" style="972" customWidth="1"/>
    <col min="11525" max="11525" width="2.75" style="972" customWidth="1"/>
    <col min="11526" max="11526" width="24.625" style="972" customWidth="1"/>
    <col min="11527" max="11527" width="13.125" style="972" customWidth="1"/>
    <col min="11528" max="11531" width="5.75" style="972" customWidth="1"/>
    <col min="11532" max="11534" width="7.5" style="972" customWidth="1"/>
    <col min="11535" max="11551" width="7.625" style="972" customWidth="1"/>
    <col min="11552" max="11552" width="8.875" style="972" customWidth="1"/>
    <col min="11553" max="11556" width="7.625" style="972" customWidth="1"/>
    <col min="11557" max="11557" width="9.75" style="972" customWidth="1"/>
    <col min="11558" max="11558" width="7.625" style="972" customWidth="1"/>
    <col min="11559" max="11559" width="9.625" style="972" customWidth="1"/>
    <col min="11560" max="11561" width="7.375" style="972" customWidth="1"/>
    <col min="11562" max="11562" width="19.75" style="972" customWidth="1"/>
    <col min="11563" max="11774" width="9" style="972"/>
    <col min="11775" max="11775" width="1.625" style="972" customWidth="1"/>
    <col min="11776" max="11776" width="3.625" style="972" customWidth="1"/>
    <col min="11777" max="11779" width="2.75" style="972" customWidth="1"/>
    <col min="11780" max="11780" width="3.75" style="972" customWidth="1"/>
    <col min="11781" max="11781" width="2.75" style="972" customWidth="1"/>
    <col min="11782" max="11782" width="24.625" style="972" customWidth="1"/>
    <col min="11783" max="11783" width="13.125" style="972" customWidth="1"/>
    <col min="11784" max="11787" width="5.75" style="972" customWidth="1"/>
    <col min="11788" max="11790" width="7.5" style="972" customWidth="1"/>
    <col min="11791" max="11807" width="7.625" style="972" customWidth="1"/>
    <col min="11808" max="11808" width="8.875" style="972" customWidth="1"/>
    <col min="11809" max="11812" width="7.625" style="972" customWidth="1"/>
    <col min="11813" max="11813" width="9.75" style="972" customWidth="1"/>
    <col min="11814" max="11814" width="7.625" style="972" customWidth="1"/>
    <col min="11815" max="11815" width="9.625" style="972" customWidth="1"/>
    <col min="11816" max="11817" width="7.375" style="972" customWidth="1"/>
    <col min="11818" max="11818" width="19.75" style="972" customWidth="1"/>
    <col min="11819" max="12030" width="9" style="972"/>
    <col min="12031" max="12031" width="1.625" style="972" customWidth="1"/>
    <col min="12032" max="12032" width="3.625" style="972" customWidth="1"/>
    <col min="12033" max="12035" width="2.75" style="972" customWidth="1"/>
    <col min="12036" max="12036" width="3.75" style="972" customWidth="1"/>
    <col min="12037" max="12037" width="2.75" style="972" customWidth="1"/>
    <col min="12038" max="12038" width="24.625" style="972" customWidth="1"/>
    <col min="12039" max="12039" width="13.125" style="972" customWidth="1"/>
    <col min="12040" max="12043" width="5.75" style="972" customWidth="1"/>
    <col min="12044" max="12046" width="7.5" style="972" customWidth="1"/>
    <col min="12047" max="12063" width="7.625" style="972" customWidth="1"/>
    <col min="12064" max="12064" width="8.875" style="972" customWidth="1"/>
    <col min="12065" max="12068" width="7.625" style="972" customWidth="1"/>
    <col min="12069" max="12069" width="9.75" style="972" customWidth="1"/>
    <col min="12070" max="12070" width="7.625" style="972" customWidth="1"/>
    <col min="12071" max="12071" width="9.625" style="972" customWidth="1"/>
    <col min="12072" max="12073" width="7.375" style="972" customWidth="1"/>
    <col min="12074" max="12074" width="19.75" style="972" customWidth="1"/>
    <col min="12075" max="12286" width="9" style="972"/>
    <col min="12287" max="12287" width="1.625" style="972" customWidth="1"/>
    <col min="12288" max="12288" width="3.625" style="972" customWidth="1"/>
    <col min="12289" max="12291" width="2.75" style="972" customWidth="1"/>
    <col min="12292" max="12292" width="3.75" style="972" customWidth="1"/>
    <col min="12293" max="12293" width="2.75" style="972" customWidth="1"/>
    <col min="12294" max="12294" width="24.625" style="972" customWidth="1"/>
    <col min="12295" max="12295" width="13.125" style="972" customWidth="1"/>
    <col min="12296" max="12299" width="5.75" style="972" customWidth="1"/>
    <col min="12300" max="12302" width="7.5" style="972" customWidth="1"/>
    <col min="12303" max="12319" width="7.625" style="972" customWidth="1"/>
    <col min="12320" max="12320" width="8.875" style="972" customWidth="1"/>
    <col min="12321" max="12324" width="7.625" style="972" customWidth="1"/>
    <col min="12325" max="12325" width="9.75" style="972" customWidth="1"/>
    <col min="12326" max="12326" width="7.625" style="972" customWidth="1"/>
    <col min="12327" max="12327" width="9.625" style="972" customWidth="1"/>
    <col min="12328" max="12329" width="7.375" style="972" customWidth="1"/>
    <col min="12330" max="12330" width="19.75" style="972" customWidth="1"/>
    <col min="12331" max="12542" width="9" style="972"/>
    <col min="12543" max="12543" width="1.625" style="972" customWidth="1"/>
    <col min="12544" max="12544" width="3.625" style="972" customWidth="1"/>
    <col min="12545" max="12547" width="2.75" style="972" customWidth="1"/>
    <col min="12548" max="12548" width="3.75" style="972" customWidth="1"/>
    <col min="12549" max="12549" width="2.75" style="972" customWidth="1"/>
    <col min="12550" max="12550" width="24.625" style="972" customWidth="1"/>
    <col min="12551" max="12551" width="13.125" style="972" customWidth="1"/>
    <col min="12552" max="12555" width="5.75" style="972" customWidth="1"/>
    <col min="12556" max="12558" width="7.5" style="972" customWidth="1"/>
    <col min="12559" max="12575" width="7.625" style="972" customWidth="1"/>
    <col min="12576" max="12576" width="8.875" style="972" customWidth="1"/>
    <col min="12577" max="12580" width="7.625" style="972" customWidth="1"/>
    <col min="12581" max="12581" width="9.75" style="972" customWidth="1"/>
    <col min="12582" max="12582" width="7.625" style="972" customWidth="1"/>
    <col min="12583" max="12583" width="9.625" style="972" customWidth="1"/>
    <col min="12584" max="12585" width="7.375" style="972" customWidth="1"/>
    <col min="12586" max="12586" width="19.75" style="972" customWidth="1"/>
    <col min="12587" max="12798" width="9" style="972"/>
    <col min="12799" max="12799" width="1.625" style="972" customWidth="1"/>
    <col min="12800" max="12800" width="3.625" style="972" customWidth="1"/>
    <col min="12801" max="12803" width="2.75" style="972" customWidth="1"/>
    <col min="12804" max="12804" width="3.75" style="972" customWidth="1"/>
    <col min="12805" max="12805" width="2.75" style="972" customWidth="1"/>
    <col min="12806" max="12806" width="24.625" style="972" customWidth="1"/>
    <col min="12807" max="12807" width="13.125" style="972" customWidth="1"/>
    <col min="12808" max="12811" width="5.75" style="972" customWidth="1"/>
    <col min="12812" max="12814" width="7.5" style="972" customWidth="1"/>
    <col min="12815" max="12831" width="7.625" style="972" customWidth="1"/>
    <col min="12832" max="12832" width="8.875" style="972" customWidth="1"/>
    <col min="12833" max="12836" width="7.625" style="972" customWidth="1"/>
    <col min="12837" max="12837" width="9.75" style="972" customWidth="1"/>
    <col min="12838" max="12838" width="7.625" style="972" customWidth="1"/>
    <col min="12839" max="12839" width="9.625" style="972" customWidth="1"/>
    <col min="12840" max="12841" width="7.375" style="972" customWidth="1"/>
    <col min="12842" max="12842" width="19.75" style="972" customWidth="1"/>
    <col min="12843" max="13054" width="9" style="972"/>
    <col min="13055" max="13055" width="1.625" style="972" customWidth="1"/>
    <col min="13056" max="13056" width="3.625" style="972" customWidth="1"/>
    <col min="13057" max="13059" width="2.75" style="972" customWidth="1"/>
    <col min="13060" max="13060" width="3.75" style="972" customWidth="1"/>
    <col min="13061" max="13061" width="2.75" style="972" customWidth="1"/>
    <col min="13062" max="13062" width="24.625" style="972" customWidth="1"/>
    <col min="13063" max="13063" width="13.125" style="972" customWidth="1"/>
    <col min="13064" max="13067" width="5.75" style="972" customWidth="1"/>
    <col min="13068" max="13070" width="7.5" style="972" customWidth="1"/>
    <col min="13071" max="13087" width="7.625" style="972" customWidth="1"/>
    <col min="13088" max="13088" width="8.875" style="972" customWidth="1"/>
    <col min="13089" max="13092" width="7.625" style="972" customWidth="1"/>
    <col min="13093" max="13093" width="9.75" style="972" customWidth="1"/>
    <col min="13094" max="13094" width="7.625" style="972" customWidth="1"/>
    <col min="13095" max="13095" width="9.625" style="972" customWidth="1"/>
    <col min="13096" max="13097" width="7.375" style="972" customWidth="1"/>
    <col min="13098" max="13098" width="19.75" style="972" customWidth="1"/>
    <col min="13099" max="13310" width="9" style="972"/>
    <col min="13311" max="13311" width="1.625" style="972" customWidth="1"/>
    <col min="13312" max="13312" width="3.625" style="972" customWidth="1"/>
    <col min="13313" max="13315" width="2.75" style="972" customWidth="1"/>
    <col min="13316" max="13316" width="3.75" style="972" customWidth="1"/>
    <col min="13317" max="13317" width="2.75" style="972" customWidth="1"/>
    <col min="13318" max="13318" width="24.625" style="972" customWidth="1"/>
    <col min="13319" max="13319" width="13.125" style="972" customWidth="1"/>
    <col min="13320" max="13323" width="5.75" style="972" customWidth="1"/>
    <col min="13324" max="13326" width="7.5" style="972" customWidth="1"/>
    <col min="13327" max="13343" width="7.625" style="972" customWidth="1"/>
    <col min="13344" max="13344" width="8.875" style="972" customWidth="1"/>
    <col min="13345" max="13348" width="7.625" style="972" customWidth="1"/>
    <col min="13349" max="13349" width="9.75" style="972" customWidth="1"/>
    <col min="13350" max="13350" width="7.625" style="972" customWidth="1"/>
    <col min="13351" max="13351" width="9.625" style="972" customWidth="1"/>
    <col min="13352" max="13353" width="7.375" style="972" customWidth="1"/>
    <col min="13354" max="13354" width="19.75" style="972" customWidth="1"/>
    <col min="13355" max="13566" width="9" style="972"/>
    <col min="13567" max="13567" width="1.625" style="972" customWidth="1"/>
    <col min="13568" max="13568" width="3.625" style="972" customWidth="1"/>
    <col min="13569" max="13571" width="2.75" style="972" customWidth="1"/>
    <col min="13572" max="13572" width="3.75" style="972" customWidth="1"/>
    <col min="13573" max="13573" width="2.75" style="972" customWidth="1"/>
    <col min="13574" max="13574" width="24.625" style="972" customWidth="1"/>
    <col min="13575" max="13575" width="13.125" style="972" customWidth="1"/>
    <col min="13576" max="13579" width="5.75" style="972" customWidth="1"/>
    <col min="13580" max="13582" width="7.5" style="972" customWidth="1"/>
    <col min="13583" max="13599" width="7.625" style="972" customWidth="1"/>
    <col min="13600" max="13600" width="8.875" style="972" customWidth="1"/>
    <col min="13601" max="13604" width="7.625" style="972" customWidth="1"/>
    <col min="13605" max="13605" width="9.75" style="972" customWidth="1"/>
    <col min="13606" max="13606" width="7.625" style="972" customWidth="1"/>
    <col min="13607" max="13607" width="9.625" style="972" customWidth="1"/>
    <col min="13608" max="13609" width="7.375" style="972" customWidth="1"/>
    <col min="13610" max="13610" width="19.75" style="972" customWidth="1"/>
    <col min="13611" max="13822" width="9" style="972"/>
    <col min="13823" max="13823" width="1.625" style="972" customWidth="1"/>
    <col min="13824" max="13824" width="3.625" style="972" customWidth="1"/>
    <col min="13825" max="13827" width="2.75" style="972" customWidth="1"/>
    <col min="13828" max="13828" width="3.75" style="972" customWidth="1"/>
    <col min="13829" max="13829" width="2.75" style="972" customWidth="1"/>
    <col min="13830" max="13830" width="24.625" style="972" customWidth="1"/>
    <col min="13831" max="13831" width="13.125" style="972" customWidth="1"/>
    <col min="13832" max="13835" width="5.75" style="972" customWidth="1"/>
    <col min="13836" max="13838" width="7.5" style="972" customWidth="1"/>
    <col min="13839" max="13855" width="7.625" style="972" customWidth="1"/>
    <col min="13856" max="13856" width="8.875" style="972" customWidth="1"/>
    <col min="13857" max="13860" width="7.625" style="972" customWidth="1"/>
    <col min="13861" max="13861" width="9.75" style="972" customWidth="1"/>
    <col min="13862" max="13862" width="7.625" style="972" customWidth="1"/>
    <col min="13863" max="13863" width="9.625" style="972" customWidth="1"/>
    <col min="13864" max="13865" width="7.375" style="972" customWidth="1"/>
    <col min="13866" max="13866" width="19.75" style="972" customWidth="1"/>
    <col min="13867" max="14078" width="9" style="972"/>
    <col min="14079" max="14079" width="1.625" style="972" customWidth="1"/>
    <col min="14080" max="14080" width="3.625" style="972" customWidth="1"/>
    <col min="14081" max="14083" width="2.75" style="972" customWidth="1"/>
    <col min="14084" max="14084" width="3.75" style="972" customWidth="1"/>
    <col min="14085" max="14085" width="2.75" style="972" customWidth="1"/>
    <col min="14086" max="14086" width="24.625" style="972" customWidth="1"/>
    <col min="14087" max="14087" width="13.125" style="972" customWidth="1"/>
    <col min="14088" max="14091" width="5.75" style="972" customWidth="1"/>
    <col min="14092" max="14094" width="7.5" style="972" customWidth="1"/>
    <col min="14095" max="14111" width="7.625" style="972" customWidth="1"/>
    <col min="14112" max="14112" width="8.875" style="972" customWidth="1"/>
    <col min="14113" max="14116" width="7.625" style="972" customWidth="1"/>
    <col min="14117" max="14117" width="9.75" style="972" customWidth="1"/>
    <col min="14118" max="14118" width="7.625" style="972" customWidth="1"/>
    <col min="14119" max="14119" width="9.625" style="972" customWidth="1"/>
    <col min="14120" max="14121" width="7.375" style="972" customWidth="1"/>
    <col min="14122" max="14122" width="19.75" style="972" customWidth="1"/>
    <col min="14123" max="14334" width="9" style="972"/>
    <col min="14335" max="14335" width="1.625" style="972" customWidth="1"/>
    <col min="14336" max="14336" width="3.625" style="972" customWidth="1"/>
    <col min="14337" max="14339" width="2.75" style="972" customWidth="1"/>
    <col min="14340" max="14340" width="3.75" style="972" customWidth="1"/>
    <col min="14341" max="14341" width="2.75" style="972" customWidth="1"/>
    <col min="14342" max="14342" width="24.625" style="972" customWidth="1"/>
    <col min="14343" max="14343" width="13.125" style="972" customWidth="1"/>
    <col min="14344" max="14347" width="5.75" style="972" customWidth="1"/>
    <col min="14348" max="14350" width="7.5" style="972" customWidth="1"/>
    <col min="14351" max="14367" width="7.625" style="972" customWidth="1"/>
    <col min="14368" max="14368" width="8.875" style="972" customWidth="1"/>
    <col min="14369" max="14372" width="7.625" style="972" customWidth="1"/>
    <col min="14373" max="14373" width="9.75" style="972" customWidth="1"/>
    <col min="14374" max="14374" width="7.625" style="972" customWidth="1"/>
    <col min="14375" max="14375" width="9.625" style="972" customWidth="1"/>
    <col min="14376" max="14377" width="7.375" style="972" customWidth="1"/>
    <col min="14378" max="14378" width="19.75" style="972" customWidth="1"/>
    <col min="14379" max="14590" width="9" style="972"/>
    <col min="14591" max="14591" width="1.625" style="972" customWidth="1"/>
    <col min="14592" max="14592" width="3.625" style="972" customWidth="1"/>
    <col min="14593" max="14595" width="2.75" style="972" customWidth="1"/>
    <col min="14596" max="14596" width="3.75" style="972" customWidth="1"/>
    <col min="14597" max="14597" width="2.75" style="972" customWidth="1"/>
    <col min="14598" max="14598" width="24.625" style="972" customWidth="1"/>
    <col min="14599" max="14599" width="13.125" style="972" customWidth="1"/>
    <col min="14600" max="14603" width="5.75" style="972" customWidth="1"/>
    <col min="14604" max="14606" width="7.5" style="972" customWidth="1"/>
    <col min="14607" max="14623" width="7.625" style="972" customWidth="1"/>
    <col min="14624" max="14624" width="8.875" style="972" customWidth="1"/>
    <col min="14625" max="14628" width="7.625" style="972" customWidth="1"/>
    <col min="14629" max="14629" width="9.75" style="972" customWidth="1"/>
    <col min="14630" max="14630" width="7.625" style="972" customWidth="1"/>
    <col min="14631" max="14631" width="9.625" style="972" customWidth="1"/>
    <col min="14632" max="14633" width="7.375" style="972" customWidth="1"/>
    <col min="14634" max="14634" width="19.75" style="972" customWidth="1"/>
    <col min="14635" max="14846" width="9" style="972"/>
    <col min="14847" max="14847" width="1.625" style="972" customWidth="1"/>
    <col min="14848" max="14848" width="3.625" style="972" customWidth="1"/>
    <col min="14849" max="14851" width="2.75" style="972" customWidth="1"/>
    <col min="14852" max="14852" width="3.75" style="972" customWidth="1"/>
    <col min="14853" max="14853" width="2.75" style="972" customWidth="1"/>
    <col min="14854" max="14854" width="24.625" style="972" customWidth="1"/>
    <col min="14855" max="14855" width="13.125" style="972" customWidth="1"/>
    <col min="14856" max="14859" width="5.75" style="972" customWidth="1"/>
    <col min="14860" max="14862" width="7.5" style="972" customWidth="1"/>
    <col min="14863" max="14879" width="7.625" style="972" customWidth="1"/>
    <col min="14880" max="14880" width="8.875" style="972" customWidth="1"/>
    <col min="14881" max="14884" width="7.625" style="972" customWidth="1"/>
    <col min="14885" max="14885" width="9.75" style="972" customWidth="1"/>
    <col min="14886" max="14886" width="7.625" style="972" customWidth="1"/>
    <col min="14887" max="14887" width="9.625" style="972" customWidth="1"/>
    <col min="14888" max="14889" width="7.375" style="972" customWidth="1"/>
    <col min="14890" max="14890" width="19.75" style="972" customWidth="1"/>
    <col min="14891" max="15102" width="9" style="972"/>
    <col min="15103" max="15103" width="1.625" style="972" customWidth="1"/>
    <col min="15104" max="15104" width="3.625" style="972" customWidth="1"/>
    <col min="15105" max="15107" width="2.75" style="972" customWidth="1"/>
    <col min="15108" max="15108" width="3.75" style="972" customWidth="1"/>
    <col min="15109" max="15109" width="2.75" style="972" customWidth="1"/>
    <col min="15110" max="15110" width="24.625" style="972" customWidth="1"/>
    <col min="15111" max="15111" width="13.125" style="972" customWidth="1"/>
    <col min="15112" max="15115" width="5.75" style="972" customWidth="1"/>
    <col min="15116" max="15118" width="7.5" style="972" customWidth="1"/>
    <col min="15119" max="15135" width="7.625" style="972" customWidth="1"/>
    <col min="15136" max="15136" width="8.875" style="972" customWidth="1"/>
    <col min="15137" max="15140" width="7.625" style="972" customWidth="1"/>
    <col min="15141" max="15141" width="9.75" style="972" customWidth="1"/>
    <col min="15142" max="15142" width="7.625" style="972" customWidth="1"/>
    <col min="15143" max="15143" width="9.625" style="972" customWidth="1"/>
    <col min="15144" max="15145" width="7.375" style="972" customWidth="1"/>
    <col min="15146" max="15146" width="19.75" style="972" customWidth="1"/>
    <col min="15147" max="15358" width="9" style="972"/>
    <col min="15359" max="15359" width="1.625" style="972" customWidth="1"/>
    <col min="15360" max="15360" width="3.625" style="972" customWidth="1"/>
    <col min="15361" max="15363" width="2.75" style="972" customWidth="1"/>
    <col min="15364" max="15364" width="3.75" style="972" customWidth="1"/>
    <col min="15365" max="15365" width="2.75" style="972" customWidth="1"/>
    <col min="15366" max="15366" width="24.625" style="972" customWidth="1"/>
    <col min="15367" max="15367" width="13.125" style="972" customWidth="1"/>
    <col min="15368" max="15371" width="5.75" style="972" customWidth="1"/>
    <col min="15372" max="15374" width="7.5" style="972" customWidth="1"/>
    <col min="15375" max="15391" width="7.625" style="972" customWidth="1"/>
    <col min="15392" max="15392" width="8.875" style="972" customWidth="1"/>
    <col min="15393" max="15396" width="7.625" style="972" customWidth="1"/>
    <col min="15397" max="15397" width="9.75" style="972" customWidth="1"/>
    <col min="15398" max="15398" width="7.625" style="972" customWidth="1"/>
    <col min="15399" max="15399" width="9.625" style="972" customWidth="1"/>
    <col min="15400" max="15401" width="7.375" style="972" customWidth="1"/>
    <col min="15402" max="15402" width="19.75" style="972" customWidth="1"/>
    <col min="15403" max="15614" width="9" style="972"/>
    <col min="15615" max="15615" width="1.625" style="972" customWidth="1"/>
    <col min="15616" max="15616" width="3.625" style="972" customWidth="1"/>
    <col min="15617" max="15619" width="2.75" style="972" customWidth="1"/>
    <col min="15620" max="15620" width="3.75" style="972" customWidth="1"/>
    <col min="15621" max="15621" width="2.75" style="972" customWidth="1"/>
    <col min="15622" max="15622" width="24.625" style="972" customWidth="1"/>
    <col min="15623" max="15623" width="13.125" style="972" customWidth="1"/>
    <col min="15624" max="15627" width="5.75" style="972" customWidth="1"/>
    <col min="15628" max="15630" width="7.5" style="972" customWidth="1"/>
    <col min="15631" max="15647" width="7.625" style="972" customWidth="1"/>
    <col min="15648" max="15648" width="8.875" style="972" customWidth="1"/>
    <col min="15649" max="15652" width="7.625" style="972" customWidth="1"/>
    <col min="15653" max="15653" width="9.75" style="972" customWidth="1"/>
    <col min="15654" max="15654" width="7.625" style="972" customWidth="1"/>
    <col min="15655" max="15655" width="9.625" style="972" customWidth="1"/>
    <col min="15656" max="15657" width="7.375" style="972" customWidth="1"/>
    <col min="15658" max="15658" width="19.75" style="972" customWidth="1"/>
    <col min="15659" max="15870" width="9" style="972"/>
    <col min="15871" max="15871" width="1.625" style="972" customWidth="1"/>
    <col min="15872" max="15872" width="3.625" style="972" customWidth="1"/>
    <col min="15873" max="15875" width="2.75" style="972" customWidth="1"/>
    <col min="15876" max="15876" width="3.75" style="972" customWidth="1"/>
    <col min="15877" max="15877" width="2.75" style="972" customWidth="1"/>
    <col min="15878" max="15878" width="24.625" style="972" customWidth="1"/>
    <col min="15879" max="15879" width="13.125" style="972" customWidth="1"/>
    <col min="15880" max="15883" width="5.75" style="972" customWidth="1"/>
    <col min="15884" max="15886" width="7.5" style="972" customWidth="1"/>
    <col min="15887" max="15903" width="7.625" style="972" customWidth="1"/>
    <col min="15904" max="15904" width="8.875" style="972" customWidth="1"/>
    <col min="15905" max="15908" width="7.625" style="972" customWidth="1"/>
    <col min="15909" max="15909" width="9.75" style="972" customWidth="1"/>
    <col min="15910" max="15910" width="7.625" style="972" customWidth="1"/>
    <col min="15911" max="15911" width="9.625" style="972" customWidth="1"/>
    <col min="15912" max="15913" width="7.375" style="972" customWidth="1"/>
    <col min="15914" max="15914" width="19.75" style="972" customWidth="1"/>
    <col min="15915" max="16126" width="9" style="972"/>
    <col min="16127" max="16127" width="1.625" style="972" customWidth="1"/>
    <col min="16128" max="16128" width="3.625" style="972" customWidth="1"/>
    <col min="16129" max="16131" width="2.75" style="972" customWidth="1"/>
    <col min="16132" max="16132" width="3.75" style="972" customWidth="1"/>
    <col min="16133" max="16133" width="2.75" style="972" customWidth="1"/>
    <col min="16134" max="16134" width="24.625" style="972" customWidth="1"/>
    <col min="16135" max="16135" width="13.125" style="972" customWidth="1"/>
    <col min="16136" max="16139" width="5.75" style="972" customWidth="1"/>
    <col min="16140" max="16142" width="7.5" style="972" customWidth="1"/>
    <col min="16143" max="16159" width="7.625" style="972" customWidth="1"/>
    <col min="16160" max="16160" width="8.875" style="972" customWidth="1"/>
    <col min="16161" max="16164" width="7.625" style="972" customWidth="1"/>
    <col min="16165" max="16165" width="9.75" style="972" customWidth="1"/>
    <col min="16166" max="16166" width="7.625" style="972" customWidth="1"/>
    <col min="16167" max="16167" width="9.625" style="972" customWidth="1"/>
    <col min="16168" max="16169" width="7.375" style="972" customWidth="1"/>
    <col min="16170" max="16170" width="19.75" style="972" customWidth="1"/>
    <col min="16171" max="16381" width="9" style="972"/>
    <col min="16382" max="16384" width="9" style="972" customWidth="1"/>
  </cols>
  <sheetData>
    <row r="1" spans="1:42" s="979" customFormat="1" ht="30.2" customHeight="1">
      <c r="A1" s="1175"/>
      <c r="B1" s="1173"/>
      <c r="C1" s="1767" t="s">
        <v>603</v>
      </c>
      <c r="D1" s="1173"/>
      <c r="E1" s="1173"/>
      <c r="F1" s="1173"/>
      <c r="G1" s="1173"/>
      <c r="H1" s="1173"/>
      <c r="I1" s="1172"/>
      <c r="J1" s="1171"/>
      <c r="K1" s="1169"/>
      <c r="L1" s="1171"/>
      <c r="M1" s="1169"/>
      <c r="N1" s="1171"/>
      <c r="O1" s="1169"/>
      <c r="P1" s="1170"/>
      <c r="Q1" s="1170"/>
      <c r="R1" s="1170"/>
      <c r="S1" s="1170"/>
      <c r="T1" s="1170"/>
      <c r="U1" s="1170"/>
      <c r="V1" s="1170"/>
      <c r="W1" s="1170"/>
      <c r="X1" s="1170"/>
      <c r="Y1" s="1170"/>
      <c r="Z1" s="1170"/>
      <c r="AA1" s="1170"/>
      <c r="AB1" s="1170"/>
      <c r="AC1" s="1170"/>
      <c r="AD1" s="1170"/>
      <c r="AE1" s="1170"/>
      <c r="AF1" s="1170"/>
      <c r="AG1" s="1170"/>
      <c r="AH1" s="1170"/>
      <c r="AI1" s="1170"/>
      <c r="AJ1" s="1170"/>
      <c r="AK1" s="1169"/>
      <c r="AL1" s="1169"/>
      <c r="AM1" s="1976" t="s">
        <v>602</v>
      </c>
      <c r="AN1" s="1976"/>
      <c r="AO1" s="1976"/>
      <c r="AP1" s="1976"/>
    </row>
    <row r="2" spans="1:42" s="1149" customFormat="1" ht="34.9" customHeight="1">
      <c r="B2" s="1168"/>
      <c r="C2" s="1167" t="s">
        <v>315</v>
      </c>
      <c r="D2" s="1166"/>
      <c r="E2" s="1166"/>
      <c r="F2" s="1166"/>
      <c r="G2" s="1165"/>
      <c r="H2" s="1164"/>
      <c r="I2" s="1163"/>
      <c r="J2" s="1162"/>
      <c r="K2" s="1161"/>
      <c r="L2" s="1161"/>
      <c r="M2" s="1161"/>
      <c r="N2" s="1977"/>
      <c r="O2" s="1977"/>
      <c r="P2" s="1977"/>
      <c r="Q2" s="1977"/>
      <c r="R2" s="1977"/>
      <c r="S2" s="1977"/>
      <c r="T2" s="1977"/>
      <c r="U2" s="1977"/>
      <c r="V2" s="1977"/>
      <c r="W2" s="1977"/>
      <c r="X2" s="1977"/>
      <c r="Y2" s="1977"/>
      <c r="Z2" s="1977"/>
      <c r="AA2" s="1977"/>
      <c r="AB2" s="1977"/>
      <c r="AC2" s="1977"/>
      <c r="AD2" s="1977"/>
      <c r="AE2" s="1977"/>
      <c r="AF2" s="1977"/>
      <c r="AG2" s="1977"/>
      <c r="AH2" s="1977"/>
      <c r="AI2" s="1977"/>
      <c r="AJ2" s="1977"/>
      <c r="AK2" s="1977"/>
      <c r="AL2" s="1977"/>
      <c r="AM2" s="1977"/>
      <c r="AN2" s="1977"/>
      <c r="AO2" s="1160"/>
    </row>
    <row r="3" spans="1:42" s="1149" customFormat="1" ht="19.899999999999999" customHeight="1">
      <c r="B3" s="1157"/>
      <c r="E3" s="1157"/>
      <c r="G3" s="1156"/>
      <c r="H3" s="1155"/>
      <c r="I3" s="1154"/>
      <c r="J3" s="1145"/>
      <c r="K3" s="1749"/>
      <c r="L3" s="1749"/>
      <c r="M3" s="1748"/>
      <c r="N3" s="1978" t="s">
        <v>593</v>
      </c>
      <c r="O3" s="1979"/>
      <c r="P3" s="1979"/>
      <c r="Q3" s="1979"/>
      <c r="R3" s="1979"/>
      <c r="S3" s="1979"/>
      <c r="T3" s="1979"/>
      <c r="U3" s="1979"/>
      <c r="V3" s="1979"/>
      <c r="W3" s="1979"/>
      <c r="X3" s="1979"/>
      <c r="Y3" s="1979"/>
      <c r="Z3" s="1979"/>
      <c r="AA3" s="1979"/>
      <c r="AB3" s="1979"/>
      <c r="AC3" s="1979"/>
      <c r="AD3" s="1979"/>
      <c r="AE3" s="1979"/>
      <c r="AF3" s="1979"/>
      <c r="AG3" s="1979"/>
      <c r="AH3" s="1979"/>
      <c r="AI3" s="1979"/>
      <c r="AJ3" s="1979"/>
      <c r="AK3" s="1158"/>
      <c r="AL3" s="1158"/>
      <c r="AM3" s="1978" t="s">
        <v>365</v>
      </c>
      <c r="AN3" s="1980"/>
      <c r="AO3" s="1981"/>
    </row>
    <row r="4" spans="1:42" s="1149" customFormat="1" ht="19.899999999999999" customHeight="1">
      <c r="B4" s="1157"/>
      <c r="E4" s="1157"/>
      <c r="G4" s="1156"/>
      <c r="H4" s="1155"/>
      <c r="I4" s="1154"/>
      <c r="J4" s="1145"/>
      <c r="K4" s="1749"/>
      <c r="L4" s="1749"/>
      <c r="M4" s="1748"/>
      <c r="N4" s="1153"/>
      <c r="O4" s="1151"/>
      <c r="P4" s="1151"/>
      <c r="Q4" s="1151"/>
      <c r="R4" s="1151"/>
      <c r="S4" s="1151"/>
      <c r="T4" s="1150"/>
      <c r="U4" s="1150"/>
      <c r="V4" s="1151"/>
      <c r="W4" s="1151"/>
      <c r="X4" s="1151"/>
      <c r="Y4" s="1151"/>
      <c r="Z4" s="1151"/>
      <c r="AA4" s="1152"/>
      <c r="AB4" s="1152"/>
      <c r="AC4" s="1151"/>
      <c r="AD4" s="1151"/>
      <c r="AE4" s="1151"/>
      <c r="AF4" s="1151"/>
      <c r="AG4" s="1151"/>
      <c r="AH4" s="1151"/>
      <c r="AI4" s="1151"/>
      <c r="AJ4" s="1151"/>
      <c r="AK4" s="1151"/>
      <c r="AL4" s="1151"/>
      <c r="AM4" s="1151"/>
      <c r="AN4" s="1150"/>
      <c r="AO4" s="1150"/>
    </row>
    <row r="5" spans="1:42" s="979" customFormat="1" ht="19.899999999999999" customHeight="1">
      <c r="B5" s="1110"/>
      <c r="E5" s="1110"/>
      <c r="G5" s="1108"/>
      <c r="H5" s="1148"/>
      <c r="I5" s="1147"/>
      <c r="J5" s="1145"/>
      <c r="K5" s="1749"/>
      <c r="L5" s="1749"/>
      <c r="M5" s="1748"/>
      <c r="N5" s="1144"/>
      <c r="O5" s="1142"/>
      <c r="P5" s="1142"/>
      <c r="Q5" s="1143" t="s">
        <v>364</v>
      </c>
      <c r="R5" s="1142"/>
      <c r="S5" s="1142"/>
      <c r="T5" s="1141"/>
      <c r="U5" s="1141"/>
      <c r="V5" s="1142"/>
      <c r="W5" s="1142"/>
      <c r="X5" s="1142"/>
      <c r="Y5" s="1142"/>
      <c r="Z5" s="1142"/>
      <c r="AA5" s="1141"/>
      <c r="AB5" s="1141"/>
      <c r="AC5" s="1142"/>
      <c r="AD5" s="1142"/>
      <c r="AE5" s="1142"/>
      <c r="AF5" s="1142"/>
      <c r="AG5" s="1142"/>
      <c r="AH5" s="1142"/>
      <c r="AI5" s="1142"/>
      <c r="AJ5" s="1142"/>
      <c r="AK5" s="1142"/>
      <c r="AL5" s="1142"/>
      <c r="AM5" s="1142"/>
      <c r="AN5" s="1141"/>
      <c r="AO5" s="1141"/>
    </row>
    <row r="6" spans="1:42" s="1123" customFormat="1" ht="117.4" customHeight="1">
      <c r="B6" s="1136" t="s">
        <v>308</v>
      </c>
      <c r="C6" s="1140" t="s">
        <v>307</v>
      </c>
      <c r="D6" s="1140" t="s">
        <v>306</v>
      </c>
      <c r="E6" s="1139"/>
      <c r="F6" s="1138" t="s">
        <v>363</v>
      </c>
      <c r="G6" s="1119"/>
      <c r="H6" s="1137" t="s">
        <v>304</v>
      </c>
      <c r="I6" s="1136" t="s">
        <v>362</v>
      </c>
      <c r="J6" s="1135" t="s">
        <v>302</v>
      </c>
      <c r="K6" s="1747" t="s">
        <v>301</v>
      </c>
      <c r="L6" s="1747" t="s">
        <v>358</v>
      </c>
      <c r="M6" s="1746" t="s">
        <v>357</v>
      </c>
      <c r="N6" s="1128" t="s">
        <v>356</v>
      </c>
      <c r="O6" s="1128" t="s">
        <v>355</v>
      </c>
      <c r="P6" s="1128" t="s">
        <v>354</v>
      </c>
      <c r="Q6" s="1132" t="s">
        <v>353</v>
      </c>
      <c r="R6" s="1131" t="s">
        <v>352</v>
      </c>
      <c r="S6" s="1128" t="s">
        <v>351</v>
      </c>
      <c r="T6" s="1130" t="s">
        <v>350</v>
      </c>
      <c r="U6" s="1124" t="s">
        <v>349</v>
      </c>
      <c r="V6" s="1128" t="s">
        <v>348</v>
      </c>
      <c r="W6" s="1127" t="s">
        <v>347</v>
      </c>
      <c r="X6" s="1128" t="s">
        <v>346</v>
      </c>
      <c r="Y6" s="1128" t="s">
        <v>345</v>
      </c>
      <c r="Z6" s="1128" t="s">
        <v>344</v>
      </c>
      <c r="AA6" s="1129" t="s">
        <v>343</v>
      </c>
      <c r="AB6" s="1129" t="s">
        <v>342</v>
      </c>
      <c r="AC6" s="1128" t="s">
        <v>341</v>
      </c>
      <c r="AD6" s="1128" t="s">
        <v>340</v>
      </c>
      <c r="AE6" s="1128" t="s">
        <v>339</v>
      </c>
      <c r="AF6" s="1128" t="s">
        <v>338</v>
      </c>
      <c r="AG6" s="1128" t="s">
        <v>337</v>
      </c>
      <c r="AH6" s="1128" t="s">
        <v>336</v>
      </c>
      <c r="AI6" s="1127" t="s">
        <v>335</v>
      </c>
      <c r="AJ6" s="1125" t="s">
        <v>334</v>
      </c>
      <c r="AK6" s="1125" t="s">
        <v>333</v>
      </c>
      <c r="AL6" s="1126" t="s">
        <v>332</v>
      </c>
      <c r="AM6" s="1125" t="s">
        <v>331</v>
      </c>
      <c r="AN6" s="1124" t="s">
        <v>330</v>
      </c>
      <c r="AO6" s="1124" t="s">
        <v>329</v>
      </c>
    </row>
    <row r="7" spans="1:42" s="979" customFormat="1" ht="19.899999999999999" customHeight="1">
      <c r="B7" s="1122"/>
      <c r="C7" s="1121"/>
      <c r="D7" s="1121"/>
      <c r="E7" s="1110"/>
      <c r="F7" s="1120"/>
      <c r="G7" s="1119"/>
      <c r="H7" s="1118"/>
      <c r="I7" s="1006"/>
      <c r="J7" s="1116"/>
      <c r="K7" s="1744"/>
      <c r="L7" s="1744"/>
      <c r="M7" s="1743"/>
      <c r="N7" s="1115"/>
      <c r="O7" s="1114"/>
      <c r="P7" s="1114"/>
      <c r="Q7" s="1114"/>
      <c r="R7" s="1114"/>
      <c r="S7" s="1114"/>
      <c r="T7" s="1113"/>
      <c r="U7" s="1113"/>
      <c r="V7" s="1114"/>
      <c r="W7" s="1114"/>
      <c r="X7" s="1114"/>
      <c r="Y7" s="1114"/>
      <c r="Z7" s="1114"/>
      <c r="AA7" s="1113"/>
      <c r="AB7" s="1113"/>
      <c r="AC7" s="1114"/>
      <c r="AD7" s="1114"/>
      <c r="AE7" s="1114"/>
      <c r="AF7" s="1114"/>
      <c r="AG7" s="1114"/>
      <c r="AH7" s="1114"/>
      <c r="AI7" s="1114"/>
      <c r="AJ7" s="1114"/>
      <c r="AK7" s="1114"/>
      <c r="AL7" s="1114"/>
      <c r="AM7" s="1114"/>
      <c r="AN7" s="1113"/>
      <c r="AO7" s="1113"/>
    </row>
    <row r="8" spans="1:42" s="979" customFormat="1" ht="25.15" customHeight="1">
      <c r="B8" s="1112"/>
      <c r="C8" s="1111"/>
      <c r="D8" s="1111"/>
      <c r="E8" s="1110"/>
      <c r="F8" s="1109"/>
      <c r="G8" s="1108"/>
      <c r="H8" s="1107"/>
      <c r="I8" s="1106"/>
      <c r="J8" s="1104" t="s">
        <v>259</v>
      </c>
      <c r="K8" s="1742" t="s">
        <v>255</v>
      </c>
      <c r="L8" s="1742" t="s">
        <v>256</v>
      </c>
      <c r="M8" s="1741" t="s">
        <v>256</v>
      </c>
      <c r="N8" s="1103" t="s">
        <v>328</v>
      </c>
      <c r="O8" s="1103" t="s">
        <v>328</v>
      </c>
      <c r="P8" s="1103" t="s">
        <v>328</v>
      </c>
      <c r="Q8" s="1103" t="s">
        <v>328</v>
      </c>
      <c r="R8" s="1103" t="s">
        <v>328</v>
      </c>
      <c r="S8" s="1103" t="s">
        <v>328</v>
      </c>
      <c r="T8" s="1103" t="s">
        <v>328</v>
      </c>
      <c r="U8" s="1103" t="s">
        <v>328</v>
      </c>
      <c r="V8" s="1103" t="s">
        <v>328</v>
      </c>
      <c r="W8" s="1103" t="s">
        <v>328</v>
      </c>
      <c r="X8" s="1103" t="s">
        <v>328</v>
      </c>
      <c r="Y8" s="1103" t="s">
        <v>328</v>
      </c>
      <c r="Z8" s="1103" t="s">
        <v>328</v>
      </c>
      <c r="AA8" s="1103" t="s">
        <v>328</v>
      </c>
      <c r="AB8" s="1103" t="s">
        <v>328</v>
      </c>
      <c r="AC8" s="1103" t="s">
        <v>328</v>
      </c>
      <c r="AD8" s="1103" t="s">
        <v>328</v>
      </c>
      <c r="AE8" s="1103" t="s">
        <v>328</v>
      </c>
      <c r="AF8" s="1103" t="s">
        <v>328</v>
      </c>
      <c r="AG8" s="1103" t="s">
        <v>328</v>
      </c>
      <c r="AH8" s="1103" t="s">
        <v>328</v>
      </c>
      <c r="AI8" s="1103" t="s">
        <v>328</v>
      </c>
      <c r="AJ8" s="1103" t="s">
        <v>328</v>
      </c>
      <c r="AK8" s="1103" t="s">
        <v>328</v>
      </c>
      <c r="AL8" s="1103" t="s">
        <v>328</v>
      </c>
      <c r="AM8" s="1103" t="s">
        <v>328</v>
      </c>
      <c r="AN8" s="1103" t="s">
        <v>328</v>
      </c>
      <c r="AO8" s="1103" t="s">
        <v>328</v>
      </c>
    </row>
    <row r="9" spans="1:42" s="977" customFormat="1" ht="25.15" customHeight="1">
      <c r="B9" s="1965"/>
      <c r="C9" s="1966"/>
      <c r="D9" s="1967"/>
      <c r="E9" s="1965"/>
      <c r="F9" s="1966"/>
      <c r="G9" s="1967"/>
      <c r="H9" s="1740"/>
      <c r="I9" s="829" t="s">
        <v>254</v>
      </c>
      <c r="J9" s="1734" t="s">
        <v>592</v>
      </c>
      <c r="K9" s="1736">
        <v>0.01</v>
      </c>
      <c r="L9" s="1737">
        <v>1</v>
      </c>
      <c r="M9" s="1736" t="s">
        <v>592</v>
      </c>
      <c r="N9" s="1739">
        <v>0.1</v>
      </c>
      <c r="O9" s="1739">
        <v>0.1</v>
      </c>
      <c r="P9" s="1739">
        <v>0.1</v>
      </c>
      <c r="Q9" s="1739">
        <v>0.1</v>
      </c>
      <c r="R9" s="1739">
        <v>0.1</v>
      </c>
      <c r="S9" s="1739">
        <v>0.1</v>
      </c>
      <c r="T9" s="1734" t="s">
        <v>592</v>
      </c>
      <c r="U9" s="1739">
        <v>0.1</v>
      </c>
      <c r="V9" s="1739">
        <v>0.1</v>
      </c>
      <c r="W9" s="1734" t="s">
        <v>592</v>
      </c>
      <c r="X9" s="1739">
        <v>0.1</v>
      </c>
      <c r="Y9" s="1739">
        <v>0.1</v>
      </c>
      <c r="Z9" s="1739">
        <v>0.1</v>
      </c>
      <c r="AA9" s="1739">
        <v>0.1</v>
      </c>
      <c r="AB9" s="1739">
        <v>0.1</v>
      </c>
      <c r="AC9" s="1739">
        <v>0.1</v>
      </c>
      <c r="AD9" s="1739">
        <v>0.1</v>
      </c>
      <c r="AE9" s="1739">
        <v>0.1</v>
      </c>
      <c r="AF9" s="1739">
        <v>0.1</v>
      </c>
      <c r="AG9" s="1739">
        <v>0.1</v>
      </c>
      <c r="AH9" s="1739">
        <v>0.1</v>
      </c>
      <c r="AI9" s="1739">
        <v>0.1</v>
      </c>
      <c r="AJ9" s="1734" t="s">
        <v>592</v>
      </c>
      <c r="AK9" s="1739">
        <v>0.1</v>
      </c>
      <c r="AL9" s="1734" t="s">
        <v>592</v>
      </c>
      <c r="AM9" s="1766">
        <v>1</v>
      </c>
      <c r="AN9" s="1739">
        <v>0.1</v>
      </c>
      <c r="AO9" s="1739">
        <v>0.1</v>
      </c>
    </row>
    <row r="10" spans="1:42" s="977" customFormat="1" ht="25.15" customHeight="1">
      <c r="B10" s="1968"/>
      <c r="C10" s="1969"/>
      <c r="D10" s="1970"/>
      <c r="E10" s="1968"/>
      <c r="F10" s="1969"/>
      <c r="G10" s="1970"/>
      <c r="H10" s="696"/>
      <c r="I10" s="821" t="s">
        <v>253</v>
      </c>
      <c r="J10" s="1734" t="s">
        <v>592</v>
      </c>
      <c r="K10" s="1738">
        <v>0.1</v>
      </c>
      <c r="L10" s="1737">
        <v>10</v>
      </c>
      <c r="M10" s="1736" t="s">
        <v>592</v>
      </c>
      <c r="N10" s="1735">
        <v>1</v>
      </c>
      <c r="O10" s="1735">
        <v>1</v>
      </c>
      <c r="P10" s="1735">
        <v>1</v>
      </c>
      <c r="Q10" s="1735">
        <v>1</v>
      </c>
      <c r="R10" s="1735">
        <v>1</v>
      </c>
      <c r="S10" s="1735">
        <v>1</v>
      </c>
      <c r="T10" s="1734" t="s">
        <v>592</v>
      </c>
      <c r="U10" s="1735">
        <v>1</v>
      </c>
      <c r="V10" s="1735">
        <v>1</v>
      </c>
      <c r="W10" s="1734" t="s">
        <v>592</v>
      </c>
      <c r="X10" s="1735">
        <v>1</v>
      </c>
      <c r="Y10" s="1735">
        <v>1</v>
      </c>
      <c r="Z10" s="1735">
        <v>1</v>
      </c>
      <c r="AA10" s="1735">
        <v>1</v>
      </c>
      <c r="AB10" s="1735">
        <v>1</v>
      </c>
      <c r="AC10" s="1735">
        <v>1</v>
      </c>
      <c r="AD10" s="1735">
        <v>1</v>
      </c>
      <c r="AE10" s="1735">
        <v>1</v>
      </c>
      <c r="AF10" s="1735">
        <v>1</v>
      </c>
      <c r="AG10" s="1735">
        <v>1</v>
      </c>
      <c r="AH10" s="1735">
        <v>1</v>
      </c>
      <c r="AI10" s="1735">
        <v>1</v>
      </c>
      <c r="AJ10" s="1734" t="s">
        <v>592</v>
      </c>
      <c r="AK10" s="1735">
        <v>1</v>
      </c>
      <c r="AL10" s="1734" t="s">
        <v>592</v>
      </c>
      <c r="AM10" s="1735">
        <v>10</v>
      </c>
      <c r="AN10" s="1735">
        <v>1</v>
      </c>
      <c r="AO10" s="1735">
        <v>1</v>
      </c>
    </row>
    <row r="11" spans="1:42" s="1062" customFormat="1" ht="30.2" customHeight="1">
      <c r="B11" s="1733"/>
      <c r="C11" s="1732"/>
      <c r="D11" s="1731"/>
      <c r="E11" s="1729"/>
      <c r="F11" s="1099"/>
      <c r="G11" s="1730"/>
      <c r="H11" s="1729"/>
      <c r="I11" s="1048"/>
      <c r="J11" s="1982" t="s">
        <v>601</v>
      </c>
      <c r="K11" s="1982"/>
      <c r="L11" s="1982"/>
      <c r="M11" s="1982"/>
      <c r="N11" s="1982"/>
      <c r="O11" s="1982"/>
      <c r="P11" s="1982"/>
      <c r="Q11" s="1982"/>
      <c r="R11" s="1982"/>
      <c r="S11" s="1982"/>
      <c r="T11" s="1982"/>
      <c r="U11" s="1982"/>
      <c r="V11" s="1982"/>
      <c r="W11" s="1982"/>
      <c r="X11" s="1982"/>
      <c r="Y11" s="1982"/>
      <c r="Z11" s="1982"/>
      <c r="AA11" s="1982"/>
      <c r="AB11" s="1982"/>
      <c r="AC11" s="1982"/>
      <c r="AD11" s="1982"/>
      <c r="AE11" s="1982"/>
      <c r="AF11" s="1982"/>
      <c r="AG11" s="1982"/>
      <c r="AH11" s="1982"/>
      <c r="AI11" s="1982"/>
      <c r="AJ11" s="1982"/>
      <c r="AK11" s="1982"/>
      <c r="AL11" s="1982"/>
      <c r="AM11" s="1982"/>
      <c r="AN11" s="1982"/>
      <c r="AO11" s="1983"/>
    </row>
    <row r="12" spans="1:42" s="1028" customFormat="1" ht="30.2" customHeight="1">
      <c r="B12" s="1095"/>
      <c r="C12" s="1094"/>
      <c r="D12" s="1093"/>
      <c r="E12" s="1092"/>
      <c r="F12" s="1091"/>
      <c r="G12" s="1090"/>
      <c r="H12" s="1964"/>
      <c r="I12" s="1043" t="s">
        <v>248</v>
      </c>
      <c r="J12" s="1085"/>
      <c r="K12" s="1726"/>
      <c r="L12" s="1726"/>
      <c r="M12" s="1726"/>
      <c r="N12" s="1726"/>
      <c r="O12" s="1726"/>
      <c r="P12" s="1726"/>
      <c r="Q12" s="1716"/>
      <c r="R12" s="1726"/>
      <c r="S12" s="1726"/>
      <c r="T12" s="1727"/>
      <c r="U12" s="1726"/>
      <c r="V12" s="1726"/>
      <c r="W12" s="1086"/>
      <c r="X12" s="1726"/>
      <c r="Y12" s="1726"/>
      <c r="Z12" s="1726"/>
      <c r="AA12" s="1726"/>
      <c r="AB12" s="1726"/>
      <c r="AC12" s="1726"/>
      <c r="AD12" s="1726"/>
      <c r="AE12" s="1726"/>
      <c r="AF12" s="1726"/>
      <c r="AG12" s="1726"/>
      <c r="AH12" s="1726"/>
      <c r="AI12" s="1716"/>
      <c r="AJ12" s="1085"/>
      <c r="AK12" s="1726"/>
      <c r="AL12" s="1085"/>
      <c r="AM12" s="1716"/>
      <c r="AN12" s="1716"/>
      <c r="AO12" s="1716"/>
    </row>
    <row r="13" spans="1:42" s="1028" customFormat="1" ht="30.2" customHeight="1">
      <c r="B13" s="1723"/>
      <c r="C13" s="1037"/>
      <c r="D13" s="1081"/>
      <c r="E13" s="1033"/>
      <c r="F13" s="1035"/>
      <c r="G13" s="1034"/>
      <c r="H13" s="1964"/>
      <c r="I13" s="1043" t="s">
        <v>247</v>
      </c>
      <c r="J13" s="1071"/>
      <c r="K13" s="1724"/>
      <c r="L13" s="1724"/>
      <c r="M13" s="1724"/>
      <c r="N13" s="1724"/>
      <c r="O13" s="1724"/>
      <c r="P13" s="1724"/>
      <c r="Q13" s="1715"/>
      <c r="R13" s="1724"/>
      <c r="S13" s="1724"/>
      <c r="T13" s="1725"/>
      <c r="U13" s="1724"/>
      <c r="V13" s="1724"/>
      <c r="W13" s="1079"/>
      <c r="X13" s="1724"/>
      <c r="Y13" s="1724"/>
      <c r="Z13" s="1724"/>
      <c r="AA13" s="1724"/>
      <c r="AB13" s="1724"/>
      <c r="AC13" s="1724"/>
      <c r="AD13" s="1724"/>
      <c r="AE13" s="1724"/>
      <c r="AF13" s="1724"/>
      <c r="AG13" s="1724"/>
      <c r="AH13" s="1724"/>
      <c r="AI13" s="1715"/>
      <c r="AJ13" s="1071"/>
      <c r="AK13" s="1724"/>
      <c r="AL13" s="1071"/>
      <c r="AM13" s="1715"/>
      <c r="AN13" s="1715"/>
      <c r="AO13" s="1715"/>
    </row>
    <row r="14" spans="1:42" s="1028" customFormat="1" ht="30.2" customHeight="1">
      <c r="B14" s="1723"/>
      <c r="C14" s="1037"/>
      <c r="D14" s="1081"/>
      <c r="E14" s="1033"/>
      <c r="F14" s="1035"/>
      <c r="G14" s="1034"/>
      <c r="H14" s="1964"/>
      <c r="I14" s="1043" t="s">
        <v>322</v>
      </c>
      <c r="J14" s="1068"/>
      <c r="K14" s="1721"/>
      <c r="L14" s="1721"/>
      <c r="M14" s="1721"/>
      <c r="N14" s="1721"/>
      <c r="O14" s="1721"/>
      <c r="P14" s="1721"/>
      <c r="Q14" s="1714"/>
      <c r="R14" s="1721"/>
      <c r="S14" s="1721"/>
      <c r="T14" s="1722"/>
      <c r="U14" s="1721"/>
      <c r="V14" s="1721"/>
      <c r="W14" s="1056"/>
      <c r="X14" s="1721"/>
      <c r="Y14" s="1721"/>
      <c r="Z14" s="1721"/>
      <c r="AA14" s="1721"/>
      <c r="AB14" s="1721"/>
      <c r="AC14" s="1721"/>
      <c r="AD14" s="1721"/>
      <c r="AE14" s="1721"/>
      <c r="AF14" s="1721"/>
      <c r="AG14" s="1721"/>
      <c r="AH14" s="1721"/>
      <c r="AI14" s="1714"/>
      <c r="AJ14" s="1068"/>
      <c r="AK14" s="1721"/>
      <c r="AL14" s="1068"/>
      <c r="AM14" s="1714"/>
      <c r="AN14" s="1714"/>
      <c r="AO14" s="1714"/>
    </row>
    <row r="15" spans="1:42" s="1028" customFormat="1" ht="30.2" customHeight="1">
      <c r="B15" s="1033"/>
      <c r="C15" s="1037"/>
      <c r="D15" s="1036"/>
      <c r="E15" s="1033"/>
      <c r="F15" s="1035"/>
      <c r="G15" s="1034"/>
      <c r="H15" s="1044"/>
      <c r="I15" s="784" t="s">
        <v>242</v>
      </c>
      <c r="J15" s="1765"/>
      <c r="K15" s="1031"/>
      <c r="L15" s="1031"/>
      <c r="M15" s="1031"/>
      <c r="N15" s="1031"/>
      <c r="O15" s="1031"/>
      <c r="P15" s="1031"/>
      <c r="Q15" s="1032"/>
      <c r="R15" s="1031"/>
      <c r="S15" s="1031"/>
      <c r="T15" s="1031"/>
      <c r="U15" s="1031"/>
      <c r="V15" s="1031"/>
      <c r="W15" s="1031"/>
      <c r="X15" s="1031"/>
      <c r="Y15" s="1031"/>
      <c r="Z15" s="1031"/>
      <c r="AA15" s="1032"/>
      <c r="AB15" s="1032"/>
      <c r="AC15" s="1031"/>
      <c r="AD15" s="1031"/>
      <c r="AE15" s="1031"/>
      <c r="AF15" s="1031"/>
      <c r="AG15" s="1031"/>
      <c r="AH15" s="1031"/>
      <c r="AI15" s="1032"/>
      <c r="AJ15" s="1720"/>
      <c r="AK15" s="1031"/>
      <c r="AL15" s="1720"/>
      <c r="AM15" s="1032"/>
      <c r="AN15" s="1032"/>
      <c r="AO15" s="1032"/>
    </row>
    <row r="16" spans="1:42" s="1062" customFormat="1" ht="30.2" customHeight="1">
      <c r="B16" s="1038"/>
      <c r="C16" s="1053"/>
      <c r="D16" s="1052"/>
      <c r="E16" s="1038"/>
      <c r="F16" s="1051"/>
      <c r="G16" s="1050"/>
      <c r="H16" s="1049"/>
      <c r="I16" s="780" t="s">
        <v>250</v>
      </c>
      <c r="J16" s="1989"/>
      <c r="K16" s="1718"/>
      <c r="L16" s="1718"/>
      <c r="M16" s="1718"/>
      <c r="N16" s="1718"/>
      <c r="O16" s="1718"/>
      <c r="P16" s="1718"/>
      <c r="Q16" s="1717"/>
      <c r="R16" s="1718"/>
      <c r="S16" s="1718"/>
      <c r="T16" s="1718"/>
      <c r="U16" s="1718"/>
      <c r="V16" s="1718"/>
      <c r="W16" s="1718"/>
      <c r="X16" s="1718"/>
      <c r="Y16" s="1718"/>
      <c r="Z16" s="1718"/>
      <c r="AA16" s="1717"/>
      <c r="AB16" s="1717"/>
      <c r="AC16" s="1718"/>
      <c r="AD16" s="1718"/>
      <c r="AE16" s="1718"/>
      <c r="AF16" s="1718"/>
      <c r="AG16" s="1718"/>
      <c r="AH16" s="1718"/>
      <c r="AI16" s="1718"/>
      <c r="AJ16" s="1718"/>
      <c r="AK16" s="1718"/>
      <c r="AL16" s="1718"/>
      <c r="AM16" s="1718"/>
      <c r="AN16" s="1717"/>
      <c r="AO16" s="1717"/>
    </row>
    <row r="17" spans="2:41" s="1028" customFormat="1" ht="30.2" customHeight="1">
      <c r="B17" s="1033"/>
      <c r="C17" s="1037"/>
      <c r="D17" s="1036"/>
      <c r="E17" s="1033"/>
      <c r="F17" s="1035"/>
      <c r="G17" s="1034"/>
      <c r="H17" s="1033"/>
      <c r="I17" s="826" t="s">
        <v>241</v>
      </c>
      <c r="J17" s="1990"/>
      <c r="K17" s="1712"/>
      <c r="L17" s="1712"/>
      <c r="M17" s="1712"/>
      <c r="N17" s="1712"/>
      <c r="O17" s="1712"/>
      <c r="P17" s="1712"/>
      <c r="Q17" s="1713"/>
      <c r="R17" s="1712"/>
      <c r="S17" s="1712"/>
      <c r="T17" s="1712"/>
      <c r="U17" s="1712"/>
      <c r="V17" s="1712"/>
      <c r="W17" s="1712"/>
      <c r="X17" s="1712"/>
      <c r="Y17" s="1712"/>
      <c r="Z17" s="1712"/>
      <c r="AA17" s="1713"/>
      <c r="AB17" s="1713"/>
      <c r="AC17" s="1712"/>
      <c r="AD17" s="1712"/>
      <c r="AE17" s="1712"/>
      <c r="AF17" s="1712"/>
      <c r="AG17" s="1712"/>
      <c r="AH17" s="1712"/>
      <c r="AI17" s="1712"/>
      <c r="AJ17" s="1712"/>
      <c r="AK17" s="1712"/>
      <c r="AL17" s="1712"/>
      <c r="AM17" s="1712"/>
      <c r="AN17" s="1713"/>
      <c r="AO17" s="1713"/>
    </row>
    <row r="18" spans="2:41" s="1028" customFormat="1" ht="30.2" customHeight="1">
      <c r="B18" s="1033"/>
      <c r="C18" s="1037"/>
      <c r="D18" s="1036"/>
      <c r="E18" s="1033"/>
      <c r="F18" s="1035"/>
      <c r="G18" s="1034"/>
      <c r="H18" s="1044"/>
      <c r="I18" s="729" t="s">
        <v>240</v>
      </c>
      <c r="J18" s="1991"/>
      <c r="K18" s="1702"/>
      <c r="L18" s="1702"/>
      <c r="M18" s="1702"/>
      <c r="N18" s="1702"/>
      <c r="O18" s="1702"/>
      <c r="P18" s="1702"/>
      <c r="Q18" s="1701"/>
      <c r="R18" s="1702"/>
      <c r="S18" s="1702"/>
      <c r="T18" s="1702"/>
      <c r="U18" s="1702"/>
      <c r="V18" s="1702"/>
      <c r="W18" s="1702"/>
      <c r="X18" s="1702"/>
      <c r="Y18" s="1702"/>
      <c r="Z18" s="1702"/>
      <c r="AA18" s="1701"/>
      <c r="AB18" s="1701"/>
      <c r="AC18" s="1702"/>
      <c r="AD18" s="1702"/>
      <c r="AE18" s="1702"/>
      <c r="AF18" s="1702"/>
      <c r="AG18" s="1702"/>
      <c r="AH18" s="1702"/>
      <c r="AI18" s="1702"/>
      <c r="AJ18" s="1702"/>
      <c r="AK18" s="1702"/>
      <c r="AL18" s="1702"/>
      <c r="AM18" s="1702"/>
      <c r="AN18" s="1701"/>
      <c r="AO18" s="1701"/>
    </row>
    <row r="19" spans="2:41" s="1062" customFormat="1" ht="30.2" customHeight="1">
      <c r="B19" s="1038"/>
      <c r="C19" s="1053"/>
      <c r="D19" s="1052"/>
      <c r="E19" s="1038"/>
      <c r="F19" s="1051"/>
      <c r="G19" s="1050"/>
      <c r="H19" s="1049"/>
      <c r="I19" s="1048"/>
      <c r="J19" s="1982" t="s">
        <v>600</v>
      </c>
      <c r="K19" s="1982"/>
      <c r="L19" s="1982"/>
      <c r="M19" s="1982"/>
      <c r="N19" s="1982"/>
      <c r="O19" s="1982"/>
      <c r="P19" s="1982"/>
      <c r="Q19" s="1982"/>
      <c r="R19" s="1982"/>
      <c r="S19" s="1982"/>
      <c r="T19" s="1982"/>
      <c r="U19" s="1982"/>
      <c r="V19" s="1982"/>
      <c r="W19" s="1982"/>
      <c r="X19" s="1982"/>
      <c r="Y19" s="1982"/>
      <c r="Z19" s="1982"/>
      <c r="AA19" s="1982"/>
      <c r="AB19" s="1982"/>
      <c r="AC19" s="1982"/>
      <c r="AD19" s="1982"/>
      <c r="AE19" s="1982"/>
      <c r="AF19" s="1982"/>
      <c r="AG19" s="1982"/>
      <c r="AH19" s="1982"/>
      <c r="AI19" s="1982"/>
      <c r="AJ19" s="1982"/>
      <c r="AK19" s="1982"/>
      <c r="AL19" s="1982"/>
      <c r="AM19" s="1982"/>
      <c r="AN19" s="1982"/>
      <c r="AO19" s="1983"/>
    </row>
    <row r="20" spans="2:41" s="1028" customFormat="1" ht="30.2" customHeight="1">
      <c r="B20" s="1033"/>
      <c r="C20" s="1037"/>
      <c r="D20" s="1036"/>
      <c r="E20" s="1033"/>
      <c r="F20" s="1035"/>
      <c r="G20" s="1034"/>
      <c r="H20" s="1044"/>
      <c r="I20" s="1043" t="s">
        <v>248</v>
      </c>
      <c r="J20" s="1992"/>
      <c r="K20" s="1993"/>
      <c r="L20" s="1045"/>
      <c r="M20" s="1045"/>
      <c r="N20" s="1045"/>
      <c r="O20" s="1045"/>
      <c r="P20" s="1045"/>
      <c r="Q20" s="1716"/>
      <c r="R20" s="1045"/>
      <c r="S20" s="1045"/>
      <c r="T20" s="1045"/>
      <c r="U20" s="1045"/>
      <c r="V20" s="1045"/>
      <c r="W20" s="1045"/>
      <c r="X20" s="1045"/>
      <c r="Y20" s="1045"/>
      <c r="Z20" s="1045"/>
      <c r="AA20" s="1045"/>
      <c r="AB20" s="1045"/>
      <c r="AC20" s="1045"/>
      <c r="AD20" s="1045"/>
      <c r="AE20" s="1045"/>
      <c r="AF20" s="1045"/>
      <c r="AG20" s="1045"/>
      <c r="AH20" s="1045"/>
      <c r="AI20" s="1716"/>
      <c r="AJ20" s="1046"/>
      <c r="AK20" s="1046"/>
      <c r="AL20" s="1046"/>
      <c r="AM20" s="1716"/>
      <c r="AN20" s="1716"/>
      <c r="AO20" s="1716"/>
    </row>
    <row r="21" spans="2:41" s="1028" customFormat="1" ht="30.2" customHeight="1">
      <c r="B21" s="1033"/>
      <c r="C21" s="1037"/>
      <c r="D21" s="1036"/>
      <c r="E21" s="1033"/>
      <c r="F21" s="1035"/>
      <c r="G21" s="1034"/>
      <c r="H21" s="1044"/>
      <c r="I21" s="1043" t="s">
        <v>247</v>
      </c>
      <c r="J21" s="1994"/>
      <c r="K21" s="1995"/>
      <c r="L21" s="1040"/>
      <c r="M21" s="1040"/>
      <c r="N21" s="1040"/>
      <c r="O21" s="1040"/>
      <c r="P21" s="1040"/>
      <c r="Q21" s="1715"/>
      <c r="R21" s="1040"/>
      <c r="S21" s="1040"/>
      <c r="T21" s="1040"/>
      <c r="U21" s="1040"/>
      <c r="V21" s="1040"/>
      <c r="W21" s="1040"/>
      <c r="X21" s="1040"/>
      <c r="Y21" s="1040"/>
      <c r="Z21" s="1040"/>
      <c r="AA21" s="1040"/>
      <c r="AB21" s="1040"/>
      <c r="AC21" s="1040"/>
      <c r="AD21" s="1040"/>
      <c r="AE21" s="1040"/>
      <c r="AF21" s="1040"/>
      <c r="AG21" s="1040"/>
      <c r="AH21" s="1040"/>
      <c r="AI21" s="1715"/>
      <c r="AJ21" s="1041"/>
      <c r="AK21" s="1041"/>
      <c r="AL21" s="1041"/>
      <c r="AM21" s="1715"/>
      <c r="AN21" s="1715"/>
      <c r="AO21" s="1715"/>
    </row>
    <row r="22" spans="2:41" s="1028" customFormat="1" ht="30.2" customHeight="1">
      <c r="B22" s="1033"/>
      <c r="C22" s="1037"/>
      <c r="D22" s="1036"/>
      <c r="E22" s="1033"/>
      <c r="F22" s="1035"/>
      <c r="G22" s="1034"/>
      <c r="H22" s="1044"/>
      <c r="I22" s="1043" t="s">
        <v>322</v>
      </c>
      <c r="J22" s="1994"/>
      <c r="K22" s="1995"/>
      <c r="L22" s="1040"/>
      <c r="M22" s="1040"/>
      <c r="N22" s="1040"/>
      <c r="O22" s="1040"/>
      <c r="P22" s="1040"/>
      <c r="Q22" s="1714"/>
      <c r="R22" s="1040"/>
      <c r="S22" s="1040"/>
      <c r="T22" s="1042"/>
      <c r="U22" s="1042"/>
      <c r="V22" s="1042"/>
      <c r="W22" s="1042"/>
      <c r="X22" s="1040"/>
      <c r="Y22" s="1040"/>
      <c r="Z22" s="1040"/>
      <c r="AA22" s="1040"/>
      <c r="AB22" s="1040"/>
      <c r="AC22" s="1040"/>
      <c r="AD22" s="1040"/>
      <c r="AE22" s="1040"/>
      <c r="AF22" s="1040"/>
      <c r="AG22" s="1040"/>
      <c r="AH22" s="1040"/>
      <c r="AI22" s="1714"/>
      <c r="AJ22" s="1041"/>
      <c r="AK22" s="1041"/>
      <c r="AL22" s="1041"/>
      <c r="AM22" s="1714"/>
      <c r="AN22" s="1714"/>
      <c r="AO22" s="1714"/>
    </row>
    <row r="23" spans="2:41" s="1028" customFormat="1" ht="30.2" customHeight="1">
      <c r="B23" s="1033"/>
      <c r="C23" s="1037"/>
      <c r="D23" s="1036"/>
      <c r="E23" s="1033"/>
      <c r="F23" s="1035"/>
      <c r="G23" s="1034"/>
      <c r="H23" s="1033"/>
      <c r="I23" s="1039" t="s">
        <v>242</v>
      </c>
      <c r="J23" s="1994"/>
      <c r="K23" s="1995"/>
      <c r="L23" s="1031"/>
      <c r="M23" s="1031"/>
      <c r="N23" s="1031"/>
      <c r="O23" s="1031"/>
      <c r="P23" s="1031"/>
      <c r="Q23" s="1029"/>
      <c r="R23" s="1031"/>
      <c r="S23" s="1031"/>
      <c r="T23" s="1031"/>
      <c r="U23" s="1031"/>
      <c r="V23" s="1031"/>
      <c r="W23" s="1031"/>
      <c r="X23" s="1031"/>
      <c r="Y23" s="1031"/>
      <c r="Z23" s="1031"/>
      <c r="AA23" s="1032"/>
      <c r="AB23" s="1032"/>
      <c r="AC23" s="1031"/>
      <c r="AD23" s="1031"/>
      <c r="AE23" s="1031"/>
      <c r="AF23" s="1031"/>
      <c r="AG23" s="1031"/>
      <c r="AH23" s="1031"/>
      <c r="AI23" s="1029"/>
      <c r="AJ23" s="1030"/>
      <c r="AK23" s="1030"/>
      <c r="AL23" s="1030"/>
      <c r="AM23" s="1029"/>
      <c r="AN23" s="1029"/>
      <c r="AO23" s="1029"/>
    </row>
    <row r="24" spans="2:41" s="1028" customFormat="1" ht="30.2" customHeight="1">
      <c r="B24" s="1033"/>
      <c r="C24" s="1037"/>
      <c r="D24" s="1036"/>
      <c r="E24" s="1033"/>
      <c r="F24" s="1035"/>
      <c r="G24" s="1034"/>
      <c r="H24" s="1033"/>
      <c r="I24" s="826" t="s">
        <v>241</v>
      </c>
      <c r="J24" s="1994"/>
      <c r="K24" s="1995"/>
      <c r="L24" s="1712"/>
      <c r="M24" s="1712"/>
      <c r="N24" s="1712"/>
      <c r="O24" s="1712"/>
      <c r="P24" s="1712"/>
      <c r="Q24" s="1710"/>
      <c r="R24" s="1712"/>
      <c r="S24" s="1712"/>
      <c r="T24" s="1712"/>
      <c r="U24" s="1712"/>
      <c r="V24" s="1712"/>
      <c r="W24" s="1712"/>
      <c r="X24" s="1712"/>
      <c r="Y24" s="1712"/>
      <c r="Z24" s="1712"/>
      <c r="AA24" s="1713"/>
      <c r="AB24" s="1713"/>
      <c r="AC24" s="1712"/>
      <c r="AD24" s="1712"/>
      <c r="AE24" s="1712"/>
      <c r="AF24" s="1712"/>
      <c r="AG24" s="1712"/>
      <c r="AH24" s="1712"/>
      <c r="AI24" s="1710"/>
      <c r="AJ24" s="1711"/>
      <c r="AK24" s="1711"/>
      <c r="AL24" s="1711"/>
      <c r="AM24" s="1710"/>
      <c r="AN24" s="1710"/>
      <c r="AO24" s="1710"/>
    </row>
    <row r="25" spans="2:41" s="1028" customFormat="1" ht="30.2" customHeight="1">
      <c r="B25" s="1033"/>
      <c r="C25" s="1037"/>
      <c r="D25" s="1036"/>
      <c r="E25" s="1033"/>
      <c r="F25" s="1035"/>
      <c r="G25" s="1034"/>
      <c r="H25" s="1033"/>
      <c r="I25" s="729" t="s">
        <v>240</v>
      </c>
      <c r="J25" s="1996"/>
      <c r="K25" s="1997"/>
      <c r="L25" s="1702"/>
      <c r="M25" s="1702"/>
      <c r="N25" s="1702"/>
      <c r="O25" s="1702"/>
      <c r="P25" s="1702"/>
      <c r="Q25" s="1701"/>
      <c r="R25" s="1702"/>
      <c r="S25" s="1702"/>
      <c r="T25" s="1702"/>
      <c r="U25" s="1702"/>
      <c r="V25" s="1702"/>
      <c r="W25" s="1702"/>
      <c r="X25" s="1702"/>
      <c r="Y25" s="1702"/>
      <c r="Z25" s="1702"/>
      <c r="AA25" s="1701"/>
      <c r="AB25" s="1701"/>
      <c r="AC25" s="1702"/>
      <c r="AD25" s="1702"/>
      <c r="AE25" s="1702"/>
      <c r="AF25" s="1702"/>
      <c r="AG25" s="1702"/>
      <c r="AH25" s="1702"/>
      <c r="AI25" s="1701"/>
      <c r="AJ25" s="1702"/>
      <c r="AK25" s="1702"/>
      <c r="AL25" s="1702"/>
      <c r="AM25" s="1701"/>
      <c r="AN25" s="1701"/>
      <c r="AO25" s="1701"/>
    </row>
    <row r="26" spans="2:41" s="1062" customFormat="1" ht="30.2" customHeight="1">
      <c r="B26" s="1038"/>
      <c r="C26" s="1053"/>
      <c r="D26" s="1052"/>
      <c r="E26" s="1038"/>
      <c r="F26" s="1051"/>
      <c r="G26" s="1050"/>
      <c r="H26" s="1049"/>
      <c r="I26" s="1048"/>
      <c r="J26" s="1982" t="s">
        <v>599</v>
      </c>
      <c r="K26" s="1982"/>
      <c r="L26" s="1982"/>
      <c r="M26" s="1982"/>
      <c r="N26" s="1982"/>
      <c r="O26" s="1982"/>
      <c r="P26" s="1982"/>
      <c r="Q26" s="1982"/>
      <c r="R26" s="1982"/>
      <c r="S26" s="1982"/>
      <c r="T26" s="1982"/>
      <c r="U26" s="1982"/>
      <c r="V26" s="1982"/>
      <c r="W26" s="1982"/>
      <c r="X26" s="1982"/>
      <c r="Y26" s="1982"/>
      <c r="Z26" s="1982"/>
      <c r="AA26" s="1982"/>
      <c r="AB26" s="1982"/>
      <c r="AC26" s="1982"/>
      <c r="AD26" s="1982"/>
      <c r="AE26" s="1982"/>
      <c r="AF26" s="1982"/>
      <c r="AG26" s="1982"/>
      <c r="AH26" s="1982"/>
      <c r="AI26" s="1982"/>
      <c r="AJ26" s="1982"/>
      <c r="AK26" s="1982"/>
      <c r="AL26" s="1982"/>
      <c r="AM26" s="1982"/>
      <c r="AN26" s="1982"/>
      <c r="AO26" s="1983"/>
    </row>
    <row r="27" spans="2:41" s="1028" customFormat="1" ht="30.2" customHeight="1">
      <c r="B27" s="1033"/>
      <c r="C27" s="1037"/>
      <c r="D27" s="1036"/>
      <c r="E27" s="1033"/>
      <c r="F27" s="1035"/>
      <c r="G27" s="1034"/>
      <c r="H27" s="1044"/>
      <c r="I27" s="1043" t="s">
        <v>248</v>
      </c>
      <c r="J27" s="1992"/>
      <c r="K27" s="1998"/>
      <c r="L27" s="1998"/>
      <c r="M27" s="1999"/>
      <c r="N27" s="1709"/>
      <c r="O27" s="1709"/>
      <c r="P27" s="1709"/>
      <c r="Q27" s="1709"/>
      <c r="R27" s="1709"/>
      <c r="S27" s="1709"/>
      <c r="T27" s="1709"/>
      <c r="U27" s="1709"/>
      <c r="V27" s="1709"/>
      <c r="W27" s="1709"/>
      <c r="X27" s="1709"/>
      <c r="Y27" s="1709"/>
      <c r="Z27" s="1709"/>
      <c r="AA27" s="1709"/>
      <c r="AB27" s="1709"/>
      <c r="AC27" s="1709"/>
      <c r="AD27" s="1709"/>
      <c r="AE27" s="1709"/>
      <c r="AF27" s="1709"/>
      <c r="AG27" s="1709"/>
      <c r="AH27" s="1709"/>
      <c r="AI27" s="1709"/>
      <c r="AJ27" s="1709"/>
      <c r="AK27" s="1709"/>
      <c r="AL27" s="1709"/>
      <c r="AM27" s="1709"/>
      <c r="AN27" s="1709"/>
      <c r="AO27" s="1716"/>
    </row>
    <row r="28" spans="2:41" s="1028" customFormat="1" ht="30.2" customHeight="1">
      <c r="B28" s="1033"/>
      <c r="C28" s="1037"/>
      <c r="D28" s="1036"/>
      <c r="E28" s="1984"/>
      <c r="F28" s="1985"/>
      <c r="G28" s="1986"/>
      <c r="H28" s="1708"/>
      <c r="I28" s="1043" t="s">
        <v>247</v>
      </c>
      <c r="J28" s="1994"/>
      <c r="K28" s="2000"/>
      <c r="L28" s="2000"/>
      <c r="M28" s="2001"/>
      <c r="N28" s="1707"/>
      <c r="O28" s="1707"/>
      <c r="P28" s="1707"/>
      <c r="Q28" s="1707"/>
      <c r="R28" s="1707"/>
      <c r="S28" s="1707"/>
      <c r="T28" s="1707"/>
      <c r="U28" s="1707"/>
      <c r="V28" s="1707"/>
      <c r="W28" s="1707"/>
      <c r="X28" s="1707"/>
      <c r="Y28" s="1707"/>
      <c r="Z28" s="1707"/>
      <c r="AA28" s="1707"/>
      <c r="AB28" s="1707"/>
      <c r="AC28" s="1707"/>
      <c r="AD28" s="1707"/>
      <c r="AE28" s="1707"/>
      <c r="AF28" s="1707"/>
      <c r="AG28" s="1707"/>
      <c r="AH28" s="1707"/>
      <c r="AI28" s="1707"/>
      <c r="AJ28" s="1707"/>
      <c r="AK28" s="1707"/>
      <c r="AL28" s="1707"/>
      <c r="AM28" s="1707"/>
      <c r="AN28" s="1707"/>
      <c r="AO28" s="1715"/>
    </row>
    <row r="29" spans="2:41" s="1028" customFormat="1" ht="30.2" customHeight="1">
      <c r="B29" s="1033"/>
      <c r="C29" s="1037"/>
      <c r="D29" s="1036"/>
      <c r="E29" s="1033"/>
      <c r="F29" s="1035"/>
      <c r="G29" s="1034"/>
      <c r="H29" s="1708"/>
      <c r="I29" s="1043" t="s">
        <v>322</v>
      </c>
      <c r="J29" s="1994"/>
      <c r="K29" s="2000"/>
      <c r="L29" s="2000"/>
      <c r="M29" s="2001"/>
      <c r="N29" s="1707"/>
      <c r="O29" s="1707"/>
      <c r="P29" s="1707"/>
      <c r="Q29" s="1707"/>
      <c r="R29" s="1707"/>
      <c r="S29" s="1707"/>
      <c r="T29" s="1707"/>
      <c r="U29" s="1707"/>
      <c r="V29" s="1707"/>
      <c r="W29" s="1707"/>
      <c r="X29" s="1707"/>
      <c r="Y29" s="1707"/>
      <c r="Z29" s="1707"/>
      <c r="AA29" s="1707"/>
      <c r="AB29" s="1707"/>
      <c r="AC29" s="1707"/>
      <c r="AD29" s="1707"/>
      <c r="AE29" s="1707"/>
      <c r="AF29" s="1707"/>
      <c r="AG29" s="1707"/>
      <c r="AH29" s="1707"/>
      <c r="AI29" s="1707"/>
      <c r="AJ29" s="1707"/>
      <c r="AK29" s="1707"/>
      <c r="AL29" s="1707"/>
      <c r="AM29" s="1707"/>
      <c r="AN29" s="1707"/>
      <c r="AO29" s="1714"/>
    </row>
    <row r="30" spans="2:41" s="1028" customFormat="1" ht="30.2" customHeight="1">
      <c r="B30" s="1033"/>
      <c r="C30" s="1037"/>
      <c r="D30" s="1036"/>
      <c r="E30" s="1033"/>
      <c r="F30" s="1035"/>
      <c r="G30" s="1034"/>
      <c r="H30" s="1033"/>
      <c r="I30" s="1039" t="s">
        <v>242</v>
      </c>
      <c r="J30" s="1994"/>
      <c r="K30" s="2000"/>
      <c r="L30" s="2000"/>
      <c r="M30" s="2001"/>
      <c r="N30" s="1706"/>
      <c r="O30" s="1706"/>
      <c r="P30" s="1706"/>
      <c r="Q30" s="1706"/>
      <c r="R30" s="1706"/>
      <c r="S30" s="1706"/>
      <c r="T30" s="1706"/>
      <c r="U30" s="1706"/>
      <c r="V30" s="1706"/>
      <c r="W30" s="1706"/>
      <c r="X30" s="1706"/>
      <c r="Y30" s="1706"/>
      <c r="Z30" s="1706"/>
      <c r="AA30" s="1705"/>
      <c r="AB30" s="1705"/>
      <c r="AC30" s="1706"/>
      <c r="AD30" s="1706"/>
      <c r="AE30" s="1706"/>
      <c r="AF30" s="1706"/>
      <c r="AG30" s="1706"/>
      <c r="AH30" s="1706"/>
      <c r="AI30" s="1706"/>
      <c r="AJ30" s="1706"/>
      <c r="AK30" s="1706"/>
      <c r="AL30" s="1706"/>
      <c r="AM30" s="1706"/>
      <c r="AN30" s="1706"/>
      <c r="AO30" s="1029"/>
    </row>
    <row r="31" spans="2:41" s="1028" customFormat="1" ht="30.2" customHeight="1">
      <c r="B31" s="1033"/>
      <c r="C31" s="1037"/>
      <c r="D31" s="1036"/>
      <c r="E31" s="1033"/>
      <c r="F31" s="1035"/>
      <c r="G31" s="1034"/>
      <c r="H31" s="1033"/>
      <c r="I31" s="826" t="s">
        <v>241</v>
      </c>
      <c r="J31" s="1994"/>
      <c r="K31" s="2000"/>
      <c r="L31" s="2000"/>
      <c r="M31" s="2001"/>
      <c r="N31" s="1704"/>
      <c r="O31" s="1704"/>
      <c r="P31" s="1704"/>
      <c r="Q31" s="1704"/>
      <c r="R31" s="1704"/>
      <c r="S31" s="1704"/>
      <c r="T31" s="1704"/>
      <c r="U31" s="1704"/>
      <c r="V31" s="1704"/>
      <c r="W31" s="1704"/>
      <c r="X31" s="1704"/>
      <c r="Y31" s="1704"/>
      <c r="Z31" s="1704"/>
      <c r="AA31" s="1703"/>
      <c r="AB31" s="1703"/>
      <c r="AC31" s="1704"/>
      <c r="AD31" s="1704"/>
      <c r="AE31" s="1704"/>
      <c r="AF31" s="1704"/>
      <c r="AG31" s="1704"/>
      <c r="AH31" s="1704"/>
      <c r="AI31" s="1704"/>
      <c r="AJ31" s="1704"/>
      <c r="AK31" s="1704"/>
      <c r="AL31" s="1704"/>
      <c r="AM31" s="1704"/>
      <c r="AN31" s="1704"/>
      <c r="AO31" s="1710"/>
    </row>
    <row r="32" spans="2:41" s="1028" customFormat="1" ht="30.2" customHeight="1">
      <c r="B32" s="1033"/>
      <c r="C32" s="1037"/>
      <c r="D32" s="1036"/>
      <c r="E32" s="1033"/>
      <c r="F32" s="1035"/>
      <c r="G32" s="1034"/>
      <c r="H32" s="1033"/>
      <c r="I32" s="729" t="s">
        <v>240</v>
      </c>
      <c r="J32" s="1996"/>
      <c r="K32" s="2002"/>
      <c r="L32" s="2002"/>
      <c r="M32" s="2003"/>
      <c r="N32" s="1702"/>
      <c r="O32" s="1702"/>
      <c r="P32" s="1702"/>
      <c r="Q32" s="1702"/>
      <c r="R32" s="1702"/>
      <c r="S32" s="1702"/>
      <c r="T32" s="1702"/>
      <c r="U32" s="1702"/>
      <c r="V32" s="1702"/>
      <c r="W32" s="1702"/>
      <c r="X32" s="1702"/>
      <c r="Y32" s="1702"/>
      <c r="Z32" s="1702"/>
      <c r="AA32" s="1701"/>
      <c r="AB32" s="1701"/>
      <c r="AC32" s="1702"/>
      <c r="AD32" s="1702"/>
      <c r="AE32" s="1702"/>
      <c r="AF32" s="1702"/>
      <c r="AG32" s="1702"/>
      <c r="AH32" s="1702"/>
      <c r="AI32" s="1702"/>
      <c r="AJ32" s="1702"/>
      <c r="AK32" s="1702"/>
      <c r="AL32" s="1702"/>
      <c r="AM32" s="1702"/>
      <c r="AN32" s="1702"/>
      <c r="AO32" s="1701"/>
    </row>
    <row r="33" spans="2:41" s="979" customFormat="1" ht="30.2" customHeight="1">
      <c r="B33" s="1006"/>
      <c r="C33" s="1010"/>
      <c r="D33" s="1009"/>
      <c r="E33" s="1006"/>
      <c r="F33" s="1008"/>
      <c r="G33" s="1007"/>
      <c r="H33" s="1006"/>
      <c r="I33" s="1764"/>
      <c r="J33" s="1987" t="s">
        <v>598</v>
      </c>
      <c r="K33" s="1987"/>
      <c r="L33" s="1987"/>
      <c r="M33" s="1987"/>
      <c r="N33" s="1987"/>
      <c r="O33" s="1987"/>
      <c r="P33" s="1987"/>
      <c r="Q33" s="1987"/>
      <c r="R33" s="1987"/>
      <c r="S33" s="1987"/>
      <c r="T33" s="1987"/>
      <c r="U33" s="1987"/>
      <c r="V33" s="1987"/>
      <c r="W33" s="1987"/>
      <c r="X33" s="1987"/>
      <c r="Y33" s="1987"/>
      <c r="Z33" s="1987"/>
      <c r="AA33" s="1987"/>
      <c r="AB33" s="1987"/>
      <c r="AC33" s="1987"/>
      <c r="AD33" s="1987"/>
      <c r="AE33" s="1987"/>
      <c r="AF33" s="1987"/>
      <c r="AG33" s="1987"/>
      <c r="AH33" s="1987"/>
      <c r="AI33" s="1987"/>
      <c r="AJ33" s="1987"/>
      <c r="AK33" s="1987"/>
      <c r="AL33" s="1987"/>
      <c r="AM33" s="1987"/>
      <c r="AN33" s="1987"/>
      <c r="AO33" s="1988"/>
    </row>
    <row r="34" spans="2:41" s="979" customFormat="1" ht="30.2" customHeight="1">
      <c r="B34" s="1006"/>
      <c r="C34" s="1010"/>
      <c r="D34" s="1009"/>
      <c r="E34" s="1006"/>
      <c r="F34" s="1008"/>
      <c r="G34" s="1007"/>
      <c r="H34" s="1006"/>
      <c r="I34" s="1763" t="s">
        <v>597</v>
      </c>
      <c r="J34" s="1762"/>
      <c r="K34" s="1761"/>
      <c r="L34" s="1761"/>
      <c r="M34" s="1761"/>
      <c r="N34" s="1759"/>
      <c r="O34" s="1759"/>
      <c r="P34" s="1759"/>
      <c r="Q34" s="1759"/>
      <c r="R34" s="1759"/>
      <c r="S34" s="1759"/>
      <c r="T34" s="1759"/>
      <c r="U34" s="1759"/>
      <c r="V34" s="1759"/>
      <c r="W34" s="1759"/>
      <c r="X34" s="1759"/>
      <c r="Y34" s="1759"/>
      <c r="Z34" s="1759"/>
      <c r="AA34" s="1760"/>
      <c r="AB34" s="1760"/>
      <c r="AC34" s="1759"/>
      <c r="AD34" s="1759"/>
      <c r="AE34" s="1759"/>
      <c r="AF34" s="1759"/>
      <c r="AG34" s="1759"/>
      <c r="AH34" s="1759"/>
      <c r="AI34" s="1759"/>
      <c r="AJ34" s="1759"/>
      <c r="AK34" s="1759"/>
      <c r="AL34" s="1759"/>
      <c r="AM34" s="1759"/>
      <c r="AN34" s="1759"/>
      <c r="AO34" s="1758"/>
    </row>
    <row r="35" spans="2:41" s="977" customFormat="1" ht="30.2" customHeight="1">
      <c r="B35" s="1006"/>
      <c r="C35" s="1010"/>
      <c r="D35" s="1009"/>
      <c r="E35" s="1006"/>
      <c r="F35" s="1008"/>
      <c r="G35" s="1007"/>
      <c r="H35" s="1006"/>
      <c r="I35" s="1018"/>
      <c r="J35" s="1236" t="s">
        <v>237</v>
      </c>
      <c r="K35" s="688"/>
      <c r="L35" s="688"/>
      <c r="M35" s="688"/>
      <c r="N35" s="688"/>
      <c r="O35" s="688"/>
      <c r="P35" s="688"/>
      <c r="Q35" s="688" t="s">
        <v>511</v>
      </c>
      <c r="R35" s="688"/>
      <c r="S35" s="688"/>
      <c r="T35" s="688"/>
      <c r="U35" s="687"/>
      <c r="V35" s="687"/>
      <c r="W35" s="687"/>
      <c r="X35" s="687"/>
      <c r="Y35" s="687"/>
      <c r="Z35" s="690"/>
      <c r="AA35" s="1012"/>
      <c r="AB35" s="1012"/>
      <c r="AC35" s="1012"/>
      <c r="AD35" s="1012"/>
      <c r="AE35" s="1012"/>
      <c r="AF35" s="1012"/>
      <c r="AG35" s="1012"/>
      <c r="AH35" s="1012"/>
      <c r="AI35" s="1012"/>
      <c r="AJ35" s="1012"/>
      <c r="AK35" s="1013"/>
      <c r="AL35" s="1013"/>
      <c r="AM35" s="1012"/>
      <c r="AN35" s="1012"/>
      <c r="AO35" s="1011"/>
    </row>
    <row r="36" spans="2:41" s="977" customFormat="1" ht="30.2" customHeight="1">
      <c r="B36" s="1006"/>
      <c r="C36" s="1010"/>
      <c r="D36" s="1009"/>
      <c r="E36" s="1006"/>
      <c r="F36" s="1008"/>
      <c r="G36" s="1007"/>
      <c r="H36" s="1006"/>
      <c r="I36" s="1005" t="s">
        <v>235</v>
      </c>
      <c r="J36" s="1757" t="s">
        <v>230</v>
      </c>
      <c r="K36" s="667"/>
      <c r="L36" s="667"/>
      <c r="M36" s="667"/>
      <c r="N36" s="667"/>
      <c r="O36" s="667"/>
      <c r="P36" s="667"/>
      <c r="Q36" s="667"/>
      <c r="R36" s="667"/>
      <c r="S36" s="667"/>
      <c r="T36" s="667"/>
      <c r="U36" s="666"/>
      <c r="V36" s="666"/>
      <c r="W36" s="666"/>
      <c r="X36" s="666"/>
      <c r="Y36" s="666"/>
      <c r="Z36" s="1756"/>
      <c r="AA36" s="999"/>
      <c r="AB36" s="999"/>
      <c r="AC36" s="999"/>
      <c r="AD36" s="999"/>
      <c r="AE36" s="999"/>
      <c r="AF36" s="999"/>
      <c r="AG36" s="999"/>
      <c r="AH36" s="999"/>
      <c r="AI36" s="999"/>
      <c r="AJ36" s="999"/>
      <c r="AK36" s="1000"/>
      <c r="AL36" s="1000"/>
      <c r="AM36" s="999"/>
      <c r="AN36" s="999"/>
      <c r="AO36" s="998"/>
    </row>
    <row r="37" spans="2:41" s="977" customFormat="1" ht="30.2" customHeight="1">
      <c r="B37" s="1006"/>
      <c r="C37" s="1010"/>
      <c r="D37" s="1009"/>
      <c r="E37" s="1006"/>
      <c r="F37" s="1008"/>
      <c r="G37" s="1007"/>
      <c r="H37" s="1006"/>
      <c r="I37" s="1005" t="s">
        <v>232</v>
      </c>
      <c r="J37" s="1757" t="s">
        <v>230</v>
      </c>
      <c r="K37" s="667"/>
      <c r="L37" s="667"/>
      <c r="M37" s="667"/>
      <c r="N37" s="667"/>
      <c r="O37" s="667"/>
      <c r="P37" s="667"/>
      <c r="Q37" s="667"/>
      <c r="R37" s="667"/>
      <c r="S37" s="667"/>
      <c r="T37" s="667"/>
      <c r="U37" s="666"/>
      <c r="V37" s="666"/>
      <c r="W37" s="666"/>
      <c r="X37" s="666"/>
      <c r="Y37" s="666"/>
      <c r="Z37" s="1756"/>
      <c r="AA37" s="999"/>
      <c r="AB37" s="999"/>
      <c r="AC37" s="999"/>
      <c r="AD37" s="999"/>
      <c r="AE37" s="999"/>
      <c r="AF37" s="999"/>
      <c r="AG37" s="999"/>
      <c r="AH37" s="999"/>
      <c r="AI37" s="999"/>
      <c r="AJ37" s="999"/>
      <c r="AK37" s="1000"/>
      <c r="AL37" s="1000"/>
      <c r="AM37" s="999"/>
      <c r="AN37" s="999"/>
      <c r="AO37" s="998"/>
    </row>
    <row r="38" spans="2:41" s="977" customFormat="1" ht="30.2" customHeight="1">
      <c r="B38" s="993"/>
      <c r="C38" s="997"/>
      <c r="D38" s="996"/>
      <c r="E38" s="993"/>
      <c r="F38" s="995"/>
      <c r="G38" s="994"/>
      <c r="H38" s="993"/>
      <c r="I38" s="992"/>
      <c r="J38" s="1755" t="s">
        <v>230</v>
      </c>
      <c r="K38" s="1754"/>
      <c r="L38" s="1754"/>
      <c r="M38" s="1754"/>
      <c r="N38" s="1754"/>
      <c r="O38" s="1754"/>
      <c r="P38" s="1754"/>
      <c r="Q38" s="1754"/>
      <c r="R38" s="1754"/>
      <c r="S38" s="1754"/>
      <c r="T38" s="1754"/>
      <c r="U38" s="1753"/>
      <c r="V38" s="1753"/>
      <c r="W38" s="1753"/>
      <c r="X38" s="1753"/>
      <c r="Y38" s="1753"/>
      <c r="Z38" s="1752"/>
      <c r="AA38" s="987"/>
      <c r="AB38" s="987"/>
      <c r="AC38" s="987"/>
      <c r="AD38" s="987"/>
      <c r="AE38" s="987"/>
      <c r="AF38" s="987"/>
      <c r="AG38" s="987"/>
      <c r="AH38" s="987"/>
      <c r="AI38" s="987"/>
      <c r="AJ38" s="987"/>
      <c r="AK38" s="987"/>
      <c r="AL38" s="987"/>
      <c r="AM38" s="987"/>
      <c r="AN38" s="987"/>
      <c r="AO38" s="986"/>
    </row>
    <row r="39" spans="2:41" s="977" customFormat="1" ht="30.2" customHeight="1">
      <c r="B39" s="1697"/>
      <c r="C39" s="1697"/>
      <c r="D39" s="1697"/>
      <c r="E39" s="1697"/>
      <c r="F39" s="1697"/>
      <c r="G39" s="1697"/>
      <c r="H39" s="1697"/>
      <c r="I39" s="985" t="s">
        <v>566</v>
      </c>
      <c r="J39" s="982"/>
      <c r="K39" s="983"/>
      <c r="L39" s="983"/>
      <c r="M39" s="982"/>
      <c r="N39" s="980"/>
      <c r="O39" s="981"/>
      <c r="P39" s="980"/>
      <c r="Q39" s="980"/>
      <c r="R39" s="980"/>
      <c r="S39" s="980"/>
      <c r="T39" s="980"/>
      <c r="U39" s="980"/>
      <c r="V39" s="980"/>
      <c r="W39" s="980"/>
      <c r="X39" s="980"/>
      <c r="Y39" s="980"/>
      <c r="Z39" s="980"/>
      <c r="AA39" s="980"/>
      <c r="AB39" s="980"/>
      <c r="AC39" s="980"/>
      <c r="AD39" s="980"/>
      <c r="AE39" s="980"/>
      <c r="AF39" s="980"/>
      <c r="AG39" s="980"/>
      <c r="AH39" s="980"/>
      <c r="AI39" s="980"/>
      <c r="AJ39" s="980"/>
      <c r="AK39" s="980"/>
      <c r="AL39" s="1696"/>
      <c r="AM39" s="1696"/>
      <c r="AN39" s="1696"/>
      <c r="AO39" s="1696"/>
    </row>
    <row r="40" spans="2:41" s="977" customFormat="1" ht="21" customHeight="1">
      <c r="B40" s="1697"/>
      <c r="C40" s="1697"/>
      <c r="D40" s="1697"/>
      <c r="E40" s="1697"/>
      <c r="F40" s="1697"/>
      <c r="G40" s="1697"/>
      <c r="H40" s="1697"/>
      <c r="I40" s="984" t="s">
        <v>320</v>
      </c>
      <c r="J40" s="982"/>
      <c r="K40" s="983"/>
      <c r="L40" s="983"/>
      <c r="M40" s="982"/>
      <c r="N40" s="980"/>
      <c r="O40" s="981"/>
      <c r="P40" s="980"/>
      <c r="Q40" s="980"/>
      <c r="R40" s="980"/>
      <c r="S40" s="980"/>
      <c r="T40" s="980"/>
      <c r="U40" s="980"/>
      <c r="V40" s="980"/>
      <c r="W40" s="980"/>
      <c r="X40" s="980"/>
      <c r="Y40" s="980"/>
      <c r="Z40" s="980"/>
      <c r="AA40" s="980"/>
      <c r="AB40" s="980"/>
      <c r="AC40" s="980"/>
      <c r="AD40" s="980"/>
      <c r="AE40" s="980"/>
      <c r="AF40" s="980"/>
      <c r="AG40" s="980"/>
      <c r="AH40" s="980"/>
      <c r="AI40" s="980"/>
      <c r="AJ40" s="980"/>
      <c r="AK40" s="980"/>
      <c r="AL40" s="1696"/>
      <c r="AM40" s="1696"/>
      <c r="AN40" s="1696"/>
      <c r="AO40" s="1696"/>
    </row>
    <row r="41" spans="2:41" s="977" customFormat="1" ht="21" customHeight="1">
      <c r="B41" s="1697"/>
      <c r="C41" s="1697"/>
      <c r="D41" s="1697"/>
      <c r="E41" s="1697"/>
      <c r="F41" s="1697"/>
      <c r="G41" s="1697"/>
      <c r="H41" s="1697"/>
      <c r="I41" s="978" t="s">
        <v>596</v>
      </c>
      <c r="J41" s="982"/>
      <c r="K41" s="983"/>
      <c r="L41" s="983"/>
      <c r="M41" s="982"/>
      <c r="N41" s="980"/>
      <c r="O41" s="981"/>
      <c r="P41" s="980"/>
      <c r="Q41" s="980"/>
      <c r="R41" s="980"/>
      <c r="S41" s="980"/>
      <c r="T41" s="980"/>
      <c r="U41" s="980"/>
      <c r="V41" s="980"/>
      <c r="W41" s="980"/>
      <c r="X41" s="980"/>
      <c r="Y41" s="980"/>
      <c r="Z41" s="980"/>
      <c r="AA41" s="980"/>
      <c r="AB41" s="980"/>
      <c r="AC41" s="980"/>
      <c r="AD41" s="980"/>
      <c r="AE41" s="980"/>
      <c r="AF41" s="980"/>
      <c r="AG41" s="980"/>
      <c r="AH41" s="980"/>
      <c r="AI41" s="980"/>
      <c r="AJ41" s="980"/>
      <c r="AK41" s="980"/>
      <c r="AL41" s="1696"/>
      <c r="AM41" s="1696"/>
      <c r="AN41" s="1696"/>
      <c r="AO41" s="1696"/>
    </row>
    <row r="42" spans="2:41">
      <c r="I42" s="978" t="s">
        <v>318</v>
      </c>
    </row>
  </sheetData>
  <protectedRanges>
    <protectedRange sqref="H13:H14" name="範囲5_2"/>
    <protectedRange sqref="J36:Z38" name="範囲3_2"/>
    <protectedRange sqref="B12:H12" name="範囲4_2"/>
    <protectedRange sqref="J15" name="範囲6_1"/>
    <protectedRange sqref="AM20:AO22 AI20:AI22 Q20:Q22 AO27:AO29 J12:AO14" name="範囲7_2"/>
  </protectedRanges>
  <mergeCells count="15">
    <mergeCell ref="H12:H14"/>
    <mergeCell ref="J11:AO11"/>
    <mergeCell ref="E28:G28"/>
    <mergeCell ref="J33:AO33"/>
    <mergeCell ref="J16:J18"/>
    <mergeCell ref="J19:AO19"/>
    <mergeCell ref="J26:AO26"/>
    <mergeCell ref="J20:K25"/>
    <mergeCell ref="J27:M32"/>
    <mergeCell ref="AM1:AP1"/>
    <mergeCell ref="N2:AN2"/>
    <mergeCell ref="N3:AJ3"/>
    <mergeCell ref="B9:D10"/>
    <mergeCell ref="E9:G10"/>
    <mergeCell ref="AM3:AO3"/>
  </mergeCells>
  <phoneticPr fontId="24"/>
  <printOptions gridLinesSet="0"/>
  <pageMargins left="0.51181102362204722" right="0.39370078740157483" top="0.51181102362204722" bottom="0.39370078740157483" header="0.27559055118110237" footer="0"/>
  <pageSetup paperSize="9" scale="50" firstPageNumber="172" fitToWidth="2"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D3DD8-63C3-464D-8F5F-57D413E6BA90}">
  <dimension ref="A1:AM42"/>
  <sheetViews>
    <sheetView showGridLines="0" view="pageBreakPreview" topLeftCell="A28" zoomScale="75" zoomScaleNormal="75" zoomScaleSheetLayoutView="75" zoomScalePageLayoutView="80" workbookViewId="0">
      <selection sqref="A1:XFD1048576"/>
    </sheetView>
  </sheetViews>
  <sheetFormatPr defaultRowHeight="12"/>
  <cols>
    <col min="1" max="1" width="1.625" style="972" customWidth="1"/>
    <col min="2" max="2" width="3.625" style="972" customWidth="1"/>
    <col min="3" max="5" width="2.75" style="972" customWidth="1"/>
    <col min="6" max="6" width="3.75" style="972" customWidth="1"/>
    <col min="7" max="7" width="2.75" style="972" customWidth="1"/>
    <col min="8" max="8" width="24.625" style="972" customWidth="1"/>
    <col min="9" max="9" width="13.125" style="977" customWidth="1"/>
    <col min="10" max="11" width="5.75" style="976" customWidth="1"/>
    <col min="12" max="12" width="5.75" style="975" customWidth="1"/>
    <col min="13" max="13" width="7.625" style="973" customWidth="1"/>
    <col min="14" max="14" width="7.625" style="974" customWidth="1"/>
    <col min="15" max="29" width="7.625" style="973" customWidth="1"/>
    <col min="30" max="30" width="8.875" style="973" customWidth="1"/>
    <col min="31" max="34" width="7.625" style="973" customWidth="1"/>
    <col min="35" max="35" width="9.75" style="973" customWidth="1"/>
    <col min="36" max="36" width="7.625" style="973" customWidth="1"/>
    <col min="37" max="37" width="9.625" style="973" customWidth="1"/>
    <col min="38" max="38" width="19.75" style="972" customWidth="1"/>
    <col min="39" max="250" width="9" style="972"/>
    <col min="251" max="251" width="1.625" style="972" customWidth="1"/>
    <col min="252" max="252" width="3.625" style="972" customWidth="1"/>
    <col min="253" max="255" width="2.75" style="972" customWidth="1"/>
    <col min="256" max="256" width="3.75" style="972" customWidth="1"/>
    <col min="257" max="257" width="2.75" style="972" customWidth="1"/>
    <col min="258" max="258" width="24.625" style="972" customWidth="1"/>
    <col min="259" max="259" width="13.125" style="972" customWidth="1"/>
    <col min="260" max="263" width="5.75" style="972" customWidth="1"/>
    <col min="264" max="266" width="7.5" style="972" customWidth="1"/>
    <col min="267" max="283" width="7.625" style="972" customWidth="1"/>
    <col min="284" max="284" width="8.875" style="972" customWidth="1"/>
    <col min="285" max="288" width="7.625" style="972" customWidth="1"/>
    <col min="289" max="289" width="9.75" style="972" customWidth="1"/>
    <col min="290" max="290" width="7.625" style="972" customWidth="1"/>
    <col min="291" max="291" width="9.625" style="972" customWidth="1"/>
    <col min="292" max="293" width="7.375" style="972" customWidth="1"/>
    <col min="294" max="294" width="19.75" style="972" customWidth="1"/>
    <col min="295" max="506" width="9" style="972"/>
    <col min="507" max="507" width="1.625" style="972" customWidth="1"/>
    <col min="508" max="508" width="3.625" style="972" customWidth="1"/>
    <col min="509" max="511" width="2.75" style="972" customWidth="1"/>
    <col min="512" max="512" width="3.75" style="972" customWidth="1"/>
    <col min="513" max="513" width="2.75" style="972" customWidth="1"/>
    <col min="514" max="514" width="24.625" style="972" customWidth="1"/>
    <col min="515" max="515" width="13.125" style="972" customWidth="1"/>
    <col min="516" max="519" width="5.75" style="972" customWidth="1"/>
    <col min="520" max="522" width="7.5" style="972" customWidth="1"/>
    <col min="523" max="539" width="7.625" style="972" customWidth="1"/>
    <col min="540" max="540" width="8.875" style="972" customWidth="1"/>
    <col min="541" max="544" width="7.625" style="972" customWidth="1"/>
    <col min="545" max="545" width="9.75" style="972" customWidth="1"/>
    <col min="546" max="546" width="7.625" style="972" customWidth="1"/>
    <col min="547" max="547" width="9.625" style="972" customWidth="1"/>
    <col min="548" max="549" width="7.375" style="972" customWidth="1"/>
    <col min="550" max="550" width="19.75" style="972" customWidth="1"/>
    <col min="551" max="762" width="9" style="972"/>
    <col min="763" max="763" width="1.625" style="972" customWidth="1"/>
    <col min="764" max="764" width="3.625" style="972" customWidth="1"/>
    <col min="765" max="767" width="2.75" style="972" customWidth="1"/>
    <col min="768" max="768" width="3.75" style="972" customWidth="1"/>
    <col min="769" max="769" width="2.75" style="972" customWidth="1"/>
    <col min="770" max="770" width="24.625" style="972" customWidth="1"/>
    <col min="771" max="771" width="13.125" style="972" customWidth="1"/>
    <col min="772" max="775" width="5.75" style="972" customWidth="1"/>
    <col min="776" max="778" width="7.5" style="972" customWidth="1"/>
    <col min="779" max="795" width="7.625" style="972" customWidth="1"/>
    <col min="796" max="796" width="8.875" style="972" customWidth="1"/>
    <col min="797" max="800" width="7.625" style="972" customWidth="1"/>
    <col min="801" max="801" width="9.75" style="972" customWidth="1"/>
    <col min="802" max="802" width="7.625" style="972" customWidth="1"/>
    <col min="803" max="803" width="9.625" style="972" customWidth="1"/>
    <col min="804" max="805" width="7.375" style="972" customWidth="1"/>
    <col min="806" max="806" width="19.75" style="972" customWidth="1"/>
    <col min="807" max="1018" width="9" style="972"/>
    <col min="1019" max="1019" width="1.625" style="972" customWidth="1"/>
    <col min="1020" max="1020" width="3.625" style="972" customWidth="1"/>
    <col min="1021" max="1023" width="2.75" style="972" customWidth="1"/>
    <col min="1024" max="1024" width="3.75" style="972" customWidth="1"/>
    <col min="1025" max="1025" width="2.75" style="972" customWidth="1"/>
    <col min="1026" max="1026" width="24.625" style="972" customWidth="1"/>
    <col min="1027" max="1027" width="13.125" style="972" customWidth="1"/>
    <col min="1028" max="1031" width="5.75" style="972" customWidth="1"/>
    <col min="1032" max="1034" width="7.5" style="972" customWidth="1"/>
    <col min="1035" max="1051" width="7.625" style="972" customWidth="1"/>
    <col min="1052" max="1052" width="8.875" style="972" customWidth="1"/>
    <col min="1053" max="1056" width="7.625" style="972" customWidth="1"/>
    <col min="1057" max="1057" width="9.75" style="972" customWidth="1"/>
    <col min="1058" max="1058" width="7.625" style="972" customWidth="1"/>
    <col min="1059" max="1059" width="9.625" style="972" customWidth="1"/>
    <col min="1060" max="1061" width="7.375" style="972" customWidth="1"/>
    <col min="1062" max="1062" width="19.75" style="972" customWidth="1"/>
    <col min="1063" max="1274" width="9" style="972"/>
    <col min="1275" max="1275" width="1.625" style="972" customWidth="1"/>
    <col min="1276" max="1276" width="3.625" style="972" customWidth="1"/>
    <col min="1277" max="1279" width="2.75" style="972" customWidth="1"/>
    <col min="1280" max="1280" width="3.75" style="972" customWidth="1"/>
    <col min="1281" max="1281" width="2.75" style="972" customWidth="1"/>
    <col min="1282" max="1282" width="24.625" style="972" customWidth="1"/>
    <col min="1283" max="1283" width="13.125" style="972" customWidth="1"/>
    <col min="1284" max="1287" width="5.75" style="972" customWidth="1"/>
    <col min="1288" max="1290" width="7.5" style="972" customWidth="1"/>
    <col min="1291" max="1307" width="7.625" style="972" customWidth="1"/>
    <col min="1308" max="1308" width="8.875" style="972" customWidth="1"/>
    <col min="1309" max="1312" width="7.625" style="972" customWidth="1"/>
    <col min="1313" max="1313" width="9.75" style="972" customWidth="1"/>
    <col min="1314" max="1314" width="7.625" style="972" customWidth="1"/>
    <col min="1315" max="1315" width="9.625" style="972" customWidth="1"/>
    <col min="1316" max="1317" width="7.375" style="972" customWidth="1"/>
    <col min="1318" max="1318" width="19.75" style="972" customWidth="1"/>
    <col min="1319" max="1530" width="9" style="972"/>
    <col min="1531" max="1531" width="1.625" style="972" customWidth="1"/>
    <col min="1532" max="1532" width="3.625" style="972" customWidth="1"/>
    <col min="1533" max="1535" width="2.75" style="972" customWidth="1"/>
    <col min="1536" max="1536" width="3.75" style="972" customWidth="1"/>
    <col min="1537" max="1537" width="2.75" style="972" customWidth="1"/>
    <col min="1538" max="1538" width="24.625" style="972" customWidth="1"/>
    <col min="1539" max="1539" width="13.125" style="972" customWidth="1"/>
    <col min="1540" max="1543" width="5.75" style="972" customWidth="1"/>
    <col min="1544" max="1546" width="7.5" style="972" customWidth="1"/>
    <col min="1547" max="1563" width="7.625" style="972" customWidth="1"/>
    <col min="1564" max="1564" width="8.875" style="972" customWidth="1"/>
    <col min="1565" max="1568" width="7.625" style="972" customWidth="1"/>
    <col min="1569" max="1569" width="9.75" style="972" customWidth="1"/>
    <col min="1570" max="1570" width="7.625" style="972" customWidth="1"/>
    <col min="1571" max="1571" width="9.625" style="972" customWidth="1"/>
    <col min="1572" max="1573" width="7.375" style="972" customWidth="1"/>
    <col min="1574" max="1574" width="19.75" style="972" customWidth="1"/>
    <col min="1575" max="1786" width="9" style="972"/>
    <col min="1787" max="1787" width="1.625" style="972" customWidth="1"/>
    <col min="1788" max="1788" width="3.625" style="972" customWidth="1"/>
    <col min="1789" max="1791" width="2.75" style="972" customWidth="1"/>
    <col min="1792" max="1792" width="3.75" style="972" customWidth="1"/>
    <col min="1793" max="1793" width="2.75" style="972" customWidth="1"/>
    <col min="1794" max="1794" width="24.625" style="972" customWidth="1"/>
    <col min="1795" max="1795" width="13.125" style="972" customWidth="1"/>
    <col min="1796" max="1799" width="5.75" style="972" customWidth="1"/>
    <col min="1800" max="1802" width="7.5" style="972" customWidth="1"/>
    <col min="1803" max="1819" width="7.625" style="972" customWidth="1"/>
    <col min="1820" max="1820" width="8.875" style="972" customWidth="1"/>
    <col min="1821" max="1824" width="7.625" style="972" customWidth="1"/>
    <col min="1825" max="1825" width="9.75" style="972" customWidth="1"/>
    <col min="1826" max="1826" width="7.625" style="972" customWidth="1"/>
    <col min="1827" max="1827" width="9.625" style="972" customWidth="1"/>
    <col min="1828" max="1829" width="7.375" style="972" customWidth="1"/>
    <col min="1830" max="1830" width="19.75" style="972" customWidth="1"/>
    <col min="1831" max="2042" width="9" style="972"/>
    <col min="2043" max="2043" width="1.625" style="972" customWidth="1"/>
    <col min="2044" max="2044" width="3.625" style="972" customWidth="1"/>
    <col min="2045" max="2047" width="2.75" style="972" customWidth="1"/>
    <col min="2048" max="2048" width="3.75" style="972" customWidth="1"/>
    <col min="2049" max="2049" width="2.75" style="972" customWidth="1"/>
    <col min="2050" max="2050" width="24.625" style="972" customWidth="1"/>
    <col min="2051" max="2051" width="13.125" style="972" customWidth="1"/>
    <col min="2052" max="2055" width="5.75" style="972" customWidth="1"/>
    <col min="2056" max="2058" width="7.5" style="972" customWidth="1"/>
    <col min="2059" max="2075" width="7.625" style="972" customWidth="1"/>
    <col min="2076" max="2076" width="8.875" style="972" customWidth="1"/>
    <col min="2077" max="2080" width="7.625" style="972" customWidth="1"/>
    <col min="2081" max="2081" width="9.75" style="972" customWidth="1"/>
    <col min="2082" max="2082" width="7.625" style="972" customWidth="1"/>
    <col min="2083" max="2083" width="9.625" style="972" customWidth="1"/>
    <col min="2084" max="2085" width="7.375" style="972" customWidth="1"/>
    <col min="2086" max="2086" width="19.75" style="972" customWidth="1"/>
    <col min="2087" max="2298" width="9" style="972"/>
    <col min="2299" max="2299" width="1.625" style="972" customWidth="1"/>
    <col min="2300" max="2300" width="3.625" style="972" customWidth="1"/>
    <col min="2301" max="2303" width="2.75" style="972" customWidth="1"/>
    <col min="2304" max="2304" width="3.75" style="972" customWidth="1"/>
    <col min="2305" max="2305" width="2.75" style="972" customWidth="1"/>
    <col min="2306" max="2306" width="24.625" style="972" customWidth="1"/>
    <col min="2307" max="2307" width="13.125" style="972" customWidth="1"/>
    <col min="2308" max="2311" width="5.75" style="972" customWidth="1"/>
    <col min="2312" max="2314" width="7.5" style="972" customWidth="1"/>
    <col min="2315" max="2331" width="7.625" style="972" customWidth="1"/>
    <col min="2332" max="2332" width="8.875" style="972" customWidth="1"/>
    <col min="2333" max="2336" width="7.625" style="972" customWidth="1"/>
    <col min="2337" max="2337" width="9.75" style="972" customWidth="1"/>
    <col min="2338" max="2338" width="7.625" style="972" customWidth="1"/>
    <col min="2339" max="2339" width="9.625" style="972" customWidth="1"/>
    <col min="2340" max="2341" width="7.375" style="972" customWidth="1"/>
    <col min="2342" max="2342" width="19.75" style="972" customWidth="1"/>
    <col min="2343" max="2554" width="9" style="972"/>
    <col min="2555" max="2555" width="1.625" style="972" customWidth="1"/>
    <col min="2556" max="2556" width="3.625" style="972" customWidth="1"/>
    <col min="2557" max="2559" width="2.75" style="972" customWidth="1"/>
    <col min="2560" max="2560" width="3.75" style="972" customWidth="1"/>
    <col min="2561" max="2561" width="2.75" style="972" customWidth="1"/>
    <col min="2562" max="2562" width="24.625" style="972" customWidth="1"/>
    <col min="2563" max="2563" width="13.125" style="972" customWidth="1"/>
    <col min="2564" max="2567" width="5.75" style="972" customWidth="1"/>
    <col min="2568" max="2570" width="7.5" style="972" customWidth="1"/>
    <col min="2571" max="2587" width="7.625" style="972" customWidth="1"/>
    <col min="2588" max="2588" width="8.875" style="972" customWidth="1"/>
    <col min="2589" max="2592" width="7.625" style="972" customWidth="1"/>
    <col min="2593" max="2593" width="9.75" style="972" customWidth="1"/>
    <col min="2594" max="2594" width="7.625" style="972" customWidth="1"/>
    <col min="2595" max="2595" width="9.625" style="972" customWidth="1"/>
    <col min="2596" max="2597" width="7.375" style="972" customWidth="1"/>
    <col min="2598" max="2598" width="19.75" style="972" customWidth="1"/>
    <col min="2599" max="2810" width="9" style="972"/>
    <col min="2811" max="2811" width="1.625" style="972" customWidth="1"/>
    <col min="2812" max="2812" width="3.625" style="972" customWidth="1"/>
    <col min="2813" max="2815" width="2.75" style="972" customWidth="1"/>
    <col min="2816" max="2816" width="3.75" style="972" customWidth="1"/>
    <col min="2817" max="2817" width="2.75" style="972" customWidth="1"/>
    <col min="2818" max="2818" width="24.625" style="972" customWidth="1"/>
    <col min="2819" max="2819" width="13.125" style="972" customWidth="1"/>
    <col min="2820" max="2823" width="5.75" style="972" customWidth="1"/>
    <col min="2824" max="2826" width="7.5" style="972" customWidth="1"/>
    <col min="2827" max="2843" width="7.625" style="972" customWidth="1"/>
    <col min="2844" max="2844" width="8.875" style="972" customWidth="1"/>
    <col min="2845" max="2848" width="7.625" style="972" customWidth="1"/>
    <col min="2849" max="2849" width="9.75" style="972" customWidth="1"/>
    <col min="2850" max="2850" width="7.625" style="972" customWidth="1"/>
    <col min="2851" max="2851" width="9.625" style="972" customWidth="1"/>
    <col min="2852" max="2853" width="7.375" style="972" customWidth="1"/>
    <col min="2854" max="2854" width="19.75" style="972" customWidth="1"/>
    <col min="2855" max="3066" width="9" style="972"/>
    <col min="3067" max="3067" width="1.625" style="972" customWidth="1"/>
    <col min="3068" max="3068" width="3.625" style="972" customWidth="1"/>
    <col min="3069" max="3071" width="2.75" style="972" customWidth="1"/>
    <col min="3072" max="3072" width="3.75" style="972" customWidth="1"/>
    <col min="3073" max="3073" width="2.75" style="972" customWidth="1"/>
    <col min="3074" max="3074" width="24.625" style="972" customWidth="1"/>
    <col min="3075" max="3075" width="13.125" style="972" customWidth="1"/>
    <col min="3076" max="3079" width="5.75" style="972" customWidth="1"/>
    <col min="3080" max="3082" width="7.5" style="972" customWidth="1"/>
    <col min="3083" max="3099" width="7.625" style="972" customWidth="1"/>
    <col min="3100" max="3100" width="8.875" style="972" customWidth="1"/>
    <col min="3101" max="3104" width="7.625" style="972" customWidth="1"/>
    <col min="3105" max="3105" width="9.75" style="972" customWidth="1"/>
    <col min="3106" max="3106" width="7.625" style="972" customWidth="1"/>
    <col min="3107" max="3107" width="9.625" style="972" customWidth="1"/>
    <col min="3108" max="3109" width="7.375" style="972" customWidth="1"/>
    <col min="3110" max="3110" width="19.75" style="972" customWidth="1"/>
    <col min="3111" max="3322" width="9" style="972"/>
    <col min="3323" max="3323" width="1.625" style="972" customWidth="1"/>
    <col min="3324" max="3324" width="3.625" style="972" customWidth="1"/>
    <col min="3325" max="3327" width="2.75" style="972" customWidth="1"/>
    <col min="3328" max="3328" width="3.75" style="972" customWidth="1"/>
    <col min="3329" max="3329" width="2.75" style="972" customWidth="1"/>
    <col min="3330" max="3330" width="24.625" style="972" customWidth="1"/>
    <col min="3331" max="3331" width="13.125" style="972" customWidth="1"/>
    <col min="3332" max="3335" width="5.75" style="972" customWidth="1"/>
    <col min="3336" max="3338" width="7.5" style="972" customWidth="1"/>
    <col min="3339" max="3355" width="7.625" style="972" customWidth="1"/>
    <col min="3356" max="3356" width="8.875" style="972" customWidth="1"/>
    <col min="3357" max="3360" width="7.625" style="972" customWidth="1"/>
    <col min="3361" max="3361" width="9.75" style="972" customWidth="1"/>
    <col min="3362" max="3362" width="7.625" style="972" customWidth="1"/>
    <col min="3363" max="3363" width="9.625" style="972" customWidth="1"/>
    <col min="3364" max="3365" width="7.375" style="972" customWidth="1"/>
    <col min="3366" max="3366" width="19.75" style="972" customWidth="1"/>
    <col min="3367" max="3578" width="9" style="972"/>
    <col min="3579" max="3579" width="1.625" style="972" customWidth="1"/>
    <col min="3580" max="3580" width="3.625" style="972" customWidth="1"/>
    <col min="3581" max="3583" width="2.75" style="972" customWidth="1"/>
    <col min="3584" max="3584" width="3.75" style="972" customWidth="1"/>
    <col min="3585" max="3585" width="2.75" style="972" customWidth="1"/>
    <col min="3586" max="3586" width="24.625" style="972" customWidth="1"/>
    <col min="3587" max="3587" width="13.125" style="972" customWidth="1"/>
    <col min="3588" max="3591" width="5.75" style="972" customWidth="1"/>
    <col min="3592" max="3594" width="7.5" style="972" customWidth="1"/>
    <col min="3595" max="3611" width="7.625" style="972" customWidth="1"/>
    <col min="3612" max="3612" width="8.875" style="972" customWidth="1"/>
    <col min="3613" max="3616" width="7.625" style="972" customWidth="1"/>
    <col min="3617" max="3617" width="9.75" style="972" customWidth="1"/>
    <col min="3618" max="3618" width="7.625" style="972" customWidth="1"/>
    <col min="3619" max="3619" width="9.625" style="972" customWidth="1"/>
    <col min="3620" max="3621" width="7.375" style="972" customWidth="1"/>
    <col min="3622" max="3622" width="19.75" style="972" customWidth="1"/>
    <col min="3623" max="3834" width="9" style="972"/>
    <col min="3835" max="3835" width="1.625" style="972" customWidth="1"/>
    <col min="3836" max="3836" width="3.625" style="972" customWidth="1"/>
    <col min="3837" max="3839" width="2.75" style="972" customWidth="1"/>
    <col min="3840" max="3840" width="3.75" style="972" customWidth="1"/>
    <col min="3841" max="3841" width="2.75" style="972" customWidth="1"/>
    <col min="3842" max="3842" width="24.625" style="972" customWidth="1"/>
    <col min="3843" max="3843" width="13.125" style="972" customWidth="1"/>
    <col min="3844" max="3847" width="5.75" style="972" customWidth="1"/>
    <col min="3848" max="3850" width="7.5" style="972" customWidth="1"/>
    <col min="3851" max="3867" width="7.625" style="972" customWidth="1"/>
    <col min="3868" max="3868" width="8.875" style="972" customWidth="1"/>
    <col min="3869" max="3872" width="7.625" style="972" customWidth="1"/>
    <col min="3873" max="3873" width="9.75" style="972" customWidth="1"/>
    <col min="3874" max="3874" width="7.625" style="972" customWidth="1"/>
    <col min="3875" max="3875" width="9.625" style="972" customWidth="1"/>
    <col min="3876" max="3877" width="7.375" style="972" customWidth="1"/>
    <col min="3878" max="3878" width="19.75" style="972" customWidth="1"/>
    <col min="3879" max="4090" width="9" style="972"/>
    <col min="4091" max="4091" width="1.625" style="972" customWidth="1"/>
    <col min="4092" max="4092" width="3.625" style="972" customWidth="1"/>
    <col min="4093" max="4095" width="2.75" style="972" customWidth="1"/>
    <col min="4096" max="4096" width="3.75" style="972" customWidth="1"/>
    <col min="4097" max="4097" width="2.75" style="972" customWidth="1"/>
    <col min="4098" max="4098" width="24.625" style="972" customWidth="1"/>
    <col min="4099" max="4099" width="13.125" style="972" customWidth="1"/>
    <col min="4100" max="4103" width="5.75" style="972" customWidth="1"/>
    <col min="4104" max="4106" width="7.5" style="972" customWidth="1"/>
    <col min="4107" max="4123" width="7.625" style="972" customWidth="1"/>
    <col min="4124" max="4124" width="8.875" style="972" customWidth="1"/>
    <col min="4125" max="4128" width="7.625" style="972" customWidth="1"/>
    <col min="4129" max="4129" width="9.75" style="972" customWidth="1"/>
    <col min="4130" max="4130" width="7.625" style="972" customWidth="1"/>
    <col min="4131" max="4131" width="9.625" style="972" customWidth="1"/>
    <col min="4132" max="4133" width="7.375" style="972" customWidth="1"/>
    <col min="4134" max="4134" width="19.75" style="972" customWidth="1"/>
    <col min="4135" max="4346" width="9" style="972"/>
    <col min="4347" max="4347" width="1.625" style="972" customWidth="1"/>
    <col min="4348" max="4348" width="3.625" style="972" customWidth="1"/>
    <col min="4349" max="4351" width="2.75" style="972" customWidth="1"/>
    <col min="4352" max="4352" width="3.75" style="972" customWidth="1"/>
    <col min="4353" max="4353" width="2.75" style="972" customWidth="1"/>
    <col min="4354" max="4354" width="24.625" style="972" customWidth="1"/>
    <col min="4355" max="4355" width="13.125" style="972" customWidth="1"/>
    <col min="4356" max="4359" width="5.75" style="972" customWidth="1"/>
    <col min="4360" max="4362" width="7.5" style="972" customWidth="1"/>
    <col min="4363" max="4379" width="7.625" style="972" customWidth="1"/>
    <col min="4380" max="4380" width="8.875" style="972" customWidth="1"/>
    <col min="4381" max="4384" width="7.625" style="972" customWidth="1"/>
    <col min="4385" max="4385" width="9.75" style="972" customWidth="1"/>
    <col min="4386" max="4386" width="7.625" style="972" customWidth="1"/>
    <col min="4387" max="4387" width="9.625" style="972" customWidth="1"/>
    <col min="4388" max="4389" width="7.375" style="972" customWidth="1"/>
    <col min="4390" max="4390" width="19.75" style="972" customWidth="1"/>
    <col min="4391" max="4602" width="9" style="972"/>
    <col min="4603" max="4603" width="1.625" style="972" customWidth="1"/>
    <col min="4604" max="4604" width="3.625" style="972" customWidth="1"/>
    <col min="4605" max="4607" width="2.75" style="972" customWidth="1"/>
    <col min="4608" max="4608" width="3.75" style="972" customWidth="1"/>
    <col min="4609" max="4609" width="2.75" style="972" customWidth="1"/>
    <col min="4610" max="4610" width="24.625" style="972" customWidth="1"/>
    <col min="4611" max="4611" width="13.125" style="972" customWidth="1"/>
    <col min="4612" max="4615" width="5.75" style="972" customWidth="1"/>
    <col min="4616" max="4618" width="7.5" style="972" customWidth="1"/>
    <col min="4619" max="4635" width="7.625" style="972" customWidth="1"/>
    <col min="4636" max="4636" width="8.875" style="972" customWidth="1"/>
    <col min="4637" max="4640" width="7.625" style="972" customWidth="1"/>
    <col min="4641" max="4641" width="9.75" style="972" customWidth="1"/>
    <col min="4642" max="4642" width="7.625" style="972" customWidth="1"/>
    <col min="4643" max="4643" width="9.625" style="972" customWidth="1"/>
    <col min="4644" max="4645" width="7.375" style="972" customWidth="1"/>
    <col min="4646" max="4646" width="19.75" style="972" customWidth="1"/>
    <col min="4647" max="4858" width="9" style="972"/>
    <col min="4859" max="4859" width="1.625" style="972" customWidth="1"/>
    <col min="4860" max="4860" width="3.625" style="972" customWidth="1"/>
    <col min="4861" max="4863" width="2.75" style="972" customWidth="1"/>
    <col min="4864" max="4864" width="3.75" style="972" customWidth="1"/>
    <col min="4865" max="4865" width="2.75" style="972" customWidth="1"/>
    <col min="4866" max="4866" width="24.625" style="972" customWidth="1"/>
    <col min="4867" max="4867" width="13.125" style="972" customWidth="1"/>
    <col min="4868" max="4871" width="5.75" style="972" customWidth="1"/>
    <col min="4872" max="4874" width="7.5" style="972" customWidth="1"/>
    <col min="4875" max="4891" width="7.625" style="972" customWidth="1"/>
    <col min="4892" max="4892" width="8.875" style="972" customWidth="1"/>
    <col min="4893" max="4896" width="7.625" style="972" customWidth="1"/>
    <col min="4897" max="4897" width="9.75" style="972" customWidth="1"/>
    <col min="4898" max="4898" width="7.625" style="972" customWidth="1"/>
    <col min="4899" max="4899" width="9.625" style="972" customWidth="1"/>
    <col min="4900" max="4901" width="7.375" style="972" customWidth="1"/>
    <col min="4902" max="4902" width="19.75" style="972" customWidth="1"/>
    <col min="4903" max="5114" width="9" style="972"/>
    <col min="5115" max="5115" width="1.625" style="972" customWidth="1"/>
    <col min="5116" max="5116" width="3.625" style="972" customWidth="1"/>
    <col min="5117" max="5119" width="2.75" style="972" customWidth="1"/>
    <col min="5120" max="5120" width="3.75" style="972" customWidth="1"/>
    <col min="5121" max="5121" width="2.75" style="972" customWidth="1"/>
    <col min="5122" max="5122" width="24.625" style="972" customWidth="1"/>
    <col min="5123" max="5123" width="13.125" style="972" customWidth="1"/>
    <col min="5124" max="5127" width="5.75" style="972" customWidth="1"/>
    <col min="5128" max="5130" width="7.5" style="972" customWidth="1"/>
    <col min="5131" max="5147" width="7.625" style="972" customWidth="1"/>
    <col min="5148" max="5148" width="8.875" style="972" customWidth="1"/>
    <col min="5149" max="5152" width="7.625" style="972" customWidth="1"/>
    <col min="5153" max="5153" width="9.75" style="972" customWidth="1"/>
    <col min="5154" max="5154" width="7.625" style="972" customWidth="1"/>
    <col min="5155" max="5155" width="9.625" style="972" customWidth="1"/>
    <col min="5156" max="5157" width="7.375" style="972" customWidth="1"/>
    <col min="5158" max="5158" width="19.75" style="972" customWidth="1"/>
    <col min="5159" max="5370" width="9" style="972"/>
    <col min="5371" max="5371" width="1.625" style="972" customWidth="1"/>
    <col min="5372" max="5372" width="3.625" style="972" customWidth="1"/>
    <col min="5373" max="5375" width="2.75" style="972" customWidth="1"/>
    <col min="5376" max="5376" width="3.75" style="972" customWidth="1"/>
    <col min="5377" max="5377" width="2.75" style="972" customWidth="1"/>
    <col min="5378" max="5378" width="24.625" style="972" customWidth="1"/>
    <col min="5379" max="5379" width="13.125" style="972" customWidth="1"/>
    <col min="5380" max="5383" width="5.75" style="972" customWidth="1"/>
    <col min="5384" max="5386" width="7.5" style="972" customWidth="1"/>
    <col min="5387" max="5403" width="7.625" style="972" customWidth="1"/>
    <col min="5404" max="5404" width="8.875" style="972" customWidth="1"/>
    <col min="5405" max="5408" width="7.625" style="972" customWidth="1"/>
    <col min="5409" max="5409" width="9.75" style="972" customWidth="1"/>
    <col min="5410" max="5410" width="7.625" style="972" customWidth="1"/>
    <col min="5411" max="5411" width="9.625" style="972" customWidth="1"/>
    <col min="5412" max="5413" width="7.375" style="972" customWidth="1"/>
    <col min="5414" max="5414" width="19.75" style="972" customWidth="1"/>
    <col min="5415" max="5626" width="9" style="972"/>
    <col min="5627" max="5627" width="1.625" style="972" customWidth="1"/>
    <col min="5628" max="5628" width="3.625" style="972" customWidth="1"/>
    <col min="5629" max="5631" width="2.75" style="972" customWidth="1"/>
    <col min="5632" max="5632" width="3.75" style="972" customWidth="1"/>
    <col min="5633" max="5633" width="2.75" style="972" customWidth="1"/>
    <col min="5634" max="5634" width="24.625" style="972" customWidth="1"/>
    <col min="5635" max="5635" width="13.125" style="972" customWidth="1"/>
    <col min="5636" max="5639" width="5.75" style="972" customWidth="1"/>
    <col min="5640" max="5642" width="7.5" style="972" customWidth="1"/>
    <col min="5643" max="5659" width="7.625" style="972" customWidth="1"/>
    <col min="5660" max="5660" width="8.875" style="972" customWidth="1"/>
    <col min="5661" max="5664" width="7.625" style="972" customWidth="1"/>
    <col min="5665" max="5665" width="9.75" style="972" customWidth="1"/>
    <col min="5666" max="5666" width="7.625" style="972" customWidth="1"/>
    <col min="5667" max="5667" width="9.625" style="972" customWidth="1"/>
    <col min="5668" max="5669" width="7.375" style="972" customWidth="1"/>
    <col min="5670" max="5670" width="19.75" style="972" customWidth="1"/>
    <col min="5671" max="5882" width="9" style="972"/>
    <col min="5883" max="5883" width="1.625" style="972" customWidth="1"/>
    <col min="5884" max="5884" width="3.625" style="972" customWidth="1"/>
    <col min="5885" max="5887" width="2.75" style="972" customWidth="1"/>
    <col min="5888" max="5888" width="3.75" style="972" customWidth="1"/>
    <col min="5889" max="5889" width="2.75" style="972" customWidth="1"/>
    <col min="5890" max="5890" width="24.625" style="972" customWidth="1"/>
    <col min="5891" max="5891" width="13.125" style="972" customWidth="1"/>
    <col min="5892" max="5895" width="5.75" style="972" customWidth="1"/>
    <col min="5896" max="5898" width="7.5" style="972" customWidth="1"/>
    <col min="5899" max="5915" width="7.625" style="972" customWidth="1"/>
    <col min="5916" max="5916" width="8.875" style="972" customWidth="1"/>
    <col min="5917" max="5920" width="7.625" style="972" customWidth="1"/>
    <col min="5921" max="5921" width="9.75" style="972" customWidth="1"/>
    <col min="5922" max="5922" width="7.625" style="972" customWidth="1"/>
    <col min="5923" max="5923" width="9.625" style="972" customWidth="1"/>
    <col min="5924" max="5925" width="7.375" style="972" customWidth="1"/>
    <col min="5926" max="5926" width="19.75" style="972" customWidth="1"/>
    <col min="5927" max="6138" width="9" style="972"/>
    <col min="6139" max="6139" width="1.625" style="972" customWidth="1"/>
    <col min="6140" max="6140" width="3.625" style="972" customWidth="1"/>
    <col min="6141" max="6143" width="2.75" style="972" customWidth="1"/>
    <col min="6144" max="6144" width="3.75" style="972" customWidth="1"/>
    <col min="6145" max="6145" width="2.75" style="972" customWidth="1"/>
    <col min="6146" max="6146" width="24.625" style="972" customWidth="1"/>
    <col min="6147" max="6147" width="13.125" style="972" customWidth="1"/>
    <col min="6148" max="6151" width="5.75" style="972" customWidth="1"/>
    <col min="6152" max="6154" width="7.5" style="972" customWidth="1"/>
    <col min="6155" max="6171" width="7.625" style="972" customWidth="1"/>
    <col min="6172" max="6172" width="8.875" style="972" customWidth="1"/>
    <col min="6173" max="6176" width="7.625" style="972" customWidth="1"/>
    <col min="6177" max="6177" width="9.75" style="972" customWidth="1"/>
    <col min="6178" max="6178" width="7.625" style="972" customWidth="1"/>
    <col min="6179" max="6179" width="9.625" style="972" customWidth="1"/>
    <col min="6180" max="6181" width="7.375" style="972" customWidth="1"/>
    <col min="6182" max="6182" width="19.75" style="972" customWidth="1"/>
    <col min="6183" max="6394" width="9" style="972"/>
    <col min="6395" max="6395" width="1.625" style="972" customWidth="1"/>
    <col min="6396" max="6396" width="3.625" style="972" customWidth="1"/>
    <col min="6397" max="6399" width="2.75" style="972" customWidth="1"/>
    <col min="6400" max="6400" width="3.75" style="972" customWidth="1"/>
    <col min="6401" max="6401" width="2.75" style="972" customWidth="1"/>
    <col min="6402" max="6402" width="24.625" style="972" customWidth="1"/>
    <col min="6403" max="6403" width="13.125" style="972" customWidth="1"/>
    <col min="6404" max="6407" width="5.75" style="972" customWidth="1"/>
    <col min="6408" max="6410" width="7.5" style="972" customWidth="1"/>
    <col min="6411" max="6427" width="7.625" style="972" customWidth="1"/>
    <col min="6428" max="6428" width="8.875" style="972" customWidth="1"/>
    <col min="6429" max="6432" width="7.625" style="972" customWidth="1"/>
    <col min="6433" max="6433" width="9.75" style="972" customWidth="1"/>
    <col min="6434" max="6434" width="7.625" style="972" customWidth="1"/>
    <col min="6435" max="6435" width="9.625" style="972" customWidth="1"/>
    <col min="6436" max="6437" width="7.375" style="972" customWidth="1"/>
    <col min="6438" max="6438" width="19.75" style="972" customWidth="1"/>
    <col min="6439" max="6650" width="9" style="972"/>
    <col min="6651" max="6651" width="1.625" style="972" customWidth="1"/>
    <col min="6652" max="6652" width="3.625" style="972" customWidth="1"/>
    <col min="6653" max="6655" width="2.75" style="972" customWidth="1"/>
    <col min="6656" max="6656" width="3.75" style="972" customWidth="1"/>
    <col min="6657" max="6657" width="2.75" style="972" customWidth="1"/>
    <col min="6658" max="6658" width="24.625" style="972" customWidth="1"/>
    <col min="6659" max="6659" width="13.125" style="972" customWidth="1"/>
    <col min="6660" max="6663" width="5.75" style="972" customWidth="1"/>
    <col min="6664" max="6666" width="7.5" style="972" customWidth="1"/>
    <col min="6667" max="6683" width="7.625" style="972" customWidth="1"/>
    <col min="6684" max="6684" width="8.875" style="972" customWidth="1"/>
    <col min="6685" max="6688" width="7.625" style="972" customWidth="1"/>
    <col min="6689" max="6689" width="9.75" style="972" customWidth="1"/>
    <col min="6690" max="6690" width="7.625" style="972" customWidth="1"/>
    <col min="6691" max="6691" width="9.625" style="972" customWidth="1"/>
    <col min="6692" max="6693" width="7.375" style="972" customWidth="1"/>
    <col min="6694" max="6694" width="19.75" style="972" customWidth="1"/>
    <col min="6695" max="6906" width="9" style="972"/>
    <col min="6907" max="6907" width="1.625" style="972" customWidth="1"/>
    <col min="6908" max="6908" width="3.625" style="972" customWidth="1"/>
    <col min="6909" max="6911" width="2.75" style="972" customWidth="1"/>
    <col min="6912" max="6912" width="3.75" style="972" customWidth="1"/>
    <col min="6913" max="6913" width="2.75" style="972" customWidth="1"/>
    <col min="6914" max="6914" width="24.625" style="972" customWidth="1"/>
    <col min="6915" max="6915" width="13.125" style="972" customWidth="1"/>
    <col min="6916" max="6919" width="5.75" style="972" customWidth="1"/>
    <col min="6920" max="6922" width="7.5" style="972" customWidth="1"/>
    <col min="6923" max="6939" width="7.625" style="972" customWidth="1"/>
    <col min="6940" max="6940" width="8.875" style="972" customWidth="1"/>
    <col min="6941" max="6944" width="7.625" style="972" customWidth="1"/>
    <col min="6945" max="6945" width="9.75" style="972" customWidth="1"/>
    <col min="6946" max="6946" width="7.625" style="972" customWidth="1"/>
    <col min="6947" max="6947" width="9.625" style="972" customWidth="1"/>
    <col min="6948" max="6949" width="7.375" style="972" customWidth="1"/>
    <col min="6950" max="6950" width="19.75" style="972" customWidth="1"/>
    <col min="6951" max="7162" width="9" style="972"/>
    <col min="7163" max="7163" width="1.625" style="972" customWidth="1"/>
    <col min="7164" max="7164" width="3.625" style="972" customWidth="1"/>
    <col min="7165" max="7167" width="2.75" style="972" customWidth="1"/>
    <col min="7168" max="7168" width="3.75" style="972" customWidth="1"/>
    <col min="7169" max="7169" width="2.75" style="972" customWidth="1"/>
    <col min="7170" max="7170" width="24.625" style="972" customWidth="1"/>
    <col min="7171" max="7171" width="13.125" style="972" customWidth="1"/>
    <col min="7172" max="7175" width="5.75" style="972" customWidth="1"/>
    <col min="7176" max="7178" width="7.5" style="972" customWidth="1"/>
    <col min="7179" max="7195" width="7.625" style="972" customWidth="1"/>
    <col min="7196" max="7196" width="8.875" style="972" customWidth="1"/>
    <col min="7197" max="7200" width="7.625" style="972" customWidth="1"/>
    <col min="7201" max="7201" width="9.75" style="972" customWidth="1"/>
    <col min="7202" max="7202" width="7.625" style="972" customWidth="1"/>
    <col min="7203" max="7203" width="9.625" style="972" customWidth="1"/>
    <col min="7204" max="7205" width="7.375" style="972" customWidth="1"/>
    <col min="7206" max="7206" width="19.75" style="972" customWidth="1"/>
    <col min="7207" max="7418" width="9" style="972"/>
    <col min="7419" max="7419" width="1.625" style="972" customWidth="1"/>
    <col min="7420" max="7420" width="3.625" style="972" customWidth="1"/>
    <col min="7421" max="7423" width="2.75" style="972" customWidth="1"/>
    <col min="7424" max="7424" width="3.75" style="972" customWidth="1"/>
    <col min="7425" max="7425" width="2.75" style="972" customWidth="1"/>
    <col min="7426" max="7426" width="24.625" style="972" customWidth="1"/>
    <col min="7427" max="7427" width="13.125" style="972" customWidth="1"/>
    <col min="7428" max="7431" width="5.75" style="972" customWidth="1"/>
    <col min="7432" max="7434" width="7.5" style="972" customWidth="1"/>
    <col min="7435" max="7451" width="7.625" style="972" customWidth="1"/>
    <col min="7452" max="7452" width="8.875" style="972" customWidth="1"/>
    <col min="7453" max="7456" width="7.625" style="972" customWidth="1"/>
    <col min="7457" max="7457" width="9.75" style="972" customWidth="1"/>
    <col min="7458" max="7458" width="7.625" style="972" customWidth="1"/>
    <col min="7459" max="7459" width="9.625" style="972" customWidth="1"/>
    <col min="7460" max="7461" width="7.375" style="972" customWidth="1"/>
    <col min="7462" max="7462" width="19.75" style="972" customWidth="1"/>
    <col min="7463" max="7674" width="9" style="972"/>
    <col min="7675" max="7675" width="1.625" style="972" customWidth="1"/>
    <col min="7676" max="7676" width="3.625" style="972" customWidth="1"/>
    <col min="7677" max="7679" width="2.75" style="972" customWidth="1"/>
    <col min="7680" max="7680" width="3.75" style="972" customWidth="1"/>
    <col min="7681" max="7681" width="2.75" style="972" customWidth="1"/>
    <col min="7682" max="7682" width="24.625" style="972" customWidth="1"/>
    <col min="7683" max="7683" width="13.125" style="972" customWidth="1"/>
    <col min="7684" max="7687" width="5.75" style="972" customWidth="1"/>
    <col min="7688" max="7690" width="7.5" style="972" customWidth="1"/>
    <col min="7691" max="7707" width="7.625" style="972" customWidth="1"/>
    <col min="7708" max="7708" width="8.875" style="972" customWidth="1"/>
    <col min="7709" max="7712" width="7.625" style="972" customWidth="1"/>
    <col min="7713" max="7713" width="9.75" style="972" customWidth="1"/>
    <col min="7714" max="7714" width="7.625" style="972" customWidth="1"/>
    <col min="7715" max="7715" width="9.625" style="972" customWidth="1"/>
    <col min="7716" max="7717" width="7.375" style="972" customWidth="1"/>
    <col min="7718" max="7718" width="19.75" style="972" customWidth="1"/>
    <col min="7719" max="7930" width="9" style="972"/>
    <col min="7931" max="7931" width="1.625" style="972" customWidth="1"/>
    <col min="7932" max="7932" width="3.625" style="972" customWidth="1"/>
    <col min="7933" max="7935" width="2.75" style="972" customWidth="1"/>
    <col min="7936" max="7936" width="3.75" style="972" customWidth="1"/>
    <col min="7937" max="7937" width="2.75" style="972" customWidth="1"/>
    <col min="7938" max="7938" width="24.625" style="972" customWidth="1"/>
    <col min="7939" max="7939" width="13.125" style="972" customWidth="1"/>
    <col min="7940" max="7943" width="5.75" style="972" customWidth="1"/>
    <col min="7944" max="7946" width="7.5" style="972" customWidth="1"/>
    <col min="7947" max="7963" width="7.625" style="972" customWidth="1"/>
    <col min="7964" max="7964" width="8.875" style="972" customWidth="1"/>
    <col min="7965" max="7968" width="7.625" style="972" customWidth="1"/>
    <col min="7969" max="7969" width="9.75" style="972" customWidth="1"/>
    <col min="7970" max="7970" width="7.625" style="972" customWidth="1"/>
    <col min="7971" max="7971" width="9.625" style="972" customWidth="1"/>
    <col min="7972" max="7973" width="7.375" style="972" customWidth="1"/>
    <col min="7974" max="7974" width="19.75" style="972" customWidth="1"/>
    <col min="7975" max="8186" width="9" style="972"/>
    <col min="8187" max="8187" width="1.625" style="972" customWidth="1"/>
    <col min="8188" max="8188" width="3.625" style="972" customWidth="1"/>
    <col min="8189" max="8191" width="2.75" style="972" customWidth="1"/>
    <col min="8192" max="8192" width="3.75" style="972" customWidth="1"/>
    <col min="8193" max="8193" width="2.75" style="972" customWidth="1"/>
    <col min="8194" max="8194" width="24.625" style="972" customWidth="1"/>
    <col min="8195" max="8195" width="13.125" style="972" customWidth="1"/>
    <col min="8196" max="8199" width="5.75" style="972" customWidth="1"/>
    <col min="8200" max="8202" width="7.5" style="972" customWidth="1"/>
    <col min="8203" max="8219" width="7.625" style="972" customWidth="1"/>
    <col min="8220" max="8220" width="8.875" style="972" customWidth="1"/>
    <col min="8221" max="8224" width="7.625" style="972" customWidth="1"/>
    <col min="8225" max="8225" width="9.75" style="972" customWidth="1"/>
    <col min="8226" max="8226" width="7.625" style="972" customWidth="1"/>
    <col min="8227" max="8227" width="9.625" style="972" customWidth="1"/>
    <col min="8228" max="8229" width="7.375" style="972" customWidth="1"/>
    <col min="8230" max="8230" width="19.75" style="972" customWidth="1"/>
    <col min="8231" max="8442" width="9" style="972"/>
    <col min="8443" max="8443" width="1.625" style="972" customWidth="1"/>
    <col min="8444" max="8444" width="3.625" style="972" customWidth="1"/>
    <col min="8445" max="8447" width="2.75" style="972" customWidth="1"/>
    <col min="8448" max="8448" width="3.75" style="972" customWidth="1"/>
    <col min="8449" max="8449" width="2.75" style="972" customWidth="1"/>
    <col min="8450" max="8450" width="24.625" style="972" customWidth="1"/>
    <col min="8451" max="8451" width="13.125" style="972" customWidth="1"/>
    <col min="8452" max="8455" width="5.75" style="972" customWidth="1"/>
    <col min="8456" max="8458" width="7.5" style="972" customWidth="1"/>
    <col min="8459" max="8475" width="7.625" style="972" customWidth="1"/>
    <col min="8476" max="8476" width="8.875" style="972" customWidth="1"/>
    <col min="8477" max="8480" width="7.625" style="972" customWidth="1"/>
    <col min="8481" max="8481" width="9.75" style="972" customWidth="1"/>
    <col min="8482" max="8482" width="7.625" style="972" customWidth="1"/>
    <col min="8483" max="8483" width="9.625" style="972" customWidth="1"/>
    <col min="8484" max="8485" width="7.375" style="972" customWidth="1"/>
    <col min="8486" max="8486" width="19.75" style="972" customWidth="1"/>
    <col min="8487" max="8698" width="9" style="972"/>
    <col min="8699" max="8699" width="1.625" style="972" customWidth="1"/>
    <col min="8700" max="8700" width="3.625" style="972" customWidth="1"/>
    <col min="8701" max="8703" width="2.75" style="972" customWidth="1"/>
    <col min="8704" max="8704" width="3.75" style="972" customWidth="1"/>
    <col min="8705" max="8705" width="2.75" style="972" customWidth="1"/>
    <col min="8706" max="8706" width="24.625" style="972" customWidth="1"/>
    <col min="8707" max="8707" width="13.125" style="972" customWidth="1"/>
    <col min="8708" max="8711" width="5.75" style="972" customWidth="1"/>
    <col min="8712" max="8714" width="7.5" style="972" customWidth="1"/>
    <col min="8715" max="8731" width="7.625" style="972" customWidth="1"/>
    <col min="8732" max="8732" width="8.875" style="972" customWidth="1"/>
    <col min="8733" max="8736" width="7.625" style="972" customWidth="1"/>
    <col min="8737" max="8737" width="9.75" style="972" customWidth="1"/>
    <col min="8738" max="8738" width="7.625" style="972" customWidth="1"/>
    <col min="8739" max="8739" width="9.625" style="972" customWidth="1"/>
    <col min="8740" max="8741" width="7.375" style="972" customWidth="1"/>
    <col min="8742" max="8742" width="19.75" style="972" customWidth="1"/>
    <col min="8743" max="8954" width="9" style="972"/>
    <col min="8955" max="8955" width="1.625" style="972" customWidth="1"/>
    <col min="8956" max="8956" width="3.625" style="972" customWidth="1"/>
    <col min="8957" max="8959" width="2.75" style="972" customWidth="1"/>
    <col min="8960" max="8960" width="3.75" style="972" customWidth="1"/>
    <col min="8961" max="8961" width="2.75" style="972" customWidth="1"/>
    <col min="8962" max="8962" width="24.625" style="972" customWidth="1"/>
    <col min="8963" max="8963" width="13.125" style="972" customWidth="1"/>
    <col min="8964" max="8967" width="5.75" style="972" customWidth="1"/>
    <col min="8968" max="8970" width="7.5" style="972" customWidth="1"/>
    <col min="8971" max="8987" width="7.625" style="972" customWidth="1"/>
    <col min="8988" max="8988" width="8.875" style="972" customWidth="1"/>
    <col min="8989" max="8992" width="7.625" style="972" customWidth="1"/>
    <col min="8993" max="8993" width="9.75" style="972" customWidth="1"/>
    <col min="8994" max="8994" width="7.625" style="972" customWidth="1"/>
    <col min="8995" max="8995" width="9.625" style="972" customWidth="1"/>
    <col min="8996" max="8997" width="7.375" style="972" customWidth="1"/>
    <col min="8998" max="8998" width="19.75" style="972" customWidth="1"/>
    <col min="8999" max="9210" width="9" style="972"/>
    <col min="9211" max="9211" width="1.625" style="972" customWidth="1"/>
    <col min="9212" max="9212" width="3.625" style="972" customWidth="1"/>
    <col min="9213" max="9215" width="2.75" style="972" customWidth="1"/>
    <col min="9216" max="9216" width="3.75" style="972" customWidth="1"/>
    <col min="9217" max="9217" width="2.75" style="972" customWidth="1"/>
    <col min="9218" max="9218" width="24.625" style="972" customWidth="1"/>
    <col min="9219" max="9219" width="13.125" style="972" customWidth="1"/>
    <col min="9220" max="9223" width="5.75" style="972" customWidth="1"/>
    <col min="9224" max="9226" width="7.5" style="972" customWidth="1"/>
    <col min="9227" max="9243" width="7.625" style="972" customWidth="1"/>
    <col min="9244" max="9244" width="8.875" style="972" customWidth="1"/>
    <col min="9245" max="9248" width="7.625" style="972" customWidth="1"/>
    <col min="9249" max="9249" width="9.75" style="972" customWidth="1"/>
    <col min="9250" max="9250" width="7.625" style="972" customWidth="1"/>
    <col min="9251" max="9251" width="9.625" style="972" customWidth="1"/>
    <col min="9252" max="9253" width="7.375" style="972" customWidth="1"/>
    <col min="9254" max="9254" width="19.75" style="972" customWidth="1"/>
    <col min="9255" max="9466" width="9" style="972"/>
    <col min="9467" max="9467" width="1.625" style="972" customWidth="1"/>
    <col min="9468" max="9468" width="3.625" style="972" customWidth="1"/>
    <col min="9469" max="9471" width="2.75" style="972" customWidth="1"/>
    <col min="9472" max="9472" width="3.75" style="972" customWidth="1"/>
    <col min="9473" max="9473" width="2.75" style="972" customWidth="1"/>
    <col min="9474" max="9474" width="24.625" style="972" customWidth="1"/>
    <col min="9475" max="9475" width="13.125" style="972" customWidth="1"/>
    <col min="9476" max="9479" width="5.75" style="972" customWidth="1"/>
    <col min="9480" max="9482" width="7.5" style="972" customWidth="1"/>
    <col min="9483" max="9499" width="7.625" style="972" customWidth="1"/>
    <col min="9500" max="9500" width="8.875" style="972" customWidth="1"/>
    <col min="9501" max="9504" width="7.625" style="972" customWidth="1"/>
    <col min="9505" max="9505" width="9.75" style="972" customWidth="1"/>
    <col min="9506" max="9506" width="7.625" style="972" customWidth="1"/>
    <col min="9507" max="9507" width="9.625" style="972" customWidth="1"/>
    <col min="9508" max="9509" width="7.375" style="972" customWidth="1"/>
    <col min="9510" max="9510" width="19.75" style="972" customWidth="1"/>
    <col min="9511" max="9722" width="9" style="972"/>
    <col min="9723" max="9723" width="1.625" style="972" customWidth="1"/>
    <col min="9724" max="9724" width="3.625" style="972" customWidth="1"/>
    <col min="9725" max="9727" width="2.75" style="972" customWidth="1"/>
    <col min="9728" max="9728" width="3.75" style="972" customWidth="1"/>
    <col min="9729" max="9729" width="2.75" style="972" customWidth="1"/>
    <col min="9730" max="9730" width="24.625" style="972" customWidth="1"/>
    <col min="9731" max="9731" width="13.125" style="972" customWidth="1"/>
    <col min="9732" max="9735" width="5.75" style="972" customWidth="1"/>
    <col min="9736" max="9738" width="7.5" style="972" customWidth="1"/>
    <col min="9739" max="9755" width="7.625" style="972" customWidth="1"/>
    <col min="9756" max="9756" width="8.875" style="972" customWidth="1"/>
    <col min="9757" max="9760" width="7.625" style="972" customWidth="1"/>
    <col min="9761" max="9761" width="9.75" style="972" customWidth="1"/>
    <col min="9762" max="9762" width="7.625" style="972" customWidth="1"/>
    <col min="9763" max="9763" width="9.625" style="972" customWidth="1"/>
    <col min="9764" max="9765" width="7.375" style="972" customWidth="1"/>
    <col min="9766" max="9766" width="19.75" style="972" customWidth="1"/>
    <col min="9767" max="9978" width="9" style="972"/>
    <col min="9979" max="9979" width="1.625" style="972" customWidth="1"/>
    <col min="9980" max="9980" width="3.625" style="972" customWidth="1"/>
    <col min="9981" max="9983" width="2.75" style="972" customWidth="1"/>
    <col min="9984" max="9984" width="3.75" style="972" customWidth="1"/>
    <col min="9985" max="9985" width="2.75" style="972" customWidth="1"/>
    <col min="9986" max="9986" width="24.625" style="972" customWidth="1"/>
    <col min="9987" max="9987" width="13.125" style="972" customWidth="1"/>
    <col min="9988" max="9991" width="5.75" style="972" customWidth="1"/>
    <col min="9992" max="9994" width="7.5" style="972" customWidth="1"/>
    <col min="9995" max="10011" width="7.625" style="972" customWidth="1"/>
    <col min="10012" max="10012" width="8.875" style="972" customWidth="1"/>
    <col min="10013" max="10016" width="7.625" style="972" customWidth="1"/>
    <col min="10017" max="10017" width="9.75" style="972" customWidth="1"/>
    <col min="10018" max="10018" width="7.625" style="972" customWidth="1"/>
    <col min="10019" max="10019" width="9.625" style="972" customWidth="1"/>
    <col min="10020" max="10021" width="7.375" style="972" customWidth="1"/>
    <col min="10022" max="10022" width="19.75" style="972" customWidth="1"/>
    <col min="10023" max="10234" width="9" style="972"/>
    <col min="10235" max="10235" width="1.625" style="972" customWidth="1"/>
    <col min="10236" max="10236" width="3.625" style="972" customWidth="1"/>
    <col min="10237" max="10239" width="2.75" style="972" customWidth="1"/>
    <col min="10240" max="10240" width="3.75" style="972" customWidth="1"/>
    <col min="10241" max="10241" width="2.75" style="972" customWidth="1"/>
    <col min="10242" max="10242" width="24.625" style="972" customWidth="1"/>
    <col min="10243" max="10243" width="13.125" style="972" customWidth="1"/>
    <col min="10244" max="10247" width="5.75" style="972" customWidth="1"/>
    <col min="10248" max="10250" width="7.5" style="972" customWidth="1"/>
    <col min="10251" max="10267" width="7.625" style="972" customWidth="1"/>
    <col min="10268" max="10268" width="8.875" style="972" customWidth="1"/>
    <col min="10269" max="10272" width="7.625" style="972" customWidth="1"/>
    <col min="10273" max="10273" width="9.75" style="972" customWidth="1"/>
    <col min="10274" max="10274" width="7.625" style="972" customWidth="1"/>
    <col min="10275" max="10275" width="9.625" style="972" customWidth="1"/>
    <col min="10276" max="10277" width="7.375" style="972" customWidth="1"/>
    <col min="10278" max="10278" width="19.75" style="972" customWidth="1"/>
    <col min="10279" max="10490" width="9" style="972"/>
    <col min="10491" max="10491" width="1.625" style="972" customWidth="1"/>
    <col min="10492" max="10492" width="3.625" style="972" customWidth="1"/>
    <col min="10493" max="10495" width="2.75" style="972" customWidth="1"/>
    <col min="10496" max="10496" width="3.75" style="972" customWidth="1"/>
    <col min="10497" max="10497" width="2.75" style="972" customWidth="1"/>
    <col min="10498" max="10498" width="24.625" style="972" customWidth="1"/>
    <col min="10499" max="10499" width="13.125" style="972" customWidth="1"/>
    <col min="10500" max="10503" width="5.75" style="972" customWidth="1"/>
    <col min="10504" max="10506" width="7.5" style="972" customWidth="1"/>
    <col min="10507" max="10523" width="7.625" style="972" customWidth="1"/>
    <col min="10524" max="10524" width="8.875" style="972" customWidth="1"/>
    <col min="10525" max="10528" width="7.625" style="972" customWidth="1"/>
    <col min="10529" max="10529" width="9.75" style="972" customWidth="1"/>
    <col min="10530" max="10530" width="7.625" style="972" customWidth="1"/>
    <col min="10531" max="10531" width="9.625" style="972" customWidth="1"/>
    <col min="10532" max="10533" width="7.375" style="972" customWidth="1"/>
    <col min="10534" max="10534" width="19.75" style="972" customWidth="1"/>
    <col min="10535" max="10746" width="9" style="972"/>
    <col min="10747" max="10747" width="1.625" style="972" customWidth="1"/>
    <col min="10748" max="10748" width="3.625" style="972" customWidth="1"/>
    <col min="10749" max="10751" width="2.75" style="972" customWidth="1"/>
    <col min="10752" max="10752" width="3.75" style="972" customWidth="1"/>
    <col min="10753" max="10753" width="2.75" style="972" customWidth="1"/>
    <col min="10754" max="10754" width="24.625" style="972" customWidth="1"/>
    <col min="10755" max="10755" width="13.125" style="972" customWidth="1"/>
    <col min="10756" max="10759" width="5.75" style="972" customWidth="1"/>
    <col min="10760" max="10762" width="7.5" style="972" customWidth="1"/>
    <col min="10763" max="10779" width="7.625" style="972" customWidth="1"/>
    <col min="10780" max="10780" width="8.875" style="972" customWidth="1"/>
    <col min="10781" max="10784" width="7.625" style="972" customWidth="1"/>
    <col min="10785" max="10785" width="9.75" style="972" customWidth="1"/>
    <col min="10786" max="10786" width="7.625" style="972" customWidth="1"/>
    <col min="10787" max="10787" width="9.625" style="972" customWidth="1"/>
    <col min="10788" max="10789" width="7.375" style="972" customWidth="1"/>
    <col min="10790" max="10790" width="19.75" style="972" customWidth="1"/>
    <col min="10791" max="11002" width="9" style="972"/>
    <col min="11003" max="11003" width="1.625" style="972" customWidth="1"/>
    <col min="11004" max="11004" width="3.625" style="972" customWidth="1"/>
    <col min="11005" max="11007" width="2.75" style="972" customWidth="1"/>
    <col min="11008" max="11008" width="3.75" style="972" customWidth="1"/>
    <col min="11009" max="11009" width="2.75" style="972" customWidth="1"/>
    <col min="11010" max="11010" width="24.625" style="972" customWidth="1"/>
    <col min="11011" max="11011" width="13.125" style="972" customWidth="1"/>
    <col min="11012" max="11015" width="5.75" style="972" customWidth="1"/>
    <col min="11016" max="11018" width="7.5" style="972" customWidth="1"/>
    <col min="11019" max="11035" width="7.625" style="972" customWidth="1"/>
    <col min="11036" max="11036" width="8.875" style="972" customWidth="1"/>
    <col min="11037" max="11040" width="7.625" style="972" customWidth="1"/>
    <col min="11041" max="11041" width="9.75" style="972" customWidth="1"/>
    <col min="11042" max="11042" width="7.625" style="972" customWidth="1"/>
    <col min="11043" max="11043" width="9.625" style="972" customWidth="1"/>
    <col min="11044" max="11045" width="7.375" style="972" customWidth="1"/>
    <col min="11046" max="11046" width="19.75" style="972" customWidth="1"/>
    <col min="11047" max="11258" width="9" style="972"/>
    <col min="11259" max="11259" width="1.625" style="972" customWidth="1"/>
    <col min="11260" max="11260" width="3.625" style="972" customWidth="1"/>
    <col min="11261" max="11263" width="2.75" style="972" customWidth="1"/>
    <col min="11264" max="11264" width="3.75" style="972" customWidth="1"/>
    <col min="11265" max="11265" width="2.75" style="972" customWidth="1"/>
    <col min="11266" max="11266" width="24.625" style="972" customWidth="1"/>
    <col min="11267" max="11267" width="13.125" style="972" customWidth="1"/>
    <col min="11268" max="11271" width="5.75" style="972" customWidth="1"/>
    <col min="11272" max="11274" width="7.5" style="972" customWidth="1"/>
    <col min="11275" max="11291" width="7.625" style="972" customWidth="1"/>
    <col min="11292" max="11292" width="8.875" style="972" customWidth="1"/>
    <col min="11293" max="11296" width="7.625" style="972" customWidth="1"/>
    <col min="11297" max="11297" width="9.75" style="972" customWidth="1"/>
    <col min="11298" max="11298" width="7.625" style="972" customWidth="1"/>
    <col min="11299" max="11299" width="9.625" style="972" customWidth="1"/>
    <col min="11300" max="11301" width="7.375" style="972" customWidth="1"/>
    <col min="11302" max="11302" width="19.75" style="972" customWidth="1"/>
    <col min="11303" max="11514" width="9" style="972"/>
    <col min="11515" max="11515" width="1.625" style="972" customWidth="1"/>
    <col min="11516" max="11516" width="3.625" style="972" customWidth="1"/>
    <col min="11517" max="11519" width="2.75" style="972" customWidth="1"/>
    <col min="11520" max="11520" width="3.75" style="972" customWidth="1"/>
    <col min="11521" max="11521" width="2.75" style="972" customWidth="1"/>
    <col min="11522" max="11522" width="24.625" style="972" customWidth="1"/>
    <col min="11523" max="11523" width="13.125" style="972" customWidth="1"/>
    <col min="11524" max="11527" width="5.75" style="972" customWidth="1"/>
    <col min="11528" max="11530" width="7.5" style="972" customWidth="1"/>
    <col min="11531" max="11547" width="7.625" style="972" customWidth="1"/>
    <col min="11548" max="11548" width="8.875" style="972" customWidth="1"/>
    <col min="11549" max="11552" width="7.625" style="972" customWidth="1"/>
    <col min="11553" max="11553" width="9.75" style="972" customWidth="1"/>
    <col min="11554" max="11554" width="7.625" style="972" customWidth="1"/>
    <col min="11555" max="11555" width="9.625" style="972" customWidth="1"/>
    <col min="11556" max="11557" width="7.375" style="972" customWidth="1"/>
    <col min="11558" max="11558" width="19.75" style="972" customWidth="1"/>
    <col min="11559" max="11770" width="9" style="972"/>
    <col min="11771" max="11771" width="1.625" style="972" customWidth="1"/>
    <col min="11772" max="11772" width="3.625" style="972" customWidth="1"/>
    <col min="11773" max="11775" width="2.75" style="972" customWidth="1"/>
    <col min="11776" max="11776" width="3.75" style="972" customWidth="1"/>
    <col min="11777" max="11777" width="2.75" style="972" customWidth="1"/>
    <col min="11778" max="11778" width="24.625" style="972" customWidth="1"/>
    <col min="11779" max="11779" width="13.125" style="972" customWidth="1"/>
    <col min="11780" max="11783" width="5.75" style="972" customWidth="1"/>
    <col min="11784" max="11786" width="7.5" style="972" customWidth="1"/>
    <col min="11787" max="11803" width="7.625" style="972" customWidth="1"/>
    <col min="11804" max="11804" width="8.875" style="972" customWidth="1"/>
    <col min="11805" max="11808" width="7.625" style="972" customWidth="1"/>
    <col min="11809" max="11809" width="9.75" style="972" customWidth="1"/>
    <col min="11810" max="11810" width="7.625" style="972" customWidth="1"/>
    <col min="11811" max="11811" width="9.625" style="972" customWidth="1"/>
    <col min="11812" max="11813" width="7.375" style="972" customWidth="1"/>
    <col min="11814" max="11814" width="19.75" style="972" customWidth="1"/>
    <col min="11815" max="12026" width="9" style="972"/>
    <col min="12027" max="12027" width="1.625" style="972" customWidth="1"/>
    <col min="12028" max="12028" width="3.625" style="972" customWidth="1"/>
    <col min="12029" max="12031" width="2.75" style="972" customWidth="1"/>
    <col min="12032" max="12032" width="3.75" style="972" customWidth="1"/>
    <col min="12033" max="12033" width="2.75" style="972" customWidth="1"/>
    <col min="12034" max="12034" width="24.625" style="972" customWidth="1"/>
    <col min="12035" max="12035" width="13.125" style="972" customWidth="1"/>
    <col min="12036" max="12039" width="5.75" style="972" customWidth="1"/>
    <col min="12040" max="12042" width="7.5" style="972" customWidth="1"/>
    <col min="12043" max="12059" width="7.625" style="972" customWidth="1"/>
    <col min="12060" max="12060" width="8.875" style="972" customWidth="1"/>
    <col min="12061" max="12064" width="7.625" style="972" customWidth="1"/>
    <col min="12065" max="12065" width="9.75" style="972" customWidth="1"/>
    <col min="12066" max="12066" width="7.625" style="972" customWidth="1"/>
    <col min="12067" max="12067" width="9.625" style="972" customWidth="1"/>
    <col min="12068" max="12069" width="7.375" style="972" customWidth="1"/>
    <col min="12070" max="12070" width="19.75" style="972" customWidth="1"/>
    <col min="12071" max="12282" width="9" style="972"/>
    <col min="12283" max="12283" width="1.625" style="972" customWidth="1"/>
    <col min="12284" max="12284" width="3.625" style="972" customWidth="1"/>
    <col min="12285" max="12287" width="2.75" style="972" customWidth="1"/>
    <col min="12288" max="12288" width="3.75" style="972" customWidth="1"/>
    <col min="12289" max="12289" width="2.75" style="972" customWidth="1"/>
    <col min="12290" max="12290" width="24.625" style="972" customWidth="1"/>
    <col min="12291" max="12291" width="13.125" style="972" customWidth="1"/>
    <col min="12292" max="12295" width="5.75" style="972" customWidth="1"/>
    <col min="12296" max="12298" width="7.5" style="972" customWidth="1"/>
    <col min="12299" max="12315" width="7.625" style="972" customWidth="1"/>
    <col min="12316" max="12316" width="8.875" style="972" customWidth="1"/>
    <col min="12317" max="12320" width="7.625" style="972" customWidth="1"/>
    <col min="12321" max="12321" width="9.75" style="972" customWidth="1"/>
    <col min="12322" max="12322" width="7.625" style="972" customWidth="1"/>
    <col min="12323" max="12323" width="9.625" style="972" customWidth="1"/>
    <col min="12324" max="12325" width="7.375" style="972" customWidth="1"/>
    <col min="12326" max="12326" width="19.75" style="972" customWidth="1"/>
    <col min="12327" max="12538" width="9" style="972"/>
    <col min="12539" max="12539" width="1.625" style="972" customWidth="1"/>
    <col min="12540" max="12540" width="3.625" style="972" customWidth="1"/>
    <col min="12541" max="12543" width="2.75" style="972" customWidth="1"/>
    <col min="12544" max="12544" width="3.75" style="972" customWidth="1"/>
    <col min="12545" max="12545" width="2.75" style="972" customWidth="1"/>
    <col min="12546" max="12546" width="24.625" style="972" customWidth="1"/>
    <col min="12547" max="12547" width="13.125" style="972" customWidth="1"/>
    <col min="12548" max="12551" width="5.75" style="972" customWidth="1"/>
    <col min="12552" max="12554" width="7.5" style="972" customWidth="1"/>
    <col min="12555" max="12571" width="7.625" style="972" customWidth="1"/>
    <col min="12572" max="12572" width="8.875" style="972" customWidth="1"/>
    <col min="12573" max="12576" width="7.625" style="972" customWidth="1"/>
    <col min="12577" max="12577" width="9.75" style="972" customWidth="1"/>
    <col min="12578" max="12578" width="7.625" style="972" customWidth="1"/>
    <col min="12579" max="12579" width="9.625" style="972" customWidth="1"/>
    <col min="12580" max="12581" width="7.375" style="972" customWidth="1"/>
    <col min="12582" max="12582" width="19.75" style="972" customWidth="1"/>
    <col min="12583" max="12794" width="9" style="972"/>
    <col min="12795" max="12795" width="1.625" style="972" customWidth="1"/>
    <col min="12796" max="12796" width="3.625" style="972" customWidth="1"/>
    <col min="12797" max="12799" width="2.75" style="972" customWidth="1"/>
    <col min="12800" max="12800" width="3.75" style="972" customWidth="1"/>
    <col min="12801" max="12801" width="2.75" style="972" customWidth="1"/>
    <col min="12802" max="12802" width="24.625" style="972" customWidth="1"/>
    <col min="12803" max="12803" width="13.125" style="972" customWidth="1"/>
    <col min="12804" max="12807" width="5.75" style="972" customWidth="1"/>
    <col min="12808" max="12810" width="7.5" style="972" customWidth="1"/>
    <col min="12811" max="12827" width="7.625" style="972" customWidth="1"/>
    <col min="12828" max="12828" width="8.875" style="972" customWidth="1"/>
    <col min="12829" max="12832" width="7.625" style="972" customWidth="1"/>
    <col min="12833" max="12833" width="9.75" style="972" customWidth="1"/>
    <col min="12834" max="12834" width="7.625" style="972" customWidth="1"/>
    <col min="12835" max="12835" width="9.625" style="972" customWidth="1"/>
    <col min="12836" max="12837" width="7.375" style="972" customWidth="1"/>
    <col min="12838" max="12838" width="19.75" style="972" customWidth="1"/>
    <col min="12839" max="13050" width="9" style="972"/>
    <col min="13051" max="13051" width="1.625" style="972" customWidth="1"/>
    <col min="13052" max="13052" width="3.625" style="972" customWidth="1"/>
    <col min="13053" max="13055" width="2.75" style="972" customWidth="1"/>
    <col min="13056" max="13056" width="3.75" style="972" customWidth="1"/>
    <col min="13057" max="13057" width="2.75" style="972" customWidth="1"/>
    <col min="13058" max="13058" width="24.625" style="972" customWidth="1"/>
    <col min="13059" max="13059" width="13.125" style="972" customWidth="1"/>
    <col min="13060" max="13063" width="5.75" style="972" customWidth="1"/>
    <col min="13064" max="13066" width="7.5" style="972" customWidth="1"/>
    <col min="13067" max="13083" width="7.625" style="972" customWidth="1"/>
    <col min="13084" max="13084" width="8.875" style="972" customWidth="1"/>
    <col min="13085" max="13088" width="7.625" style="972" customWidth="1"/>
    <col min="13089" max="13089" width="9.75" style="972" customWidth="1"/>
    <col min="13090" max="13090" width="7.625" style="972" customWidth="1"/>
    <col min="13091" max="13091" width="9.625" style="972" customWidth="1"/>
    <col min="13092" max="13093" width="7.375" style="972" customWidth="1"/>
    <col min="13094" max="13094" width="19.75" style="972" customWidth="1"/>
    <col min="13095" max="13306" width="9" style="972"/>
    <col min="13307" max="13307" width="1.625" style="972" customWidth="1"/>
    <col min="13308" max="13308" width="3.625" style="972" customWidth="1"/>
    <col min="13309" max="13311" width="2.75" style="972" customWidth="1"/>
    <col min="13312" max="13312" width="3.75" style="972" customWidth="1"/>
    <col min="13313" max="13313" width="2.75" style="972" customWidth="1"/>
    <col min="13314" max="13314" width="24.625" style="972" customWidth="1"/>
    <col min="13315" max="13315" width="13.125" style="972" customWidth="1"/>
    <col min="13316" max="13319" width="5.75" style="972" customWidth="1"/>
    <col min="13320" max="13322" width="7.5" style="972" customWidth="1"/>
    <col min="13323" max="13339" width="7.625" style="972" customWidth="1"/>
    <col min="13340" max="13340" width="8.875" style="972" customWidth="1"/>
    <col min="13341" max="13344" width="7.625" style="972" customWidth="1"/>
    <col min="13345" max="13345" width="9.75" style="972" customWidth="1"/>
    <col min="13346" max="13346" width="7.625" style="972" customWidth="1"/>
    <col min="13347" max="13347" width="9.625" style="972" customWidth="1"/>
    <col min="13348" max="13349" width="7.375" style="972" customWidth="1"/>
    <col min="13350" max="13350" width="19.75" style="972" customWidth="1"/>
    <col min="13351" max="13562" width="9" style="972"/>
    <col min="13563" max="13563" width="1.625" style="972" customWidth="1"/>
    <col min="13564" max="13564" width="3.625" style="972" customWidth="1"/>
    <col min="13565" max="13567" width="2.75" style="972" customWidth="1"/>
    <col min="13568" max="13568" width="3.75" style="972" customWidth="1"/>
    <col min="13569" max="13569" width="2.75" style="972" customWidth="1"/>
    <col min="13570" max="13570" width="24.625" style="972" customWidth="1"/>
    <col min="13571" max="13571" width="13.125" style="972" customWidth="1"/>
    <col min="13572" max="13575" width="5.75" style="972" customWidth="1"/>
    <col min="13576" max="13578" width="7.5" style="972" customWidth="1"/>
    <col min="13579" max="13595" width="7.625" style="972" customWidth="1"/>
    <col min="13596" max="13596" width="8.875" style="972" customWidth="1"/>
    <col min="13597" max="13600" width="7.625" style="972" customWidth="1"/>
    <col min="13601" max="13601" width="9.75" style="972" customWidth="1"/>
    <col min="13602" max="13602" width="7.625" style="972" customWidth="1"/>
    <col min="13603" max="13603" width="9.625" style="972" customWidth="1"/>
    <col min="13604" max="13605" width="7.375" style="972" customWidth="1"/>
    <col min="13606" max="13606" width="19.75" style="972" customWidth="1"/>
    <col min="13607" max="13818" width="9" style="972"/>
    <col min="13819" max="13819" width="1.625" style="972" customWidth="1"/>
    <col min="13820" max="13820" width="3.625" style="972" customWidth="1"/>
    <col min="13821" max="13823" width="2.75" style="972" customWidth="1"/>
    <col min="13824" max="13824" width="3.75" style="972" customWidth="1"/>
    <col min="13825" max="13825" width="2.75" style="972" customWidth="1"/>
    <col min="13826" max="13826" width="24.625" style="972" customWidth="1"/>
    <col min="13827" max="13827" width="13.125" style="972" customWidth="1"/>
    <col min="13828" max="13831" width="5.75" style="972" customWidth="1"/>
    <col min="13832" max="13834" width="7.5" style="972" customWidth="1"/>
    <col min="13835" max="13851" width="7.625" style="972" customWidth="1"/>
    <col min="13852" max="13852" width="8.875" style="972" customWidth="1"/>
    <col min="13853" max="13856" width="7.625" style="972" customWidth="1"/>
    <col min="13857" max="13857" width="9.75" style="972" customWidth="1"/>
    <col min="13858" max="13858" width="7.625" style="972" customWidth="1"/>
    <col min="13859" max="13859" width="9.625" style="972" customWidth="1"/>
    <col min="13860" max="13861" width="7.375" style="972" customWidth="1"/>
    <col min="13862" max="13862" width="19.75" style="972" customWidth="1"/>
    <col min="13863" max="14074" width="9" style="972"/>
    <col min="14075" max="14075" width="1.625" style="972" customWidth="1"/>
    <col min="14076" max="14076" width="3.625" style="972" customWidth="1"/>
    <col min="14077" max="14079" width="2.75" style="972" customWidth="1"/>
    <col min="14080" max="14080" width="3.75" style="972" customWidth="1"/>
    <col min="14081" max="14081" width="2.75" style="972" customWidth="1"/>
    <col min="14082" max="14082" width="24.625" style="972" customWidth="1"/>
    <col min="14083" max="14083" width="13.125" style="972" customWidth="1"/>
    <col min="14084" max="14087" width="5.75" style="972" customWidth="1"/>
    <col min="14088" max="14090" width="7.5" style="972" customWidth="1"/>
    <col min="14091" max="14107" width="7.625" style="972" customWidth="1"/>
    <col min="14108" max="14108" width="8.875" style="972" customWidth="1"/>
    <col min="14109" max="14112" width="7.625" style="972" customWidth="1"/>
    <col min="14113" max="14113" width="9.75" style="972" customWidth="1"/>
    <col min="14114" max="14114" width="7.625" style="972" customWidth="1"/>
    <col min="14115" max="14115" width="9.625" style="972" customWidth="1"/>
    <col min="14116" max="14117" width="7.375" style="972" customWidth="1"/>
    <col min="14118" max="14118" width="19.75" style="972" customWidth="1"/>
    <col min="14119" max="14330" width="9" style="972"/>
    <col min="14331" max="14331" width="1.625" style="972" customWidth="1"/>
    <col min="14332" max="14332" width="3.625" style="972" customWidth="1"/>
    <col min="14333" max="14335" width="2.75" style="972" customWidth="1"/>
    <col min="14336" max="14336" width="3.75" style="972" customWidth="1"/>
    <col min="14337" max="14337" width="2.75" style="972" customWidth="1"/>
    <col min="14338" max="14338" width="24.625" style="972" customWidth="1"/>
    <col min="14339" max="14339" width="13.125" style="972" customWidth="1"/>
    <col min="14340" max="14343" width="5.75" style="972" customWidth="1"/>
    <col min="14344" max="14346" width="7.5" style="972" customWidth="1"/>
    <col min="14347" max="14363" width="7.625" style="972" customWidth="1"/>
    <col min="14364" max="14364" width="8.875" style="972" customWidth="1"/>
    <col min="14365" max="14368" width="7.625" style="972" customWidth="1"/>
    <col min="14369" max="14369" width="9.75" style="972" customWidth="1"/>
    <col min="14370" max="14370" width="7.625" style="972" customWidth="1"/>
    <col min="14371" max="14371" width="9.625" style="972" customWidth="1"/>
    <col min="14372" max="14373" width="7.375" style="972" customWidth="1"/>
    <col min="14374" max="14374" width="19.75" style="972" customWidth="1"/>
    <col min="14375" max="14586" width="9" style="972"/>
    <col min="14587" max="14587" width="1.625" style="972" customWidth="1"/>
    <col min="14588" max="14588" width="3.625" style="972" customWidth="1"/>
    <col min="14589" max="14591" width="2.75" style="972" customWidth="1"/>
    <col min="14592" max="14592" width="3.75" style="972" customWidth="1"/>
    <col min="14593" max="14593" width="2.75" style="972" customWidth="1"/>
    <col min="14594" max="14594" width="24.625" style="972" customWidth="1"/>
    <col min="14595" max="14595" width="13.125" style="972" customWidth="1"/>
    <col min="14596" max="14599" width="5.75" style="972" customWidth="1"/>
    <col min="14600" max="14602" width="7.5" style="972" customWidth="1"/>
    <col min="14603" max="14619" width="7.625" style="972" customWidth="1"/>
    <col min="14620" max="14620" width="8.875" style="972" customWidth="1"/>
    <col min="14621" max="14624" width="7.625" style="972" customWidth="1"/>
    <col min="14625" max="14625" width="9.75" style="972" customWidth="1"/>
    <col min="14626" max="14626" width="7.625" style="972" customWidth="1"/>
    <col min="14627" max="14627" width="9.625" style="972" customWidth="1"/>
    <col min="14628" max="14629" width="7.375" style="972" customWidth="1"/>
    <col min="14630" max="14630" width="19.75" style="972" customWidth="1"/>
    <col min="14631" max="14842" width="9" style="972"/>
    <col min="14843" max="14843" width="1.625" style="972" customWidth="1"/>
    <col min="14844" max="14844" width="3.625" style="972" customWidth="1"/>
    <col min="14845" max="14847" width="2.75" style="972" customWidth="1"/>
    <col min="14848" max="14848" width="3.75" style="972" customWidth="1"/>
    <col min="14849" max="14849" width="2.75" style="972" customWidth="1"/>
    <col min="14850" max="14850" width="24.625" style="972" customWidth="1"/>
    <col min="14851" max="14851" width="13.125" style="972" customWidth="1"/>
    <col min="14852" max="14855" width="5.75" style="972" customWidth="1"/>
    <col min="14856" max="14858" width="7.5" style="972" customWidth="1"/>
    <col min="14859" max="14875" width="7.625" style="972" customWidth="1"/>
    <col min="14876" max="14876" width="8.875" style="972" customWidth="1"/>
    <col min="14877" max="14880" width="7.625" style="972" customWidth="1"/>
    <col min="14881" max="14881" width="9.75" style="972" customWidth="1"/>
    <col min="14882" max="14882" width="7.625" style="972" customWidth="1"/>
    <col min="14883" max="14883" width="9.625" style="972" customWidth="1"/>
    <col min="14884" max="14885" width="7.375" style="972" customWidth="1"/>
    <col min="14886" max="14886" width="19.75" style="972" customWidth="1"/>
    <col min="14887" max="15098" width="9" style="972"/>
    <col min="15099" max="15099" width="1.625" style="972" customWidth="1"/>
    <col min="15100" max="15100" width="3.625" style="972" customWidth="1"/>
    <col min="15101" max="15103" width="2.75" style="972" customWidth="1"/>
    <col min="15104" max="15104" width="3.75" style="972" customWidth="1"/>
    <col min="15105" max="15105" width="2.75" style="972" customWidth="1"/>
    <col min="15106" max="15106" width="24.625" style="972" customWidth="1"/>
    <col min="15107" max="15107" width="13.125" style="972" customWidth="1"/>
    <col min="15108" max="15111" width="5.75" style="972" customWidth="1"/>
    <col min="15112" max="15114" width="7.5" style="972" customWidth="1"/>
    <col min="15115" max="15131" width="7.625" style="972" customWidth="1"/>
    <col min="15132" max="15132" width="8.875" style="972" customWidth="1"/>
    <col min="15133" max="15136" width="7.625" style="972" customWidth="1"/>
    <col min="15137" max="15137" width="9.75" style="972" customWidth="1"/>
    <col min="15138" max="15138" width="7.625" style="972" customWidth="1"/>
    <col min="15139" max="15139" width="9.625" style="972" customWidth="1"/>
    <col min="15140" max="15141" width="7.375" style="972" customWidth="1"/>
    <col min="15142" max="15142" width="19.75" style="972" customWidth="1"/>
    <col min="15143" max="15354" width="9" style="972"/>
    <col min="15355" max="15355" width="1.625" style="972" customWidth="1"/>
    <col min="15356" max="15356" width="3.625" style="972" customWidth="1"/>
    <col min="15357" max="15359" width="2.75" style="972" customWidth="1"/>
    <col min="15360" max="15360" width="3.75" style="972" customWidth="1"/>
    <col min="15361" max="15361" width="2.75" style="972" customWidth="1"/>
    <col min="15362" max="15362" width="24.625" style="972" customWidth="1"/>
    <col min="15363" max="15363" width="13.125" style="972" customWidth="1"/>
    <col min="15364" max="15367" width="5.75" style="972" customWidth="1"/>
    <col min="15368" max="15370" width="7.5" style="972" customWidth="1"/>
    <col min="15371" max="15387" width="7.625" style="972" customWidth="1"/>
    <col min="15388" max="15388" width="8.875" style="972" customWidth="1"/>
    <col min="15389" max="15392" width="7.625" style="972" customWidth="1"/>
    <col min="15393" max="15393" width="9.75" style="972" customWidth="1"/>
    <col min="15394" max="15394" width="7.625" style="972" customWidth="1"/>
    <col min="15395" max="15395" width="9.625" style="972" customWidth="1"/>
    <col min="15396" max="15397" width="7.375" style="972" customWidth="1"/>
    <col min="15398" max="15398" width="19.75" style="972" customWidth="1"/>
    <col min="15399" max="15610" width="9" style="972"/>
    <col min="15611" max="15611" width="1.625" style="972" customWidth="1"/>
    <col min="15612" max="15612" width="3.625" style="972" customWidth="1"/>
    <col min="15613" max="15615" width="2.75" style="972" customWidth="1"/>
    <col min="15616" max="15616" width="3.75" style="972" customWidth="1"/>
    <col min="15617" max="15617" width="2.75" style="972" customWidth="1"/>
    <col min="15618" max="15618" width="24.625" style="972" customWidth="1"/>
    <col min="15619" max="15619" width="13.125" style="972" customWidth="1"/>
    <col min="15620" max="15623" width="5.75" style="972" customWidth="1"/>
    <col min="15624" max="15626" width="7.5" style="972" customWidth="1"/>
    <col min="15627" max="15643" width="7.625" style="972" customWidth="1"/>
    <col min="15644" max="15644" width="8.875" style="972" customWidth="1"/>
    <col min="15645" max="15648" width="7.625" style="972" customWidth="1"/>
    <col min="15649" max="15649" width="9.75" style="972" customWidth="1"/>
    <col min="15650" max="15650" width="7.625" style="972" customWidth="1"/>
    <col min="15651" max="15651" width="9.625" style="972" customWidth="1"/>
    <col min="15652" max="15653" width="7.375" style="972" customWidth="1"/>
    <col min="15654" max="15654" width="19.75" style="972" customWidth="1"/>
    <col min="15655" max="15866" width="9" style="972"/>
    <col min="15867" max="15867" width="1.625" style="972" customWidth="1"/>
    <col min="15868" max="15868" width="3.625" style="972" customWidth="1"/>
    <col min="15869" max="15871" width="2.75" style="972" customWidth="1"/>
    <col min="15872" max="15872" width="3.75" style="972" customWidth="1"/>
    <col min="15873" max="15873" width="2.75" style="972" customWidth="1"/>
    <col min="15874" max="15874" width="24.625" style="972" customWidth="1"/>
    <col min="15875" max="15875" width="13.125" style="972" customWidth="1"/>
    <col min="15876" max="15879" width="5.75" style="972" customWidth="1"/>
    <col min="15880" max="15882" width="7.5" style="972" customWidth="1"/>
    <col min="15883" max="15899" width="7.625" style="972" customWidth="1"/>
    <col min="15900" max="15900" width="8.875" style="972" customWidth="1"/>
    <col min="15901" max="15904" width="7.625" style="972" customWidth="1"/>
    <col min="15905" max="15905" width="9.75" style="972" customWidth="1"/>
    <col min="15906" max="15906" width="7.625" style="972" customWidth="1"/>
    <col min="15907" max="15907" width="9.625" style="972" customWidth="1"/>
    <col min="15908" max="15909" width="7.375" style="972" customWidth="1"/>
    <col min="15910" max="15910" width="19.75" style="972" customWidth="1"/>
    <col min="15911" max="16122" width="9" style="972"/>
    <col min="16123" max="16123" width="1.625" style="972" customWidth="1"/>
    <col min="16124" max="16124" width="3.625" style="972" customWidth="1"/>
    <col min="16125" max="16127" width="2.75" style="972" customWidth="1"/>
    <col min="16128" max="16128" width="3.75" style="972" customWidth="1"/>
    <col min="16129" max="16129" width="2.75" style="972" customWidth="1"/>
    <col min="16130" max="16130" width="24.625" style="972" customWidth="1"/>
    <col min="16131" max="16131" width="13.125" style="972" customWidth="1"/>
    <col min="16132" max="16135" width="5.75" style="972" customWidth="1"/>
    <col min="16136" max="16138" width="7.5" style="972" customWidth="1"/>
    <col min="16139" max="16155" width="7.625" style="972" customWidth="1"/>
    <col min="16156" max="16156" width="8.875" style="972" customWidth="1"/>
    <col min="16157" max="16160" width="7.625" style="972" customWidth="1"/>
    <col min="16161" max="16161" width="9.75" style="972" customWidth="1"/>
    <col min="16162" max="16162" width="7.625" style="972" customWidth="1"/>
    <col min="16163" max="16163" width="9.625" style="972" customWidth="1"/>
    <col min="16164" max="16165" width="7.375" style="972" customWidth="1"/>
    <col min="16166" max="16166" width="19.75" style="972" customWidth="1"/>
    <col min="16167" max="16377" width="9" style="972"/>
    <col min="16378" max="16384" width="9" style="972" customWidth="1"/>
  </cols>
  <sheetData>
    <row r="1" spans="1:39" s="979" customFormat="1" ht="30.2" customHeight="1">
      <c r="A1" s="1175"/>
      <c r="B1" s="1173"/>
      <c r="C1" s="1174" t="s">
        <v>595</v>
      </c>
      <c r="D1" s="1173"/>
      <c r="E1" s="1173"/>
      <c r="F1" s="1173"/>
      <c r="G1" s="1173"/>
      <c r="H1" s="1173"/>
      <c r="I1" s="1172"/>
      <c r="J1" s="1169"/>
      <c r="K1" s="1171"/>
      <c r="L1" s="1169"/>
      <c r="M1" s="1171"/>
      <c r="N1" s="1169"/>
      <c r="O1" s="1170"/>
      <c r="P1" s="1170"/>
      <c r="Q1" s="1170"/>
      <c r="R1" s="1170"/>
      <c r="S1" s="1170"/>
      <c r="T1" s="1170"/>
      <c r="U1" s="1170"/>
      <c r="V1" s="1170"/>
      <c r="W1" s="1170"/>
      <c r="X1" s="1170"/>
      <c r="Y1" s="1170"/>
      <c r="Z1" s="1170"/>
      <c r="AA1" s="1170"/>
      <c r="AB1" s="1170"/>
      <c r="AC1" s="1170"/>
      <c r="AD1" s="1170"/>
      <c r="AE1" s="1170"/>
      <c r="AF1" s="1170"/>
      <c r="AG1" s="1170"/>
      <c r="AH1" s="1170"/>
      <c r="AI1" s="1170"/>
      <c r="AJ1" s="1976" t="s">
        <v>594</v>
      </c>
      <c r="AK1" s="1976"/>
      <c r="AL1" s="1976"/>
      <c r="AM1" s="1976"/>
    </row>
    <row r="2" spans="1:39" s="1149" customFormat="1" ht="34.9" customHeight="1">
      <c r="B2" s="1168"/>
      <c r="C2" s="1167" t="s">
        <v>315</v>
      </c>
      <c r="D2" s="1166"/>
      <c r="E2" s="1166"/>
      <c r="F2" s="1166"/>
      <c r="G2" s="1165"/>
      <c r="H2" s="1164"/>
      <c r="I2" s="1163"/>
      <c r="J2" s="1161"/>
      <c r="K2" s="1161"/>
      <c r="L2" s="1161"/>
      <c r="M2" s="1977"/>
      <c r="N2" s="1977"/>
      <c r="O2" s="1977"/>
      <c r="P2" s="1977"/>
      <c r="Q2" s="1977"/>
      <c r="R2" s="1977"/>
      <c r="S2" s="1977"/>
      <c r="T2" s="1977"/>
      <c r="U2" s="1977"/>
      <c r="V2" s="1977"/>
      <c r="W2" s="1977"/>
      <c r="X2" s="1977"/>
      <c r="Y2" s="1977"/>
      <c r="Z2" s="1977"/>
      <c r="AA2" s="1977"/>
      <c r="AB2" s="1977"/>
      <c r="AC2" s="1977"/>
      <c r="AD2" s="1977"/>
      <c r="AE2" s="1977"/>
      <c r="AF2" s="1977"/>
      <c r="AG2" s="1977"/>
      <c r="AH2" s="1977"/>
      <c r="AI2" s="1977"/>
      <c r="AJ2" s="1977"/>
      <c r="AK2" s="2015"/>
    </row>
    <row r="3" spans="1:39" s="1149" customFormat="1" ht="19.899999999999999" customHeight="1">
      <c r="B3" s="1157"/>
      <c r="E3" s="1157"/>
      <c r="G3" s="1156"/>
      <c r="H3" s="1155"/>
      <c r="I3" s="1154"/>
      <c r="J3" s="1751"/>
      <c r="K3" s="1751"/>
      <c r="L3" s="1750"/>
      <c r="M3" s="1978" t="s">
        <v>593</v>
      </c>
      <c r="N3" s="1979"/>
      <c r="O3" s="1979"/>
      <c r="P3" s="1979"/>
      <c r="Q3" s="1979"/>
      <c r="R3" s="1979"/>
      <c r="S3" s="1979"/>
      <c r="T3" s="1979"/>
      <c r="U3" s="1979"/>
      <c r="V3" s="1979"/>
      <c r="W3" s="1979"/>
      <c r="X3" s="1979"/>
      <c r="Y3" s="1979"/>
      <c r="Z3" s="1979"/>
      <c r="AA3" s="1979"/>
      <c r="AB3" s="1979"/>
      <c r="AC3" s="1979"/>
      <c r="AD3" s="1979"/>
      <c r="AE3" s="1979"/>
      <c r="AF3" s="1979"/>
      <c r="AG3" s="1979"/>
      <c r="AH3" s="1979"/>
      <c r="AI3" s="1979"/>
      <c r="AJ3" s="2018"/>
      <c r="AK3" s="2019"/>
    </row>
    <row r="4" spans="1:39" s="1149" customFormat="1" ht="19.899999999999999" customHeight="1">
      <c r="B4" s="1157"/>
      <c r="E4" s="1157"/>
      <c r="G4" s="1156"/>
      <c r="H4" s="1155"/>
      <c r="I4" s="1154"/>
      <c r="J4" s="1749"/>
      <c r="K4" s="1749"/>
      <c r="L4" s="1748"/>
      <c r="M4" s="1153"/>
      <c r="N4" s="1151"/>
      <c r="O4" s="1151"/>
      <c r="P4" s="1151"/>
      <c r="Q4" s="1151"/>
      <c r="R4" s="1151"/>
      <c r="S4" s="1150"/>
      <c r="T4" s="1150"/>
      <c r="U4" s="1151"/>
      <c r="V4" s="1151"/>
      <c r="W4" s="1151"/>
      <c r="X4" s="1151"/>
      <c r="Y4" s="1151"/>
      <c r="Z4" s="1151"/>
      <c r="AA4" s="1152"/>
      <c r="AB4" s="1152"/>
      <c r="AC4" s="1151"/>
      <c r="AD4" s="1151"/>
      <c r="AE4" s="1151"/>
      <c r="AF4" s="1151"/>
      <c r="AG4" s="1151"/>
      <c r="AH4" s="1151"/>
      <c r="AI4" s="1151"/>
      <c r="AJ4" s="1151"/>
      <c r="AK4" s="1150"/>
    </row>
    <row r="5" spans="1:39" s="979" customFormat="1" ht="19.899999999999999" customHeight="1">
      <c r="B5" s="1110"/>
      <c r="E5" s="1110"/>
      <c r="G5" s="1108"/>
      <c r="H5" s="1148"/>
      <c r="I5" s="1147"/>
      <c r="J5" s="1749"/>
      <c r="K5" s="1749"/>
      <c r="L5" s="1748"/>
      <c r="M5" s="1144"/>
      <c r="N5" s="1142"/>
      <c r="O5" s="1142"/>
      <c r="P5" s="1143" t="s">
        <v>364</v>
      </c>
      <c r="Q5" s="1142"/>
      <c r="R5" s="1142"/>
      <c r="S5" s="1141"/>
      <c r="T5" s="1141"/>
      <c r="U5" s="1142"/>
      <c r="V5" s="1142"/>
      <c r="W5" s="1142"/>
      <c r="X5" s="1142"/>
      <c r="Y5" s="1142"/>
      <c r="Z5" s="1142"/>
      <c r="AA5" s="1141"/>
      <c r="AB5" s="1141"/>
      <c r="AC5" s="1142"/>
      <c r="AD5" s="1142"/>
      <c r="AE5" s="1142"/>
      <c r="AF5" s="1142"/>
      <c r="AG5" s="1142"/>
      <c r="AH5" s="1142"/>
      <c r="AI5" s="1142"/>
      <c r="AJ5" s="1142"/>
      <c r="AK5" s="1141"/>
    </row>
    <row r="6" spans="1:39" s="1123" customFormat="1" ht="117.4" customHeight="1">
      <c r="B6" s="1136" t="s">
        <v>308</v>
      </c>
      <c r="C6" s="1140" t="s">
        <v>307</v>
      </c>
      <c r="D6" s="1140" t="s">
        <v>306</v>
      </c>
      <c r="E6" s="1139"/>
      <c r="F6" s="1138" t="s">
        <v>363</v>
      </c>
      <c r="G6" s="1119"/>
      <c r="H6" s="1137" t="s">
        <v>304</v>
      </c>
      <c r="I6" s="1136" t="s">
        <v>362</v>
      </c>
      <c r="J6" s="1747" t="s">
        <v>301</v>
      </c>
      <c r="K6" s="1747" t="s">
        <v>358</v>
      </c>
      <c r="L6" s="1746" t="s">
        <v>357</v>
      </c>
      <c r="M6" s="1128" t="s">
        <v>356</v>
      </c>
      <c r="N6" s="1128" t="s">
        <v>355</v>
      </c>
      <c r="O6" s="1128" t="s">
        <v>354</v>
      </c>
      <c r="P6" s="1132" t="s">
        <v>353</v>
      </c>
      <c r="Q6" s="1131" t="s">
        <v>352</v>
      </c>
      <c r="R6" s="1128" t="s">
        <v>351</v>
      </c>
      <c r="S6" s="1130" t="s">
        <v>350</v>
      </c>
      <c r="T6" s="1124" t="s">
        <v>349</v>
      </c>
      <c r="U6" s="1128" t="s">
        <v>348</v>
      </c>
      <c r="V6" s="1127" t="s">
        <v>347</v>
      </c>
      <c r="W6" s="1128" t="s">
        <v>346</v>
      </c>
      <c r="X6" s="1128" t="s">
        <v>345</v>
      </c>
      <c r="Y6" s="1128" t="s">
        <v>344</v>
      </c>
      <c r="Z6" s="1128" t="s">
        <v>343</v>
      </c>
      <c r="AA6" s="1129" t="s">
        <v>342</v>
      </c>
      <c r="AB6" s="1129" t="s">
        <v>341</v>
      </c>
      <c r="AC6" s="1128" t="s">
        <v>340</v>
      </c>
      <c r="AD6" s="1128" t="s">
        <v>339</v>
      </c>
      <c r="AE6" s="1128" t="s">
        <v>338</v>
      </c>
      <c r="AF6" s="1128" t="s">
        <v>337</v>
      </c>
      <c r="AG6" s="1128" t="s">
        <v>336</v>
      </c>
      <c r="AH6" s="1127" t="s">
        <v>335</v>
      </c>
      <c r="AI6" s="1125" t="s">
        <v>334</v>
      </c>
      <c r="AJ6" s="1125" t="s">
        <v>333</v>
      </c>
      <c r="AK6" s="1745" t="s">
        <v>332</v>
      </c>
    </row>
    <row r="7" spans="1:39" s="979" customFormat="1" ht="19.899999999999999" customHeight="1">
      <c r="B7" s="1122"/>
      <c r="C7" s="1121"/>
      <c r="D7" s="1121"/>
      <c r="E7" s="1110"/>
      <c r="F7" s="1120"/>
      <c r="G7" s="1119"/>
      <c r="H7" s="1118"/>
      <c r="I7" s="1006"/>
      <c r="J7" s="1744"/>
      <c r="K7" s="1744"/>
      <c r="L7" s="1743"/>
      <c r="M7" s="1115"/>
      <c r="N7" s="1114"/>
      <c r="O7" s="1114"/>
      <c r="P7" s="1114"/>
      <c r="Q7" s="1114"/>
      <c r="R7" s="1114"/>
      <c r="S7" s="1113"/>
      <c r="T7" s="1113"/>
      <c r="U7" s="1114"/>
      <c r="V7" s="1114"/>
      <c r="W7" s="1114"/>
      <c r="X7" s="1114"/>
      <c r="Y7" s="1114"/>
      <c r="Z7" s="1114"/>
      <c r="AA7" s="1113"/>
      <c r="AB7" s="1113"/>
      <c r="AC7" s="1114"/>
      <c r="AD7" s="1114"/>
      <c r="AE7" s="1114"/>
      <c r="AF7" s="1114"/>
      <c r="AG7" s="1114"/>
      <c r="AH7" s="1114"/>
      <c r="AI7" s="1114"/>
      <c r="AJ7" s="1114"/>
      <c r="AK7" s="1113"/>
    </row>
    <row r="8" spans="1:39" s="979" customFormat="1" ht="25.15" customHeight="1">
      <c r="B8" s="1112"/>
      <c r="C8" s="1111"/>
      <c r="D8" s="1111"/>
      <c r="E8" s="1110"/>
      <c r="F8" s="1109"/>
      <c r="G8" s="1108"/>
      <c r="H8" s="1107"/>
      <c r="I8" s="1106"/>
      <c r="J8" s="1742" t="s">
        <v>255</v>
      </c>
      <c r="K8" s="1742" t="s">
        <v>256</v>
      </c>
      <c r="L8" s="1741" t="s">
        <v>256</v>
      </c>
      <c r="M8" s="1103" t="s">
        <v>328</v>
      </c>
      <c r="N8" s="1103" t="s">
        <v>328</v>
      </c>
      <c r="O8" s="1103" t="s">
        <v>328</v>
      </c>
      <c r="P8" s="1103" t="s">
        <v>328</v>
      </c>
      <c r="Q8" s="1103" t="s">
        <v>328</v>
      </c>
      <c r="R8" s="1103" t="s">
        <v>328</v>
      </c>
      <c r="S8" s="1103" t="s">
        <v>328</v>
      </c>
      <c r="T8" s="1103" t="s">
        <v>328</v>
      </c>
      <c r="U8" s="1103" t="s">
        <v>328</v>
      </c>
      <c r="V8" s="1103" t="s">
        <v>328</v>
      </c>
      <c r="W8" s="1103" t="s">
        <v>328</v>
      </c>
      <c r="X8" s="1103" t="s">
        <v>328</v>
      </c>
      <c r="Y8" s="1103" t="s">
        <v>328</v>
      </c>
      <c r="Z8" s="1103" t="s">
        <v>328</v>
      </c>
      <c r="AA8" s="1103" t="s">
        <v>328</v>
      </c>
      <c r="AB8" s="1103" t="s">
        <v>328</v>
      </c>
      <c r="AC8" s="1103" t="s">
        <v>328</v>
      </c>
      <c r="AD8" s="1103" t="s">
        <v>328</v>
      </c>
      <c r="AE8" s="1103" t="s">
        <v>328</v>
      </c>
      <c r="AF8" s="1103" t="s">
        <v>328</v>
      </c>
      <c r="AG8" s="1103" t="s">
        <v>328</v>
      </c>
      <c r="AH8" s="1103" t="s">
        <v>328</v>
      </c>
      <c r="AI8" s="1103" t="s">
        <v>328</v>
      </c>
      <c r="AJ8" s="1103" t="s">
        <v>328</v>
      </c>
      <c r="AK8" s="1103" t="s">
        <v>328</v>
      </c>
    </row>
    <row r="9" spans="1:39" s="977" customFormat="1" ht="25.15" customHeight="1">
      <c r="B9" s="1965"/>
      <c r="C9" s="1966"/>
      <c r="D9" s="1967"/>
      <c r="E9" s="1965"/>
      <c r="F9" s="1966"/>
      <c r="G9" s="1967"/>
      <c r="H9" s="1740"/>
      <c r="I9" s="829" t="s">
        <v>254</v>
      </c>
      <c r="J9" s="1736">
        <v>0.01</v>
      </c>
      <c r="K9" s="1737">
        <v>1</v>
      </c>
      <c r="L9" s="1736" t="s">
        <v>592</v>
      </c>
      <c r="M9" s="1739">
        <v>0.1</v>
      </c>
      <c r="N9" s="1739">
        <v>0.1</v>
      </c>
      <c r="O9" s="1739">
        <v>0.1</v>
      </c>
      <c r="P9" s="1739">
        <v>0.1</v>
      </c>
      <c r="Q9" s="1739">
        <v>0.1</v>
      </c>
      <c r="R9" s="1739">
        <v>0.1</v>
      </c>
      <c r="S9" s="1734" t="s">
        <v>592</v>
      </c>
      <c r="T9" s="1739">
        <v>0.1</v>
      </c>
      <c r="U9" s="1739">
        <v>0.1</v>
      </c>
      <c r="V9" s="1734" t="s">
        <v>592</v>
      </c>
      <c r="W9" s="1739">
        <v>0.1</v>
      </c>
      <c r="X9" s="1739">
        <v>0.1</v>
      </c>
      <c r="Y9" s="1739">
        <v>0.1</v>
      </c>
      <c r="Z9" s="1739">
        <v>0.1</v>
      </c>
      <c r="AA9" s="1739">
        <v>0.1</v>
      </c>
      <c r="AB9" s="1739">
        <v>0.1</v>
      </c>
      <c r="AC9" s="1739">
        <v>0.1</v>
      </c>
      <c r="AD9" s="1739">
        <v>0.1</v>
      </c>
      <c r="AE9" s="1739">
        <v>0.1</v>
      </c>
      <c r="AF9" s="1739">
        <v>0.1</v>
      </c>
      <c r="AG9" s="1739">
        <v>0.1</v>
      </c>
      <c r="AH9" s="1739">
        <v>0.1</v>
      </c>
      <c r="AI9" s="1734" t="s">
        <v>592</v>
      </c>
      <c r="AJ9" s="1739">
        <v>0.1</v>
      </c>
      <c r="AK9" s="1734" t="s">
        <v>592</v>
      </c>
    </row>
    <row r="10" spans="1:39" s="977" customFormat="1" ht="25.15" customHeight="1">
      <c r="B10" s="1968"/>
      <c r="C10" s="1969"/>
      <c r="D10" s="1970"/>
      <c r="E10" s="1968"/>
      <c r="F10" s="1969"/>
      <c r="G10" s="1970"/>
      <c r="H10" s="696"/>
      <c r="I10" s="821" t="s">
        <v>253</v>
      </c>
      <c r="J10" s="1738">
        <v>0.1</v>
      </c>
      <c r="K10" s="1737">
        <v>10</v>
      </c>
      <c r="L10" s="1736" t="s">
        <v>592</v>
      </c>
      <c r="M10" s="1735">
        <v>1</v>
      </c>
      <c r="N10" s="1735">
        <v>1</v>
      </c>
      <c r="O10" s="1735">
        <v>1</v>
      </c>
      <c r="P10" s="1735">
        <v>1</v>
      </c>
      <c r="Q10" s="1735">
        <v>1</v>
      </c>
      <c r="R10" s="1735">
        <v>1</v>
      </c>
      <c r="S10" s="1734" t="s">
        <v>592</v>
      </c>
      <c r="T10" s="1735">
        <v>1</v>
      </c>
      <c r="U10" s="1735">
        <v>1</v>
      </c>
      <c r="V10" s="1734" t="s">
        <v>592</v>
      </c>
      <c r="W10" s="1735">
        <v>1</v>
      </c>
      <c r="X10" s="1735">
        <v>1</v>
      </c>
      <c r="Y10" s="1735">
        <v>1</v>
      </c>
      <c r="Z10" s="1735">
        <v>1</v>
      </c>
      <c r="AA10" s="1735">
        <v>1</v>
      </c>
      <c r="AB10" s="1735">
        <v>1</v>
      </c>
      <c r="AC10" s="1735">
        <v>1</v>
      </c>
      <c r="AD10" s="1735">
        <v>1</v>
      </c>
      <c r="AE10" s="1735">
        <v>1</v>
      </c>
      <c r="AF10" s="1735">
        <v>1</v>
      </c>
      <c r="AG10" s="1735">
        <v>1</v>
      </c>
      <c r="AH10" s="1735">
        <v>1</v>
      </c>
      <c r="AI10" s="1734" t="s">
        <v>592</v>
      </c>
      <c r="AJ10" s="1735">
        <v>1</v>
      </c>
      <c r="AK10" s="1734" t="s">
        <v>592</v>
      </c>
    </row>
    <row r="11" spans="1:39" s="1062" customFormat="1" ht="30.2" customHeight="1">
      <c r="B11" s="1733"/>
      <c r="C11" s="1732"/>
      <c r="D11" s="1731"/>
      <c r="E11" s="1729"/>
      <c r="F11" s="1099"/>
      <c r="G11" s="1730"/>
      <c r="H11" s="1729"/>
      <c r="I11" s="1728"/>
      <c r="J11" s="2020" t="s">
        <v>591</v>
      </c>
      <c r="K11" s="2020"/>
      <c r="L11" s="2020"/>
      <c r="M11" s="2020"/>
      <c r="N11" s="2020"/>
      <c r="O11" s="2020"/>
      <c r="P11" s="2020"/>
      <c r="Q11" s="2020"/>
      <c r="R11" s="2020"/>
      <c r="S11" s="2020"/>
      <c r="T11" s="2020"/>
      <c r="U11" s="2020"/>
      <c r="V11" s="2020"/>
      <c r="W11" s="2020"/>
      <c r="X11" s="2020"/>
      <c r="Y11" s="2020"/>
      <c r="Z11" s="2020"/>
      <c r="AA11" s="2020"/>
      <c r="AB11" s="2020"/>
      <c r="AC11" s="2020"/>
      <c r="AD11" s="2020"/>
      <c r="AE11" s="2020"/>
      <c r="AF11" s="2020"/>
      <c r="AG11" s="2020"/>
      <c r="AH11" s="2020"/>
      <c r="AI11" s="2020"/>
      <c r="AJ11" s="2020"/>
      <c r="AK11" s="2021"/>
    </row>
    <row r="12" spans="1:39" s="1028" customFormat="1" ht="30.2" customHeight="1">
      <c r="B12" s="1095"/>
      <c r="C12" s="1094"/>
      <c r="D12" s="1093"/>
      <c r="E12" s="1092"/>
      <c r="F12" s="1091"/>
      <c r="G12" s="1090"/>
      <c r="H12" s="1964"/>
      <c r="I12" s="1043" t="s">
        <v>248</v>
      </c>
      <c r="J12" s="1726"/>
      <c r="K12" s="1726"/>
      <c r="L12" s="1726"/>
      <c r="M12" s="1726"/>
      <c r="N12" s="1726"/>
      <c r="O12" s="1726"/>
      <c r="P12" s="1716"/>
      <c r="Q12" s="1726"/>
      <c r="R12" s="1726"/>
      <c r="S12" s="1727"/>
      <c r="T12" s="1726"/>
      <c r="U12" s="1726"/>
      <c r="V12" s="1086"/>
      <c r="W12" s="1726"/>
      <c r="X12" s="1726"/>
      <c r="Y12" s="1726"/>
      <c r="Z12" s="1726"/>
      <c r="AA12" s="1726"/>
      <c r="AB12" s="1726"/>
      <c r="AC12" s="1726"/>
      <c r="AD12" s="1726"/>
      <c r="AE12" s="1726"/>
      <c r="AF12" s="1726"/>
      <c r="AG12" s="1726"/>
      <c r="AH12" s="1716"/>
      <c r="AI12" s="1085"/>
      <c r="AJ12" s="1726"/>
      <c r="AK12" s="1085"/>
    </row>
    <row r="13" spans="1:39" s="1028" customFormat="1" ht="30.2" customHeight="1">
      <c r="B13" s="1723"/>
      <c r="C13" s="1037"/>
      <c r="D13" s="1081"/>
      <c r="E13" s="1033"/>
      <c r="F13" s="1035"/>
      <c r="G13" s="1034"/>
      <c r="H13" s="1964"/>
      <c r="I13" s="1043" t="s">
        <v>247</v>
      </c>
      <c r="J13" s="1724"/>
      <c r="K13" s="1724"/>
      <c r="L13" s="1724"/>
      <c r="M13" s="1724"/>
      <c r="N13" s="1724"/>
      <c r="O13" s="1724"/>
      <c r="P13" s="1715"/>
      <c r="Q13" s="1724"/>
      <c r="R13" s="1724"/>
      <c r="S13" s="1725"/>
      <c r="T13" s="1724"/>
      <c r="U13" s="1724"/>
      <c r="V13" s="1079"/>
      <c r="W13" s="1724"/>
      <c r="X13" s="1724"/>
      <c r="Y13" s="1724"/>
      <c r="Z13" s="1724"/>
      <c r="AA13" s="1724"/>
      <c r="AB13" s="1724"/>
      <c r="AC13" s="1724"/>
      <c r="AD13" s="1724"/>
      <c r="AE13" s="1724"/>
      <c r="AF13" s="1724"/>
      <c r="AG13" s="1724"/>
      <c r="AH13" s="1715"/>
      <c r="AI13" s="1071"/>
      <c r="AJ13" s="1724"/>
      <c r="AK13" s="1071"/>
    </row>
    <row r="14" spans="1:39" s="1028" customFormat="1" ht="30.2" customHeight="1">
      <c r="B14" s="1723"/>
      <c r="C14" s="1037"/>
      <c r="D14" s="1081"/>
      <c r="E14" s="1033"/>
      <c r="F14" s="1035"/>
      <c r="G14" s="1034"/>
      <c r="H14" s="1964"/>
      <c r="I14" s="1043" t="s">
        <v>322</v>
      </c>
      <c r="J14" s="1721"/>
      <c r="K14" s="1721"/>
      <c r="L14" s="1721"/>
      <c r="M14" s="1721"/>
      <c r="N14" s="1721"/>
      <c r="O14" s="1721"/>
      <c r="P14" s="1714"/>
      <c r="Q14" s="1721"/>
      <c r="R14" s="1721"/>
      <c r="S14" s="1722"/>
      <c r="T14" s="1721"/>
      <c r="U14" s="1721"/>
      <c r="V14" s="1056"/>
      <c r="W14" s="1721"/>
      <c r="X14" s="1721"/>
      <c r="Y14" s="1721"/>
      <c r="Z14" s="1721"/>
      <c r="AA14" s="1721"/>
      <c r="AB14" s="1721"/>
      <c r="AC14" s="1721"/>
      <c r="AD14" s="1721"/>
      <c r="AE14" s="1721"/>
      <c r="AF14" s="1721"/>
      <c r="AG14" s="1721"/>
      <c r="AH14" s="1714"/>
      <c r="AI14" s="1068"/>
      <c r="AJ14" s="1721"/>
      <c r="AK14" s="1068"/>
    </row>
    <row r="15" spans="1:39" s="1028" customFormat="1" ht="30.2" customHeight="1">
      <c r="B15" s="1033"/>
      <c r="C15" s="1037"/>
      <c r="D15" s="1036"/>
      <c r="E15" s="1033"/>
      <c r="F15" s="1035"/>
      <c r="G15" s="1034"/>
      <c r="H15" s="1044"/>
      <c r="I15" s="784" t="s">
        <v>242</v>
      </c>
      <c r="J15" s="1031"/>
      <c r="K15" s="1031"/>
      <c r="L15" s="1031"/>
      <c r="M15" s="1031"/>
      <c r="N15" s="1031"/>
      <c r="O15" s="1031"/>
      <c r="P15" s="1032"/>
      <c r="Q15" s="1031"/>
      <c r="R15" s="1031"/>
      <c r="S15" s="1031"/>
      <c r="T15" s="1031"/>
      <c r="U15" s="1031"/>
      <c r="V15" s="1031"/>
      <c r="W15" s="1031"/>
      <c r="X15" s="1031"/>
      <c r="Y15" s="1031"/>
      <c r="Z15" s="1031"/>
      <c r="AA15" s="1032"/>
      <c r="AB15" s="1032"/>
      <c r="AC15" s="1031"/>
      <c r="AD15" s="1031"/>
      <c r="AE15" s="1031"/>
      <c r="AF15" s="1031"/>
      <c r="AG15" s="1031"/>
      <c r="AH15" s="1032"/>
      <c r="AI15" s="1720"/>
      <c r="AJ15" s="1031"/>
      <c r="AK15" s="1719"/>
    </row>
    <row r="16" spans="1:39" s="1062" customFormat="1" ht="30.2" customHeight="1">
      <c r="B16" s="1038"/>
      <c r="C16" s="1053"/>
      <c r="D16" s="1052"/>
      <c r="E16" s="1038"/>
      <c r="F16" s="1051"/>
      <c r="G16" s="1050"/>
      <c r="H16" s="1049"/>
      <c r="I16" s="780" t="s">
        <v>250</v>
      </c>
      <c r="J16" s="1718"/>
      <c r="K16" s="1718"/>
      <c r="L16" s="1718"/>
      <c r="M16" s="1718"/>
      <c r="N16" s="1718"/>
      <c r="O16" s="1718"/>
      <c r="P16" s="1717"/>
      <c r="Q16" s="1718"/>
      <c r="R16" s="1718"/>
      <c r="S16" s="1718"/>
      <c r="T16" s="1718"/>
      <c r="U16" s="1718"/>
      <c r="V16" s="1718"/>
      <c r="W16" s="1718"/>
      <c r="X16" s="1718"/>
      <c r="Y16" s="1718"/>
      <c r="Z16" s="1718"/>
      <c r="AA16" s="1717"/>
      <c r="AB16" s="1717"/>
      <c r="AC16" s="1718"/>
      <c r="AD16" s="1718"/>
      <c r="AE16" s="1718"/>
      <c r="AF16" s="1718"/>
      <c r="AG16" s="1718"/>
      <c r="AH16" s="1718"/>
      <c r="AI16" s="1718"/>
      <c r="AJ16" s="1718"/>
      <c r="AK16" s="1717"/>
    </row>
    <row r="17" spans="2:37" s="1028" customFormat="1" ht="30.2" customHeight="1">
      <c r="B17" s="1033"/>
      <c r="C17" s="1037"/>
      <c r="D17" s="1036"/>
      <c r="E17" s="1033"/>
      <c r="F17" s="1035"/>
      <c r="G17" s="1034"/>
      <c r="H17" s="1033"/>
      <c r="I17" s="824" t="s">
        <v>241</v>
      </c>
      <c r="J17" s="1712"/>
      <c r="K17" s="1712"/>
      <c r="L17" s="1712"/>
      <c r="M17" s="1712"/>
      <c r="N17" s="1712"/>
      <c r="O17" s="1712"/>
      <c r="P17" s="1713"/>
      <c r="Q17" s="1712"/>
      <c r="R17" s="1712"/>
      <c r="S17" s="1712"/>
      <c r="T17" s="1712"/>
      <c r="U17" s="1712"/>
      <c r="V17" s="1712"/>
      <c r="W17" s="1712"/>
      <c r="X17" s="1712"/>
      <c r="Y17" s="1712"/>
      <c r="Z17" s="1712"/>
      <c r="AA17" s="1713"/>
      <c r="AB17" s="1713"/>
      <c r="AC17" s="1712"/>
      <c r="AD17" s="1712"/>
      <c r="AE17" s="1712"/>
      <c r="AF17" s="1712"/>
      <c r="AG17" s="1712"/>
      <c r="AH17" s="1712"/>
      <c r="AI17" s="1712"/>
      <c r="AJ17" s="1712"/>
      <c r="AK17" s="1713"/>
    </row>
    <row r="18" spans="2:37" s="1028" customFormat="1" ht="30.2" customHeight="1">
      <c r="B18" s="1033"/>
      <c r="C18" s="1037"/>
      <c r="D18" s="1036"/>
      <c r="E18" s="1033"/>
      <c r="F18" s="1035"/>
      <c r="G18" s="1034"/>
      <c r="H18" s="1044"/>
      <c r="I18" s="729" t="s">
        <v>240</v>
      </c>
      <c r="J18" s="1702"/>
      <c r="K18" s="1702"/>
      <c r="L18" s="1702"/>
      <c r="M18" s="1702"/>
      <c r="N18" s="1702"/>
      <c r="O18" s="1702"/>
      <c r="P18" s="1701"/>
      <c r="Q18" s="1702"/>
      <c r="R18" s="1702"/>
      <c r="S18" s="1702"/>
      <c r="T18" s="1702"/>
      <c r="U18" s="1702"/>
      <c r="V18" s="1702"/>
      <c r="W18" s="1702"/>
      <c r="X18" s="1702"/>
      <c r="Y18" s="1702"/>
      <c r="Z18" s="1702"/>
      <c r="AA18" s="1701"/>
      <c r="AB18" s="1701"/>
      <c r="AC18" s="1702"/>
      <c r="AD18" s="1702"/>
      <c r="AE18" s="1702"/>
      <c r="AF18" s="1702"/>
      <c r="AG18" s="1702"/>
      <c r="AH18" s="1702"/>
      <c r="AI18" s="1702"/>
      <c r="AJ18" s="1702"/>
      <c r="AK18" s="1701"/>
    </row>
    <row r="19" spans="2:37" s="1062" customFormat="1" ht="30.2" customHeight="1">
      <c r="B19" s="1038"/>
      <c r="C19" s="1053"/>
      <c r="D19" s="1052"/>
      <c r="E19" s="1038"/>
      <c r="F19" s="1051"/>
      <c r="G19" s="1050"/>
      <c r="H19" s="1049"/>
      <c r="I19" s="1048"/>
      <c r="J19" s="2020" t="s">
        <v>590</v>
      </c>
      <c r="K19" s="2020"/>
      <c r="L19" s="2020"/>
      <c r="M19" s="2020"/>
      <c r="N19" s="2020"/>
      <c r="O19" s="2020"/>
      <c r="P19" s="2020"/>
      <c r="Q19" s="2020"/>
      <c r="R19" s="2020"/>
      <c r="S19" s="2020"/>
      <c r="T19" s="2020"/>
      <c r="U19" s="2020"/>
      <c r="V19" s="2020"/>
      <c r="W19" s="2020"/>
      <c r="X19" s="2020"/>
      <c r="Y19" s="2020"/>
      <c r="Z19" s="2020"/>
      <c r="AA19" s="2020"/>
      <c r="AB19" s="2020"/>
      <c r="AC19" s="2020"/>
      <c r="AD19" s="2020"/>
      <c r="AE19" s="2020"/>
      <c r="AF19" s="2020"/>
      <c r="AG19" s="2020"/>
      <c r="AH19" s="2020"/>
      <c r="AI19" s="2020"/>
      <c r="AJ19" s="2020"/>
      <c r="AK19" s="2021"/>
    </row>
    <row r="20" spans="2:37" s="1028" customFormat="1" ht="30.2" customHeight="1">
      <c r="B20" s="1033"/>
      <c r="C20" s="1037"/>
      <c r="D20" s="1036"/>
      <c r="E20" s="1033"/>
      <c r="F20" s="1035"/>
      <c r="G20" s="1034"/>
      <c r="H20" s="1044"/>
      <c r="I20" s="1043" t="s">
        <v>248</v>
      </c>
      <c r="J20" s="2022"/>
      <c r="K20" s="1045"/>
      <c r="L20" s="1045"/>
      <c r="M20" s="1045"/>
      <c r="N20" s="1045"/>
      <c r="O20" s="1045"/>
      <c r="P20" s="1716"/>
      <c r="Q20" s="1045"/>
      <c r="R20" s="1045"/>
      <c r="S20" s="1045"/>
      <c r="T20" s="1045"/>
      <c r="U20" s="1045"/>
      <c r="V20" s="1045"/>
      <c r="W20" s="1045"/>
      <c r="X20" s="1045"/>
      <c r="Y20" s="1045"/>
      <c r="Z20" s="1045"/>
      <c r="AA20" s="1045"/>
      <c r="AB20" s="1045"/>
      <c r="AC20" s="1045"/>
      <c r="AD20" s="1045"/>
      <c r="AE20" s="1045"/>
      <c r="AF20" s="1045"/>
      <c r="AG20" s="1045"/>
      <c r="AH20" s="1716"/>
      <c r="AI20" s="1046"/>
      <c r="AJ20" s="1046"/>
      <c r="AK20" s="1046"/>
    </row>
    <row r="21" spans="2:37" s="1028" customFormat="1" ht="30.2" customHeight="1">
      <c r="B21" s="1033"/>
      <c r="C21" s="1037"/>
      <c r="D21" s="1036"/>
      <c r="E21" s="1033"/>
      <c r="F21" s="1035"/>
      <c r="G21" s="1034"/>
      <c r="H21" s="1044"/>
      <c r="I21" s="1043" t="s">
        <v>247</v>
      </c>
      <c r="J21" s="2023"/>
      <c r="K21" s="1040"/>
      <c r="L21" s="1040"/>
      <c r="M21" s="1040"/>
      <c r="N21" s="1040"/>
      <c r="O21" s="1040"/>
      <c r="P21" s="1715"/>
      <c r="Q21" s="1040"/>
      <c r="R21" s="1040"/>
      <c r="S21" s="1040"/>
      <c r="T21" s="1040"/>
      <c r="U21" s="1040"/>
      <c r="V21" s="1040"/>
      <c r="W21" s="1040"/>
      <c r="X21" s="1040"/>
      <c r="Y21" s="1040"/>
      <c r="Z21" s="1040"/>
      <c r="AA21" s="1040"/>
      <c r="AB21" s="1040"/>
      <c r="AC21" s="1040"/>
      <c r="AD21" s="1040"/>
      <c r="AE21" s="1040"/>
      <c r="AF21" s="1040"/>
      <c r="AG21" s="1040"/>
      <c r="AH21" s="1715"/>
      <c r="AI21" s="1041"/>
      <c r="AJ21" s="1041"/>
      <c r="AK21" s="1041"/>
    </row>
    <row r="22" spans="2:37" s="1028" customFormat="1" ht="30.2" customHeight="1">
      <c r="B22" s="1033"/>
      <c r="C22" s="1037"/>
      <c r="D22" s="1036"/>
      <c r="E22" s="1033"/>
      <c r="F22" s="1035"/>
      <c r="G22" s="1034"/>
      <c r="H22" s="1044"/>
      <c r="I22" s="1043" t="s">
        <v>322</v>
      </c>
      <c r="J22" s="2023"/>
      <c r="K22" s="1040"/>
      <c r="L22" s="1040"/>
      <c r="M22" s="1040"/>
      <c r="N22" s="1040"/>
      <c r="O22" s="1040"/>
      <c r="P22" s="1714"/>
      <c r="Q22" s="1040"/>
      <c r="R22" s="1040"/>
      <c r="S22" s="1042"/>
      <c r="T22" s="1042"/>
      <c r="U22" s="1042"/>
      <c r="V22" s="1042"/>
      <c r="W22" s="1040"/>
      <c r="X22" s="1040"/>
      <c r="Y22" s="1040"/>
      <c r="Z22" s="1040"/>
      <c r="AA22" s="1040"/>
      <c r="AB22" s="1040"/>
      <c r="AC22" s="1040"/>
      <c r="AD22" s="1040"/>
      <c r="AE22" s="1040"/>
      <c r="AF22" s="1040"/>
      <c r="AG22" s="1040"/>
      <c r="AH22" s="1714"/>
      <c r="AI22" s="1041"/>
      <c r="AJ22" s="1041"/>
      <c r="AK22" s="1041"/>
    </row>
    <row r="23" spans="2:37" s="1028" customFormat="1" ht="30.2" customHeight="1">
      <c r="B23" s="1033"/>
      <c r="C23" s="1037"/>
      <c r="D23" s="1036"/>
      <c r="E23" s="1033"/>
      <c r="F23" s="1035"/>
      <c r="G23" s="1034"/>
      <c r="H23" s="1033"/>
      <c r="I23" s="753" t="s">
        <v>242</v>
      </c>
      <c r="J23" s="2023"/>
      <c r="K23" s="1031"/>
      <c r="L23" s="1031"/>
      <c r="M23" s="1031"/>
      <c r="N23" s="1031"/>
      <c r="O23" s="1031"/>
      <c r="P23" s="1029"/>
      <c r="Q23" s="1031"/>
      <c r="R23" s="1031"/>
      <c r="S23" s="1031"/>
      <c r="T23" s="1031"/>
      <c r="U23" s="1031"/>
      <c r="V23" s="1031"/>
      <c r="W23" s="1031"/>
      <c r="X23" s="1031"/>
      <c r="Y23" s="1031"/>
      <c r="Z23" s="1031"/>
      <c r="AA23" s="1032"/>
      <c r="AB23" s="1032"/>
      <c r="AC23" s="1031"/>
      <c r="AD23" s="1031"/>
      <c r="AE23" s="1031"/>
      <c r="AF23" s="1031"/>
      <c r="AG23" s="1031"/>
      <c r="AH23" s="1029"/>
      <c r="AI23" s="1030"/>
      <c r="AJ23" s="1030"/>
      <c r="AK23" s="1029"/>
    </row>
    <row r="24" spans="2:37" s="1028" customFormat="1" ht="30.2" customHeight="1">
      <c r="B24" s="1033"/>
      <c r="C24" s="1037"/>
      <c r="D24" s="1036"/>
      <c r="E24" s="1033"/>
      <c r="F24" s="1035"/>
      <c r="G24" s="1034"/>
      <c r="H24" s="1033"/>
      <c r="I24" s="835" t="s">
        <v>241</v>
      </c>
      <c r="J24" s="2023"/>
      <c r="K24" s="1712"/>
      <c r="L24" s="1712"/>
      <c r="M24" s="1712"/>
      <c r="N24" s="1712"/>
      <c r="O24" s="1712"/>
      <c r="P24" s="1710"/>
      <c r="Q24" s="1712"/>
      <c r="R24" s="1712"/>
      <c r="S24" s="1712"/>
      <c r="T24" s="1712"/>
      <c r="U24" s="1712"/>
      <c r="V24" s="1712"/>
      <c r="W24" s="1712"/>
      <c r="X24" s="1712"/>
      <c r="Y24" s="1712"/>
      <c r="Z24" s="1712"/>
      <c r="AA24" s="1713"/>
      <c r="AB24" s="1713"/>
      <c r="AC24" s="1712"/>
      <c r="AD24" s="1712"/>
      <c r="AE24" s="1712"/>
      <c r="AF24" s="1712"/>
      <c r="AG24" s="1712"/>
      <c r="AH24" s="1710"/>
      <c r="AI24" s="1711"/>
      <c r="AJ24" s="1711"/>
      <c r="AK24" s="1710"/>
    </row>
    <row r="25" spans="2:37" s="1028" customFormat="1" ht="30.2" customHeight="1">
      <c r="B25" s="1033"/>
      <c r="C25" s="1037"/>
      <c r="D25" s="1036"/>
      <c r="E25" s="1033"/>
      <c r="F25" s="1035"/>
      <c r="G25" s="1034"/>
      <c r="H25" s="1033"/>
      <c r="I25" s="729" t="s">
        <v>240</v>
      </c>
      <c r="J25" s="2024"/>
      <c r="K25" s="1702"/>
      <c r="L25" s="1702"/>
      <c r="M25" s="1702"/>
      <c r="N25" s="1702"/>
      <c r="O25" s="1702"/>
      <c r="P25" s="1701"/>
      <c r="Q25" s="1702"/>
      <c r="R25" s="1702"/>
      <c r="S25" s="1702"/>
      <c r="T25" s="1702"/>
      <c r="U25" s="1702"/>
      <c r="V25" s="1702"/>
      <c r="W25" s="1702"/>
      <c r="X25" s="1702"/>
      <c r="Y25" s="1702"/>
      <c r="Z25" s="1702"/>
      <c r="AA25" s="1701"/>
      <c r="AB25" s="1701"/>
      <c r="AC25" s="1702"/>
      <c r="AD25" s="1702"/>
      <c r="AE25" s="1702"/>
      <c r="AF25" s="1702"/>
      <c r="AG25" s="1702"/>
      <c r="AH25" s="1701"/>
      <c r="AI25" s="1702"/>
      <c r="AJ25" s="1702"/>
      <c r="AK25" s="1701"/>
    </row>
    <row r="26" spans="2:37" s="1062" customFormat="1" ht="30.2" customHeight="1">
      <c r="B26" s="1038"/>
      <c r="C26" s="1053"/>
      <c r="D26" s="1052"/>
      <c r="E26" s="1038"/>
      <c r="F26" s="1051"/>
      <c r="G26" s="1050"/>
      <c r="H26" s="1049"/>
      <c r="I26" s="1048"/>
      <c r="J26" s="2020" t="s">
        <v>589</v>
      </c>
      <c r="K26" s="2020"/>
      <c r="L26" s="2020"/>
      <c r="M26" s="2020"/>
      <c r="N26" s="2020"/>
      <c r="O26" s="2020"/>
      <c r="P26" s="2020"/>
      <c r="Q26" s="2020"/>
      <c r="R26" s="2020"/>
      <c r="S26" s="2020"/>
      <c r="T26" s="2020"/>
      <c r="U26" s="2020"/>
      <c r="V26" s="2020"/>
      <c r="W26" s="2020"/>
      <c r="X26" s="2020"/>
      <c r="Y26" s="2020"/>
      <c r="Z26" s="2020"/>
      <c r="AA26" s="2020"/>
      <c r="AB26" s="2020"/>
      <c r="AC26" s="2020"/>
      <c r="AD26" s="2020"/>
      <c r="AE26" s="2020"/>
      <c r="AF26" s="2020"/>
      <c r="AG26" s="2020"/>
      <c r="AH26" s="2020"/>
      <c r="AI26" s="2020"/>
      <c r="AJ26" s="2020"/>
      <c r="AK26" s="2021"/>
    </row>
    <row r="27" spans="2:37" s="1028" customFormat="1" ht="30.2" customHeight="1">
      <c r="B27" s="1033"/>
      <c r="C27" s="1037"/>
      <c r="D27" s="1036"/>
      <c r="E27" s="1033"/>
      <c r="F27" s="1035"/>
      <c r="G27" s="1034"/>
      <c r="H27" s="1044"/>
      <c r="I27" s="1043" t="s">
        <v>248</v>
      </c>
      <c r="J27" s="2025"/>
      <c r="K27" s="2026"/>
      <c r="L27" s="2027"/>
      <c r="M27" s="1709"/>
      <c r="N27" s="1709"/>
      <c r="O27" s="1709"/>
      <c r="P27" s="1709"/>
      <c r="Q27" s="1709"/>
      <c r="R27" s="1709"/>
      <c r="S27" s="1709"/>
      <c r="T27" s="1709"/>
      <c r="U27" s="1709"/>
      <c r="V27" s="1709"/>
      <c r="W27" s="1709"/>
      <c r="X27" s="1709"/>
      <c r="Y27" s="1709"/>
      <c r="Z27" s="1709"/>
      <c r="AA27" s="1709"/>
      <c r="AB27" s="1709"/>
      <c r="AC27" s="1709"/>
      <c r="AD27" s="1709"/>
      <c r="AE27" s="1709"/>
      <c r="AF27" s="1709"/>
      <c r="AG27" s="1709"/>
      <c r="AH27" s="1709"/>
      <c r="AI27" s="1709"/>
      <c r="AJ27" s="1709"/>
      <c r="AK27" s="1709"/>
    </row>
    <row r="28" spans="2:37" s="1028" customFormat="1" ht="30.2" customHeight="1">
      <c r="B28" s="1033"/>
      <c r="C28" s="1037"/>
      <c r="D28" s="1036"/>
      <c r="E28" s="1984"/>
      <c r="F28" s="1985"/>
      <c r="G28" s="1986"/>
      <c r="H28" s="1708"/>
      <c r="I28" s="1043" t="s">
        <v>247</v>
      </c>
      <c r="J28" s="2028"/>
      <c r="K28" s="2029"/>
      <c r="L28" s="2030"/>
      <c r="M28" s="1707"/>
      <c r="N28" s="1707"/>
      <c r="O28" s="1707"/>
      <c r="P28" s="1707"/>
      <c r="Q28" s="1707"/>
      <c r="R28" s="1707"/>
      <c r="S28" s="1707"/>
      <c r="T28" s="1707"/>
      <c r="U28" s="1707"/>
      <c r="V28" s="1707"/>
      <c r="W28" s="1707"/>
      <c r="X28" s="1707"/>
      <c r="Y28" s="1707"/>
      <c r="Z28" s="1707"/>
      <c r="AA28" s="1707"/>
      <c r="AB28" s="1707"/>
      <c r="AC28" s="1707"/>
      <c r="AD28" s="1707"/>
      <c r="AE28" s="1707"/>
      <c r="AF28" s="1707"/>
      <c r="AG28" s="1707"/>
      <c r="AH28" s="1707"/>
      <c r="AI28" s="1707"/>
      <c r="AJ28" s="1707"/>
      <c r="AK28" s="1707"/>
    </row>
    <row r="29" spans="2:37" s="1028" customFormat="1" ht="30.2" customHeight="1">
      <c r="B29" s="1033"/>
      <c r="C29" s="1037"/>
      <c r="D29" s="1036"/>
      <c r="E29" s="1033"/>
      <c r="F29" s="1035"/>
      <c r="G29" s="1034"/>
      <c r="H29" s="1708"/>
      <c r="I29" s="1043" t="s">
        <v>322</v>
      </c>
      <c r="J29" s="2028"/>
      <c r="K29" s="2029"/>
      <c r="L29" s="2030"/>
      <c r="M29" s="1707"/>
      <c r="N29" s="1707"/>
      <c r="O29" s="1707"/>
      <c r="P29" s="1707"/>
      <c r="Q29" s="1707"/>
      <c r="R29" s="1707"/>
      <c r="S29" s="1707"/>
      <c r="T29" s="1707"/>
      <c r="U29" s="1707"/>
      <c r="V29" s="1707"/>
      <c r="W29" s="1707"/>
      <c r="X29" s="1707"/>
      <c r="Y29" s="1707"/>
      <c r="Z29" s="1707"/>
      <c r="AA29" s="1707"/>
      <c r="AB29" s="1707"/>
      <c r="AC29" s="1707"/>
      <c r="AD29" s="1707"/>
      <c r="AE29" s="1707"/>
      <c r="AF29" s="1707"/>
      <c r="AG29" s="1707"/>
      <c r="AH29" s="1707"/>
      <c r="AI29" s="1707"/>
      <c r="AJ29" s="1707"/>
      <c r="AK29" s="1707"/>
    </row>
    <row r="30" spans="2:37" s="1028" customFormat="1" ht="30.2" customHeight="1">
      <c r="B30" s="1033"/>
      <c r="C30" s="1037"/>
      <c r="D30" s="1036"/>
      <c r="E30" s="1033"/>
      <c r="F30" s="1035"/>
      <c r="G30" s="1034"/>
      <c r="H30" s="1033"/>
      <c r="I30" s="1039" t="s">
        <v>242</v>
      </c>
      <c r="J30" s="2028"/>
      <c r="K30" s="2029"/>
      <c r="L30" s="2030"/>
      <c r="M30" s="1706"/>
      <c r="N30" s="1706"/>
      <c r="O30" s="1706"/>
      <c r="P30" s="1706"/>
      <c r="Q30" s="1706"/>
      <c r="R30" s="1706"/>
      <c r="S30" s="1706"/>
      <c r="T30" s="1706"/>
      <c r="U30" s="1706"/>
      <c r="V30" s="1706"/>
      <c r="W30" s="1706"/>
      <c r="X30" s="1706"/>
      <c r="Y30" s="1706"/>
      <c r="Z30" s="1706"/>
      <c r="AA30" s="1705"/>
      <c r="AB30" s="1705"/>
      <c r="AC30" s="1706"/>
      <c r="AD30" s="1706"/>
      <c r="AE30" s="1706"/>
      <c r="AF30" s="1706"/>
      <c r="AG30" s="1706"/>
      <c r="AH30" s="1706"/>
      <c r="AI30" s="1706"/>
      <c r="AJ30" s="1706"/>
      <c r="AK30" s="1705"/>
    </row>
    <row r="31" spans="2:37" s="1028" customFormat="1" ht="30.2" customHeight="1">
      <c r="B31" s="1033"/>
      <c r="C31" s="1037"/>
      <c r="D31" s="1036"/>
      <c r="E31" s="1033"/>
      <c r="F31" s="1035"/>
      <c r="G31" s="1034"/>
      <c r="H31" s="1033"/>
      <c r="I31" s="826" t="s">
        <v>241</v>
      </c>
      <c r="J31" s="2028"/>
      <c r="K31" s="2029"/>
      <c r="L31" s="2030"/>
      <c r="M31" s="1704"/>
      <c r="N31" s="1704"/>
      <c r="O31" s="1704"/>
      <c r="P31" s="1704"/>
      <c r="Q31" s="1704"/>
      <c r="R31" s="1704"/>
      <c r="S31" s="1704"/>
      <c r="T31" s="1704"/>
      <c r="U31" s="1704"/>
      <c r="V31" s="1704"/>
      <c r="W31" s="1704"/>
      <c r="X31" s="1704"/>
      <c r="Y31" s="1704"/>
      <c r="Z31" s="1704"/>
      <c r="AA31" s="1703"/>
      <c r="AB31" s="1703"/>
      <c r="AC31" s="1704"/>
      <c r="AD31" s="1704"/>
      <c r="AE31" s="1704"/>
      <c r="AF31" s="1704"/>
      <c r="AG31" s="1704"/>
      <c r="AH31" s="1704"/>
      <c r="AI31" s="1704"/>
      <c r="AJ31" s="1704"/>
      <c r="AK31" s="1703"/>
    </row>
    <row r="32" spans="2:37" s="1028" customFormat="1" ht="30.2" customHeight="1">
      <c r="B32" s="1033"/>
      <c r="C32" s="1037"/>
      <c r="D32" s="1036"/>
      <c r="E32" s="1033"/>
      <c r="F32" s="1035"/>
      <c r="G32" s="1034"/>
      <c r="H32" s="1033"/>
      <c r="I32" s="729" t="s">
        <v>240</v>
      </c>
      <c r="J32" s="2031"/>
      <c r="K32" s="2032"/>
      <c r="L32" s="2033"/>
      <c r="M32" s="1702"/>
      <c r="N32" s="1702"/>
      <c r="O32" s="1702"/>
      <c r="P32" s="1702"/>
      <c r="Q32" s="1702"/>
      <c r="R32" s="1702"/>
      <c r="S32" s="1702"/>
      <c r="T32" s="1702"/>
      <c r="U32" s="1702"/>
      <c r="V32" s="1702"/>
      <c r="W32" s="1702"/>
      <c r="X32" s="1702"/>
      <c r="Y32" s="1702"/>
      <c r="Z32" s="1702"/>
      <c r="AA32" s="1701"/>
      <c r="AB32" s="1701"/>
      <c r="AC32" s="1702"/>
      <c r="AD32" s="1702"/>
      <c r="AE32" s="1702"/>
      <c r="AF32" s="1702"/>
      <c r="AG32" s="1702"/>
      <c r="AH32" s="1702"/>
      <c r="AI32" s="1702"/>
      <c r="AJ32" s="1702"/>
      <c r="AK32" s="1701"/>
    </row>
    <row r="33" spans="2:37" s="977" customFormat="1" ht="19.899999999999999" customHeight="1">
      <c r="B33" s="1006"/>
      <c r="C33" s="1010"/>
      <c r="D33" s="1009"/>
      <c r="E33" s="1006"/>
      <c r="F33" s="1008"/>
      <c r="G33" s="1007"/>
      <c r="H33" s="1006"/>
      <c r="I33" s="1700"/>
      <c r="J33" s="2009" t="s">
        <v>588</v>
      </c>
      <c r="K33" s="2009"/>
      <c r="L33" s="2009"/>
      <c r="M33" s="2009"/>
      <c r="N33" s="2009"/>
      <c r="O33" s="2009"/>
      <c r="P33" s="2009"/>
      <c r="Q33" s="2009"/>
      <c r="R33" s="2009"/>
      <c r="S33" s="2009"/>
      <c r="T33" s="2009"/>
      <c r="U33" s="2010"/>
      <c r="V33" s="2016" t="s">
        <v>587</v>
      </c>
      <c r="W33" s="2016"/>
      <c r="X33" s="2017" t="s">
        <v>586</v>
      </c>
      <c r="Y33" s="2017"/>
      <c r="Z33" s="2016" t="s">
        <v>587</v>
      </c>
      <c r="AA33" s="2016"/>
      <c r="AB33" s="2017" t="s">
        <v>586</v>
      </c>
      <c r="AC33" s="2017"/>
      <c r="AD33" s="2016" t="s">
        <v>587</v>
      </c>
      <c r="AE33" s="2016"/>
      <c r="AF33" s="2017" t="s">
        <v>586</v>
      </c>
      <c r="AG33" s="2017"/>
      <c r="AH33" s="2016" t="s">
        <v>587</v>
      </c>
      <c r="AI33" s="2016"/>
      <c r="AJ33" s="2017" t="s">
        <v>586</v>
      </c>
      <c r="AK33" s="2017"/>
    </row>
    <row r="34" spans="2:37" s="977" customFormat="1" ht="19.899999999999999" customHeight="1">
      <c r="B34" s="1006"/>
      <c r="C34" s="1010"/>
      <c r="D34" s="1009"/>
      <c r="E34" s="1006"/>
      <c r="F34" s="1008"/>
      <c r="G34" s="1007"/>
      <c r="H34" s="1006"/>
      <c r="I34" s="1699" t="s">
        <v>235</v>
      </c>
      <c r="J34" s="2011"/>
      <c r="K34" s="2011"/>
      <c r="L34" s="2011"/>
      <c r="M34" s="2011"/>
      <c r="N34" s="2011"/>
      <c r="O34" s="2011"/>
      <c r="P34" s="2011"/>
      <c r="Q34" s="2011"/>
      <c r="R34" s="2011"/>
      <c r="S34" s="2011"/>
      <c r="T34" s="2011"/>
      <c r="U34" s="2012"/>
      <c r="V34" s="2004" t="s">
        <v>585</v>
      </c>
      <c r="W34" s="2004"/>
      <c r="X34" s="2005">
        <v>1.03</v>
      </c>
      <c r="Y34" s="2005"/>
      <c r="Z34" s="2004" t="s">
        <v>584</v>
      </c>
      <c r="AA34" s="2004"/>
      <c r="AB34" s="2005">
        <v>1.01</v>
      </c>
      <c r="AC34" s="2005"/>
      <c r="AD34" s="2004" t="s">
        <v>583</v>
      </c>
      <c r="AE34" s="2004"/>
      <c r="AF34" s="2005">
        <v>1.01</v>
      </c>
      <c r="AG34" s="2005"/>
      <c r="AH34" s="2004" t="s">
        <v>582</v>
      </c>
      <c r="AI34" s="2004"/>
      <c r="AJ34" s="2005">
        <v>1.01</v>
      </c>
      <c r="AK34" s="2005"/>
    </row>
    <row r="35" spans="2:37" s="977" customFormat="1" ht="19.899999999999999" customHeight="1">
      <c r="B35" s="1006"/>
      <c r="C35" s="1010"/>
      <c r="D35" s="1009"/>
      <c r="E35" s="1006"/>
      <c r="F35" s="1008"/>
      <c r="G35" s="1007"/>
      <c r="H35" s="1006"/>
      <c r="I35" s="1699"/>
      <c r="J35" s="2011"/>
      <c r="K35" s="2011"/>
      <c r="L35" s="2011"/>
      <c r="M35" s="2011"/>
      <c r="N35" s="2011"/>
      <c r="O35" s="2011"/>
      <c r="P35" s="2011"/>
      <c r="Q35" s="2011"/>
      <c r="R35" s="2011"/>
      <c r="S35" s="2011"/>
      <c r="T35" s="2011"/>
      <c r="U35" s="2012"/>
      <c r="V35" s="2004" t="s">
        <v>581</v>
      </c>
      <c r="W35" s="2004"/>
      <c r="X35" s="2005">
        <v>1.01</v>
      </c>
      <c r="Y35" s="2005"/>
      <c r="Z35" s="2004" t="s">
        <v>580</v>
      </c>
      <c r="AA35" s="2004"/>
      <c r="AB35" s="2005">
        <v>1.04</v>
      </c>
      <c r="AC35" s="2005"/>
      <c r="AD35" s="2004" t="s">
        <v>579</v>
      </c>
      <c r="AE35" s="2004"/>
      <c r="AF35" s="2005">
        <v>1.02</v>
      </c>
      <c r="AG35" s="2005"/>
      <c r="AH35" s="2004" t="s">
        <v>578</v>
      </c>
      <c r="AI35" s="2004"/>
      <c r="AJ35" s="2005">
        <v>1.02</v>
      </c>
      <c r="AK35" s="2005"/>
    </row>
    <row r="36" spans="2:37" s="977" customFormat="1" ht="19.899999999999999" customHeight="1">
      <c r="B36" s="1006"/>
      <c r="C36" s="1010"/>
      <c r="D36" s="1009"/>
      <c r="E36" s="1006"/>
      <c r="F36" s="1008"/>
      <c r="G36" s="1007"/>
      <c r="H36" s="1006"/>
      <c r="I36" s="1699"/>
      <c r="J36" s="2011"/>
      <c r="K36" s="2011"/>
      <c r="L36" s="2011"/>
      <c r="M36" s="2011"/>
      <c r="N36" s="2011"/>
      <c r="O36" s="2011"/>
      <c r="P36" s="2011"/>
      <c r="Q36" s="2011"/>
      <c r="R36" s="2011"/>
      <c r="S36" s="2011"/>
      <c r="T36" s="2011"/>
      <c r="U36" s="2012"/>
      <c r="V36" s="2004" t="s">
        <v>577</v>
      </c>
      <c r="W36" s="2004"/>
      <c r="X36" s="2005">
        <v>1.01</v>
      </c>
      <c r="Y36" s="2005"/>
      <c r="Z36" s="2004" t="s">
        <v>576</v>
      </c>
      <c r="AA36" s="2004"/>
      <c r="AB36" s="2005">
        <v>1.08</v>
      </c>
      <c r="AC36" s="2005"/>
      <c r="AD36" s="2004" t="s">
        <v>575</v>
      </c>
      <c r="AE36" s="2004"/>
      <c r="AF36" s="2005">
        <v>1.01</v>
      </c>
      <c r="AG36" s="2005"/>
      <c r="AH36" s="2004" t="s">
        <v>574</v>
      </c>
      <c r="AI36" s="2004"/>
      <c r="AJ36" s="2005">
        <v>1.1299999999999999</v>
      </c>
      <c r="AK36" s="2005"/>
    </row>
    <row r="37" spans="2:37" s="977" customFormat="1" ht="19.899999999999999" customHeight="1">
      <c r="B37" s="1006"/>
      <c r="C37" s="1010"/>
      <c r="D37" s="1009"/>
      <c r="E37" s="1006"/>
      <c r="F37" s="1008"/>
      <c r="G37" s="1007"/>
      <c r="H37" s="1006"/>
      <c r="I37" s="1699" t="s">
        <v>232</v>
      </c>
      <c r="J37" s="2011"/>
      <c r="K37" s="2011"/>
      <c r="L37" s="2011"/>
      <c r="M37" s="2011"/>
      <c r="N37" s="2011"/>
      <c r="O37" s="2011"/>
      <c r="P37" s="2011"/>
      <c r="Q37" s="2011"/>
      <c r="R37" s="2011"/>
      <c r="S37" s="2011"/>
      <c r="T37" s="2011"/>
      <c r="U37" s="2012"/>
      <c r="V37" s="2004" t="s">
        <v>573</v>
      </c>
      <c r="W37" s="2004"/>
      <c r="X37" s="2005">
        <v>1.01</v>
      </c>
      <c r="Y37" s="2005"/>
      <c r="Z37" s="2004" t="s">
        <v>572</v>
      </c>
      <c r="AA37" s="2004"/>
      <c r="AB37" s="2005">
        <v>1.01</v>
      </c>
      <c r="AC37" s="2005"/>
      <c r="AD37" s="2004" t="s">
        <v>571</v>
      </c>
      <c r="AE37" s="2004"/>
      <c r="AF37" s="2005">
        <v>1.01</v>
      </c>
      <c r="AG37" s="2005"/>
      <c r="AH37" s="2004" t="s">
        <v>570</v>
      </c>
      <c r="AI37" s="2004"/>
      <c r="AJ37" s="2005">
        <v>1.06</v>
      </c>
      <c r="AK37" s="2005"/>
    </row>
    <row r="38" spans="2:37" s="977" customFormat="1" ht="19.899999999999999" customHeight="1">
      <c r="B38" s="993"/>
      <c r="C38" s="997"/>
      <c r="D38" s="996"/>
      <c r="E38" s="993"/>
      <c r="F38" s="995"/>
      <c r="G38" s="994"/>
      <c r="H38" s="993"/>
      <c r="I38" s="1698"/>
      <c r="J38" s="2013"/>
      <c r="K38" s="2013"/>
      <c r="L38" s="2013"/>
      <c r="M38" s="2013"/>
      <c r="N38" s="2013"/>
      <c r="O38" s="2013"/>
      <c r="P38" s="2013"/>
      <c r="Q38" s="2013"/>
      <c r="R38" s="2013"/>
      <c r="S38" s="2013"/>
      <c r="T38" s="2013"/>
      <c r="U38" s="2014"/>
      <c r="V38" s="2004" t="s">
        <v>569</v>
      </c>
      <c r="W38" s="2004"/>
      <c r="X38" s="2005">
        <v>1.01</v>
      </c>
      <c r="Y38" s="2005"/>
      <c r="Z38" s="2004" t="s">
        <v>568</v>
      </c>
      <c r="AA38" s="2004"/>
      <c r="AB38" s="2005">
        <v>1.03</v>
      </c>
      <c r="AC38" s="2005"/>
      <c r="AD38" s="2004" t="s">
        <v>567</v>
      </c>
      <c r="AE38" s="2004"/>
      <c r="AF38" s="2005">
        <v>1.01</v>
      </c>
      <c r="AG38" s="2005"/>
      <c r="AH38" s="2006"/>
      <c r="AI38" s="2007"/>
      <c r="AJ38" s="2007"/>
      <c r="AK38" s="2008"/>
    </row>
    <row r="39" spans="2:37" s="977" customFormat="1" ht="30.2" customHeight="1">
      <c r="B39" s="1697"/>
      <c r="C39" s="1697"/>
      <c r="D39" s="1697"/>
      <c r="E39" s="1697"/>
      <c r="F39" s="1697"/>
      <c r="G39" s="1697"/>
      <c r="H39" s="1697"/>
      <c r="I39" s="985" t="s">
        <v>566</v>
      </c>
      <c r="J39" s="983"/>
      <c r="K39" s="983"/>
      <c r="L39" s="982"/>
      <c r="M39" s="980"/>
      <c r="N39" s="981"/>
      <c r="O39" s="980"/>
      <c r="P39" s="980"/>
      <c r="Q39" s="980"/>
      <c r="R39" s="980"/>
      <c r="S39" s="980"/>
      <c r="T39" s="980"/>
      <c r="U39" s="980"/>
      <c r="V39" s="980"/>
      <c r="W39" s="980"/>
      <c r="X39" s="980"/>
      <c r="Y39" s="980"/>
      <c r="Z39" s="980"/>
      <c r="AA39" s="980"/>
      <c r="AB39" s="980"/>
      <c r="AC39" s="980"/>
      <c r="AD39" s="980"/>
      <c r="AE39" s="980"/>
      <c r="AF39" s="980"/>
      <c r="AG39" s="980"/>
      <c r="AH39" s="980"/>
      <c r="AI39" s="980"/>
      <c r="AJ39" s="980"/>
      <c r="AK39" s="1696"/>
    </row>
    <row r="40" spans="2:37" s="977" customFormat="1" ht="21" customHeight="1">
      <c r="B40" s="1697"/>
      <c r="C40" s="1697"/>
      <c r="D40" s="1697"/>
      <c r="E40" s="1697"/>
      <c r="F40" s="1697"/>
      <c r="G40" s="1697"/>
      <c r="H40" s="1697"/>
      <c r="I40" s="984" t="s">
        <v>320</v>
      </c>
      <c r="J40" s="983"/>
      <c r="K40" s="983"/>
      <c r="L40" s="982"/>
      <c r="M40" s="980"/>
      <c r="N40" s="981"/>
      <c r="O40" s="980"/>
      <c r="P40" s="980"/>
      <c r="Q40" s="980"/>
      <c r="R40" s="980"/>
      <c r="S40" s="980"/>
      <c r="T40" s="980"/>
      <c r="U40" s="980"/>
      <c r="V40" s="980"/>
      <c r="W40" s="980"/>
      <c r="X40" s="980"/>
      <c r="Y40" s="980"/>
      <c r="Z40" s="980"/>
      <c r="AA40" s="980"/>
      <c r="AB40" s="980"/>
      <c r="AC40" s="980"/>
      <c r="AD40" s="980"/>
      <c r="AE40" s="980"/>
      <c r="AF40" s="980"/>
      <c r="AG40" s="980"/>
      <c r="AH40" s="980"/>
      <c r="AI40" s="980"/>
      <c r="AJ40" s="980"/>
      <c r="AK40" s="1696"/>
    </row>
    <row r="41" spans="2:37" s="977" customFormat="1" ht="21" customHeight="1">
      <c r="B41" s="1697"/>
      <c r="C41" s="1697"/>
      <c r="D41" s="1697"/>
      <c r="E41" s="1697"/>
      <c r="F41" s="1697"/>
      <c r="G41" s="1697"/>
      <c r="H41" s="1697"/>
      <c r="I41" s="978" t="s">
        <v>565</v>
      </c>
      <c r="J41" s="983"/>
      <c r="K41" s="983"/>
      <c r="L41" s="982"/>
      <c r="M41" s="980"/>
      <c r="N41" s="981"/>
      <c r="O41" s="980"/>
      <c r="P41" s="980"/>
      <c r="Q41" s="980"/>
      <c r="R41" s="980"/>
      <c r="S41" s="980"/>
      <c r="T41" s="980"/>
      <c r="U41" s="980"/>
      <c r="V41" s="980"/>
      <c r="W41" s="980"/>
      <c r="X41" s="980"/>
      <c r="Y41" s="980"/>
      <c r="Z41" s="980"/>
      <c r="AA41" s="980"/>
      <c r="AB41" s="980"/>
      <c r="AC41" s="980"/>
      <c r="AD41" s="980"/>
      <c r="AE41" s="980"/>
      <c r="AF41" s="980"/>
      <c r="AG41" s="980"/>
      <c r="AH41" s="980"/>
      <c r="AI41" s="980"/>
      <c r="AJ41" s="980"/>
      <c r="AK41" s="1696"/>
    </row>
    <row r="42" spans="2:37">
      <c r="I42" s="978" t="s">
        <v>318</v>
      </c>
    </row>
  </sheetData>
  <protectedRanges>
    <protectedRange sqref="H13:H14" name="範囲5_2"/>
    <protectedRange sqref="J34:U38" name="範囲3_2"/>
    <protectedRange sqref="B12:H12" name="範囲4_2"/>
    <protectedRange sqref="J12:AK14 AH20:AH22 P20:P22" name="範囲7_2"/>
  </protectedRanges>
  <mergeCells count="60">
    <mergeCell ref="E28:G28"/>
    <mergeCell ref="B9:D10"/>
    <mergeCell ref="E9:G10"/>
    <mergeCell ref="H12:H14"/>
    <mergeCell ref="J11:AK11"/>
    <mergeCell ref="J19:AK19"/>
    <mergeCell ref="J26:AK26"/>
    <mergeCell ref="J20:J25"/>
    <mergeCell ref="J27:L32"/>
    <mergeCell ref="V34:W34"/>
    <mergeCell ref="X34:Y34"/>
    <mergeCell ref="Z34:AA34"/>
    <mergeCell ref="AD34:AE34"/>
    <mergeCell ref="M2:AK2"/>
    <mergeCell ref="V33:W33"/>
    <mergeCell ref="X33:Y33"/>
    <mergeCell ref="Z33:AA33"/>
    <mergeCell ref="AB33:AC33"/>
    <mergeCell ref="AD33:AE33"/>
    <mergeCell ref="AF33:AG33"/>
    <mergeCell ref="AH33:AI33"/>
    <mergeCell ref="AJ33:AK33"/>
    <mergeCell ref="M3:AK3"/>
    <mergeCell ref="X36:Y36"/>
    <mergeCell ref="Z36:AA36"/>
    <mergeCell ref="AB36:AC36"/>
    <mergeCell ref="AD36:AE36"/>
    <mergeCell ref="V35:W35"/>
    <mergeCell ref="X35:Y35"/>
    <mergeCell ref="J33:U38"/>
    <mergeCell ref="AJ1:AM1"/>
    <mergeCell ref="V38:W38"/>
    <mergeCell ref="X38:Y38"/>
    <mergeCell ref="Z38:AA38"/>
    <mergeCell ref="AB38:AC38"/>
    <mergeCell ref="Z35:AA35"/>
    <mergeCell ref="AB35:AC35"/>
    <mergeCell ref="AD35:AE35"/>
    <mergeCell ref="AB37:AC37"/>
    <mergeCell ref="AD37:AE37"/>
    <mergeCell ref="AF37:AG37"/>
    <mergeCell ref="AF35:AG35"/>
    <mergeCell ref="AH35:AI35"/>
    <mergeCell ref="AJ35:AK35"/>
    <mergeCell ref="V36:W36"/>
    <mergeCell ref="V37:W37"/>
    <mergeCell ref="X37:Y37"/>
    <mergeCell ref="Z37:AA37"/>
    <mergeCell ref="AH37:AI37"/>
    <mergeCell ref="AJ37:AK37"/>
    <mergeCell ref="AD38:AE38"/>
    <mergeCell ref="AF36:AG36"/>
    <mergeCell ref="AB34:AC34"/>
    <mergeCell ref="AH36:AI36"/>
    <mergeCell ref="AJ36:AK36"/>
    <mergeCell ref="AF38:AG38"/>
    <mergeCell ref="AH38:AK38"/>
    <mergeCell ref="AH34:AI34"/>
    <mergeCell ref="AJ34:AK34"/>
    <mergeCell ref="AF34:AG34"/>
  </mergeCells>
  <phoneticPr fontId="24"/>
  <printOptions gridLinesSet="0"/>
  <pageMargins left="0.51181102362204722" right="0.39370078740157483" top="0.51181102362204722" bottom="0.39370078740157483" header="0.27559055118110237" footer="0"/>
  <pageSetup paperSize="9" scale="50" firstPageNumber="172" fitToWidth="2" orientation="portrait" useFirstPageNumber="1"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7D0F-B05A-4B04-8699-7BFD75CE8C05}">
  <sheetPr>
    <pageSetUpPr fitToPage="1"/>
  </sheetPr>
  <dimension ref="A1:AR33"/>
  <sheetViews>
    <sheetView showGridLines="0" view="pageBreakPreview" topLeftCell="A21" zoomScale="75" zoomScaleNormal="75" zoomScaleSheetLayoutView="75" workbookViewId="0">
      <selection sqref="A1:XFD1048576"/>
    </sheetView>
  </sheetViews>
  <sheetFormatPr defaultRowHeight="12"/>
  <cols>
    <col min="1" max="1" width="1.625" style="972" customWidth="1"/>
    <col min="2" max="2" width="3.625" style="972" customWidth="1"/>
    <col min="3" max="5" width="2.75" style="972" customWidth="1"/>
    <col min="6" max="6" width="3.75" style="972" customWidth="1"/>
    <col min="7" max="7" width="2.75" style="972" customWidth="1"/>
    <col min="8" max="8" width="24.625" style="972" customWidth="1"/>
    <col min="9" max="9" width="13.125" style="977" customWidth="1"/>
    <col min="10" max="10" width="5.75" style="975" customWidth="1"/>
    <col min="11" max="12" width="5.75" style="976" customWidth="1"/>
    <col min="13" max="13" width="5.75" style="975" customWidth="1"/>
    <col min="14" max="15" width="7.5" style="975" customWidth="1"/>
    <col min="16" max="16" width="7.625" style="973" customWidth="1"/>
    <col min="17" max="17" width="7.625" style="974" customWidth="1"/>
    <col min="18" max="32" width="7.625" style="973" customWidth="1"/>
    <col min="33" max="33" width="8.875" style="973" customWidth="1"/>
    <col min="34" max="37" width="7.625" style="973" customWidth="1"/>
    <col min="38" max="38" width="9.75" style="973" customWidth="1"/>
    <col min="39" max="39" width="7.625" style="973" customWidth="1"/>
    <col min="40" max="40" width="9.625" style="973" customWidth="1"/>
    <col min="41" max="43" width="7.375" style="973" customWidth="1"/>
    <col min="44" max="44" width="19.75" style="972" customWidth="1"/>
    <col min="45" max="256" width="9" style="972"/>
    <col min="257" max="257" width="1.625" style="972" customWidth="1"/>
    <col min="258" max="258" width="3.625" style="972" customWidth="1"/>
    <col min="259" max="261" width="2.75" style="972" customWidth="1"/>
    <col min="262" max="262" width="3.75" style="972" customWidth="1"/>
    <col min="263" max="263" width="2.75" style="972" customWidth="1"/>
    <col min="264" max="264" width="24.625" style="972" customWidth="1"/>
    <col min="265" max="265" width="13.125" style="972" customWidth="1"/>
    <col min="266" max="269" width="5.75" style="972" customWidth="1"/>
    <col min="270" max="272" width="7.5" style="972" customWidth="1"/>
    <col min="273" max="289" width="7.625" style="972" customWidth="1"/>
    <col min="290" max="290" width="8.875" style="972" customWidth="1"/>
    <col min="291" max="294" width="7.625" style="972" customWidth="1"/>
    <col min="295" max="295" width="9.75" style="972" customWidth="1"/>
    <col min="296" max="296" width="7.625" style="972" customWidth="1"/>
    <col min="297" max="297" width="9.625" style="972" customWidth="1"/>
    <col min="298" max="299" width="7.375" style="972" customWidth="1"/>
    <col min="300" max="300" width="19.75" style="972" customWidth="1"/>
    <col min="301" max="512" width="9" style="972"/>
    <col min="513" max="513" width="1.625" style="972" customWidth="1"/>
    <col min="514" max="514" width="3.625" style="972" customWidth="1"/>
    <col min="515" max="517" width="2.75" style="972" customWidth="1"/>
    <col min="518" max="518" width="3.75" style="972" customWidth="1"/>
    <col min="519" max="519" width="2.75" style="972" customWidth="1"/>
    <col min="520" max="520" width="24.625" style="972" customWidth="1"/>
    <col min="521" max="521" width="13.125" style="972" customWidth="1"/>
    <col min="522" max="525" width="5.75" style="972" customWidth="1"/>
    <col min="526" max="528" width="7.5" style="972" customWidth="1"/>
    <col min="529" max="545" width="7.625" style="972" customWidth="1"/>
    <col min="546" max="546" width="8.875" style="972" customWidth="1"/>
    <col min="547" max="550" width="7.625" style="972" customWidth="1"/>
    <col min="551" max="551" width="9.75" style="972" customWidth="1"/>
    <col min="552" max="552" width="7.625" style="972" customWidth="1"/>
    <col min="553" max="553" width="9.625" style="972" customWidth="1"/>
    <col min="554" max="555" width="7.375" style="972" customWidth="1"/>
    <col min="556" max="556" width="19.75" style="972" customWidth="1"/>
    <col min="557" max="768" width="9" style="972"/>
    <col min="769" max="769" width="1.625" style="972" customWidth="1"/>
    <col min="770" max="770" width="3.625" style="972" customWidth="1"/>
    <col min="771" max="773" width="2.75" style="972" customWidth="1"/>
    <col min="774" max="774" width="3.75" style="972" customWidth="1"/>
    <col min="775" max="775" width="2.75" style="972" customWidth="1"/>
    <col min="776" max="776" width="24.625" style="972" customWidth="1"/>
    <col min="777" max="777" width="13.125" style="972" customWidth="1"/>
    <col min="778" max="781" width="5.75" style="972" customWidth="1"/>
    <col min="782" max="784" width="7.5" style="972" customWidth="1"/>
    <col min="785" max="801" width="7.625" style="972" customWidth="1"/>
    <col min="802" max="802" width="8.875" style="972" customWidth="1"/>
    <col min="803" max="806" width="7.625" style="972" customWidth="1"/>
    <col min="807" max="807" width="9.75" style="972" customWidth="1"/>
    <col min="808" max="808" width="7.625" style="972" customWidth="1"/>
    <col min="809" max="809" width="9.625" style="972" customWidth="1"/>
    <col min="810" max="811" width="7.375" style="972" customWidth="1"/>
    <col min="812" max="812" width="19.75" style="972" customWidth="1"/>
    <col min="813" max="1024" width="9" style="972"/>
    <col min="1025" max="1025" width="1.625" style="972" customWidth="1"/>
    <col min="1026" max="1026" width="3.625" style="972" customWidth="1"/>
    <col min="1027" max="1029" width="2.75" style="972" customWidth="1"/>
    <col min="1030" max="1030" width="3.75" style="972" customWidth="1"/>
    <col min="1031" max="1031" width="2.75" style="972" customWidth="1"/>
    <col min="1032" max="1032" width="24.625" style="972" customWidth="1"/>
    <col min="1033" max="1033" width="13.125" style="972" customWidth="1"/>
    <col min="1034" max="1037" width="5.75" style="972" customWidth="1"/>
    <col min="1038" max="1040" width="7.5" style="972" customWidth="1"/>
    <col min="1041" max="1057" width="7.625" style="972" customWidth="1"/>
    <col min="1058" max="1058" width="8.875" style="972" customWidth="1"/>
    <col min="1059" max="1062" width="7.625" style="972" customWidth="1"/>
    <col min="1063" max="1063" width="9.75" style="972" customWidth="1"/>
    <col min="1064" max="1064" width="7.625" style="972" customWidth="1"/>
    <col min="1065" max="1065" width="9.625" style="972" customWidth="1"/>
    <col min="1066" max="1067" width="7.375" style="972" customWidth="1"/>
    <col min="1068" max="1068" width="19.75" style="972" customWidth="1"/>
    <col min="1069" max="1280" width="9" style="972"/>
    <col min="1281" max="1281" width="1.625" style="972" customWidth="1"/>
    <col min="1282" max="1282" width="3.625" style="972" customWidth="1"/>
    <col min="1283" max="1285" width="2.75" style="972" customWidth="1"/>
    <col min="1286" max="1286" width="3.75" style="972" customWidth="1"/>
    <col min="1287" max="1287" width="2.75" style="972" customWidth="1"/>
    <col min="1288" max="1288" width="24.625" style="972" customWidth="1"/>
    <col min="1289" max="1289" width="13.125" style="972" customWidth="1"/>
    <col min="1290" max="1293" width="5.75" style="972" customWidth="1"/>
    <col min="1294" max="1296" width="7.5" style="972" customWidth="1"/>
    <col min="1297" max="1313" width="7.625" style="972" customWidth="1"/>
    <col min="1314" max="1314" width="8.875" style="972" customWidth="1"/>
    <col min="1315" max="1318" width="7.625" style="972" customWidth="1"/>
    <col min="1319" max="1319" width="9.75" style="972" customWidth="1"/>
    <col min="1320" max="1320" width="7.625" style="972" customWidth="1"/>
    <col min="1321" max="1321" width="9.625" style="972" customWidth="1"/>
    <col min="1322" max="1323" width="7.375" style="972" customWidth="1"/>
    <col min="1324" max="1324" width="19.75" style="972" customWidth="1"/>
    <col min="1325" max="1536" width="9" style="972"/>
    <col min="1537" max="1537" width="1.625" style="972" customWidth="1"/>
    <col min="1538" max="1538" width="3.625" style="972" customWidth="1"/>
    <col min="1539" max="1541" width="2.75" style="972" customWidth="1"/>
    <col min="1542" max="1542" width="3.75" style="972" customWidth="1"/>
    <col min="1543" max="1543" width="2.75" style="972" customWidth="1"/>
    <col min="1544" max="1544" width="24.625" style="972" customWidth="1"/>
    <col min="1545" max="1545" width="13.125" style="972" customWidth="1"/>
    <col min="1546" max="1549" width="5.75" style="972" customWidth="1"/>
    <col min="1550" max="1552" width="7.5" style="972" customWidth="1"/>
    <col min="1553" max="1569" width="7.625" style="972" customWidth="1"/>
    <col min="1570" max="1570" width="8.875" style="972" customWidth="1"/>
    <col min="1571" max="1574" width="7.625" style="972" customWidth="1"/>
    <col min="1575" max="1575" width="9.75" style="972" customWidth="1"/>
    <col min="1576" max="1576" width="7.625" style="972" customWidth="1"/>
    <col min="1577" max="1577" width="9.625" style="972" customWidth="1"/>
    <col min="1578" max="1579" width="7.375" style="972" customWidth="1"/>
    <col min="1580" max="1580" width="19.75" style="972" customWidth="1"/>
    <col min="1581" max="1792" width="9" style="972"/>
    <col min="1793" max="1793" width="1.625" style="972" customWidth="1"/>
    <col min="1794" max="1794" width="3.625" style="972" customWidth="1"/>
    <col min="1795" max="1797" width="2.75" style="972" customWidth="1"/>
    <col min="1798" max="1798" width="3.75" style="972" customWidth="1"/>
    <col min="1799" max="1799" width="2.75" style="972" customWidth="1"/>
    <col min="1800" max="1800" width="24.625" style="972" customWidth="1"/>
    <col min="1801" max="1801" width="13.125" style="972" customWidth="1"/>
    <col min="1802" max="1805" width="5.75" style="972" customWidth="1"/>
    <col min="1806" max="1808" width="7.5" style="972" customWidth="1"/>
    <col min="1809" max="1825" width="7.625" style="972" customWidth="1"/>
    <col min="1826" max="1826" width="8.875" style="972" customWidth="1"/>
    <col min="1827" max="1830" width="7.625" style="972" customWidth="1"/>
    <col min="1831" max="1831" width="9.75" style="972" customWidth="1"/>
    <col min="1832" max="1832" width="7.625" style="972" customWidth="1"/>
    <col min="1833" max="1833" width="9.625" style="972" customWidth="1"/>
    <col min="1834" max="1835" width="7.375" style="972" customWidth="1"/>
    <col min="1836" max="1836" width="19.75" style="972" customWidth="1"/>
    <col min="1837" max="2048" width="9" style="972"/>
    <col min="2049" max="2049" width="1.625" style="972" customWidth="1"/>
    <col min="2050" max="2050" width="3.625" style="972" customWidth="1"/>
    <col min="2051" max="2053" width="2.75" style="972" customWidth="1"/>
    <col min="2054" max="2054" width="3.75" style="972" customWidth="1"/>
    <col min="2055" max="2055" width="2.75" style="972" customWidth="1"/>
    <col min="2056" max="2056" width="24.625" style="972" customWidth="1"/>
    <col min="2057" max="2057" width="13.125" style="972" customWidth="1"/>
    <col min="2058" max="2061" width="5.75" style="972" customWidth="1"/>
    <col min="2062" max="2064" width="7.5" style="972" customWidth="1"/>
    <col min="2065" max="2081" width="7.625" style="972" customWidth="1"/>
    <col min="2082" max="2082" width="8.875" style="972" customWidth="1"/>
    <col min="2083" max="2086" width="7.625" style="972" customWidth="1"/>
    <col min="2087" max="2087" width="9.75" style="972" customWidth="1"/>
    <col min="2088" max="2088" width="7.625" style="972" customWidth="1"/>
    <col min="2089" max="2089" width="9.625" style="972" customWidth="1"/>
    <col min="2090" max="2091" width="7.375" style="972" customWidth="1"/>
    <col min="2092" max="2092" width="19.75" style="972" customWidth="1"/>
    <col min="2093" max="2304" width="9" style="972"/>
    <col min="2305" max="2305" width="1.625" style="972" customWidth="1"/>
    <col min="2306" max="2306" width="3.625" style="972" customWidth="1"/>
    <col min="2307" max="2309" width="2.75" style="972" customWidth="1"/>
    <col min="2310" max="2310" width="3.75" style="972" customWidth="1"/>
    <col min="2311" max="2311" width="2.75" style="972" customWidth="1"/>
    <col min="2312" max="2312" width="24.625" style="972" customWidth="1"/>
    <col min="2313" max="2313" width="13.125" style="972" customWidth="1"/>
    <col min="2314" max="2317" width="5.75" style="972" customWidth="1"/>
    <col min="2318" max="2320" width="7.5" style="972" customWidth="1"/>
    <col min="2321" max="2337" width="7.625" style="972" customWidth="1"/>
    <col min="2338" max="2338" width="8.875" style="972" customWidth="1"/>
    <col min="2339" max="2342" width="7.625" style="972" customWidth="1"/>
    <col min="2343" max="2343" width="9.75" style="972" customWidth="1"/>
    <col min="2344" max="2344" width="7.625" style="972" customWidth="1"/>
    <col min="2345" max="2345" width="9.625" style="972" customWidth="1"/>
    <col min="2346" max="2347" width="7.375" style="972" customWidth="1"/>
    <col min="2348" max="2348" width="19.75" style="972" customWidth="1"/>
    <col min="2349" max="2560" width="9" style="972"/>
    <col min="2561" max="2561" width="1.625" style="972" customWidth="1"/>
    <col min="2562" max="2562" width="3.625" style="972" customWidth="1"/>
    <col min="2563" max="2565" width="2.75" style="972" customWidth="1"/>
    <col min="2566" max="2566" width="3.75" style="972" customWidth="1"/>
    <col min="2567" max="2567" width="2.75" style="972" customWidth="1"/>
    <col min="2568" max="2568" width="24.625" style="972" customWidth="1"/>
    <col min="2569" max="2569" width="13.125" style="972" customWidth="1"/>
    <col min="2570" max="2573" width="5.75" style="972" customWidth="1"/>
    <col min="2574" max="2576" width="7.5" style="972" customWidth="1"/>
    <col min="2577" max="2593" width="7.625" style="972" customWidth="1"/>
    <col min="2594" max="2594" width="8.875" style="972" customWidth="1"/>
    <col min="2595" max="2598" width="7.625" style="972" customWidth="1"/>
    <col min="2599" max="2599" width="9.75" style="972" customWidth="1"/>
    <col min="2600" max="2600" width="7.625" style="972" customWidth="1"/>
    <col min="2601" max="2601" width="9.625" style="972" customWidth="1"/>
    <col min="2602" max="2603" width="7.375" style="972" customWidth="1"/>
    <col min="2604" max="2604" width="19.75" style="972" customWidth="1"/>
    <col min="2605" max="2816" width="9" style="972"/>
    <col min="2817" max="2817" width="1.625" style="972" customWidth="1"/>
    <col min="2818" max="2818" width="3.625" style="972" customWidth="1"/>
    <col min="2819" max="2821" width="2.75" style="972" customWidth="1"/>
    <col min="2822" max="2822" width="3.75" style="972" customWidth="1"/>
    <col min="2823" max="2823" width="2.75" style="972" customWidth="1"/>
    <col min="2824" max="2824" width="24.625" style="972" customWidth="1"/>
    <col min="2825" max="2825" width="13.125" style="972" customWidth="1"/>
    <col min="2826" max="2829" width="5.75" style="972" customWidth="1"/>
    <col min="2830" max="2832" width="7.5" style="972" customWidth="1"/>
    <col min="2833" max="2849" width="7.625" style="972" customWidth="1"/>
    <col min="2850" max="2850" width="8.875" style="972" customWidth="1"/>
    <col min="2851" max="2854" width="7.625" style="972" customWidth="1"/>
    <col min="2855" max="2855" width="9.75" style="972" customWidth="1"/>
    <col min="2856" max="2856" width="7.625" style="972" customWidth="1"/>
    <col min="2857" max="2857" width="9.625" style="972" customWidth="1"/>
    <col min="2858" max="2859" width="7.375" style="972" customWidth="1"/>
    <col min="2860" max="2860" width="19.75" style="972" customWidth="1"/>
    <col min="2861" max="3072" width="9" style="972"/>
    <col min="3073" max="3073" width="1.625" style="972" customWidth="1"/>
    <col min="3074" max="3074" width="3.625" style="972" customWidth="1"/>
    <col min="3075" max="3077" width="2.75" style="972" customWidth="1"/>
    <col min="3078" max="3078" width="3.75" style="972" customWidth="1"/>
    <col min="3079" max="3079" width="2.75" style="972" customWidth="1"/>
    <col min="3080" max="3080" width="24.625" style="972" customWidth="1"/>
    <col min="3081" max="3081" width="13.125" style="972" customWidth="1"/>
    <col min="3082" max="3085" width="5.75" style="972" customWidth="1"/>
    <col min="3086" max="3088" width="7.5" style="972" customWidth="1"/>
    <col min="3089" max="3105" width="7.625" style="972" customWidth="1"/>
    <col min="3106" max="3106" width="8.875" style="972" customWidth="1"/>
    <col min="3107" max="3110" width="7.625" style="972" customWidth="1"/>
    <col min="3111" max="3111" width="9.75" style="972" customWidth="1"/>
    <col min="3112" max="3112" width="7.625" style="972" customWidth="1"/>
    <col min="3113" max="3113" width="9.625" style="972" customWidth="1"/>
    <col min="3114" max="3115" width="7.375" style="972" customWidth="1"/>
    <col min="3116" max="3116" width="19.75" style="972" customWidth="1"/>
    <col min="3117" max="3328" width="9" style="972"/>
    <col min="3329" max="3329" width="1.625" style="972" customWidth="1"/>
    <col min="3330" max="3330" width="3.625" style="972" customWidth="1"/>
    <col min="3331" max="3333" width="2.75" style="972" customWidth="1"/>
    <col min="3334" max="3334" width="3.75" style="972" customWidth="1"/>
    <col min="3335" max="3335" width="2.75" style="972" customWidth="1"/>
    <col min="3336" max="3336" width="24.625" style="972" customWidth="1"/>
    <col min="3337" max="3337" width="13.125" style="972" customWidth="1"/>
    <col min="3338" max="3341" width="5.75" style="972" customWidth="1"/>
    <col min="3342" max="3344" width="7.5" style="972" customWidth="1"/>
    <col min="3345" max="3361" width="7.625" style="972" customWidth="1"/>
    <col min="3362" max="3362" width="8.875" style="972" customWidth="1"/>
    <col min="3363" max="3366" width="7.625" style="972" customWidth="1"/>
    <col min="3367" max="3367" width="9.75" style="972" customWidth="1"/>
    <col min="3368" max="3368" width="7.625" style="972" customWidth="1"/>
    <col min="3369" max="3369" width="9.625" style="972" customWidth="1"/>
    <col min="3370" max="3371" width="7.375" style="972" customWidth="1"/>
    <col min="3372" max="3372" width="19.75" style="972" customWidth="1"/>
    <col min="3373" max="3584" width="9" style="972"/>
    <col min="3585" max="3585" width="1.625" style="972" customWidth="1"/>
    <col min="3586" max="3586" width="3.625" style="972" customWidth="1"/>
    <col min="3587" max="3589" width="2.75" style="972" customWidth="1"/>
    <col min="3590" max="3590" width="3.75" style="972" customWidth="1"/>
    <col min="3591" max="3591" width="2.75" style="972" customWidth="1"/>
    <col min="3592" max="3592" width="24.625" style="972" customWidth="1"/>
    <col min="3593" max="3593" width="13.125" style="972" customWidth="1"/>
    <col min="3594" max="3597" width="5.75" style="972" customWidth="1"/>
    <col min="3598" max="3600" width="7.5" style="972" customWidth="1"/>
    <col min="3601" max="3617" width="7.625" style="972" customWidth="1"/>
    <col min="3618" max="3618" width="8.875" style="972" customWidth="1"/>
    <col min="3619" max="3622" width="7.625" style="972" customWidth="1"/>
    <col min="3623" max="3623" width="9.75" style="972" customWidth="1"/>
    <col min="3624" max="3624" width="7.625" style="972" customWidth="1"/>
    <col min="3625" max="3625" width="9.625" style="972" customWidth="1"/>
    <col min="3626" max="3627" width="7.375" style="972" customWidth="1"/>
    <col min="3628" max="3628" width="19.75" style="972" customWidth="1"/>
    <col min="3629" max="3840" width="9" style="972"/>
    <col min="3841" max="3841" width="1.625" style="972" customWidth="1"/>
    <col min="3842" max="3842" width="3.625" style="972" customWidth="1"/>
    <col min="3843" max="3845" width="2.75" style="972" customWidth="1"/>
    <col min="3846" max="3846" width="3.75" style="972" customWidth="1"/>
    <col min="3847" max="3847" width="2.75" style="972" customWidth="1"/>
    <col min="3848" max="3848" width="24.625" style="972" customWidth="1"/>
    <col min="3849" max="3849" width="13.125" style="972" customWidth="1"/>
    <col min="3850" max="3853" width="5.75" style="972" customWidth="1"/>
    <col min="3854" max="3856" width="7.5" style="972" customWidth="1"/>
    <col min="3857" max="3873" width="7.625" style="972" customWidth="1"/>
    <col min="3874" max="3874" width="8.875" style="972" customWidth="1"/>
    <col min="3875" max="3878" width="7.625" style="972" customWidth="1"/>
    <col min="3879" max="3879" width="9.75" style="972" customWidth="1"/>
    <col min="3880" max="3880" width="7.625" style="972" customWidth="1"/>
    <col min="3881" max="3881" width="9.625" style="972" customWidth="1"/>
    <col min="3882" max="3883" width="7.375" style="972" customWidth="1"/>
    <col min="3884" max="3884" width="19.75" style="972" customWidth="1"/>
    <col min="3885" max="4096" width="9" style="972"/>
    <col min="4097" max="4097" width="1.625" style="972" customWidth="1"/>
    <col min="4098" max="4098" width="3.625" style="972" customWidth="1"/>
    <col min="4099" max="4101" width="2.75" style="972" customWidth="1"/>
    <col min="4102" max="4102" width="3.75" style="972" customWidth="1"/>
    <col min="4103" max="4103" width="2.75" style="972" customWidth="1"/>
    <col min="4104" max="4104" width="24.625" style="972" customWidth="1"/>
    <col min="4105" max="4105" width="13.125" style="972" customWidth="1"/>
    <col min="4106" max="4109" width="5.75" style="972" customWidth="1"/>
    <col min="4110" max="4112" width="7.5" style="972" customWidth="1"/>
    <col min="4113" max="4129" width="7.625" style="972" customWidth="1"/>
    <col min="4130" max="4130" width="8.875" style="972" customWidth="1"/>
    <col min="4131" max="4134" width="7.625" style="972" customWidth="1"/>
    <col min="4135" max="4135" width="9.75" style="972" customWidth="1"/>
    <col min="4136" max="4136" width="7.625" style="972" customWidth="1"/>
    <col min="4137" max="4137" width="9.625" style="972" customWidth="1"/>
    <col min="4138" max="4139" width="7.375" style="972" customWidth="1"/>
    <col min="4140" max="4140" width="19.75" style="972" customWidth="1"/>
    <col min="4141" max="4352" width="9" style="972"/>
    <col min="4353" max="4353" width="1.625" style="972" customWidth="1"/>
    <col min="4354" max="4354" width="3.625" style="972" customWidth="1"/>
    <col min="4355" max="4357" width="2.75" style="972" customWidth="1"/>
    <col min="4358" max="4358" width="3.75" style="972" customWidth="1"/>
    <col min="4359" max="4359" width="2.75" style="972" customWidth="1"/>
    <col min="4360" max="4360" width="24.625" style="972" customWidth="1"/>
    <col min="4361" max="4361" width="13.125" style="972" customWidth="1"/>
    <col min="4362" max="4365" width="5.75" style="972" customWidth="1"/>
    <col min="4366" max="4368" width="7.5" style="972" customWidth="1"/>
    <col min="4369" max="4385" width="7.625" style="972" customWidth="1"/>
    <col min="4386" max="4386" width="8.875" style="972" customWidth="1"/>
    <col min="4387" max="4390" width="7.625" style="972" customWidth="1"/>
    <col min="4391" max="4391" width="9.75" style="972" customWidth="1"/>
    <col min="4392" max="4392" width="7.625" style="972" customWidth="1"/>
    <col min="4393" max="4393" width="9.625" style="972" customWidth="1"/>
    <col min="4394" max="4395" width="7.375" style="972" customWidth="1"/>
    <col min="4396" max="4396" width="19.75" style="972" customWidth="1"/>
    <col min="4397" max="4608" width="9" style="972"/>
    <col min="4609" max="4609" width="1.625" style="972" customWidth="1"/>
    <col min="4610" max="4610" width="3.625" style="972" customWidth="1"/>
    <col min="4611" max="4613" width="2.75" style="972" customWidth="1"/>
    <col min="4614" max="4614" width="3.75" style="972" customWidth="1"/>
    <col min="4615" max="4615" width="2.75" style="972" customWidth="1"/>
    <col min="4616" max="4616" width="24.625" style="972" customWidth="1"/>
    <col min="4617" max="4617" width="13.125" style="972" customWidth="1"/>
    <col min="4618" max="4621" width="5.75" style="972" customWidth="1"/>
    <col min="4622" max="4624" width="7.5" style="972" customWidth="1"/>
    <col min="4625" max="4641" width="7.625" style="972" customWidth="1"/>
    <col min="4642" max="4642" width="8.875" style="972" customWidth="1"/>
    <col min="4643" max="4646" width="7.625" style="972" customWidth="1"/>
    <col min="4647" max="4647" width="9.75" style="972" customWidth="1"/>
    <col min="4648" max="4648" width="7.625" style="972" customWidth="1"/>
    <col min="4649" max="4649" width="9.625" style="972" customWidth="1"/>
    <col min="4650" max="4651" width="7.375" style="972" customWidth="1"/>
    <col min="4652" max="4652" width="19.75" style="972" customWidth="1"/>
    <col min="4653" max="4864" width="9" style="972"/>
    <col min="4865" max="4865" width="1.625" style="972" customWidth="1"/>
    <col min="4866" max="4866" width="3.625" style="972" customWidth="1"/>
    <col min="4867" max="4869" width="2.75" style="972" customWidth="1"/>
    <col min="4870" max="4870" width="3.75" style="972" customWidth="1"/>
    <col min="4871" max="4871" width="2.75" style="972" customWidth="1"/>
    <col min="4872" max="4872" width="24.625" style="972" customWidth="1"/>
    <col min="4873" max="4873" width="13.125" style="972" customWidth="1"/>
    <col min="4874" max="4877" width="5.75" style="972" customWidth="1"/>
    <col min="4878" max="4880" width="7.5" style="972" customWidth="1"/>
    <col min="4881" max="4897" width="7.625" style="972" customWidth="1"/>
    <col min="4898" max="4898" width="8.875" style="972" customWidth="1"/>
    <col min="4899" max="4902" width="7.625" style="972" customWidth="1"/>
    <col min="4903" max="4903" width="9.75" style="972" customWidth="1"/>
    <col min="4904" max="4904" width="7.625" style="972" customWidth="1"/>
    <col min="4905" max="4905" width="9.625" style="972" customWidth="1"/>
    <col min="4906" max="4907" width="7.375" style="972" customWidth="1"/>
    <col min="4908" max="4908" width="19.75" style="972" customWidth="1"/>
    <col min="4909" max="5120" width="9" style="972"/>
    <col min="5121" max="5121" width="1.625" style="972" customWidth="1"/>
    <col min="5122" max="5122" width="3.625" style="972" customWidth="1"/>
    <col min="5123" max="5125" width="2.75" style="972" customWidth="1"/>
    <col min="5126" max="5126" width="3.75" style="972" customWidth="1"/>
    <col min="5127" max="5127" width="2.75" style="972" customWidth="1"/>
    <col min="5128" max="5128" width="24.625" style="972" customWidth="1"/>
    <col min="5129" max="5129" width="13.125" style="972" customWidth="1"/>
    <col min="5130" max="5133" width="5.75" style="972" customWidth="1"/>
    <col min="5134" max="5136" width="7.5" style="972" customWidth="1"/>
    <col min="5137" max="5153" width="7.625" style="972" customWidth="1"/>
    <col min="5154" max="5154" width="8.875" style="972" customWidth="1"/>
    <col min="5155" max="5158" width="7.625" style="972" customWidth="1"/>
    <col min="5159" max="5159" width="9.75" style="972" customWidth="1"/>
    <col min="5160" max="5160" width="7.625" style="972" customWidth="1"/>
    <col min="5161" max="5161" width="9.625" style="972" customWidth="1"/>
    <col min="5162" max="5163" width="7.375" style="972" customWidth="1"/>
    <col min="5164" max="5164" width="19.75" style="972" customWidth="1"/>
    <col min="5165" max="5376" width="9" style="972"/>
    <col min="5377" max="5377" width="1.625" style="972" customWidth="1"/>
    <col min="5378" max="5378" width="3.625" style="972" customWidth="1"/>
    <col min="5379" max="5381" width="2.75" style="972" customWidth="1"/>
    <col min="5382" max="5382" width="3.75" style="972" customWidth="1"/>
    <col min="5383" max="5383" width="2.75" style="972" customWidth="1"/>
    <col min="5384" max="5384" width="24.625" style="972" customWidth="1"/>
    <col min="5385" max="5385" width="13.125" style="972" customWidth="1"/>
    <col min="5386" max="5389" width="5.75" style="972" customWidth="1"/>
    <col min="5390" max="5392" width="7.5" style="972" customWidth="1"/>
    <col min="5393" max="5409" width="7.625" style="972" customWidth="1"/>
    <col min="5410" max="5410" width="8.875" style="972" customWidth="1"/>
    <col min="5411" max="5414" width="7.625" style="972" customWidth="1"/>
    <col min="5415" max="5415" width="9.75" style="972" customWidth="1"/>
    <col min="5416" max="5416" width="7.625" style="972" customWidth="1"/>
    <col min="5417" max="5417" width="9.625" style="972" customWidth="1"/>
    <col min="5418" max="5419" width="7.375" style="972" customWidth="1"/>
    <col min="5420" max="5420" width="19.75" style="972" customWidth="1"/>
    <col min="5421" max="5632" width="9" style="972"/>
    <col min="5633" max="5633" width="1.625" style="972" customWidth="1"/>
    <col min="5634" max="5634" width="3.625" style="972" customWidth="1"/>
    <col min="5635" max="5637" width="2.75" style="972" customWidth="1"/>
    <col min="5638" max="5638" width="3.75" style="972" customWidth="1"/>
    <col min="5639" max="5639" width="2.75" style="972" customWidth="1"/>
    <col min="5640" max="5640" width="24.625" style="972" customWidth="1"/>
    <col min="5641" max="5641" width="13.125" style="972" customWidth="1"/>
    <col min="5642" max="5645" width="5.75" style="972" customWidth="1"/>
    <col min="5646" max="5648" width="7.5" style="972" customWidth="1"/>
    <col min="5649" max="5665" width="7.625" style="972" customWidth="1"/>
    <col min="5666" max="5666" width="8.875" style="972" customWidth="1"/>
    <col min="5667" max="5670" width="7.625" style="972" customWidth="1"/>
    <col min="5671" max="5671" width="9.75" style="972" customWidth="1"/>
    <col min="5672" max="5672" width="7.625" style="972" customWidth="1"/>
    <col min="5673" max="5673" width="9.625" style="972" customWidth="1"/>
    <col min="5674" max="5675" width="7.375" style="972" customWidth="1"/>
    <col min="5676" max="5676" width="19.75" style="972" customWidth="1"/>
    <col min="5677" max="5888" width="9" style="972"/>
    <col min="5889" max="5889" width="1.625" style="972" customWidth="1"/>
    <col min="5890" max="5890" width="3.625" style="972" customWidth="1"/>
    <col min="5891" max="5893" width="2.75" style="972" customWidth="1"/>
    <col min="5894" max="5894" width="3.75" style="972" customWidth="1"/>
    <col min="5895" max="5895" width="2.75" style="972" customWidth="1"/>
    <col min="5896" max="5896" width="24.625" style="972" customWidth="1"/>
    <col min="5897" max="5897" width="13.125" style="972" customWidth="1"/>
    <col min="5898" max="5901" width="5.75" style="972" customWidth="1"/>
    <col min="5902" max="5904" width="7.5" style="972" customWidth="1"/>
    <col min="5905" max="5921" width="7.625" style="972" customWidth="1"/>
    <col min="5922" max="5922" width="8.875" style="972" customWidth="1"/>
    <col min="5923" max="5926" width="7.625" style="972" customWidth="1"/>
    <col min="5927" max="5927" width="9.75" style="972" customWidth="1"/>
    <col min="5928" max="5928" width="7.625" style="972" customWidth="1"/>
    <col min="5929" max="5929" width="9.625" style="972" customWidth="1"/>
    <col min="5930" max="5931" width="7.375" style="972" customWidth="1"/>
    <col min="5932" max="5932" width="19.75" style="972" customWidth="1"/>
    <col min="5933" max="6144" width="9" style="972"/>
    <col min="6145" max="6145" width="1.625" style="972" customWidth="1"/>
    <col min="6146" max="6146" width="3.625" style="972" customWidth="1"/>
    <col min="6147" max="6149" width="2.75" style="972" customWidth="1"/>
    <col min="6150" max="6150" width="3.75" style="972" customWidth="1"/>
    <col min="6151" max="6151" width="2.75" style="972" customWidth="1"/>
    <col min="6152" max="6152" width="24.625" style="972" customWidth="1"/>
    <col min="6153" max="6153" width="13.125" style="972" customWidth="1"/>
    <col min="6154" max="6157" width="5.75" style="972" customWidth="1"/>
    <col min="6158" max="6160" width="7.5" style="972" customWidth="1"/>
    <col min="6161" max="6177" width="7.625" style="972" customWidth="1"/>
    <col min="6178" max="6178" width="8.875" style="972" customWidth="1"/>
    <col min="6179" max="6182" width="7.625" style="972" customWidth="1"/>
    <col min="6183" max="6183" width="9.75" style="972" customWidth="1"/>
    <col min="6184" max="6184" width="7.625" style="972" customWidth="1"/>
    <col min="6185" max="6185" width="9.625" style="972" customWidth="1"/>
    <col min="6186" max="6187" width="7.375" style="972" customWidth="1"/>
    <col min="6188" max="6188" width="19.75" style="972" customWidth="1"/>
    <col min="6189" max="6400" width="9" style="972"/>
    <col min="6401" max="6401" width="1.625" style="972" customWidth="1"/>
    <col min="6402" max="6402" width="3.625" style="972" customWidth="1"/>
    <col min="6403" max="6405" width="2.75" style="972" customWidth="1"/>
    <col min="6406" max="6406" width="3.75" style="972" customWidth="1"/>
    <col min="6407" max="6407" width="2.75" style="972" customWidth="1"/>
    <col min="6408" max="6408" width="24.625" style="972" customWidth="1"/>
    <col min="6409" max="6409" width="13.125" style="972" customWidth="1"/>
    <col min="6410" max="6413" width="5.75" style="972" customWidth="1"/>
    <col min="6414" max="6416" width="7.5" style="972" customWidth="1"/>
    <col min="6417" max="6433" width="7.625" style="972" customWidth="1"/>
    <col min="6434" max="6434" width="8.875" style="972" customWidth="1"/>
    <col min="6435" max="6438" width="7.625" style="972" customWidth="1"/>
    <col min="6439" max="6439" width="9.75" style="972" customWidth="1"/>
    <col min="6440" max="6440" width="7.625" style="972" customWidth="1"/>
    <col min="6441" max="6441" width="9.625" style="972" customWidth="1"/>
    <col min="6442" max="6443" width="7.375" style="972" customWidth="1"/>
    <col min="6444" max="6444" width="19.75" style="972" customWidth="1"/>
    <col min="6445" max="6656" width="9" style="972"/>
    <col min="6657" max="6657" width="1.625" style="972" customWidth="1"/>
    <col min="6658" max="6658" width="3.625" style="972" customWidth="1"/>
    <col min="6659" max="6661" width="2.75" style="972" customWidth="1"/>
    <col min="6662" max="6662" width="3.75" style="972" customWidth="1"/>
    <col min="6663" max="6663" width="2.75" style="972" customWidth="1"/>
    <col min="6664" max="6664" width="24.625" style="972" customWidth="1"/>
    <col min="6665" max="6665" width="13.125" style="972" customWidth="1"/>
    <col min="6666" max="6669" width="5.75" style="972" customWidth="1"/>
    <col min="6670" max="6672" width="7.5" style="972" customWidth="1"/>
    <col min="6673" max="6689" width="7.625" style="972" customWidth="1"/>
    <col min="6690" max="6690" width="8.875" style="972" customWidth="1"/>
    <col min="6691" max="6694" width="7.625" style="972" customWidth="1"/>
    <col min="6695" max="6695" width="9.75" style="972" customWidth="1"/>
    <col min="6696" max="6696" width="7.625" style="972" customWidth="1"/>
    <col min="6697" max="6697" width="9.625" style="972" customWidth="1"/>
    <col min="6698" max="6699" width="7.375" style="972" customWidth="1"/>
    <col min="6700" max="6700" width="19.75" style="972" customWidth="1"/>
    <col min="6701" max="6912" width="9" style="972"/>
    <col min="6913" max="6913" width="1.625" style="972" customWidth="1"/>
    <col min="6914" max="6914" width="3.625" style="972" customWidth="1"/>
    <col min="6915" max="6917" width="2.75" style="972" customWidth="1"/>
    <col min="6918" max="6918" width="3.75" style="972" customWidth="1"/>
    <col min="6919" max="6919" width="2.75" style="972" customWidth="1"/>
    <col min="6920" max="6920" width="24.625" style="972" customWidth="1"/>
    <col min="6921" max="6921" width="13.125" style="972" customWidth="1"/>
    <col min="6922" max="6925" width="5.75" style="972" customWidth="1"/>
    <col min="6926" max="6928" width="7.5" style="972" customWidth="1"/>
    <col min="6929" max="6945" width="7.625" style="972" customWidth="1"/>
    <col min="6946" max="6946" width="8.875" style="972" customWidth="1"/>
    <col min="6947" max="6950" width="7.625" style="972" customWidth="1"/>
    <col min="6951" max="6951" width="9.75" style="972" customWidth="1"/>
    <col min="6952" max="6952" width="7.625" style="972" customWidth="1"/>
    <col min="6953" max="6953" width="9.625" style="972" customWidth="1"/>
    <col min="6954" max="6955" width="7.375" style="972" customWidth="1"/>
    <col min="6956" max="6956" width="19.75" style="972" customWidth="1"/>
    <col min="6957" max="7168" width="9" style="972"/>
    <col min="7169" max="7169" width="1.625" style="972" customWidth="1"/>
    <col min="7170" max="7170" width="3.625" style="972" customWidth="1"/>
    <col min="7171" max="7173" width="2.75" style="972" customWidth="1"/>
    <col min="7174" max="7174" width="3.75" style="972" customWidth="1"/>
    <col min="7175" max="7175" width="2.75" style="972" customWidth="1"/>
    <col min="7176" max="7176" width="24.625" style="972" customWidth="1"/>
    <col min="7177" max="7177" width="13.125" style="972" customWidth="1"/>
    <col min="7178" max="7181" width="5.75" style="972" customWidth="1"/>
    <col min="7182" max="7184" width="7.5" style="972" customWidth="1"/>
    <col min="7185" max="7201" width="7.625" style="972" customWidth="1"/>
    <col min="7202" max="7202" width="8.875" style="972" customWidth="1"/>
    <col min="7203" max="7206" width="7.625" style="972" customWidth="1"/>
    <col min="7207" max="7207" width="9.75" style="972" customWidth="1"/>
    <col min="7208" max="7208" width="7.625" style="972" customWidth="1"/>
    <col min="7209" max="7209" width="9.625" style="972" customWidth="1"/>
    <col min="7210" max="7211" width="7.375" style="972" customWidth="1"/>
    <col min="7212" max="7212" width="19.75" style="972" customWidth="1"/>
    <col min="7213" max="7424" width="9" style="972"/>
    <col min="7425" max="7425" width="1.625" style="972" customWidth="1"/>
    <col min="7426" max="7426" width="3.625" style="972" customWidth="1"/>
    <col min="7427" max="7429" width="2.75" style="972" customWidth="1"/>
    <col min="7430" max="7430" width="3.75" style="972" customWidth="1"/>
    <col min="7431" max="7431" width="2.75" style="972" customWidth="1"/>
    <col min="7432" max="7432" width="24.625" style="972" customWidth="1"/>
    <col min="7433" max="7433" width="13.125" style="972" customWidth="1"/>
    <col min="7434" max="7437" width="5.75" style="972" customWidth="1"/>
    <col min="7438" max="7440" width="7.5" style="972" customWidth="1"/>
    <col min="7441" max="7457" width="7.625" style="972" customWidth="1"/>
    <col min="7458" max="7458" width="8.875" style="972" customWidth="1"/>
    <col min="7459" max="7462" width="7.625" style="972" customWidth="1"/>
    <col min="7463" max="7463" width="9.75" style="972" customWidth="1"/>
    <col min="7464" max="7464" width="7.625" style="972" customWidth="1"/>
    <col min="7465" max="7465" width="9.625" style="972" customWidth="1"/>
    <col min="7466" max="7467" width="7.375" style="972" customWidth="1"/>
    <col min="7468" max="7468" width="19.75" style="972" customWidth="1"/>
    <col min="7469" max="7680" width="9" style="972"/>
    <col min="7681" max="7681" width="1.625" style="972" customWidth="1"/>
    <col min="7682" max="7682" width="3.625" style="972" customWidth="1"/>
    <col min="7683" max="7685" width="2.75" style="972" customWidth="1"/>
    <col min="7686" max="7686" width="3.75" style="972" customWidth="1"/>
    <col min="7687" max="7687" width="2.75" style="972" customWidth="1"/>
    <col min="7688" max="7688" width="24.625" style="972" customWidth="1"/>
    <col min="7689" max="7689" width="13.125" style="972" customWidth="1"/>
    <col min="7690" max="7693" width="5.75" style="972" customWidth="1"/>
    <col min="7694" max="7696" width="7.5" style="972" customWidth="1"/>
    <col min="7697" max="7713" width="7.625" style="972" customWidth="1"/>
    <col min="7714" max="7714" width="8.875" style="972" customWidth="1"/>
    <col min="7715" max="7718" width="7.625" style="972" customWidth="1"/>
    <col min="7719" max="7719" width="9.75" style="972" customWidth="1"/>
    <col min="7720" max="7720" width="7.625" style="972" customWidth="1"/>
    <col min="7721" max="7721" width="9.625" style="972" customWidth="1"/>
    <col min="7722" max="7723" width="7.375" style="972" customWidth="1"/>
    <col min="7724" max="7724" width="19.75" style="972" customWidth="1"/>
    <col min="7725" max="7936" width="9" style="972"/>
    <col min="7937" max="7937" width="1.625" style="972" customWidth="1"/>
    <col min="7938" max="7938" width="3.625" style="972" customWidth="1"/>
    <col min="7939" max="7941" width="2.75" style="972" customWidth="1"/>
    <col min="7942" max="7942" width="3.75" style="972" customWidth="1"/>
    <col min="7943" max="7943" width="2.75" style="972" customWidth="1"/>
    <col min="7944" max="7944" width="24.625" style="972" customWidth="1"/>
    <col min="7945" max="7945" width="13.125" style="972" customWidth="1"/>
    <col min="7946" max="7949" width="5.75" style="972" customWidth="1"/>
    <col min="7950" max="7952" width="7.5" style="972" customWidth="1"/>
    <col min="7953" max="7969" width="7.625" style="972" customWidth="1"/>
    <col min="7970" max="7970" width="8.875" style="972" customWidth="1"/>
    <col min="7971" max="7974" width="7.625" style="972" customWidth="1"/>
    <col min="7975" max="7975" width="9.75" style="972" customWidth="1"/>
    <col min="7976" max="7976" width="7.625" style="972" customWidth="1"/>
    <col min="7977" max="7977" width="9.625" style="972" customWidth="1"/>
    <col min="7978" max="7979" width="7.375" style="972" customWidth="1"/>
    <col min="7980" max="7980" width="19.75" style="972" customWidth="1"/>
    <col min="7981" max="8192" width="9" style="972"/>
    <col min="8193" max="8193" width="1.625" style="972" customWidth="1"/>
    <col min="8194" max="8194" width="3.625" style="972" customWidth="1"/>
    <col min="8195" max="8197" width="2.75" style="972" customWidth="1"/>
    <col min="8198" max="8198" width="3.75" style="972" customWidth="1"/>
    <col min="8199" max="8199" width="2.75" style="972" customWidth="1"/>
    <col min="8200" max="8200" width="24.625" style="972" customWidth="1"/>
    <col min="8201" max="8201" width="13.125" style="972" customWidth="1"/>
    <col min="8202" max="8205" width="5.75" style="972" customWidth="1"/>
    <col min="8206" max="8208" width="7.5" style="972" customWidth="1"/>
    <col min="8209" max="8225" width="7.625" style="972" customWidth="1"/>
    <col min="8226" max="8226" width="8.875" style="972" customWidth="1"/>
    <col min="8227" max="8230" width="7.625" style="972" customWidth="1"/>
    <col min="8231" max="8231" width="9.75" style="972" customWidth="1"/>
    <col min="8232" max="8232" width="7.625" style="972" customWidth="1"/>
    <col min="8233" max="8233" width="9.625" style="972" customWidth="1"/>
    <col min="8234" max="8235" width="7.375" style="972" customWidth="1"/>
    <col min="8236" max="8236" width="19.75" style="972" customWidth="1"/>
    <col min="8237" max="8448" width="9" style="972"/>
    <col min="8449" max="8449" width="1.625" style="972" customWidth="1"/>
    <col min="8450" max="8450" width="3.625" style="972" customWidth="1"/>
    <col min="8451" max="8453" width="2.75" style="972" customWidth="1"/>
    <col min="8454" max="8454" width="3.75" style="972" customWidth="1"/>
    <col min="8455" max="8455" width="2.75" style="972" customWidth="1"/>
    <col min="8456" max="8456" width="24.625" style="972" customWidth="1"/>
    <col min="8457" max="8457" width="13.125" style="972" customWidth="1"/>
    <col min="8458" max="8461" width="5.75" style="972" customWidth="1"/>
    <col min="8462" max="8464" width="7.5" style="972" customWidth="1"/>
    <col min="8465" max="8481" width="7.625" style="972" customWidth="1"/>
    <col min="8482" max="8482" width="8.875" style="972" customWidth="1"/>
    <col min="8483" max="8486" width="7.625" style="972" customWidth="1"/>
    <col min="8487" max="8487" width="9.75" style="972" customWidth="1"/>
    <col min="8488" max="8488" width="7.625" style="972" customWidth="1"/>
    <col min="8489" max="8489" width="9.625" style="972" customWidth="1"/>
    <col min="8490" max="8491" width="7.375" style="972" customWidth="1"/>
    <col min="8492" max="8492" width="19.75" style="972" customWidth="1"/>
    <col min="8493" max="8704" width="9" style="972"/>
    <col min="8705" max="8705" width="1.625" style="972" customWidth="1"/>
    <col min="8706" max="8706" width="3.625" style="972" customWidth="1"/>
    <col min="8707" max="8709" width="2.75" style="972" customWidth="1"/>
    <col min="8710" max="8710" width="3.75" style="972" customWidth="1"/>
    <col min="8711" max="8711" width="2.75" style="972" customWidth="1"/>
    <col min="8712" max="8712" width="24.625" style="972" customWidth="1"/>
    <col min="8713" max="8713" width="13.125" style="972" customWidth="1"/>
    <col min="8714" max="8717" width="5.75" style="972" customWidth="1"/>
    <col min="8718" max="8720" width="7.5" style="972" customWidth="1"/>
    <col min="8721" max="8737" width="7.625" style="972" customWidth="1"/>
    <col min="8738" max="8738" width="8.875" style="972" customWidth="1"/>
    <col min="8739" max="8742" width="7.625" style="972" customWidth="1"/>
    <col min="8743" max="8743" width="9.75" style="972" customWidth="1"/>
    <col min="8744" max="8744" width="7.625" style="972" customWidth="1"/>
    <col min="8745" max="8745" width="9.625" style="972" customWidth="1"/>
    <col min="8746" max="8747" width="7.375" style="972" customWidth="1"/>
    <col min="8748" max="8748" width="19.75" style="972" customWidth="1"/>
    <col min="8749" max="8960" width="9" style="972"/>
    <col min="8961" max="8961" width="1.625" style="972" customWidth="1"/>
    <col min="8962" max="8962" width="3.625" style="972" customWidth="1"/>
    <col min="8963" max="8965" width="2.75" style="972" customWidth="1"/>
    <col min="8966" max="8966" width="3.75" style="972" customWidth="1"/>
    <col min="8967" max="8967" width="2.75" style="972" customWidth="1"/>
    <col min="8968" max="8968" width="24.625" style="972" customWidth="1"/>
    <col min="8969" max="8969" width="13.125" style="972" customWidth="1"/>
    <col min="8970" max="8973" width="5.75" style="972" customWidth="1"/>
    <col min="8974" max="8976" width="7.5" style="972" customWidth="1"/>
    <col min="8977" max="8993" width="7.625" style="972" customWidth="1"/>
    <col min="8994" max="8994" width="8.875" style="972" customWidth="1"/>
    <col min="8995" max="8998" width="7.625" style="972" customWidth="1"/>
    <col min="8999" max="8999" width="9.75" style="972" customWidth="1"/>
    <col min="9000" max="9000" width="7.625" style="972" customWidth="1"/>
    <col min="9001" max="9001" width="9.625" style="972" customWidth="1"/>
    <col min="9002" max="9003" width="7.375" style="972" customWidth="1"/>
    <col min="9004" max="9004" width="19.75" style="972" customWidth="1"/>
    <col min="9005" max="9216" width="9" style="972"/>
    <col min="9217" max="9217" width="1.625" style="972" customWidth="1"/>
    <col min="9218" max="9218" width="3.625" style="972" customWidth="1"/>
    <col min="9219" max="9221" width="2.75" style="972" customWidth="1"/>
    <col min="9222" max="9222" width="3.75" style="972" customWidth="1"/>
    <col min="9223" max="9223" width="2.75" style="972" customWidth="1"/>
    <col min="9224" max="9224" width="24.625" style="972" customWidth="1"/>
    <col min="9225" max="9225" width="13.125" style="972" customWidth="1"/>
    <col min="9226" max="9229" width="5.75" style="972" customWidth="1"/>
    <col min="9230" max="9232" width="7.5" style="972" customWidth="1"/>
    <col min="9233" max="9249" width="7.625" style="972" customWidth="1"/>
    <col min="9250" max="9250" width="8.875" style="972" customWidth="1"/>
    <col min="9251" max="9254" width="7.625" style="972" customWidth="1"/>
    <col min="9255" max="9255" width="9.75" style="972" customWidth="1"/>
    <col min="9256" max="9256" width="7.625" style="972" customWidth="1"/>
    <col min="9257" max="9257" width="9.625" style="972" customWidth="1"/>
    <col min="9258" max="9259" width="7.375" style="972" customWidth="1"/>
    <col min="9260" max="9260" width="19.75" style="972" customWidth="1"/>
    <col min="9261" max="9472" width="9" style="972"/>
    <col min="9473" max="9473" width="1.625" style="972" customWidth="1"/>
    <col min="9474" max="9474" width="3.625" style="972" customWidth="1"/>
    <col min="9475" max="9477" width="2.75" style="972" customWidth="1"/>
    <col min="9478" max="9478" width="3.75" style="972" customWidth="1"/>
    <col min="9479" max="9479" width="2.75" style="972" customWidth="1"/>
    <col min="9480" max="9480" width="24.625" style="972" customWidth="1"/>
    <col min="9481" max="9481" width="13.125" style="972" customWidth="1"/>
    <col min="9482" max="9485" width="5.75" style="972" customWidth="1"/>
    <col min="9486" max="9488" width="7.5" style="972" customWidth="1"/>
    <col min="9489" max="9505" width="7.625" style="972" customWidth="1"/>
    <col min="9506" max="9506" width="8.875" style="972" customWidth="1"/>
    <col min="9507" max="9510" width="7.625" style="972" customWidth="1"/>
    <col min="9511" max="9511" width="9.75" style="972" customWidth="1"/>
    <col min="9512" max="9512" width="7.625" style="972" customWidth="1"/>
    <col min="9513" max="9513" width="9.625" style="972" customWidth="1"/>
    <col min="9514" max="9515" width="7.375" style="972" customWidth="1"/>
    <col min="9516" max="9516" width="19.75" style="972" customWidth="1"/>
    <col min="9517" max="9728" width="9" style="972"/>
    <col min="9729" max="9729" width="1.625" style="972" customWidth="1"/>
    <col min="9730" max="9730" width="3.625" style="972" customWidth="1"/>
    <col min="9731" max="9733" width="2.75" style="972" customWidth="1"/>
    <col min="9734" max="9734" width="3.75" style="972" customWidth="1"/>
    <col min="9735" max="9735" width="2.75" style="972" customWidth="1"/>
    <col min="9736" max="9736" width="24.625" style="972" customWidth="1"/>
    <col min="9737" max="9737" width="13.125" style="972" customWidth="1"/>
    <col min="9738" max="9741" width="5.75" style="972" customWidth="1"/>
    <col min="9742" max="9744" width="7.5" style="972" customWidth="1"/>
    <col min="9745" max="9761" width="7.625" style="972" customWidth="1"/>
    <col min="9762" max="9762" width="8.875" style="972" customWidth="1"/>
    <col min="9763" max="9766" width="7.625" style="972" customWidth="1"/>
    <col min="9767" max="9767" width="9.75" style="972" customWidth="1"/>
    <col min="9768" max="9768" width="7.625" style="972" customWidth="1"/>
    <col min="9769" max="9769" width="9.625" style="972" customWidth="1"/>
    <col min="9770" max="9771" width="7.375" style="972" customWidth="1"/>
    <col min="9772" max="9772" width="19.75" style="972" customWidth="1"/>
    <col min="9773" max="9984" width="9" style="972"/>
    <col min="9985" max="9985" width="1.625" style="972" customWidth="1"/>
    <col min="9986" max="9986" width="3.625" style="972" customWidth="1"/>
    <col min="9987" max="9989" width="2.75" style="972" customWidth="1"/>
    <col min="9990" max="9990" width="3.75" style="972" customWidth="1"/>
    <col min="9991" max="9991" width="2.75" style="972" customWidth="1"/>
    <col min="9992" max="9992" width="24.625" style="972" customWidth="1"/>
    <col min="9993" max="9993" width="13.125" style="972" customWidth="1"/>
    <col min="9994" max="9997" width="5.75" style="972" customWidth="1"/>
    <col min="9998" max="10000" width="7.5" style="972" customWidth="1"/>
    <col min="10001" max="10017" width="7.625" style="972" customWidth="1"/>
    <col min="10018" max="10018" width="8.875" style="972" customWidth="1"/>
    <col min="10019" max="10022" width="7.625" style="972" customWidth="1"/>
    <col min="10023" max="10023" width="9.75" style="972" customWidth="1"/>
    <col min="10024" max="10024" width="7.625" style="972" customWidth="1"/>
    <col min="10025" max="10025" width="9.625" style="972" customWidth="1"/>
    <col min="10026" max="10027" width="7.375" style="972" customWidth="1"/>
    <col min="10028" max="10028" width="19.75" style="972" customWidth="1"/>
    <col min="10029" max="10240" width="9" style="972"/>
    <col min="10241" max="10241" width="1.625" style="972" customWidth="1"/>
    <col min="10242" max="10242" width="3.625" style="972" customWidth="1"/>
    <col min="10243" max="10245" width="2.75" style="972" customWidth="1"/>
    <col min="10246" max="10246" width="3.75" style="972" customWidth="1"/>
    <col min="10247" max="10247" width="2.75" style="972" customWidth="1"/>
    <col min="10248" max="10248" width="24.625" style="972" customWidth="1"/>
    <col min="10249" max="10249" width="13.125" style="972" customWidth="1"/>
    <col min="10250" max="10253" width="5.75" style="972" customWidth="1"/>
    <col min="10254" max="10256" width="7.5" style="972" customWidth="1"/>
    <col min="10257" max="10273" width="7.625" style="972" customWidth="1"/>
    <col min="10274" max="10274" width="8.875" style="972" customWidth="1"/>
    <col min="10275" max="10278" width="7.625" style="972" customWidth="1"/>
    <col min="10279" max="10279" width="9.75" style="972" customWidth="1"/>
    <col min="10280" max="10280" width="7.625" style="972" customWidth="1"/>
    <col min="10281" max="10281" width="9.625" style="972" customWidth="1"/>
    <col min="10282" max="10283" width="7.375" style="972" customWidth="1"/>
    <col min="10284" max="10284" width="19.75" style="972" customWidth="1"/>
    <col min="10285" max="10496" width="9" style="972"/>
    <col min="10497" max="10497" width="1.625" style="972" customWidth="1"/>
    <col min="10498" max="10498" width="3.625" style="972" customWidth="1"/>
    <col min="10499" max="10501" width="2.75" style="972" customWidth="1"/>
    <col min="10502" max="10502" width="3.75" style="972" customWidth="1"/>
    <col min="10503" max="10503" width="2.75" style="972" customWidth="1"/>
    <col min="10504" max="10504" width="24.625" style="972" customWidth="1"/>
    <col min="10505" max="10505" width="13.125" style="972" customWidth="1"/>
    <col min="10506" max="10509" width="5.75" style="972" customWidth="1"/>
    <col min="10510" max="10512" width="7.5" style="972" customWidth="1"/>
    <col min="10513" max="10529" width="7.625" style="972" customWidth="1"/>
    <col min="10530" max="10530" width="8.875" style="972" customWidth="1"/>
    <col min="10531" max="10534" width="7.625" style="972" customWidth="1"/>
    <col min="10535" max="10535" width="9.75" style="972" customWidth="1"/>
    <col min="10536" max="10536" width="7.625" style="972" customWidth="1"/>
    <col min="10537" max="10537" width="9.625" style="972" customWidth="1"/>
    <col min="10538" max="10539" width="7.375" style="972" customWidth="1"/>
    <col min="10540" max="10540" width="19.75" style="972" customWidth="1"/>
    <col min="10541" max="10752" width="9" style="972"/>
    <col min="10753" max="10753" width="1.625" style="972" customWidth="1"/>
    <col min="10754" max="10754" width="3.625" style="972" customWidth="1"/>
    <col min="10755" max="10757" width="2.75" style="972" customWidth="1"/>
    <col min="10758" max="10758" width="3.75" style="972" customWidth="1"/>
    <col min="10759" max="10759" width="2.75" style="972" customWidth="1"/>
    <col min="10760" max="10760" width="24.625" style="972" customWidth="1"/>
    <col min="10761" max="10761" width="13.125" style="972" customWidth="1"/>
    <col min="10762" max="10765" width="5.75" style="972" customWidth="1"/>
    <col min="10766" max="10768" width="7.5" style="972" customWidth="1"/>
    <col min="10769" max="10785" width="7.625" style="972" customWidth="1"/>
    <col min="10786" max="10786" width="8.875" style="972" customWidth="1"/>
    <col min="10787" max="10790" width="7.625" style="972" customWidth="1"/>
    <col min="10791" max="10791" width="9.75" style="972" customWidth="1"/>
    <col min="10792" max="10792" width="7.625" style="972" customWidth="1"/>
    <col min="10793" max="10793" width="9.625" style="972" customWidth="1"/>
    <col min="10794" max="10795" width="7.375" style="972" customWidth="1"/>
    <col min="10796" max="10796" width="19.75" style="972" customWidth="1"/>
    <col min="10797" max="11008" width="9" style="972"/>
    <col min="11009" max="11009" width="1.625" style="972" customWidth="1"/>
    <col min="11010" max="11010" width="3.625" style="972" customWidth="1"/>
    <col min="11011" max="11013" width="2.75" style="972" customWidth="1"/>
    <col min="11014" max="11014" width="3.75" style="972" customWidth="1"/>
    <col min="11015" max="11015" width="2.75" style="972" customWidth="1"/>
    <col min="11016" max="11016" width="24.625" style="972" customWidth="1"/>
    <col min="11017" max="11017" width="13.125" style="972" customWidth="1"/>
    <col min="11018" max="11021" width="5.75" style="972" customWidth="1"/>
    <col min="11022" max="11024" width="7.5" style="972" customWidth="1"/>
    <col min="11025" max="11041" width="7.625" style="972" customWidth="1"/>
    <col min="11042" max="11042" width="8.875" style="972" customWidth="1"/>
    <col min="11043" max="11046" width="7.625" style="972" customWidth="1"/>
    <col min="11047" max="11047" width="9.75" style="972" customWidth="1"/>
    <col min="11048" max="11048" width="7.625" style="972" customWidth="1"/>
    <col min="11049" max="11049" width="9.625" style="972" customWidth="1"/>
    <col min="11050" max="11051" width="7.375" style="972" customWidth="1"/>
    <col min="11052" max="11052" width="19.75" style="972" customWidth="1"/>
    <col min="11053" max="11264" width="9" style="972"/>
    <col min="11265" max="11265" width="1.625" style="972" customWidth="1"/>
    <col min="11266" max="11266" width="3.625" style="972" customWidth="1"/>
    <col min="11267" max="11269" width="2.75" style="972" customWidth="1"/>
    <col min="11270" max="11270" width="3.75" style="972" customWidth="1"/>
    <col min="11271" max="11271" width="2.75" style="972" customWidth="1"/>
    <col min="11272" max="11272" width="24.625" style="972" customWidth="1"/>
    <col min="11273" max="11273" width="13.125" style="972" customWidth="1"/>
    <col min="11274" max="11277" width="5.75" style="972" customWidth="1"/>
    <col min="11278" max="11280" width="7.5" style="972" customWidth="1"/>
    <col min="11281" max="11297" width="7.625" style="972" customWidth="1"/>
    <col min="11298" max="11298" width="8.875" style="972" customWidth="1"/>
    <col min="11299" max="11302" width="7.625" style="972" customWidth="1"/>
    <col min="11303" max="11303" width="9.75" style="972" customWidth="1"/>
    <col min="11304" max="11304" width="7.625" style="972" customWidth="1"/>
    <col min="11305" max="11305" width="9.625" style="972" customWidth="1"/>
    <col min="11306" max="11307" width="7.375" style="972" customWidth="1"/>
    <col min="11308" max="11308" width="19.75" style="972" customWidth="1"/>
    <col min="11309" max="11520" width="9" style="972"/>
    <col min="11521" max="11521" width="1.625" style="972" customWidth="1"/>
    <col min="11522" max="11522" width="3.625" style="972" customWidth="1"/>
    <col min="11523" max="11525" width="2.75" style="972" customWidth="1"/>
    <col min="11526" max="11526" width="3.75" style="972" customWidth="1"/>
    <col min="11527" max="11527" width="2.75" style="972" customWidth="1"/>
    <col min="11528" max="11528" width="24.625" style="972" customWidth="1"/>
    <col min="11529" max="11529" width="13.125" style="972" customWidth="1"/>
    <col min="11530" max="11533" width="5.75" style="972" customWidth="1"/>
    <col min="11534" max="11536" width="7.5" style="972" customWidth="1"/>
    <col min="11537" max="11553" width="7.625" style="972" customWidth="1"/>
    <col min="11554" max="11554" width="8.875" style="972" customWidth="1"/>
    <col min="11555" max="11558" width="7.625" style="972" customWidth="1"/>
    <col min="11559" max="11559" width="9.75" style="972" customWidth="1"/>
    <col min="11560" max="11560" width="7.625" style="972" customWidth="1"/>
    <col min="11561" max="11561" width="9.625" style="972" customWidth="1"/>
    <col min="11562" max="11563" width="7.375" style="972" customWidth="1"/>
    <col min="11564" max="11564" width="19.75" style="972" customWidth="1"/>
    <col min="11565" max="11776" width="9" style="972"/>
    <col min="11777" max="11777" width="1.625" style="972" customWidth="1"/>
    <col min="11778" max="11778" width="3.625" style="972" customWidth="1"/>
    <col min="11779" max="11781" width="2.75" style="972" customWidth="1"/>
    <col min="11782" max="11782" width="3.75" style="972" customWidth="1"/>
    <col min="11783" max="11783" width="2.75" style="972" customWidth="1"/>
    <col min="11784" max="11784" width="24.625" style="972" customWidth="1"/>
    <col min="11785" max="11785" width="13.125" style="972" customWidth="1"/>
    <col min="11786" max="11789" width="5.75" style="972" customWidth="1"/>
    <col min="11790" max="11792" width="7.5" style="972" customWidth="1"/>
    <col min="11793" max="11809" width="7.625" style="972" customWidth="1"/>
    <col min="11810" max="11810" width="8.875" style="972" customWidth="1"/>
    <col min="11811" max="11814" width="7.625" style="972" customWidth="1"/>
    <col min="11815" max="11815" width="9.75" style="972" customWidth="1"/>
    <col min="11816" max="11816" width="7.625" style="972" customWidth="1"/>
    <col min="11817" max="11817" width="9.625" style="972" customWidth="1"/>
    <col min="11818" max="11819" width="7.375" style="972" customWidth="1"/>
    <col min="11820" max="11820" width="19.75" style="972" customWidth="1"/>
    <col min="11821" max="12032" width="9" style="972"/>
    <col min="12033" max="12033" width="1.625" style="972" customWidth="1"/>
    <col min="12034" max="12034" width="3.625" style="972" customWidth="1"/>
    <col min="12035" max="12037" width="2.75" style="972" customWidth="1"/>
    <col min="12038" max="12038" width="3.75" style="972" customWidth="1"/>
    <col min="12039" max="12039" width="2.75" style="972" customWidth="1"/>
    <col min="12040" max="12040" width="24.625" style="972" customWidth="1"/>
    <col min="12041" max="12041" width="13.125" style="972" customWidth="1"/>
    <col min="12042" max="12045" width="5.75" style="972" customWidth="1"/>
    <col min="12046" max="12048" width="7.5" style="972" customWidth="1"/>
    <col min="12049" max="12065" width="7.625" style="972" customWidth="1"/>
    <col min="12066" max="12066" width="8.875" style="972" customWidth="1"/>
    <col min="12067" max="12070" width="7.625" style="972" customWidth="1"/>
    <col min="12071" max="12071" width="9.75" style="972" customWidth="1"/>
    <col min="12072" max="12072" width="7.625" style="972" customWidth="1"/>
    <col min="12073" max="12073" width="9.625" style="972" customWidth="1"/>
    <col min="12074" max="12075" width="7.375" style="972" customWidth="1"/>
    <col min="12076" max="12076" width="19.75" style="972" customWidth="1"/>
    <col min="12077" max="12288" width="9" style="972"/>
    <col min="12289" max="12289" width="1.625" style="972" customWidth="1"/>
    <col min="12290" max="12290" width="3.625" style="972" customWidth="1"/>
    <col min="12291" max="12293" width="2.75" style="972" customWidth="1"/>
    <col min="12294" max="12294" width="3.75" style="972" customWidth="1"/>
    <col min="12295" max="12295" width="2.75" style="972" customWidth="1"/>
    <col min="12296" max="12296" width="24.625" style="972" customWidth="1"/>
    <col min="12297" max="12297" width="13.125" style="972" customWidth="1"/>
    <col min="12298" max="12301" width="5.75" style="972" customWidth="1"/>
    <col min="12302" max="12304" width="7.5" style="972" customWidth="1"/>
    <col min="12305" max="12321" width="7.625" style="972" customWidth="1"/>
    <col min="12322" max="12322" width="8.875" style="972" customWidth="1"/>
    <col min="12323" max="12326" width="7.625" style="972" customWidth="1"/>
    <col min="12327" max="12327" width="9.75" style="972" customWidth="1"/>
    <col min="12328" max="12328" width="7.625" style="972" customWidth="1"/>
    <col min="12329" max="12329" width="9.625" style="972" customWidth="1"/>
    <col min="12330" max="12331" width="7.375" style="972" customWidth="1"/>
    <col min="12332" max="12332" width="19.75" style="972" customWidth="1"/>
    <col min="12333" max="12544" width="9" style="972"/>
    <col min="12545" max="12545" width="1.625" style="972" customWidth="1"/>
    <col min="12546" max="12546" width="3.625" style="972" customWidth="1"/>
    <col min="12547" max="12549" width="2.75" style="972" customWidth="1"/>
    <col min="12550" max="12550" width="3.75" style="972" customWidth="1"/>
    <col min="12551" max="12551" width="2.75" style="972" customWidth="1"/>
    <col min="12552" max="12552" width="24.625" style="972" customWidth="1"/>
    <col min="12553" max="12553" width="13.125" style="972" customWidth="1"/>
    <col min="12554" max="12557" width="5.75" style="972" customWidth="1"/>
    <col min="12558" max="12560" width="7.5" style="972" customWidth="1"/>
    <col min="12561" max="12577" width="7.625" style="972" customWidth="1"/>
    <col min="12578" max="12578" width="8.875" style="972" customWidth="1"/>
    <col min="12579" max="12582" width="7.625" style="972" customWidth="1"/>
    <col min="12583" max="12583" width="9.75" style="972" customWidth="1"/>
    <col min="12584" max="12584" width="7.625" style="972" customWidth="1"/>
    <col min="12585" max="12585" width="9.625" style="972" customWidth="1"/>
    <col min="12586" max="12587" width="7.375" style="972" customWidth="1"/>
    <col min="12588" max="12588" width="19.75" style="972" customWidth="1"/>
    <col min="12589" max="12800" width="9" style="972"/>
    <col min="12801" max="12801" width="1.625" style="972" customWidth="1"/>
    <col min="12802" max="12802" width="3.625" style="972" customWidth="1"/>
    <col min="12803" max="12805" width="2.75" style="972" customWidth="1"/>
    <col min="12806" max="12806" width="3.75" style="972" customWidth="1"/>
    <col min="12807" max="12807" width="2.75" style="972" customWidth="1"/>
    <col min="12808" max="12808" width="24.625" style="972" customWidth="1"/>
    <col min="12809" max="12809" width="13.125" style="972" customWidth="1"/>
    <col min="12810" max="12813" width="5.75" style="972" customWidth="1"/>
    <col min="12814" max="12816" width="7.5" style="972" customWidth="1"/>
    <col min="12817" max="12833" width="7.625" style="972" customWidth="1"/>
    <col min="12834" max="12834" width="8.875" style="972" customWidth="1"/>
    <col min="12835" max="12838" width="7.625" style="972" customWidth="1"/>
    <col min="12839" max="12839" width="9.75" style="972" customWidth="1"/>
    <col min="12840" max="12840" width="7.625" style="972" customWidth="1"/>
    <col min="12841" max="12841" width="9.625" style="972" customWidth="1"/>
    <col min="12842" max="12843" width="7.375" style="972" customWidth="1"/>
    <col min="12844" max="12844" width="19.75" style="972" customWidth="1"/>
    <col min="12845" max="13056" width="9" style="972"/>
    <col min="13057" max="13057" width="1.625" style="972" customWidth="1"/>
    <col min="13058" max="13058" width="3.625" style="972" customWidth="1"/>
    <col min="13059" max="13061" width="2.75" style="972" customWidth="1"/>
    <col min="13062" max="13062" width="3.75" style="972" customWidth="1"/>
    <col min="13063" max="13063" width="2.75" style="972" customWidth="1"/>
    <col min="13064" max="13064" width="24.625" style="972" customWidth="1"/>
    <col min="13065" max="13065" width="13.125" style="972" customWidth="1"/>
    <col min="13066" max="13069" width="5.75" style="972" customWidth="1"/>
    <col min="13070" max="13072" width="7.5" style="972" customWidth="1"/>
    <col min="13073" max="13089" width="7.625" style="972" customWidth="1"/>
    <col min="13090" max="13090" width="8.875" style="972" customWidth="1"/>
    <col min="13091" max="13094" width="7.625" style="972" customWidth="1"/>
    <col min="13095" max="13095" width="9.75" style="972" customWidth="1"/>
    <col min="13096" max="13096" width="7.625" style="972" customWidth="1"/>
    <col min="13097" max="13097" width="9.625" style="972" customWidth="1"/>
    <col min="13098" max="13099" width="7.375" style="972" customWidth="1"/>
    <col min="13100" max="13100" width="19.75" style="972" customWidth="1"/>
    <col min="13101" max="13312" width="9" style="972"/>
    <col min="13313" max="13313" width="1.625" style="972" customWidth="1"/>
    <col min="13314" max="13314" width="3.625" style="972" customWidth="1"/>
    <col min="13315" max="13317" width="2.75" style="972" customWidth="1"/>
    <col min="13318" max="13318" width="3.75" style="972" customWidth="1"/>
    <col min="13319" max="13319" width="2.75" style="972" customWidth="1"/>
    <col min="13320" max="13320" width="24.625" style="972" customWidth="1"/>
    <col min="13321" max="13321" width="13.125" style="972" customWidth="1"/>
    <col min="13322" max="13325" width="5.75" style="972" customWidth="1"/>
    <col min="13326" max="13328" width="7.5" style="972" customWidth="1"/>
    <col min="13329" max="13345" width="7.625" style="972" customWidth="1"/>
    <col min="13346" max="13346" width="8.875" style="972" customWidth="1"/>
    <col min="13347" max="13350" width="7.625" style="972" customWidth="1"/>
    <col min="13351" max="13351" width="9.75" style="972" customWidth="1"/>
    <col min="13352" max="13352" width="7.625" style="972" customWidth="1"/>
    <col min="13353" max="13353" width="9.625" style="972" customWidth="1"/>
    <col min="13354" max="13355" width="7.375" style="972" customWidth="1"/>
    <col min="13356" max="13356" width="19.75" style="972" customWidth="1"/>
    <col min="13357" max="13568" width="9" style="972"/>
    <col min="13569" max="13569" width="1.625" style="972" customWidth="1"/>
    <col min="13570" max="13570" width="3.625" style="972" customWidth="1"/>
    <col min="13571" max="13573" width="2.75" style="972" customWidth="1"/>
    <col min="13574" max="13574" width="3.75" style="972" customWidth="1"/>
    <col min="13575" max="13575" width="2.75" style="972" customWidth="1"/>
    <col min="13576" max="13576" width="24.625" style="972" customWidth="1"/>
    <col min="13577" max="13577" width="13.125" style="972" customWidth="1"/>
    <col min="13578" max="13581" width="5.75" style="972" customWidth="1"/>
    <col min="13582" max="13584" width="7.5" style="972" customWidth="1"/>
    <col min="13585" max="13601" width="7.625" style="972" customWidth="1"/>
    <col min="13602" max="13602" width="8.875" style="972" customWidth="1"/>
    <col min="13603" max="13606" width="7.625" style="972" customWidth="1"/>
    <col min="13607" max="13607" width="9.75" style="972" customWidth="1"/>
    <col min="13608" max="13608" width="7.625" style="972" customWidth="1"/>
    <col min="13609" max="13609" width="9.625" style="972" customWidth="1"/>
    <col min="13610" max="13611" width="7.375" style="972" customWidth="1"/>
    <col min="13612" max="13612" width="19.75" style="972" customWidth="1"/>
    <col min="13613" max="13824" width="9" style="972"/>
    <col min="13825" max="13825" width="1.625" style="972" customWidth="1"/>
    <col min="13826" max="13826" width="3.625" style="972" customWidth="1"/>
    <col min="13827" max="13829" width="2.75" style="972" customWidth="1"/>
    <col min="13830" max="13830" width="3.75" style="972" customWidth="1"/>
    <col min="13831" max="13831" width="2.75" style="972" customWidth="1"/>
    <col min="13832" max="13832" width="24.625" style="972" customWidth="1"/>
    <col min="13833" max="13833" width="13.125" style="972" customWidth="1"/>
    <col min="13834" max="13837" width="5.75" style="972" customWidth="1"/>
    <col min="13838" max="13840" width="7.5" style="972" customWidth="1"/>
    <col min="13841" max="13857" width="7.625" style="972" customWidth="1"/>
    <col min="13858" max="13858" width="8.875" style="972" customWidth="1"/>
    <col min="13859" max="13862" width="7.625" style="972" customWidth="1"/>
    <col min="13863" max="13863" width="9.75" style="972" customWidth="1"/>
    <col min="13864" max="13864" width="7.625" style="972" customWidth="1"/>
    <col min="13865" max="13865" width="9.625" style="972" customWidth="1"/>
    <col min="13866" max="13867" width="7.375" style="972" customWidth="1"/>
    <col min="13868" max="13868" width="19.75" style="972" customWidth="1"/>
    <col min="13869" max="14080" width="9" style="972"/>
    <col min="14081" max="14081" width="1.625" style="972" customWidth="1"/>
    <col min="14082" max="14082" width="3.625" style="972" customWidth="1"/>
    <col min="14083" max="14085" width="2.75" style="972" customWidth="1"/>
    <col min="14086" max="14086" width="3.75" style="972" customWidth="1"/>
    <col min="14087" max="14087" width="2.75" style="972" customWidth="1"/>
    <col min="14088" max="14088" width="24.625" style="972" customWidth="1"/>
    <col min="14089" max="14089" width="13.125" style="972" customWidth="1"/>
    <col min="14090" max="14093" width="5.75" style="972" customWidth="1"/>
    <col min="14094" max="14096" width="7.5" style="972" customWidth="1"/>
    <col min="14097" max="14113" width="7.625" style="972" customWidth="1"/>
    <col min="14114" max="14114" width="8.875" style="972" customWidth="1"/>
    <col min="14115" max="14118" width="7.625" style="972" customWidth="1"/>
    <col min="14119" max="14119" width="9.75" style="972" customWidth="1"/>
    <col min="14120" max="14120" width="7.625" style="972" customWidth="1"/>
    <col min="14121" max="14121" width="9.625" style="972" customWidth="1"/>
    <col min="14122" max="14123" width="7.375" style="972" customWidth="1"/>
    <col min="14124" max="14124" width="19.75" style="972" customWidth="1"/>
    <col min="14125" max="14336" width="9" style="972"/>
    <col min="14337" max="14337" width="1.625" style="972" customWidth="1"/>
    <col min="14338" max="14338" width="3.625" style="972" customWidth="1"/>
    <col min="14339" max="14341" width="2.75" style="972" customWidth="1"/>
    <col min="14342" max="14342" width="3.75" style="972" customWidth="1"/>
    <col min="14343" max="14343" width="2.75" style="972" customWidth="1"/>
    <col min="14344" max="14344" width="24.625" style="972" customWidth="1"/>
    <col min="14345" max="14345" width="13.125" style="972" customWidth="1"/>
    <col min="14346" max="14349" width="5.75" style="972" customWidth="1"/>
    <col min="14350" max="14352" width="7.5" style="972" customWidth="1"/>
    <col min="14353" max="14369" width="7.625" style="972" customWidth="1"/>
    <col min="14370" max="14370" width="8.875" style="972" customWidth="1"/>
    <col min="14371" max="14374" width="7.625" style="972" customWidth="1"/>
    <col min="14375" max="14375" width="9.75" style="972" customWidth="1"/>
    <col min="14376" max="14376" width="7.625" style="972" customWidth="1"/>
    <col min="14377" max="14377" width="9.625" style="972" customWidth="1"/>
    <col min="14378" max="14379" width="7.375" style="972" customWidth="1"/>
    <col min="14380" max="14380" width="19.75" style="972" customWidth="1"/>
    <col min="14381" max="14592" width="9" style="972"/>
    <col min="14593" max="14593" width="1.625" style="972" customWidth="1"/>
    <col min="14594" max="14594" width="3.625" style="972" customWidth="1"/>
    <col min="14595" max="14597" width="2.75" style="972" customWidth="1"/>
    <col min="14598" max="14598" width="3.75" style="972" customWidth="1"/>
    <col min="14599" max="14599" width="2.75" style="972" customWidth="1"/>
    <col min="14600" max="14600" width="24.625" style="972" customWidth="1"/>
    <col min="14601" max="14601" width="13.125" style="972" customWidth="1"/>
    <col min="14602" max="14605" width="5.75" style="972" customWidth="1"/>
    <col min="14606" max="14608" width="7.5" style="972" customWidth="1"/>
    <col min="14609" max="14625" width="7.625" style="972" customWidth="1"/>
    <col min="14626" max="14626" width="8.875" style="972" customWidth="1"/>
    <col min="14627" max="14630" width="7.625" style="972" customWidth="1"/>
    <col min="14631" max="14631" width="9.75" style="972" customWidth="1"/>
    <col min="14632" max="14632" width="7.625" style="972" customWidth="1"/>
    <col min="14633" max="14633" width="9.625" style="972" customWidth="1"/>
    <col min="14634" max="14635" width="7.375" style="972" customWidth="1"/>
    <col min="14636" max="14636" width="19.75" style="972" customWidth="1"/>
    <col min="14637" max="14848" width="9" style="972"/>
    <col min="14849" max="14849" width="1.625" style="972" customWidth="1"/>
    <col min="14850" max="14850" width="3.625" style="972" customWidth="1"/>
    <col min="14851" max="14853" width="2.75" style="972" customWidth="1"/>
    <col min="14854" max="14854" width="3.75" style="972" customWidth="1"/>
    <col min="14855" max="14855" width="2.75" style="972" customWidth="1"/>
    <col min="14856" max="14856" width="24.625" style="972" customWidth="1"/>
    <col min="14857" max="14857" width="13.125" style="972" customWidth="1"/>
    <col min="14858" max="14861" width="5.75" style="972" customWidth="1"/>
    <col min="14862" max="14864" width="7.5" style="972" customWidth="1"/>
    <col min="14865" max="14881" width="7.625" style="972" customWidth="1"/>
    <col min="14882" max="14882" width="8.875" style="972" customWidth="1"/>
    <col min="14883" max="14886" width="7.625" style="972" customWidth="1"/>
    <col min="14887" max="14887" width="9.75" style="972" customWidth="1"/>
    <col min="14888" max="14888" width="7.625" style="972" customWidth="1"/>
    <col min="14889" max="14889" width="9.625" style="972" customWidth="1"/>
    <col min="14890" max="14891" width="7.375" style="972" customWidth="1"/>
    <col min="14892" max="14892" width="19.75" style="972" customWidth="1"/>
    <col min="14893" max="15104" width="9" style="972"/>
    <col min="15105" max="15105" width="1.625" style="972" customWidth="1"/>
    <col min="15106" max="15106" width="3.625" style="972" customWidth="1"/>
    <col min="15107" max="15109" width="2.75" style="972" customWidth="1"/>
    <col min="15110" max="15110" width="3.75" style="972" customWidth="1"/>
    <col min="15111" max="15111" width="2.75" style="972" customWidth="1"/>
    <col min="15112" max="15112" width="24.625" style="972" customWidth="1"/>
    <col min="15113" max="15113" width="13.125" style="972" customWidth="1"/>
    <col min="15114" max="15117" width="5.75" style="972" customWidth="1"/>
    <col min="15118" max="15120" width="7.5" style="972" customWidth="1"/>
    <col min="15121" max="15137" width="7.625" style="972" customWidth="1"/>
    <col min="15138" max="15138" width="8.875" style="972" customWidth="1"/>
    <col min="15139" max="15142" width="7.625" style="972" customWidth="1"/>
    <col min="15143" max="15143" width="9.75" style="972" customWidth="1"/>
    <col min="15144" max="15144" width="7.625" style="972" customWidth="1"/>
    <col min="15145" max="15145" width="9.625" style="972" customWidth="1"/>
    <col min="15146" max="15147" width="7.375" style="972" customWidth="1"/>
    <col min="15148" max="15148" width="19.75" style="972" customWidth="1"/>
    <col min="15149" max="15360" width="9" style="972"/>
    <col min="15361" max="15361" width="1.625" style="972" customWidth="1"/>
    <col min="15362" max="15362" width="3.625" style="972" customWidth="1"/>
    <col min="15363" max="15365" width="2.75" style="972" customWidth="1"/>
    <col min="15366" max="15366" width="3.75" style="972" customWidth="1"/>
    <col min="15367" max="15367" width="2.75" style="972" customWidth="1"/>
    <col min="15368" max="15368" width="24.625" style="972" customWidth="1"/>
    <col min="15369" max="15369" width="13.125" style="972" customWidth="1"/>
    <col min="15370" max="15373" width="5.75" style="972" customWidth="1"/>
    <col min="15374" max="15376" width="7.5" style="972" customWidth="1"/>
    <col min="15377" max="15393" width="7.625" style="972" customWidth="1"/>
    <col min="15394" max="15394" width="8.875" style="972" customWidth="1"/>
    <col min="15395" max="15398" width="7.625" style="972" customWidth="1"/>
    <col min="15399" max="15399" width="9.75" style="972" customWidth="1"/>
    <col min="15400" max="15400" width="7.625" style="972" customWidth="1"/>
    <col min="15401" max="15401" width="9.625" style="972" customWidth="1"/>
    <col min="15402" max="15403" width="7.375" style="972" customWidth="1"/>
    <col min="15404" max="15404" width="19.75" style="972" customWidth="1"/>
    <col min="15405" max="15616" width="9" style="972"/>
    <col min="15617" max="15617" width="1.625" style="972" customWidth="1"/>
    <col min="15618" max="15618" width="3.625" style="972" customWidth="1"/>
    <col min="15619" max="15621" width="2.75" style="972" customWidth="1"/>
    <col min="15622" max="15622" width="3.75" style="972" customWidth="1"/>
    <col min="15623" max="15623" width="2.75" style="972" customWidth="1"/>
    <col min="15624" max="15624" width="24.625" style="972" customWidth="1"/>
    <col min="15625" max="15625" width="13.125" style="972" customWidth="1"/>
    <col min="15626" max="15629" width="5.75" style="972" customWidth="1"/>
    <col min="15630" max="15632" width="7.5" style="972" customWidth="1"/>
    <col min="15633" max="15649" width="7.625" style="972" customWidth="1"/>
    <col min="15650" max="15650" width="8.875" style="972" customWidth="1"/>
    <col min="15651" max="15654" width="7.625" style="972" customWidth="1"/>
    <col min="15655" max="15655" width="9.75" style="972" customWidth="1"/>
    <col min="15656" max="15656" width="7.625" style="972" customWidth="1"/>
    <col min="15657" max="15657" width="9.625" style="972" customWidth="1"/>
    <col min="15658" max="15659" width="7.375" style="972" customWidth="1"/>
    <col min="15660" max="15660" width="19.75" style="972" customWidth="1"/>
    <col min="15661" max="15872" width="9" style="972"/>
    <col min="15873" max="15873" width="1.625" style="972" customWidth="1"/>
    <col min="15874" max="15874" width="3.625" style="972" customWidth="1"/>
    <col min="15875" max="15877" width="2.75" style="972" customWidth="1"/>
    <col min="15878" max="15878" width="3.75" style="972" customWidth="1"/>
    <col min="15879" max="15879" width="2.75" style="972" customWidth="1"/>
    <col min="15880" max="15880" width="24.625" style="972" customWidth="1"/>
    <col min="15881" max="15881" width="13.125" style="972" customWidth="1"/>
    <col min="15882" max="15885" width="5.75" style="972" customWidth="1"/>
    <col min="15886" max="15888" width="7.5" style="972" customWidth="1"/>
    <col min="15889" max="15905" width="7.625" style="972" customWidth="1"/>
    <col min="15906" max="15906" width="8.875" style="972" customWidth="1"/>
    <col min="15907" max="15910" width="7.625" style="972" customWidth="1"/>
    <col min="15911" max="15911" width="9.75" style="972" customWidth="1"/>
    <col min="15912" max="15912" width="7.625" style="972" customWidth="1"/>
    <col min="15913" max="15913" width="9.625" style="972" customWidth="1"/>
    <col min="15914" max="15915" width="7.375" style="972" customWidth="1"/>
    <col min="15916" max="15916" width="19.75" style="972" customWidth="1"/>
    <col min="15917" max="16128" width="9" style="972"/>
    <col min="16129" max="16129" width="1.625" style="972" customWidth="1"/>
    <col min="16130" max="16130" width="3.625" style="972" customWidth="1"/>
    <col min="16131" max="16133" width="2.75" style="972" customWidth="1"/>
    <col min="16134" max="16134" width="3.75" style="972" customWidth="1"/>
    <col min="16135" max="16135" width="2.75" style="972" customWidth="1"/>
    <col min="16136" max="16136" width="24.625" style="972" customWidth="1"/>
    <col min="16137" max="16137" width="13.125" style="972" customWidth="1"/>
    <col min="16138" max="16141" width="5.75" style="972" customWidth="1"/>
    <col min="16142" max="16144" width="7.5" style="972" customWidth="1"/>
    <col min="16145" max="16161" width="7.625" style="972" customWidth="1"/>
    <col min="16162" max="16162" width="8.875" style="972" customWidth="1"/>
    <col min="16163" max="16166" width="7.625" style="972" customWidth="1"/>
    <col min="16167" max="16167" width="9.75" style="972" customWidth="1"/>
    <col min="16168" max="16168" width="7.625" style="972" customWidth="1"/>
    <col min="16169" max="16169" width="9.625" style="972" customWidth="1"/>
    <col min="16170" max="16171" width="7.375" style="972" customWidth="1"/>
    <col min="16172" max="16172" width="19.75" style="972" customWidth="1"/>
    <col min="16173" max="16383" width="9" style="972"/>
    <col min="16384" max="16384" width="9" style="972" customWidth="1"/>
  </cols>
  <sheetData>
    <row r="1" spans="1:44" s="979" customFormat="1" ht="30.2" customHeight="1">
      <c r="A1" s="1175"/>
      <c r="B1" s="1173"/>
      <c r="C1" s="1174" t="s">
        <v>368</v>
      </c>
      <c r="D1" s="1173"/>
      <c r="E1" s="1173"/>
      <c r="F1" s="1173"/>
      <c r="G1" s="1173"/>
      <c r="H1" s="1173"/>
      <c r="I1" s="1172"/>
      <c r="J1" s="1171"/>
      <c r="K1" s="1169"/>
      <c r="L1" s="1171"/>
      <c r="M1" s="1169"/>
      <c r="N1" s="1169"/>
      <c r="O1" s="1169"/>
      <c r="P1" s="1171"/>
      <c r="Q1" s="1169"/>
      <c r="R1" s="1170"/>
      <c r="S1" s="1170"/>
      <c r="T1" s="1170"/>
      <c r="U1" s="1170"/>
      <c r="V1" s="1170"/>
      <c r="W1" s="1170"/>
      <c r="X1" s="1170"/>
      <c r="Y1" s="1170"/>
      <c r="Z1" s="1170"/>
      <c r="AA1" s="1170"/>
      <c r="AB1" s="1170"/>
      <c r="AC1" s="1170"/>
      <c r="AD1" s="1170"/>
      <c r="AE1" s="1170"/>
      <c r="AF1" s="1170"/>
      <c r="AG1" s="1170"/>
      <c r="AH1" s="1170"/>
      <c r="AI1" s="1170"/>
      <c r="AJ1" s="1170"/>
      <c r="AK1" s="1170"/>
      <c r="AL1" s="1170"/>
      <c r="AM1" s="1169"/>
      <c r="AN1" s="1169"/>
      <c r="AO1" s="1976" t="s">
        <v>367</v>
      </c>
      <c r="AP1" s="1976"/>
      <c r="AQ1" s="1976"/>
      <c r="AR1" s="1976"/>
    </row>
    <row r="2" spans="1:44" s="1149" customFormat="1" ht="34.9" customHeight="1">
      <c r="B2" s="1168"/>
      <c r="C2" s="1167" t="s">
        <v>315</v>
      </c>
      <c r="D2" s="1166"/>
      <c r="E2" s="1166"/>
      <c r="F2" s="1166"/>
      <c r="G2" s="1165"/>
      <c r="H2" s="1164"/>
      <c r="I2" s="1163"/>
      <c r="J2" s="1162"/>
      <c r="K2" s="1161"/>
      <c r="L2" s="1161"/>
      <c r="M2" s="1161"/>
      <c r="N2" s="1977"/>
      <c r="O2" s="1977"/>
      <c r="P2" s="1977"/>
      <c r="Q2" s="1977"/>
      <c r="R2" s="1977"/>
      <c r="S2" s="1977"/>
      <c r="T2" s="1977"/>
      <c r="U2" s="1977"/>
      <c r="V2" s="1977"/>
      <c r="W2" s="1977"/>
      <c r="X2" s="1977"/>
      <c r="Y2" s="1977"/>
      <c r="Z2" s="1977"/>
      <c r="AA2" s="1977"/>
      <c r="AB2" s="1977"/>
      <c r="AC2" s="1977"/>
      <c r="AD2" s="1977"/>
      <c r="AE2" s="1977"/>
      <c r="AF2" s="1977"/>
      <c r="AG2" s="1977"/>
      <c r="AH2" s="1977"/>
      <c r="AI2" s="1977"/>
      <c r="AJ2" s="1977"/>
      <c r="AK2" s="1977"/>
      <c r="AL2" s="1977"/>
      <c r="AM2" s="1977"/>
      <c r="AN2" s="1977"/>
      <c r="AO2" s="1977"/>
      <c r="AP2" s="1977"/>
      <c r="AQ2" s="1160"/>
    </row>
    <row r="3" spans="1:44" s="1149" customFormat="1" ht="19.899999999999999" customHeight="1">
      <c r="B3" s="1157"/>
      <c r="E3" s="1157"/>
      <c r="G3" s="1156"/>
      <c r="H3" s="1155"/>
      <c r="I3" s="1154"/>
      <c r="J3" s="1145"/>
      <c r="K3" s="1146"/>
      <c r="L3" s="1146"/>
      <c r="M3" s="1145"/>
      <c r="N3" s="1159"/>
      <c r="O3" s="1159"/>
      <c r="P3" s="1978" t="s">
        <v>366</v>
      </c>
      <c r="Q3" s="1979"/>
      <c r="R3" s="1979"/>
      <c r="S3" s="1979"/>
      <c r="T3" s="1979"/>
      <c r="U3" s="1979"/>
      <c r="V3" s="1979"/>
      <c r="W3" s="1979"/>
      <c r="X3" s="1979"/>
      <c r="Y3" s="1979"/>
      <c r="Z3" s="1979"/>
      <c r="AA3" s="1979"/>
      <c r="AB3" s="1979"/>
      <c r="AC3" s="1979"/>
      <c r="AD3" s="1979"/>
      <c r="AE3" s="1979"/>
      <c r="AF3" s="1979"/>
      <c r="AG3" s="1979"/>
      <c r="AH3" s="1979"/>
      <c r="AI3" s="1979"/>
      <c r="AJ3" s="1979"/>
      <c r="AK3" s="1979"/>
      <c r="AL3" s="1979"/>
      <c r="AM3" s="1158"/>
      <c r="AN3" s="1158"/>
      <c r="AO3" s="1978" t="s">
        <v>365</v>
      </c>
      <c r="AP3" s="1980"/>
      <c r="AQ3" s="1981"/>
    </row>
    <row r="4" spans="1:44" s="1149" customFormat="1" ht="19.899999999999999" customHeight="1">
      <c r="B4" s="1157"/>
      <c r="E4" s="1157"/>
      <c r="G4" s="1156"/>
      <c r="H4" s="1155"/>
      <c r="I4" s="1154"/>
      <c r="J4" s="1145"/>
      <c r="K4" s="1146"/>
      <c r="L4" s="1146"/>
      <c r="M4" s="1145"/>
      <c r="N4" s="1150"/>
      <c r="O4" s="1151"/>
      <c r="P4" s="1153"/>
      <c r="Q4" s="1151"/>
      <c r="R4" s="1151"/>
      <c r="S4" s="1151"/>
      <c r="T4" s="1151"/>
      <c r="U4" s="1151"/>
      <c r="V4" s="1150"/>
      <c r="W4" s="1150"/>
      <c r="X4" s="1151"/>
      <c r="Y4" s="1152"/>
      <c r="Z4" s="1152"/>
      <c r="AA4" s="1151"/>
      <c r="AB4" s="1151"/>
      <c r="AC4" s="1151"/>
      <c r="AD4" s="1151"/>
      <c r="AE4" s="1151"/>
      <c r="AF4" s="1151"/>
      <c r="AG4" s="1151"/>
      <c r="AH4" s="1151"/>
      <c r="AI4" s="1151"/>
      <c r="AJ4" s="1151"/>
      <c r="AK4" s="1151"/>
      <c r="AL4" s="1151"/>
      <c r="AM4" s="1151"/>
      <c r="AN4" s="1151"/>
      <c r="AO4" s="1151"/>
      <c r="AP4" s="1150"/>
      <c r="AQ4" s="1150"/>
    </row>
    <row r="5" spans="1:44" s="979" customFormat="1" ht="19.899999999999999" customHeight="1">
      <c r="B5" s="1110"/>
      <c r="E5" s="1110"/>
      <c r="G5" s="1108"/>
      <c r="H5" s="1148"/>
      <c r="I5" s="1147"/>
      <c r="J5" s="1145"/>
      <c r="K5" s="1146"/>
      <c r="L5" s="1146"/>
      <c r="M5" s="1145"/>
      <c r="N5" s="1141"/>
      <c r="O5" s="1142"/>
      <c r="P5" s="1144"/>
      <c r="Q5" s="1142"/>
      <c r="R5" s="1142"/>
      <c r="S5" s="1143" t="s">
        <v>364</v>
      </c>
      <c r="T5" s="1142"/>
      <c r="U5" s="1142"/>
      <c r="V5" s="1141"/>
      <c r="W5" s="1141"/>
      <c r="X5" s="1142"/>
      <c r="Y5" s="1141"/>
      <c r="Z5" s="1141"/>
      <c r="AA5" s="1142"/>
      <c r="AB5" s="1142"/>
      <c r="AC5" s="1142"/>
      <c r="AD5" s="1142"/>
      <c r="AE5" s="1142"/>
      <c r="AF5" s="1142"/>
      <c r="AG5" s="1142"/>
      <c r="AH5" s="1142"/>
      <c r="AI5" s="1142"/>
      <c r="AJ5" s="1142"/>
      <c r="AK5" s="1142"/>
      <c r="AL5" s="1142"/>
      <c r="AM5" s="1142"/>
      <c r="AN5" s="1142"/>
      <c r="AO5" s="1142"/>
      <c r="AP5" s="1141"/>
      <c r="AQ5" s="1141"/>
    </row>
    <row r="6" spans="1:44" s="1123" customFormat="1" ht="117.4" customHeight="1">
      <c r="B6" s="1136" t="s">
        <v>308</v>
      </c>
      <c r="C6" s="1140" t="s">
        <v>307</v>
      </c>
      <c r="D6" s="1140" t="s">
        <v>306</v>
      </c>
      <c r="E6" s="1139"/>
      <c r="F6" s="1138" t="s">
        <v>363</v>
      </c>
      <c r="G6" s="1119"/>
      <c r="H6" s="1137" t="s">
        <v>304</v>
      </c>
      <c r="I6" s="1136" t="s">
        <v>362</v>
      </c>
      <c r="J6" s="1135" t="s">
        <v>302</v>
      </c>
      <c r="K6" s="1134" t="s">
        <v>361</v>
      </c>
      <c r="L6" s="1134" t="s">
        <v>360</v>
      </c>
      <c r="M6" s="1133" t="s">
        <v>359</v>
      </c>
      <c r="N6" s="1125" t="s">
        <v>358</v>
      </c>
      <c r="O6" s="1125" t="s">
        <v>357</v>
      </c>
      <c r="P6" s="1128" t="s">
        <v>356</v>
      </c>
      <c r="Q6" s="1128" t="s">
        <v>355</v>
      </c>
      <c r="R6" s="1128" t="s">
        <v>354</v>
      </c>
      <c r="S6" s="1132" t="s">
        <v>353</v>
      </c>
      <c r="T6" s="1131" t="s">
        <v>352</v>
      </c>
      <c r="U6" s="1128" t="s">
        <v>351</v>
      </c>
      <c r="V6" s="1130" t="s">
        <v>350</v>
      </c>
      <c r="W6" s="1124" t="s">
        <v>349</v>
      </c>
      <c r="X6" s="1128" t="s">
        <v>348</v>
      </c>
      <c r="Y6" s="1130" t="s">
        <v>347</v>
      </c>
      <c r="Z6" s="1129" t="s">
        <v>346</v>
      </c>
      <c r="AA6" s="1128" t="s">
        <v>345</v>
      </c>
      <c r="AB6" s="1128" t="s">
        <v>344</v>
      </c>
      <c r="AC6" s="1128" t="s">
        <v>343</v>
      </c>
      <c r="AD6" s="1128" t="s">
        <v>342</v>
      </c>
      <c r="AE6" s="1128" t="s">
        <v>341</v>
      </c>
      <c r="AF6" s="1128" t="s">
        <v>340</v>
      </c>
      <c r="AG6" s="1128" t="s">
        <v>339</v>
      </c>
      <c r="AH6" s="1128" t="s">
        <v>338</v>
      </c>
      <c r="AI6" s="1128" t="s">
        <v>337</v>
      </c>
      <c r="AJ6" s="1128" t="s">
        <v>336</v>
      </c>
      <c r="AK6" s="1127" t="s">
        <v>335</v>
      </c>
      <c r="AL6" s="1125" t="s">
        <v>334</v>
      </c>
      <c r="AM6" s="1125" t="s">
        <v>333</v>
      </c>
      <c r="AN6" s="1126" t="s">
        <v>332</v>
      </c>
      <c r="AO6" s="1125" t="s">
        <v>331</v>
      </c>
      <c r="AP6" s="1124" t="s">
        <v>330</v>
      </c>
      <c r="AQ6" s="1124" t="s">
        <v>329</v>
      </c>
    </row>
    <row r="7" spans="1:44" s="979" customFormat="1" ht="19.899999999999999" customHeight="1">
      <c r="B7" s="1122"/>
      <c r="C7" s="1121"/>
      <c r="D7" s="1121"/>
      <c r="E7" s="1110"/>
      <c r="F7" s="1120"/>
      <c r="G7" s="1119"/>
      <c r="H7" s="1118"/>
      <c r="I7" s="1006"/>
      <c r="J7" s="1116"/>
      <c r="K7" s="1117"/>
      <c r="L7" s="1117"/>
      <c r="M7" s="1116"/>
      <c r="N7" s="1113"/>
      <c r="O7" s="1114"/>
      <c r="P7" s="1115"/>
      <c r="Q7" s="1114"/>
      <c r="R7" s="1114"/>
      <c r="S7" s="1114"/>
      <c r="T7" s="1114"/>
      <c r="U7" s="1114"/>
      <c r="V7" s="1113"/>
      <c r="W7" s="1113"/>
      <c r="X7" s="1114"/>
      <c r="Y7" s="1113"/>
      <c r="Z7" s="1113"/>
      <c r="AA7" s="1114"/>
      <c r="AB7" s="1114"/>
      <c r="AC7" s="1114"/>
      <c r="AD7" s="1114"/>
      <c r="AE7" s="1114"/>
      <c r="AF7" s="1114"/>
      <c r="AG7" s="1114"/>
      <c r="AH7" s="1114"/>
      <c r="AI7" s="1114"/>
      <c r="AJ7" s="1114"/>
      <c r="AK7" s="1114"/>
      <c r="AL7" s="1114"/>
      <c r="AM7" s="1114"/>
      <c r="AN7" s="1114"/>
      <c r="AO7" s="1114"/>
      <c r="AP7" s="1113"/>
      <c r="AQ7" s="1113"/>
    </row>
    <row r="8" spans="1:44" s="979" customFormat="1" ht="25.15" customHeight="1">
      <c r="B8" s="1112"/>
      <c r="C8" s="1111"/>
      <c r="D8" s="1111"/>
      <c r="E8" s="1110"/>
      <c r="F8" s="1109"/>
      <c r="G8" s="1108"/>
      <c r="H8" s="1107"/>
      <c r="I8" s="1106"/>
      <c r="J8" s="1104" t="s">
        <v>259</v>
      </c>
      <c r="K8" s="1105" t="s">
        <v>255</v>
      </c>
      <c r="L8" s="1105" t="s">
        <v>255</v>
      </c>
      <c r="M8" s="1104" t="s">
        <v>259</v>
      </c>
      <c r="N8" s="1103" t="s">
        <v>328</v>
      </c>
      <c r="O8" s="1103" t="s">
        <v>328</v>
      </c>
      <c r="P8" s="1103" t="s">
        <v>328</v>
      </c>
      <c r="Q8" s="1103" t="s">
        <v>328</v>
      </c>
      <c r="R8" s="1103" t="s">
        <v>328</v>
      </c>
      <c r="S8" s="1103" t="s">
        <v>328</v>
      </c>
      <c r="T8" s="1103" t="s">
        <v>328</v>
      </c>
      <c r="U8" s="1103" t="s">
        <v>328</v>
      </c>
      <c r="V8" s="1103" t="s">
        <v>328</v>
      </c>
      <c r="W8" s="1103" t="s">
        <v>328</v>
      </c>
      <c r="X8" s="1103" t="s">
        <v>328</v>
      </c>
      <c r="Y8" s="1103" t="s">
        <v>328</v>
      </c>
      <c r="Z8" s="1103" t="s">
        <v>328</v>
      </c>
      <c r="AA8" s="1103" t="s">
        <v>328</v>
      </c>
      <c r="AB8" s="1103" t="s">
        <v>328</v>
      </c>
      <c r="AC8" s="1103" t="s">
        <v>328</v>
      </c>
      <c r="AD8" s="1103" t="s">
        <v>328</v>
      </c>
      <c r="AE8" s="1103" t="s">
        <v>328</v>
      </c>
      <c r="AF8" s="1103" t="s">
        <v>328</v>
      </c>
      <c r="AG8" s="1103" t="s">
        <v>328</v>
      </c>
      <c r="AH8" s="1103" t="s">
        <v>328</v>
      </c>
      <c r="AI8" s="1103" t="s">
        <v>328</v>
      </c>
      <c r="AJ8" s="1103" t="s">
        <v>328</v>
      </c>
      <c r="AK8" s="1103" t="s">
        <v>328</v>
      </c>
      <c r="AL8" s="1103" t="s">
        <v>328</v>
      </c>
      <c r="AM8" s="1103" t="s">
        <v>328</v>
      </c>
      <c r="AN8" s="1103" t="s">
        <v>328</v>
      </c>
      <c r="AO8" s="1103" t="s">
        <v>328</v>
      </c>
      <c r="AP8" s="1103" t="s">
        <v>328</v>
      </c>
      <c r="AQ8" s="1103" t="s">
        <v>328</v>
      </c>
    </row>
    <row r="9" spans="1:44" s="977" customFormat="1" ht="30.2" customHeight="1">
      <c r="B9" s="1102"/>
      <c r="C9" s="1101"/>
      <c r="D9" s="1100"/>
      <c r="E9" s="1097"/>
      <c r="F9" s="1099"/>
      <c r="G9" s="1098"/>
      <c r="H9" s="1097"/>
      <c r="I9" s="1096"/>
      <c r="J9" s="1982" t="s">
        <v>327</v>
      </c>
      <c r="K9" s="1982"/>
      <c r="L9" s="1982"/>
      <c r="M9" s="1982"/>
      <c r="N9" s="1982"/>
      <c r="O9" s="1982"/>
      <c r="P9" s="1982"/>
      <c r="Q9" s="1982"/>
      <c r="R9" s="1982"/>
      <c r="S9" s="1982"/>
      <c r="T9" s="1982"/>
      <c r="U9" s="1982"/>
      <c r="V9" s="1982"/>
      <c r="W9" s="1982"/>
      <c r="X9" s="1982"/>
      <c r="Y9" s="1982"/>
      <c r="Z9" s="1982"/>
      <c r="AA9" s="1982"/>
      <c r="AB9" s="1982"/>
      <c r="AC9" s="1982"/>
      <c r="AD9" s="1982"/>
      <c r="AE9" s="1982"/>
      <c r="AF9" s="1982"/>
      <c r="AG9" s="1982"/>
      <c r="AH9" s="1982"/>
      <c r="AI9" s="1982"/>
      <c r="AJ9" s="1982"/>
      <c r="AK9" s="1982"/>
      <c r="AL9" s="1982"/>
      <c r="AM9" s="1982"/>
      <c r="AN9" s="1982"/>
      <c r="AO9" s="1982"/>
      <c r="AP9" s="1982"/>
      <c r="AQ9" s="1983"/>
    </row>
    <row r="10" spans="1:44" s="1028" customFormat="1" ht="30.2" customHeight="1">
      <c r="B10" s="1095"/>
      <c r="C10" s="1094"/>
      <c r="D10" s="1093"/>
      <c r="E10" s="1092"/>
      <c r="F10" s="1091"/>
      <c r="G10" s="1090"/>
      <c r="H10" s="1975"/>
      <c r="I10" s="1043" t="s">
        <v>248</v>
      </c>
      <c r="J10" s="1089"/>
      <c r="K10" s="1089"/>
      <c r="L10" s="1089"/>
      <c r="M10" s="1088"/>
      <c r="N10" s="1087"/>
      <c r="O10" s="1085"/>
      <c r="P10" s="1086"/>
      <c r="Q10" s="1086"/>
      <c r="R10" s="1086"/>
      <c r="S10" s="1086"/>
      <c r="T10" s="1086"/>
      <c r="U10" s="1086"/>
      <c r="V10" s="1086"/>
      <c r="W10" s="1086"/>
      <c r="X10" s="1086"/>
      <c r="Y10" s="1086"/>
      <c r="Z10" s="1086"/>
      <c r="AA10" s="1086"/>
      <c r="AB10" s="1086"/>
      <c r="AC10" s="1086"/>
      <c r="AD10" s="1086"/>
      <c r="AE10" s="1086"/>
      <c r="AF10" s="1086"/>
      <c r="AG10" s="1086"/>
      <c r="AH10" s="1086"/>
      <c r="AI10" s="1086"/>
      <c r="AJ10" s="1086"/>
      <c r="AK10" s="1086"/>
      <c r="AL10" s="1085"/>
      <c r="AM10" s="1086"/>
      <c r="AN10" s="1085"/>
      <c r="AO10" s="1084"/>
      <c r="AP10" s="1084"/>
      <c r="AQ10" s="1083"/>
    </row>
    <row r="11" spans="1:44" s="1028" customFormat="1" ht="30.2" customHeight="1">
      <c r="B11" s="1082"/>
      <c r="C11" s="1037"/>
      <c r="D11" s="1081"/>
      <c r="E11" s="1033"/>
      <c r="F11" s="1035"/>
      <c r="G11" s="1034"/>
      <c r="H11" s="1975"/>
      <c r="I11" s="1043" t="s">
        <v>247</v>
      </c>
      <c r="J11" s="1071"/>
      <c r="K11" s="1076"/>
      <c r="L11" s="1076"/>
      <c r="M11" s="1069"/>
      <c r="N11" s="1080"/>
      <c r="O11" s="1071"/>
      <c r="P11" s="1079"/>
      <c r="Q11" s="1079"/>
      <c r="R11" s="1079"/>
      <c r="S11" s="1079"/>
      <c r="T11" s="1079"/>
      <c r="U11" s="1079"/>
      <c r="V11" s="1079"/>
      <c r="W11" s="1079"/>
      <c r="X11" s="1079"/>
      <c r="Y11" s="1079"/>
      <c r="Z11" s="1079"/>
      <c r="AA11" s="1079"/>
      <c r="AB11" s="1079"/>
      <c r="AC11" s="1079"/>
      <c r="AD11" s="1079"/>
      <c r="AE11" s="1079"/>
      <c r="AF11" s="1079"/>
      <c r="AG11" s="1079"/>
      <c r="AH11" s="1079"/>
      <c r="AI11" s="1079"/>
      <c r="AJ11" s="1079"/>
      <c r="AK11" s="1079"/>
      <c r="AL11" s="1071"/>
      <c r="AM11" s="1079"/>
      <c r="AN11" s="1071"/>
      <c r="AO11" s="1078"/>
      <c r="AP11" s="1078"/>
      <c r="AQ11" s="1077"/>
    </row>
    <row r="12" spans="1:44" s="1028" customFormat="1" ht="30.2" customHeight="1">
      <c r="B12" s="1038"/>
      <c r="C12" s="1037"/>
      <c r="D12" s="1036"/>
      <c r="E12" s="1033"/>
      <c r="F12" s="1035"/>
      <c r="G12" s="1034"/>
      <c r="H12" s="1975"/>
      <c r="I12" s="1043" t="s">
        <v>322</v>
      </c>
      <c r="J12" s="1071"/>
      <c r="K12" s="1076"/>
      <c r="L12" s="1076"/>
      <c r="M12" s="1075"/>
      <c r="N12" s="1074"/>
      <c r="O12" s="1068"/>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6"/>
      <c r="AK12" s="1056"/>
      <c r="AL12" s="1068"/>
      <c r="AM12" s="1056"/>
      <c r="AN12" s="1068"/>
      <c r="AO12" s="1073"/>
      <c r="AP12" s="1073"/>
      <c r="AQ12" s="1072"/>
    </row>
    <row r="13" spans="1:44" s="1028" customFormat="1" ht="30.2" customHeight="1">
      <c r="B13" s="1038"/>
      <c r="C13" s="1037"/>
      <c r="D13" s="1036"/>
      <c r="E13" s="1033"/>
      <c r="F13" s="1035"/>
      <c r="G13" s="1034"/>
      <c r="H13" s="1033"/>
      <c r="I13" s="1043" t="s">
        <v>326</v>
      </c>
      <c r="J13" s="1071"/>
      <c r="K13" s="1070"/>
      <c r="L13" s="1070"/>
      <c r="M13" s="1069"/>
      <c r="N13" s="2034"/>
      <c r="O13" s="2034"/>
      <c r="P13" s="2034"/>
      <c r="Q13" s="2034"/>
      <c r="R13" s="2034"/>
      <c r="S13" s="2034"/>
      <c r="T13" s="2034"/>
      <c r="U13" s="2034"/>
      <c r="V13" s="2034"/>
      <c r="W13" s="2034"/>
      <c r="X13" s="2034"/>
      <c r="Y13" s="2034"/>
      <c r="Z13" s="2034"/>
      <c r="AA13" s="2034"/>
      <c r="AB13" s="2034"/>
      <c r="AC13" s="2034"/>
      <c r="AD13" s="2034"/>
      <c r="AE13" s="2034"/>
      <c r="AF13" s="2034"/>
      <c r="AG13" s="2034"/>
      <c r="AH13" s="2034"/>
      <c r="AI13" s="2034"/>
      <c r="AJ13" s="2034"/>
      <c r="AK13" s="2034"/>
      <c r="AL13" s="2034"/>
      <c r="AM13" s="2034"/>
      <c r="AN13" s="2034"/>
      <c r="AO13" s="2034"/>
      <c r="AP13" s="2034"/>
      <c r="AQ13" s="2034"/>
    </row>
    <row r="14" spans="1:44" s="1028" customFormat="1" ht="30.2" customHeight="1">
      <c r="B14" s="1038"/>
      <c r="C14" s="1037"/>
      <c r="D14" s="1036"/>
      <c r="E14" s="1033"/>
      <c r="F14" s="1035"/>
      <c r="G14" s="1034"/>
      <c r="H14" s="1033"/>
      <c r="I14" s="1043" t="s">
        <v>325</v>
      </c>
      <c r="J14" s="1071"/>
      <c r="K14" s="1070"/>
      <c r="L14" s="1070"/>
      <c r="M14" s="1069"/>
      <c r="N14" s="2035"/>
      <c r="O14" s="2035"/>
      <c r="P14" s="2035"/>
      <c r="Q14" s="2035"/>
      <c r="R14" s="2035"/>
      <c r="S14" s="2035"/>
      <c r="T14" s="2035"/>
      <c r="U14" s="2035"/>
      <c r="V14" s="2035"/>
      <c r="W14" s="2035"/>
      <c r="X14" s="2035"/>
      <c r="Y14" s="2035"/>
      <c r="Z14" s="2035"/>
      <c r="AA14" s="2035"/>
      <c r="AB14" s="2035"/>
      <c r="AC14" s="2035"/>
      <c r="AD14" s="2035"/>
      <c r="AE14" s="2035"/>
      <c r="AF14" s="2035"/>
      <c r="AG14" s="2035"/>
      <c r="AH14" s="2035"/>
      <c r="AI14" s="2035"/>
      <c r="AJ14" s="2035"/>
      <c r="AK14" s="2035"/>
      <c r="AL14" s="2035"/>
      <c r="AM14" s="2035"/>
      <c r="AN14" s="2035"/>
      <c r="AO14" s="2035"/>
      <c r="AP14" s="2035"/>
      <c r="AQ14" s="2035"/>
    </row>
    <row r="15" spans="1:44" s="1028" customFormat="1" ht="30.2" customHeight="1">
      <c r="B15" s="1038"/>
      <c r="C15" s="1037"/>
      <c r="D15" s="1036"/>
      <c r="E15" s="1033"/>
      <c r="F15" s="1035"/>
      <c r="G15" s="1034"/>
      <c r="H15" s="1033"/>
      <c r="I15" s="1043" t="s">
        <v>324</v>
      </c>
      <c r="J15" s="1068"/>
      <c r="K15" s="1067"/>
      <c r="L15" s="1067"/>
      <c r="M15" s="1066"/>
      <c r="N15" s="2036"/>
      <c r="O15" s="2036"/>
      <c r="P15" s="2036"/>
      <c r="Q15" s="2036"/>
      <c r="R15" s="2036"/>
      <c r="S15" s="2036"/>
      <c r="T15" s="2036"/>
      <c r="U15" s="2036"/>
      <c r="V15" s="2036"/>
      <c r="W15" s="2036"/>
      <c r="X15" s="2036"/>
      <c r="Y15" s="2036"/>
      <c r="Z15" s="2036"/>
      <c r="AA15" s="2036"/>
      <c r="AB15" s="2036"/>
      <c r="AC15" s="2036"/>
      <c r="AD15" s="2036"/>
      <c r="AE15" s="2036"/>
      <c r="AF15" s="2036"/>
      <c r="AG15" s="2036"/>
      <c r="AH15" s="2036"/>
      <c r="AI15" s="2036"/>
      <c r="AJ15" s="2036"/>
      <c r="AK15" s="2036"/>
      <c r="AL15" s="2036"/>
      <c r="AM15" s="2036"/>
      <c r="AN15" s="2036"/>
      <c r="AO15" s="2036"/>
      <c r="AP15" s="2036"/>
      <c r="AQ15" s="2036"/>
    </row>
    <row r="16" spans="1:44" s="1028" customFormat="1" ht="30.2" customHeight="1">
      <c r="B16" s="1038"/>
      <c r="C16" s="1037"/>
      <c r="D16" s="1036"/>
      <c r="E16" s="1033"/>
      <c r="F16" s="1035"/>
      <c r="G16" s="1034"/>
      <c r="H16" s="1044"/>
      <c r="I16" s="1065" t="s">
        <v>242</v>
      </c>
      <c r="J16" s="1063"/>
      <c r="K16" s="1063"/>
      <c r="L16" s="1063"/>
      <c r="M16" s="1063"/>
      <c r="N16" s="1056"/>
      <c r="O16" s="1063"/>
      <c r="P16" s="1064"/>
      <c r="Q16" s="1064"/>
      <c r="R16" s="1064"/>
      <c r="S16" s="1064"/>
      <c r="T16" s="1064"/>
      <c r="U16" s="1064"/>
      <c r="V16" s="1064"/>
      <c r="W16" s="1064"/>
      <c r="X16" s="1064"/>
      <c r="Y16" s="1064"/>
      <c r="Z16" s="1064"/>
      <c r="AA16" s="1064"/>
      <c r="AB16" s="1064"/>
      <c r="AC16" s="1064"/>
      <c r="AD16" s="1064"/>
      <c r="AE16" s="1064"/>
      <c r="AF16" s="1064"/>
      <c r="AG16" s="1064"/>
      <c r="AH16" s="1064"/>
      <c r="AI16" s="1064"/>
      <c r="AJ16" s="1064"/>
      <c r="AK16" s="1064"/>
      <c r="AL16" s="1063"/>
      <c r="AM16" s="1063"/>
      <c r="AN16" s="1063"/>
      <c r="AO16" s="1056"/>
      <c r="AP16" s="1056"/>
      <c r="AQ16" s="1056"/>
    </row>
    <row r="17" spans="2:43" s="1062" customFormat="1" ht="30.2" customHeight="1">
      <c r="B17" s="1038"/>
      <c r="C17" s="1053"/>
      <c r="D17" s="1052"/>
      <c r="E17" s="1038"/>
      <c r="F17" s="1051"/>
      <c r="G17" s="1050"/>
      <c r="H17" s="1038"/>
      <c r="I17" s="826" t="s">
        <v>241</v>
      </c>
      <c r="J17" s="1063"/>
      <c r="K17" s="1063"/>
      <c r="L17" s="1063"/>
      <c r="M17" s="1063"/>
      <c r="N17" s="1056"/>
      <c r="O17" s="1063"/>
      <c r="P17" s="1064"/>
      <c r="Q17" s="1064"/>
      <c r="R17" s="1064"/>
      <c r="S17" s="1064"/>
      <c r="T17" s="1064"/>
      <c r="U17" s="1064"/>
      <c r="V17" s="1064"/>
      <c r="W17" s="1064"/>
      <c r="X17" s="1064"/>
      <c r="Y17" s="1064"/>
      <c r="Z17" s="1064"/>
      <c r="AA17" s="1064"/>
      <c r="AB17" s="1064"/>
      <c r="AC17" s="1064"/>
      <c r="AD17" s="1064"/>
      <c r="AE17" s="1064"/>
      <c r="AF17" s="1064"/>
      <c r="AG17" s="1064"/>
      <c r="AH17" s="1064"/>
      <c r="AI17" s="1064"/>
      <c r="AJ17" s="1064"/>
      <c r="AK17" s="1064"/>
      <c r="AL17" s="1063"/>
      <c r="AM17" s="1063"/>
      <c r="AN17" s="1063"/>
      <c r="AO17" s="1056"/>
      <c r="AP17" s="1056"/>
      <c r="AQ17" s="1056"/>
    </row>
    <row r="18" spans="2:43" s="1054" customFormat="1" ht="30.2" customHeight="1">
      <c r="B18" s="1027"/>
      <c r="C18" s="1061"/>
      <c r="D18" s="1060"/>
      <c r="E18" s="1027"/>
      <c r="F18" s="1059"/>
      <c r="G18" s="1058"/>
      <c r="H18" s="1057"/>
      <c r="I18" s="729" t="s">
        <v>240</v>
      </c>
      <c r="J18" s="1056"/>
      <c r="K18" s="1056"/>
      <c r="L18" s="1056"/>
      <c r="M18" s="1056"/>
      <c r="N18" s="1056"/>
      <c r="O18" s="1056"/>
      <c r="P18" s="1056"/>
      <c r="Q18" s="1056"/>
      <c r="R18" s="1056"/>
      <c r="S18" s="1056"/>
      <c r="T18" s="1056"/>
      <c r="U18" s="1056"/>
      <c r="V18" s="1056"/>
      <c r="W18" s="1056"/>
      <c r="X18" s="1056"/>
      <c r="Y18" s="1056"/>
      <c r="Z18" s="1056"/>
      <c r="AA18" s="1056"/>
      <c r="AB18" s="1056"/>
      <c r="AC18" s="1056"/>
      <c r="AD18" s="1056"/>
      <c r="AE18" s="1056"/>
      <c r="AF18" s="1056"/>
      <c r="AG18" s="1056"/>
      <c r="AH18" s="1056"/>
      <c r="AI18" s="1056"/>
      <c r="AJ18" s="1056"/>
      <c r="AK18" s="1056"/>
      <c r="AL18" s="1056"/>
      <c r="AM18" s="1056"/>
      <c r="AN18" s="1056"/>
      <c r="AO18" s="1056"/>
      <c r="AP18" s="1056"/>
      <c r="AQ18" s="1055"/>
    </row>
    <row r="19" spans="2:43" s="1047" customFormat="1" ht="30.2" customHeight="1">
      <c r="B19" s="1038"/>
      <c r="C19" s="1053"/>
      <c r="D19" s="1052"/>
      <c r="E19" s="1038"/>
      <c r="F19" s="1051"/>
      <c r="G19" s="1050"/>
      <c r="H19" s="1049"/>
      <c r="I19" s="1048"/>
      <c r="J19" s="2037" t="s">
        <v>323</v>
      </c>
      <c r="K19" s="2037"/>
      <c r="L19" s="2037"/>
      <c r="M19" s="2037"/>
      <c r="N19" s="1982"/>
      <c r="O19" s="1982"/>
      <c r="P19" s="1982"/>
      <c r="Q19" s="1982"/>
      <c r="R19" s="1982"/>
      <c r="S19" s="1982"/>
      <c r="T19" s="1982"/>
      <c r="U19" s="1982"/>
      <c r="V19" s="1982"/>
      <c r="W19" s="1982"/>
      <c r="X19" s="1982"/>
      <c r="Y19" s="1982"/>
      <c r="Z19" s="1982"/>
      <c r="AA19" s="1982"/>
      <c r="AB19" s="1982"/>
      <c r="AC19" s="1982"/>
      <c r="AD19" s="1982"/>
      <c r="AE19" s="1982"/>
      <c r="AF19" s="1982"/>
      <c r="AG19" s="1982"/>
      <c r="AH19" s="1982"/>
      <c r="AI19" s="1982"/>
      <c r="AJ19" s="1982"/>
      <c r="AK19" s="1982"/>
      <c r="AL19" s="1982"/>
      <c r="AM19" s="1982"/>
      <c r="AN19" s="1982"/>
      <c r="AO19" s="1982"/>
      <c r="AP19" s="1982"/>
      <c r="AQ19" s="1983"/>
    </row>
    <row r="20" spans="2:43" s="1028" customFormat="1" ht="30.2" customHeight="1">
      <c r="B20" s="1038"/>
      <c r="C20" s="1037"/>
      <c r="D20" s="1036"/>
      <c r="E20" s="1033"/>
      <c r="F20" s="1035"/>
      <c r="G20" s="1034"/>
      <c r="H20" s="1044"/>
      <c r="I20" s="1043" t="s">
        <v>248</v>
      </c>
      <c r="J20" s="2038"/>
      <c r="K20" s="2039"/>
      <c r="L20" s="2039"/>
      <c r="M20" s="2039"/>
      <c r="N20" s="1046"/>
      <c r="O20" s="1046"/>
      <c r="P20" s="1045"/>
      <c r="Q20" s="1045"/>
      <c r="R20" s="1045"/>
      <c r="S20" s="1045"/>
      <c r="T20" s="1040"/>
      <c r="U20" s="1045"/>
      <c r="V20" s="1045"/>
      <c r="W20" s="1045"/>
      <c r="X20" s="1045"/>
      <c r="Y20" s="1045"/>
      <c r="Z20" s="1045"/>
      <c r="AA20" s="1045"/>
      <c r="AB20" s="1045"/>
      <c r="AC20" s="1045"/>
      <c r="AD20" s="1045"/>
      <c r="AE20" s="1045"/>
      <c r="AF20" s="1045"/>
      <c r="AG20" s="1045"/>
      <c r="AH20" s="1045"/>
      <c r="AI20" s="1045"/>
      <c r="AJ20" s="1045"/>
      <c r="AK20" s="1045"/>
      <c r="AL20" s="1046"/>
      <c r="AM20" s="1046"/>
      <c r="AN20" s="1046"/>
      <c r="AO20" s="1045"/>
      <c r="AP20" s="1045"/>
      <c r="AQ20" s="1045"/>
    </row>
    <row r="21" spans="2:43" s="1028" customFormat="1" ht="30.2" customHeight="1">
      <c r="B21" s="1038"/>
      <c r="C21" s="1037"/>
      <c r="D21" s="1036"/>
      <c r="E21" s="1033"/>
      <c r="F21" s="1035"/>
      <c r="G21" s="1034"/>
      <c r="H21" s="1044"/>
      <c r="I21" s="1043" t="s">
        <v>247</v>
      </c>
      <c r="J21" s="2040"/>
      <c r="K21" s="2041"/>
      <c r="L21" s="2041"/>
      <c r="M21" s="2041"/>
      <c r="N21" s="1041"/>
      <c r="O21" s="1041"/>
      <c r="P21" s="1040"/>
      <c r="Q21" s="1040"/>
      <c r="R21" s="1040"/>
      <c r="S21" s="1040"/>
      <c r="T21" s="1040"/>
      <c r="U21" s="1040"/>
      <c r="V21" s="1040"/>
      <c r="W21" s="1040"/>
      <c r="X21" s="1040"/>
      <c r="Y21" s="1040"/>
      <c r="Z21" s="1040"/>
      <c r="AA21" s="1040"/>
      <c r="AB21" s="1040"/>
      <c r="AC21" s="1040"/>
      <c r="AD21" s="1040"/>
      <c r="AE21" s="1040"/>
      <c r="AF21" s="1040"/>
      <c r="AG21" s="1040"/>
      <c r="AH21" s="1040"/>
      <c r="AI21" s="1040"/>
      <c r="AJ21" s="1040"/>
      <c r="AK21" s="1040"/>
      <c r="AL21" s="1041"/>
      <c r="AM21" s="1041"/>
      <c r="AN21" s="1041"/>
      <c r="AO21" s="1040"/>
      <c r="AP21" s="1040"/>
      <c r="AQ21" s="1040"/>
    </row>
    <row r="22" spans="2:43" s="1028" customFormat="1" ht="30.2" customHeight="1">
      <c r="B22" s="1038"/>
      <c r="C22" s="1037"/>
      <c r="D22" s="1036"/>
      <c r="E22" s="1033"/>
      <c r="F22" s="1035"/>
      <c r="G22" s="1034"/>
      <c r="H22" s="1044"/>
      <c r="I22" s="1043" t="s">
        <v>322</v>
      </c>
      <c r="J22" s="2040"/>
      <c r="K22" s="2041"/>
      <c r="L22" s="2041"/>
      <c r="M22" s="2041"/>
      <c r="N22" s="1041"/>
      <c r="O22" s="1041"/>
      <c r="P22" s="1040"/>
      <c r="Q22" s="1040"/>
      <c r="R22" s="1040"/>
      <c r="S22" s="1040"/>
      <c r="T22" s="1040"/>
      <c r="U22" s="1040"/>
      <c r="V22" s="1042"/>
      <c r="W22" s="1040"/>
      <c r="X22" s="1040"/>
      <c r="Y22" s="1042"/>
      <c r="Z22" s="1040"/>
      <c r="AA22" s="1040"/>
      <c r="AB22" s="1040"/>
      <c r="AC22" s="1040"/>
      <c r="AD22" s="1040"/>
      <c r="AE22" s="1040"/>
      <c r="AF22" s="1040"/>
      <c r="AG22" s="1040"/>
      <c r="AH22" s="1040"/>
      <c r="AI22" s="1040"/>
      <c r="AJ22" s="1040"/>
      <c r="AK22" s="1040"/>
      <c r="AL22" s="1041"/>
      <c r="AM22" s="1041"/>
      <c r="AN22" s="1041"/>
      <c r="AO22" s="1040"/>
      <c r="AP22" s="1040"/>
      <c r="AQ22" s="1040"/>
    </row>
    <row r="23" spans="2:43" s="1028" customFormat="1" ht="30.2" customHeight="1">
      <c r="B23" s="1038"/>
      <c r="C23" s="1037"/>
      <c r="D23" s="1036"/>
      <c r="E23" s="1033"/>
      <c r="F23" s="1035"/>
      <c r="G23" s="1034"/>
      <c r="H23" s="1033"/>
      <c r="I23" s="1039" t="s">
        <v>242</v>
      </c>
      <c r="J23" s="2040"/>
      <c r="K23" s="2041"/>
      <c r="L23" s="2041"/>
      <c r="M23" s="2041"/>
      <c r="N23" s="1030"/>
      <c r="O23" s="1030"/>
      <c r="P23" s="1031"/>
      <c r="Q23" s="1031"/>
      <c r="R23" s="1031"/>
      <c r="S23" s="1029"/>
      <c r="T23" s="1031"/>
      <c r="U23" s="1031"/>
      <c r="V23" s="1031"/>
      <c r="W23" s="1031"/>
      <c r="X23" s="1031"/>
      <c r="Y23" s="1032"/>
      <c r="Z23" s="1032"/>
      <c r="AA23" s="1031"/>
      <c r="AB23" s="1031"/>
      <c r="AC23" s="1031"/>
      <c r="AD23" s="1031"/>
      <c r="AE23" s="1031"/>
      <c r="AF23" s="1031"/>
      <c r="AG23" s="1031"/>
      <c r="AH23" s="1031"/>
      <c r="AI23" s="1031"/>
      <c r="AJ23" s="1031"/>
      <c r="AK23" s="1029"/>
      <c r="AL23" s="1030"/>
      <c r="AM23" s="1030"/>
      <c r="AN23" s="1030"/>
      <c r="AO23" s="1029"/>
      <c r="AP23" s="1029"/>
      <c r="AQ23" s="1029"/>
    </row>
    <row r="24" spans="2:43" s="1028" customFormat="1" ht="30.2" customHeight="1">
      <c r="B24" s="1038"/>
      <c r="C24" s="1037"/>
      <c r="D24" s="1036"/>
      <c r="E24" s="1033"/>
      <c r="F24" s="1035"/>
      <c r="G24" s="1034"/>
      <c r="H24" s="1033"/>
      <c r="I24" s="826" t="s">
        <v>241</v>
      </c>
      <c r="J24" s="2040"/>
      <c r="K24" s="2041"/>
      <c r="L24" s="2041"/>
      <c r="M24" s="2041"/>
      <c r="N24" s="1030"/>
      <c r="O24" s="1030"/>
      <c r="P24" s="1031"/>
      <c r="Q24" s="1031"/>
      <c r="R24" s="1031"/>
      <c r="S24" s="1029"/>
      <c r="T24" s="1031"/>
      <c r="U24" s="1031"/>
      <c r="V24" s="1031"/>
      <c r="W24" s="1031"/>
      <c r="X24" s="1031"/>
      <c r="Y24" s="1032"/>
      <c r="Z24" s="1032"/>
      <c r="AA24" s="1031"/>
      <c r="AB24" s="1031"/>
      <c r="AC24" s="1031"/>
      <c r="AD24" s="1031"/>
      <c r="AE24" s="1031"/>
      <c r="AF24" s="1031"/>
      <c r="AG24" s="1031"/>
      <c r="AH24" s="1031"/>
      <c r="AI24" s="1031"/>
      <c r="AJ24" s="1031"/>
      <c r="AK24" s="1029"/>
      <c r="AL24" s="1030"/>
      <c r="AM24" s="1030"/>
      <c r="AN24" s="1030"/>
      <c r="AO24" s="1029"/>
      <c r="AP24" s="1029"/>
      <c r="AQ24" s="1029"/>
    </row>
    <row r="25" spans="2:43" s="1019" customFormat="1" ht="30.2" customHeight="1">
      <c r="B25" s="1027"/>
      <c r="C25" s="1026"/>
      <c r="D25" s="1025"/>
      <c r="E25" s="1022"/>
      <c r="F25" s="1024"/>
      <c r="G25" s="1023"/>
      <c r="H25" s="1022"/>
      <c r="I25" s="729" t="s">
        <v>240</v>
      </c>
      <c r="J25" s="2042"/>
      <c r="K25" s="2043"/>
      <c r="L25" s="2043"/>
      <c r="M25" s="2043"/>
      <c r="N25" s="1021"/>
      <c r="O25" s="1021"/>
      <c r="P25" s="1021"/>
      <c r="Q25" s="1021"/>
      <c r="R25" s="1021"/>
      <c r="S25" s="1020"/>
      <c r="T25" s="1021"/>
      <c r="U25" s="1021"/>
      <c r="V25" s="1021"/>
      <c r="W25" s="1021"/>
      <c r="X25" s="1021"/>
      <c r="Y25" s="1020"/>
      <c r="Z25" s="1020"/>
      <c r="AA25" s="1021"/>
      <c r="AB25" s="1021"/>
      <c r="AC25" s="1021"/>
      <c r="AD25" s="1021"/>
      <c r="AE25" s="1021"/>
      <c r="AF25" s="1021"/>
      <c r="AG25" s="1021"/>
      <c r="AH25" s="1021"/>
      <c r="AI25" s="1021"/>
      <c r="AJ25" s="1021"/>
      <c r="AK25" s="1020"/>
      <c r="AL25" s="1021"/>
      <c r="AM25" s="1021"/>
      <c r="AN25" s="1021"/>
      <c r="AO25" s="1020"/>
      <c r="AP25" s="1020"/>
      <c r="AQ25" s="1020"/>
    </row>
    <row r="26" spans="2:43" s="977" customFormat="1" ht="30.2" customHeight="1">
      <c r="B26" s="1006"/>
      <c r="C26" s="1010"/>
      <c r="D26" s="1009"/>
      <c r="E26" s="1006"/>
      <c r="F26" s="1008"/>
      <c r="G26" s="1007"/>
      <c r="H26" s="1006"/>
      <c r="I26" s="1018"/>
      <c r="J26" s="1017"/>
      <c r="K26" s="1016"/>
      <c r="L26" s="1016"/>
      <c r="M26" s="1015"/>
      <c r="N26" s="1015"/>
      <c r="O26" s="1015"/>
      <c r="P26" s="1012"/>
      <c r="Q26" s="1014"/>
      <c r="R26" s="1012"/>
      <c r="S26" s="1012"/>
      <c r="T26" s="1012"/>
      <c r="U26" s="1012"/>
      <c r="V26" s="1012"/>
      <c r="W26" s="1012"/>
      <c r="X26" s="1012"/>
      <c r="Y26" s="1012"/>
      <c r="Z26" s="1012"/>
      <c r="AA26" s="1012"/>
      <c r="AB26" s="1012"/>
      <c r="AC26" s="1012"/>
      <c r="AD26" s="1012"/>
      <c r="AE26" s="1012"/>
      <c r="AF26" s="1012"/>
      <c r="AG26" s="1012"/>
      <c r="AH26" s="1012"/>
      <c r="AI26" s="1012"/>
      <c r="AJ26" s="1012"/>
      <c r="AK26" s="1012"/>
      <c r="AL26" s="1012"/>
      <c r="AM26" s="1013"/>
      <c r="AN26" s="1013"/>
      <c r="AO26" s="1012"/>
      <c r="AP26" s="1012"/>
      <c r="AQ26" s="1011"/>
    </row>
    <row r="27" spans="2:43" s="977" customFormat="1" ht="30.2" customHeight="1">
      <c r="B27" s="1006"/>
      <c r="C27" s="1010"/>
      <c r="D27" s="1009"/>
      <c r="E27" s="1006"/>
      <c r="F27" s="1008"/>
      <c r="G27" s="1007"/>
      <c r="H27" s="1006"/>
      <c r="I27" s="1005" t="s">
        <v>235</v>
      </c>
      <c r="J27" s="1004"/>
      <c r="K27" s="1003"/>
      <c r="L27" s="1003"/>
      <c r="M27" s="1002"/>
      <c r="N27" s="1002"/>
      <c r="O27" s="1002"/>
      <c r="P27" s="999"/>
      <c r="Q27" s="1001"/>
      <c r="R27" s="999"/>
      <c r="S27" s="999"/>
      <c r="T27" s="999"/>
      <c r="U27" s="999"/>
      <c r="V27" s="999"/>
      <c r="W27" s="999"/>
      <c r="X27" s="999"/>
      <c r="Y27" s="999"/>
      <c r="Z27" s="999"/>
      <c r="AA27" s="999"/>
      <c r="AB27" s="999"/>
      <c r="AC27" s="999"/>
      <c r="AD27" s="999"/>
      <c r="AE27" s="999"/>
      <c r="AF27" s="999"/>
      <c r="AG27" s="999"/>
      <c r="AH27" s="999"/>
      <c r="AI27" s="999"/>
      <c r="AJ27" s="999"/>
      <c r="AK27" s="999"/>
      <c r="AL27" s="999"/>
      <c r="AM27" s="1000"/>
      <c r="AN27" s="1000"/>
      <c r="AO27" s="999"/>
      <c r="AP27" s="999"/>
      <c r="AQ27" s="998"/>
    </row>
    <row r="28" spans="2:43" s="977" customFormat="1" ht="30.2" customHeight="1">
      <c r="B28" s="1006"/>
      <c r="C28" s="1010"/>
      <c r="D28" s="1009"/>
      <c r="E28" s="1006"/>
      <c r="F28" s="1008"/>
      <c r="G28" s="1007"/>
      <c r="H28" s="1006"/>
      <c r="I28" s="1005" t="s">
        <v>232</v>
      </c>
      <c r="J28" s="1004"/>
      <c r="K28" s="1003"/>
      <c r="L28" s="1003"/>
      <c r="M28" s="1002"/>
      <c r="N28" s="1002"/>
      <c r="O28" s="1002"/>
      <c r="P28" s="999"/>
      <c r="Q28" s="1001"/>
      <c r="R28" s="999"/>
      <c r="S28" s="999"/>
      <c r="T28" s="999"/>
      <c r="U28" s="999"/>
      <c r="V28" s="999"/>
      <c r="W28" s="999"/>
      <c r="X28" s="999"/>
      <c r="Y28" s="999"/>
      <c r="Z28" s="999"/>
      <c r="AA28" s="999"/>
      <c r="AB28" s="999"/>
      <c r="AC28" s="999"/>
      <c r="AD28" s="999"/>
      <c r="AE28" s="999"/>
      <c r="AF28" s="999"/>
      <c r="AG28" s="999"/>
      <c r="AH28" s="999"/>
      <c r="AI28" s="999"/>
      <c r="AJ28" s="999"/>
      <c r="AK28" s="999"/>
      <c r="AL28" s="999"/>
      <c r="AM28" s="1000"/>
      <c r="AN28" s="1000"/>
      <c r="AO28" s="999"/>
      <c r="AP28" s="999"/>
      <c r="AQ28" s="998"/>
    </row>
    <row r="29" spans="2:43" s="977" customFormat="1" ht="30.2" customHeight="1">
      <c r="B29" s="993"/>
      <c r="C29" s="997"/>
      <c r="D29" s="996"/>
      <c r="E29" s="993"/>
      <c r="F29" s="995"/>
      <c r="G29" s="994"/>
      <c r="H29" s="993"/>
      <c r="I29" s="992"/>
      <c r="J29" s="991"/>
      <c r="K29" s="990"/>
      <c r="L29" s="990"/>
      <c r="M29" s="989"/>
      <c r="N29" s="989"/>
      <c r="O29" s="989"/>
      <c r="P29" s="987"/>
      <c r="Q29" s="988"/>
      <c r="R29" s="987"/>
      <c r="S29" s="987"/>
      <c r="T29" s="987"/>
      <c r="U29" s="987"/>
      <c r="V29" s="987"/>
      <c r="W29" s="987"/>
      <c r="X29" s="987"/>
      <c r="Y29" s="987"/>
      <c r="Z29" s="987"/>
      <c r="AA29" s="987"/>
      <c r="AB29" s="987"/>
      <c r="AC29" s="987"/>
      <c r="AD29" s="987"/>
      <c r="AE29" s="987"/>
      <c r="AF29" s="987"/>
      <c r="AG29" s="987"/>
      <c r="AH29" s="987"/>
      <c r="AI29" s="987"/>
      <c r="AJ29" s="987"/>
      <c r="AK29" s="987"/>
      <c r="AL29" s="987"/>
      <c r="AM29" s="987"/>
      <c r="AN29" s="987"/>
      <c r="AO29" s="987"/>
      <c r="AP29" s="987"/>
      <c r="AQ29" s="986"/>
    </row>
    <row r="30" spans="2:43" s="977" customFormat="1" ht="30.2" customHeight="1">
      <c r="I30" s="985" t="s">
        <v>321</v>
      </c>
      <c r="J30" s="982"/>
      <c r="K30" s="983"/>
      <c r="L30" s="983"/>
      <c r="M30" s="982"/>
      <c r="N30" s="982"/>
      <c r="O30" s="982"/>
      <c r="P30" s="980"/>
      <c r="Q30" s="981"/>
      <c r="R30" s="980"/>
      <c r="S30" s="980"/>
      <c r="T30" s="980"/>
      <c r="U30" s="980"/>
      <c r="V30" s="980"/>
      <c r="W30" s="980"/>
      <c r="X30" s="980"/>
      <c r="Y30" s="980"/>
      <c r="Z30" s="980"/>
      <c r="AA30" s="980"/>
      <c r="AB30" s="980"/>
      <c r="AC30" s="980"/>
      <c r="AD30" s="980"/>
      <c r="AE30" s="980"/>
      <c r="AF30" s="980"/>
      <c r="AG30" s="980"/>
      <c r="AH30" s="980"/>
      <c r="AI30" s="980"/>
      <c r="AJ30" s="980"/>
      <c r="AK30" s="980"/>
      <c r="AL30" s="980"/>
      <c r="AM30" s="980"/>
      <c r="AN30" s="980"/>
      <c r="AO30" s="980"/>
      <c r="AP30" s="980"/>
      <c r="AQ30" s="980"/>
    </row>
    <row r="31" spans="2:43" s="977" customFormat="1" ht="21" customHeight="1">
      <c r="I31" s="984" t="s">
        <v>320</v>
      </c>
      <c r="J31" s="982"/>
      <c r="K31" s="983"/>
      <c r="L31" s="983"/>
      <c r="M31" s="982"/>
      <c r="N31" s="982"/>
      <c r="O31" s="982"/>
      <c r="P31" s="980"/>
      <c r="Q31" s="981"/>
      <c r="R31" s="980"/>
      <c r="S31" s="980"/>
      <c r="T31" s="980"/>
      <c r="U31" s="980"/>
      <c r="V31" s="980"/>
      <c r="W31" s="980"/>
      <c r="X31" s="980"/>
      <c r="Y31" s="980"/>
      <c r="Z31" s="980"/>
      <c r="AA31" s="980"/>
      <c r="AB31" s="980"/>
      <c r="AC31" s="980"/>
      <c r="AD31" s="980"/>
      <c r="AE31" s="980"/>
      <c r="AF31" s="980"/>
      <c r="AG31" s="980"/>
      <c r="AH31" s="980"/>
      <c r="AI31" s="980"/>
      <c r="AJ31" s="980"/>
      <c r="AK31" s="980"/>
      <c r="AL31" s="980"/>
      <c r="AM31" s="980"/>
      <c r="AN31" s="980"/>
      <c r="AO31" s="980"/>
      <c r="AP31" s="980"/>
      <c r="AQ31" s="980"/>
    </row>
    <row r="32" spans="2:43" s="977" customFormat="1" ht="21" customHeight="1">
      <c r="I32" s="978" t="s">
        <v>319</v>
      </c>
      <c r="J32" s="982"/>
      <c r="K32" s="983"/>
      <c r="L32" s="983"/>
      <c r="M32" s="982"/>
      <c r="N32" s="982"/>
      <c r="O32" s="982"/>
      <c r="P32" s="980"/>
      <c r="Q32" s="981"/>
      <c r="R32" s="980"/>
      <c r="S32" s="980"/>
      <c r="T32" s="980"/>
      <c r="U32" s="980"/>
      <c r="V32" s="980"/>
      <c r="W32" s="980"/>
      <c r="X32" s="980"/>
      <c r="Y32" s="980"/>
      <c r="Z32" s="980"/>
      <c r="AA32" s="980"/>
      <c r="AB32" s="980"/>
      <c r="AC32" s="980"/>
      <c r="AD32" s="980"/>
      <c r="AE32" s="980"/>
      <c r="AF32" s="980"/>
      <c r="AG32" s="980"/>
      <c r="AH32" s="980"/>
      <c r="AI32" s="980"/>
      <c r="AJ32" s="980"/>
      <c r="AK32" s="980"/>
      <c r="AL32" s="980"/>
      <c r="AM32" s="980"/>
      <c r="AN32" s="980"/>
      <c r="AO32" s="980"/>
      <c r="AP32" s="980"/>
      <c r="AQ32" s="980"/>
    </row>
    <row r="33" spans="2:9" ht="21" customHeight="1">
      <c r="B33" s="979"/>
      <c r="I33" s="978" t="s">
        <v>318</v>
      </c>
    </row>
  </sheetData>
  <protectedRanges>
    <protectedRange sqref="K10:L15" name="範囲1"/>
    <protectedRange sqref="O10:O12" name="範囲7"/>
    <protectedRange sqref="AL10:AL12" name="範囲7_2"/>
    <protectedRange sqref="AN10:AN12" name="範囲7_3"/>
  </protectedRanges>
  <mergeCells count="38">
    <mergeCell ref="J19:AQ19"/>
    <mergeCell ref="J20:M25"/>
    <mergeCell ref="AQ13:AQ15"/>
    <mergeCell ref="AK13:AK15"/>
    <mergeCell ref="AL13:AL15"/>
    <mergeCell ref="AM13:AM15"/>
    <mergeCell ref="AN13:AN15"/>
    <mergeCell ref="AO13:AO15"/>
    <mergeCell ref="AF13:AF15"/>
    <mergeCell ref="AG13:AG15"/>
    <mergeCell ref="AI13:AI15"/>
    <mergeCell ref="AJ13:AJ15"/>
    <mergeCell ref="AA13:AA15"/>
    <mergeCell ref="Z13:Z15"/>
    <mergeCell ref="AH13:AH15"/>
    <mergeCell ref="AB13:AB15"/>
    <mergeCell ref="H10:H12"/>
    <mergeCell ref="O13:O15"/>
    <mergeCell ref="P13:P15"/>
    <mergeCell ref="T13:T15"/>
    <mergeCell ref="AE13:AE15"/>
    <mergeCell ref="W13:W15"/>
    <mergeCell ref="AP13:AP15"/>
    <mergeCell ref="AO1:AR1"/>
    <mergeCell ref="N2:AP2"/>
    <mergeCell ref="P3:AL3"/>
    <mergeCell ref="AO3:AQ3"/>
    <mergeCell ref="AC13:AC15"/>
    <mergeCell ref="AD13:AD15"/>
    <mergeCell ref="J9:AQ9"/>
    <mergeCell ref="Q13:Q15"/>
    <mergeCell ref="R13:R15"/>
    <mergeCell ref="S13:S15"/>
    <mergeCell ref="U13:U15"/>
    <mergeCell ref="V13:V15"/>
    <mergeCell ref="N13:N15"/>
    <mergeCell ref="X13:X15"/>
    <mergeCell ref="Y13:Y15"/>
  </mergeCells>
  <phoneticPr fontId="24"/>
  <printOptions gridLinesSet="0"/>
  <pageMargins left="0.51181102362204722" right="0.39370078740157483" top="0.51181102362204722" bottom="0.39370078740157483" header="0.27559055118110237" footer="0"/>
  <pageSetup paperSize="9" scale="57" firstPageNumber="172" fitToWidth="2" orientation="portrait" useFirstPageNumber="1"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3699-08BB-4B87-9AFF-0CBC3FD2B40D}">
  <sheetPr>
    <pageSetUpPr fitToPage="1"/>
  </sheetPr>
  <dimension ref="B1:BV45"/>
  <sheetViews>
    <sheetView showGridLines="0" view="pageBreakPreview" topLeftCell="L27" zoomScale="80" zoomScaleNormal="75" zoomScaleSheetLayoutView="80" workbookViewId="0">
      <selection sqref="A1:XFD1048576"/>
    </sheetView>
  </sheetViews>
  <sheetFormatPr defaultRowHeight="11.25"/>
  <cols>
    <col min="1" max="1" width="1.5" style="742" customWidth="1"/>
    <col min="2" max="2" width="3.625" style="742" customWidth="1"/>
    <col min="3" max="5" width="2.75" style="742" customWidth="1"/>
    <col min="6" max="6" width="3.75" style="742" customWidth="1"/>
    <col min="7" max="7" width="2.75" style="742" customWidth="1"/>
    <col min="8" max="8" width="25.75" style="742" customWidth="1"/>
    <col min="9" max="9" width="14.5" style="1183" bestFit="1" customWidth="1"/>
    <col min="10" max="16" width="6.75" style="1182" customWidth="1"/>
    <col min="17" max="18" width="5.75" style="1181" customWidth="1"/>
    <col min="19" max="19" width="5.75" style="722" customWidth="1"/>
    <col min="20" max="29" width="5.75" style="1178" customWidth="1"/>
    <col min="30" max="34" width="5.75" style="1177" customWidth="1"/>
    <col min="35" max="36" width="6.75" style="1177" customWidth="1"/>
    <col min="37" max="40" width="5.75" style="1178" customWidth="1"/>
    <col min="41" max="44" width="5.75" style="1177" customWidth="1"/>
    <col min="45" max="46" width="6.75" style="1177" customWidth="1"/>
    <col min="47" max="47" width="6.75" style="1180" customWidth="1"/>
    <col min="48" max="48" width="5.75" style="1178" customWidth="1"/>
    <col min="49" max="49" width="5.75" style="1180" customWidth="1"/>
    <col min="50" max="55" width="5.75" style="1178" customWidth="1"/>
    <col min="56" max="57" width="5.75" style="1180" customWidth="1"/>
    <col min="58" max="60" width="5.75" style="1179" customWidth="1"/>
    <col min="61" max="61" width="5.75" style="1178" customWidth="1"/>
    <col min="62" max="63" width="5.75" style="1176" customWidth="1"/>
    <col min="64" max="64" width="5.75" style="1177" customWidth="1"/>
    <col min="65" max="69" width="5.75" style="1176" customWidth="1"/>
    <col min="70" max="70" width="0.875" style="742" customWidth="1"/>
    <col min="71" max="266" width="9" style="742"/>
    <col min="267" max="267" width="1.5" style="742" customWidth="1"/>
    <col min="268" max="268" width="3.625" style="742" customWidth="1"/>
    <col min="269" max="271" width="2.75" style="742" customWidth="1"/>
    <col min="272" max="272" width="3.75" style="742" customWidth="1"/>
    <col min="273" max="273" width="2.75" style="742" customWidth="1"/>
    <col min="274" max="274" width="25.75" style="742" customWidth="1"/>
    <col min="275" max="275" width="14.5" style="742" bestFit="1" customWidth="1"/>
    <col min="276" max="281" width="6.75" style="742" customWidth="1"/>
    <col min="282" max="293" width="5.75" style="742" customWidth="1"/>
    <col min="294" max="294" width="6.75" style="742" customWidth="1"/>
    <col min="295" max="301" width="5.75" style="742" customWidth="1"/>
    <col min="302" max="304" width="6.75" style="742" customWidth="1"/>
    <col min="305" max="325" width="5.75" style="742" customWidth="1"/>
    <col min="326" max="326" width="0.875" style="742" customWidth="1"/>
    <col min="327" max="522" width="9" style="742"/>
    <col min="523" max="523" width="1.5" style="742" customWidth="1"/>
    <col min="524" max="524" width="3.625" style="742" customWidth="1"/>
    <col min="525" max="527" width="2.75" style="742" customWidth="1"/>
    <col min="528" max="528" width="3.75" style="742" customWidth="1"/>
    <col min="529" max="529" width="2.75" style="742" customWidth="1"/>
    <col min="530" max="530" width="25.75" style="742" customWidth="1"/>
    <col min="531" max="531" width="14.5" style="742" bestFit="1" customWidth="1"/>
    <col min="532" max="537" width="6.75" style="742" customWidth="1"/>
    <col min="538" max="549" width="5.75" style="742" customWidth="1"/>
    <col min="550" max="550" width="6.75" style="742" customWidth="1"/>
    <col min="551" max="557" width="5.75" style="742" customWidth="1"/>
    <col min="558" max="560" width="6.75" style="742" customWidth="1"/>
    <col min="561" max="581" width="5.75" style="742" customWidth="1"/>
    <col min="582" max="582" width="0.875" style="742" customWidth="1"/>
    <col min="583" max="778" width="9" style="742"/>
    <col min="779" max="779" width="1.5" style="742" customWidth="1"/>
    <col min="780" max="780" width="3.625" style="742" customWidth="1"/>
    <col min="781" max="783" width="2.75" style="742" customWidth="1"/>
    <col min="784" max="784" width="3.75" style="742" customWidth="1"/>
    <col min="785" max="785" width="2.75" style="742" customWidth="1"/>
    <col min="786" max="786" width="25.75" style="742" customWidth="1"/>
    <col min="787" max="787" width="14.5" style="742" bestFit="1" customWidth="1"/>
    <col min="788" max="793" width="6.75" style="742" customWidth="1"/>
    <col min="794" max="805" width="5.75" style="742" customWidth="1"/>
    <col min="806" max="806" width="6.75" style="742" customWidth="1"/>
    <col min="807" max="813" width="5.75" style="742" customWidth="1"/>
    <col min="814" max="816" width="6.75" style="742" customWidth="1"/>
    <col min="817" max="837" width="5.75" style="742" customWidth="1"/>
    <col min="838" max="838" width="0.875" style="742" customWidth="1"/>
    <col min="839" max="1034" width="9" style="742"/>
    <col min="1035" max="1035" width="1.5" style="742" customWidth="1"/>
    <col min="1036" max="1036" width="3.625" style="742" customWidth="1"/>
    <col min="1037" max="1039" width="2.75" style="742" customWidth="1"/>
    <col min="1040" max="1040" width="3.75" style="742" customWidth="1"/>
    <col min="1041" max="1041" width="2.75" style="742" customWidth="1"/>
    <col min="1042" max="1042" width="25.75" style="742" customWidth="1"/>
    <col min="1043" max="1043" width="14.5" style="742" bestFit="1" customWidth="1"/>
    <col min="1044" max="1049" width="6.75" style="742" customWidth="1"/>
    <col min="1050" max="1061" width="5.75" style="742" customWidth="1"/>
    <col min="1062" max="1062" width="6.75" style="742" customWidth="1"/>
    <col min="1063" max="1069" width="5.75" style="742" customWidth="1"/>
    <col min="1070" max="1072" width="6.75" style="742" customWidth="1"/>
    <col min="1073" max="1093" width="5.75" style="742" customWidth="1"/>
    <col min="1094" max="1094" width="0.875" style="742" customWidth="1"/>
    <col min="1095" max="1290" width="9" style="742"/>
    <col min="1291" max="1291" width="1.5" style="742" customWidth="1"/>
    <col min="1292" max="1292" width="3.625" style="742" customWidth="1"/>
    <col min="1293" max="1295" width="2.75" style="742" customWidth="1"/>
    <col min="1296" max="1296" width="3.75" style="742" customWidth="1"/>
    <col min="1297" max="1297" width="2.75" style="742" customWidth="1"/>
    <col min="1298" max="1298" width="25.75" style="742" customWidth="1"/>
    <col min="1299" max="1299" width="14.5" style="742" bestFit="1" customWidth="1"/>
    <col min="1300" max="1305" width="6.75" style="742" customWidth="1"/>
    <col min="1306" max="1317" width="5.75" style="742" customWidth="1"/>
    <col min="1318" max="1318" width="6.75" style="742" customWidth="1"/>
    <col min="1319" max="1325" width="5.75" style="742" customWidth="1"/>
    <col min="1326" max="1328" width="6.75" style="742" customWidth="1"/>
    <col min="1329" max="1349" width="5.75" style="742" customWidth="1"/>
    <col min="1350" max="1350" width="0.875" style="742" customWidth="1"/>
    <col min="1351" max="1546" width="9" style="742"/>
    <col min="1547" max="1547" width="1.5" style="742" customWidth="1"/>
    <col min="1548" max="1548" width="3.625" style="742" customWidth="1"/>
    <col min="1549" max="1551" width="2.75" style="742" customWidth="1"/>
    <col min="1552" max="1552" width="3.75" style="742" customWidth="1"/>
    <col min="1553" max="1553" width="2.75" style="742" customWidth="1"/>
    <col min="1554" max="1554" width="25.75" style="742" customWidth="1"/>
    <col min="1555" max="1555" width="14.5" style="742" bestFit="1" customWidth="1"/>
    <col min="1556" max="1561" width="6.75" style="742" customWidth="1"/>
    <col min="1562" max="1573" width="5.75" style="742" customWidth="1"/>
    <col min="1574" max="1574" width="6.75" style="742" customWidth="1"/>
    <col min="1575" max="1581" width="5.75" style="742" customWidth="1"/>
    <col min="1582" max="1584" width="6.75" style="742" customWidth="1"/>
    <col min="1585" max="1605" width="5.75" style="742" customWidth="1"/>
    <col min="1606" max="1606" width="0.875" style="742" customWidth="1"/>
    <col min="1607" max="1802" width="9" style="742"/>
    <col min="1803" max="1803" width="1.5" style="742" customWidth="1"/>
    <col min="1804" max="1804" width="3.625" style="742" customWidth="1"/>
    <col min="1805" max="1807" width="2.75" style="742" customWidth="1"/>
    <col min="1808" max="1808" width="3.75" style="742" customWidth="1"/>
    <col min="1809" max="1809" width="2.75" style="742" customWidth="1"/>
    <col min="1810" max="1810" width="25.75" style="742" customWidth="1"/>
    <col min="1811" max="1811" width="14.5" style="742" bestFit="1" customWidth="1"/>
    <col min="1812" max="1817" width="6.75" style="742" customWidth="1"/>
    <col min="1818" max="1829" width="5.75" style="742" customWidth="1"/>
    <col min="1830" max="1830" width="6.75" style="742" customWidth="1"/>
    <col min="1831" max="1837" width="5.75" style="742" customWidth="1"/>
    <col min="1838" max="1840" width="6.75" style="742" customWidth="1"/>
    <col min="1841" max="1861" width="5.75" style="742" customWidth="1"/>
    <col min="1862" max="1862" width="0.875" style="742" customWidth="1"/>
    <col min="1863" max="2058" width="9" style="742"/>
    <col min="2059" max="2059" width="1.5" style="742" customWidth="1"/>
    <col min="2060" max="2060" width="3.625" style="742" customWidth="1"/>
    <col min="2061" max="2063" width="2.75" style="742" customWidth="1"/>
    <col min="2064" max="2064" width="3.75" style="742" customWidth="1"/>
    <col min="2065" max="2065" width="2.75" style="742" customWidth="1"/>
    <col min="2066" max="2066" width="25.75" style="742" customWidth="1"/>
    <col min="2067" max="2067" width="14.5" style="742" bestFit="1" customWidth="1"/>
    <col min="2068" max="2073" width="6.75" style="742" customWidth="1"/>
    <col min="2074" max="2085" width="5.75" style="742" customWidth="1"/>
    <col min="2086" max="2086" width="6.75" style="742" customWidth="1"/>
    <col min="2087" max="2093" width="5.75" style="742" customWidth="1"/>
    <col min="2094" max="2096" width="6.75" style="742" customWidth="1"/>
    <col min="2097" max="2117" width="5.75" style="742" customWidth="1"/>
    <col min="2118" max="2118" width="0.875" style="742" customWidth="1"/>
    <col min="2119" max="2314" width="9" style="742"/>
    <col min="2315" max="2315" width="1.5" style="742" customWidth="1"/>
    <col min="2316" max="2316" width="3.625" style="742" customWidth="1"/>
    <col min="2317" max="2319" width="2.75" style="742" customWidth="1"/>
    <col min="2320" max="2320" width="3.75" style="742" customWidth="1"/>
    <col min="2321" max="2321" width="2.75" style="742" customWidth="1"/>
    <col min="2322" max="2322" width="25.75" style="742" customWidth="1"/>
    <col min="2323" max="2323" width="14.5" style="742" bestFit="1" customWidth="1"/>
    <col min="2324" max="2329" width="6.75" style="742" customWidth="1"/>
    <col min="2330" max="2341" width="5.75" style="742" customWidth="1"/>
    <col min="2342" max="2342" width="6.75" style="742" customWidth="1"/>
    <col min="2343" max="2349" width="5.75" style="742" customWidth="1"/>
    <col min="2350" max="2352" width="6.75" style="742" customWidth="1"/>
    <col min="2353" max="2373" width="5.75" style="742" customWidth="1"/>
    <col min="2374" max="2374" width="0.875" style="742" customWidth="1"/>
    <col min="2375" max="2570" width="9" style="742"/>
    <col min="2571" max="2571" width="1.5" style="742" customWidth="1"/>
    <col min="2572" max="2572" width="3.625" style="742" customWidth="1"/>
    <col min="2573" max="2575" width="2.75" style="742" customWidth="1"/>
    <col min="2576" max="2576" width="3.75" style="742" customWidth="1"/>
    <col min="2577" max="2577" width="2.75" style="742" customWidth="1"/>
    <col min="2578" max="2578" width="25.75" style="742" customWidth="1"/>
    <col min="2579" max="2579" width="14.5" style="742" bestFit="1" customWidth="1"/>
    <col min="2580" max="2585" width="6.75" style="742" customWidth="1"/>
    <col min="2586" max="2597" width="5.75" style="742" customWidth="1"/>
    <col min="2598" max="2598" width="6.75" style="742" customWidth="1"/>
    <col min="2599" max="2605" width="5.75" style="742" customWidth="1"/>
    <col min="2606" max="2608" width="6.75" style="742" customWidth="1"/>
    <col min="2609" max="2629" width="5.75" style="742" customWidth="1"/>
    <col min="2630" max="2630" width="0.875" style="742" customWidth="1"/>
    <col min="2631" max="2826" width="9" style="742"/>
    <col min="2827" max="2827" width="1.5" style="742" customWidth="1"/>
    <col min="2828" max="2828" width="3.625" style="742" customWidth="1"/>
    <col min="2829" max="2831" width="2.75" style="742" customWidth="1"/>
    <col min="2832" max="2832" width="3.75" style="742" customWidth="1"/>
    <col min="2833" max="2833" width="2.75" style="742" customWidth="1"/>
    <col min="2834" max="2834" width="25.75" style="742" customWidth="1"/>
    <col min="2835" max="2835" width="14.5" style="742" bestFit="1" customWidth="1"/>
    <col min="2836" max="2841" width="6.75" style="742" customWidth="1"/>
    <col min="2842" max="2853" width="5.75" style="742" customWidth="1"/>
    <col min="2854" max="2854" width="6.75" style="742" customWidth="1"/>
    <col min="2855" max="2861" width="5.75" style="742" customWidth="1"/>
    <col min="2862" max="2864" width="6.75" style="742" customWidth="1"/>
    <col min="2865" max="2885" width="5.75" style="742" customWidth="1"/>
    <col min="2886" max="2886" width="0.875" style="742" customWidth="1"/>
    <col min="2887" max="3082" width="9" style="742"/>
    <col min="3083" max="3083" width="1.5" style="742" customWidth="1"/>
    <col min="3084" max="3084" width="3.625" style="742" customWidth="1"/>
    <col min="3085" max="3087" width="2.75" style="742" customWidth="1"/>
    <col min="3088" max="3088" width="3.75" style="742" customWidth="1"/>
    <col min="3089" max="3089" width="2.75" style="742" customWidth="1"/>
    <col min="3090" max="3090" width="25.75" style="742" customWidth="1"/>
    <col min="3091" max="3091" width="14.5" style="742" bestFit="1" customWidth="1"/>
    <col min="3092" max="3097" width="6.75" style="742" customWidth="1"/>
    <col min="3098" max="3109" width="5.75" style="742" customWidth="1"/>
    <col min="3110" max="3110" width="6.75" style="742" customWidth="1"/>
    <col min="3111" max="3117" width="5.75" style="742" customWidth="1"/>
    <col min="3118" max="3120" width="6.75" style="742" customWidth="1"/>
    <col min="3121" max="3141" width="5.75" style="742" customWidth="1"/>
    <col min="3142" max="3142" width="0.875" style="742" customWidth="1"/>
    <col min="3143" max="3338" width="9" style="742"/>
    <col min="3339" max="3339" width="1.5" style="742" customWidth="1"/>
    <col min="3340" max="3340" width="3.625" style="742" customWidth="1"/>
    <col min="3341" max="3343" width="2.75" style="742" customWidth="1"/>
    <col min="3344" max="3344" width="3.75" style="742" customWidth="1"/>
    <col min="3345" max="3345" width="2.75" style="742" customWidth="1"/>
    <col min="3346" max="3346" width="25.75" style="742" customWidth="1"/>
    <col min="3347" max="3347" width="14.5" style="742" bestFit="1" customWidth="1"/>
    <col min="3348" max="3353" width="6.75" style="742" customWidth="1"/>
    <col min="3354" max="3365" width="5.75" style="742" customWidth="1"/>
    <col min="3366" max="3366" width="6.75" style="742" customWidth="1"/>
    <col min="3367" max="3373" width="5.75" style="742" customWidth="1"/>
    <col min="3374" max="3376" width="6.75" style="742" customWidth="1"/>
    <col min="3377" max="3397" width="5.75" style="742" customWidth="1"/>
    <col min="3398" max="3398" width="0.875" style="742" customWidth="1"/>
    <col min="3399" max="3594" width="9" style="742"/>
    <col min="3595" max="3595" width="1.5" style="742" customWidth="1"/>
    <col min="3596" max="3596" width="3.625" style="742" customWidth="1"/>
    <col min="3597" max="3599" width="2.75" style="742" customWidth="1"/>
    <col min="3600" max="3600" width="3.75" style="742" customWidth="1"/>
    <col min="3601" max="3601" width="2.75" style="742" customWidth="1"/>
    <col min="3602" max="3602" width="25.75" style="742" customWidth="1"/>
    <col min="3603" max="3603" width="14.5" style="742" bestFit="1" customWidth="1"/>
    <col min="3604" max="3609" width="6.75" style="742" customWidth="1"/>
    <col min="3610" max="3621" width="5.75" style="742" customWidth="1"/>
    <col min="3622" max="3622" width="6.75" style="742" customWidth="1"/>
    <col min="3623" max="3629" width="5.75" style="742" customWidth="1"/>
    <col min="3630" max="3632" width="6.75" style="742" customWidth="1"/>
    <col min="3633" max="3653" width="5.75" style="742" customWidth="1"/>
    <col min="3654" max="3654" width="0.875" style="742" customWidth="1"/>
    <col min="3655" max="3850" width="9" style="742"/>
    <col min="3851" max="3851" width="1.5" style="742" customWidth="1"/>
    <col min="3852" max="3852" width="3.625" style="742" customWidth="1"/>
    <col min="3853" max="3855" width="2.75" style="742" customWidth="1"/>
    <col min="3856" max="3856" width="3.75" style="742" customWidth="1"/>
    <col min="3857" max="3857" width="2.75" style="742" customWidth="1"/>
    <col min="3858" max="3858" width="25.75" style="742" customWidth="1"/>
    <col min="3859" max="3859" width="14.5" style="742" bestFit="1" customWidth="1"/>
    <col min="3860" max="3865" width="6.75" style="742" customWidth="1"/>
    <col min="3866" max="3877" width="5.75" style="742" customWidth="1"/>
    <col min="3878" max="3878" width="6.75" style="742" customWidth="1"/>
    <col min="3879" max="3885" width="5.75" style="742" customWidth="1"/>
    <col min="3886" max="3888" width="6.75" style="742" customWidth="1"/>
    <col min="3889" max="3909" width="5.75" style="742" customWidth="1"/>
    <col min="3910" max="3910" width="0.875" style="742" customWidth="1"/>
    <col min="3911" max="4106" width="9" style="742"/>
    <col min="4107" max="4107" width="1.5" style="742" customWidth="1"/>
    <col min="4108" max="4108" width="3.625" style="742" customWidth="1"/>
    <col min="4109" max="4111" width="2.75" style="742" customWidth="1"/>
    <col min="4112" max="4112" width="3.75" style="742" customWidth="1"/>
    <col min="4113" max="4113" width="2.75" style="742" customWidth="1"/>
    <col min="4114" max="4114" width="25.75" style="742" customWidth="1"/>
    <col min="4115" max="4115" width="14.5" style="742" bestFit="1" customWidth="1"/>
    <col min="4116" max="4121" width="6.75" style="742" customWidth="1"/>
    <col min="4122" max="4133" width="5.75" style="742" customWidth="1"/>
    <col min="4134" max="4134" width="6.75" style="742" customWidth="1"/>
    <col min="4135" max="4141" width="5.75" style="742" customWidth="1"/>
    <col min="4142" max="4144" width="6.75" style="742" customWidth="1"/>
    <col min="4145" max="4165" width="5.75" style="742" customWidth="1"/>
    <col min="4166" max="4166" width="0.875" style="742" customWidth="1"/>
    <col min="4167" max="4362" width="9" style="742"/>
    <col min="4363" max="4363" width="1.5" style="742" customWidth="1"/>
    <col min="4364" max="4364" width="3.625" style="742" customWidth="1"/>
    <col min="4365" max="4367" width="2.75" style="742" customWidth="1"/>
    <col min="4368" max="4368" width="3.75" style="742" customWidth="1"/>
    <col min="4369" max="4369" width="2.75" style="742" customWidth="1"/>
    <col min="4370" max="4370" width="25.75" style="742" customWidth="1"/>
    <col min="4371" max="4371" width="14.5" style="742" bestFit="1" customWidth="1"/>
    <col min="4372" max="4377" width="6.75" style="742" customWidth="1"/>
    <col min="4378" max="4389" width="5.75" style="742" customWidth="1"/>
    <col min="4390" max="4390" width="6.75" style="742" customWidth="1"/>
    <col min="4391" max="4397" width="5.75" style="742" customWidth="1"/>
    <col min="4398" max="4400" width="6.75" style="742" customWidth="1"/>
    <col min="4401" max="4421" width="5.75" style="742" customWidth="1"/>
    <col min="4422" max="4422" width="0.875" style="742" customWidth="1"/>
    <col min="4423" max="4618" width="9" style="742"/>
    <col min="4619" max="4619" width="1.5" style="742" customWidth="1"/>
    <col min="4620" max="4620" width="3.625" style="742" customWidth="1"/>
    <col min="4621" max="4623" width="2.75" style="742" customWidth="1"/>
    <col min="4624" max="4624" width="3.75" style="742" customWidth="1"/>
    <col min="4625" max="4625" width="2.75" style="742" customWidth="1"/>
    <col min="4626" max="4626" width="25.75" style="742" customWidth="1"/>
    <col min="4627" max="4627" width="14.5" style="742" bestFit="1" customWidth="1"/>
    <col min="4628" max="4633" width="6.75" style="742" customWidth="1"/>
    <col min="4634" max="4645" width="5.75" style="742" customWidth="1"/>
    <col min="4646" max="4646" width="6.75" style="742" customWidth="1"/>
    <col min="4647" max="4653" width="5.75" style="742" customWidth="1"/>
    <col min="4654" max="4656" width="6.75" style="742" customWidth="1"/>
    <col min="4657" max="4677" width="5.75" style="742" customWidth="1"/>
    <col min="4678" max="4678" width="0.875" style="742" customWidth="1"/>
    <col min="4679" max="4874" width="9" style="742"/>
    <col min="4875" max="4875" width="1.5" style="742" customWidth="1"/>
    <col min="4876" max="4876" width="3.625" style="742" customWidth="1"/>
    <col min="4877" max="4879" width="2.75" style="742" customWidth="1"/>
    <col min="4880" max="4880" width="3.75" style="742" customWidth="1"/>
    <col min="4881" max="4881" width="2.75" style="742" customWidth="1"/>
    <col min="4882" max="4882" width="25.75" style="742" customWidth="1"/>
    <col min="4883" max="4883" width="14.5" style="742" bestFit="1" customWidth="1"/>
    <col min="4884" max="4889" width="6.75" style="742" customWidth="1"/>
    <col min="4890" max="4901" width="5.75" style="742" customWidth="1"/>
    <col min="4902" max="4902" width="6.75" style="742" customWidth="1"/>
    <col min="4903" max="4909" width="5.75" style="742" customWidth="1"/>
    <col min="4910" max="4912" width="6.75" style="742" customWidth="1"/>
    <col min="4913" max="4933" width="5.75" style="742" customWidth="1"/>
    <col min="4934" max="4934" width="0.875" style="742" customWidth="1"/>
    <col min="4935" max="5130" width="9" style="742"/>
    <col min="5131" max="5131" width="1.5" style="742" customWidth="1"/>
    <col min="5132" max="5132" width="3.625" style="742" customWidth="1"/>
    <col min="5133" max="5135" width="2.75" style="742" customWidth="1"/>
    <col min="5136" max="5136" width="3.75" style="742" customWidth="1"/>
    <col min="5137" max="5137" width="2.75" style="742" customWidth="1"/>
    <col min="5138" max="5138" width="25.75" style="742" customWidth="1"/>
    <col min="5139" max="5139" width="14.5" style="742" bestFit="1" customWidth="1"/>
    <col min="5140" max="5145" width="6.75" style="742" customWidth="1"/>
    <col min="5146" max="5157" width="5.75" style="742" customWidth="1"/>
    <col min="5158" max="5158" width="6.75" style="742" customWidth="1"/>
    <col min="5159" max="5165" width="5.75" style="742" customWidth="1"/>
    <col min="5166" max="5168" width="6.75" style="742" customWidth="1"/>
    <col min="5169" max="5189" width="5.75" style="742" customWidth="1"/>
    <col min="5190" max="5190" width="0.875" style="742" customWidth="1"/>
    <col min="5191" max="5386" width="9" style="742"/>
    <col min="5387" max="5387" width="1.5" style="742" customWidth="1"/>
    <col min="5388" max="5388" width="3.625" style="742" customWidth="1"/>
    <col min="5389" max="5391" width="2.75" style="742" customWidth="1"/>
    <col min="5392" max="5392" width="3.75" style="742" customWidth="1"/>
    <col min="5393" max="5393" width="2.75" style="742" customWidth="1"/>
    <col min="5394" max="5394" width="25.75" style="742" customWidth="1"/>
    <col min="5395" max="5395" width="14.5" style="742" bestFit="1" customWidth="1"/>
    <col min="5396" max="5401" width="6.75" style="742" customWidth="1"/>
    <col min="5402" max="5413" width="5.75" style="742" customWidth="1"/>
    <col min="5414" max="5414" width="6.75" style="742" customWidth="1"/>
    <col min="5415" max="5421" width="5.75" style="742" customWidth="1"/>
    <col min="5422" max="5424" width="6.75" style="742" customWidth="1"/>
    <col min="5425" max="5445" width="5.75" style="742" customWidth="1"/>
    <col min="5446" max="5446" width="0.875" style="742" customWidth="1"/>
    <col min="5447" max="5642" width="9" style="742"/>
    <col min="5643" max="5643" width="1.5" style="742" customWidth="1"/>
    <col min="5644" max="5644" width="3.625" style="742" customWidth="1"/>
    <col min="5645" max="5647" width="2.75" style="742" customWidth="1"/>
    <col min="5648" max="5648" width="3.75" style="742" customWidth="1"/>
    <col min="5649" max="5649" width="2.75" style="742" customWidth="1"/>
    <col min="5650" max="5650" width="25.75" style="742" customWidth="1"/>
    <col min="5651" max="5651" width="14.5" style="742" bestFit="1" customWidth="1"/>
    <col min="5652" max="5657" width="6.75" style="742" customWidth="1"/>
    <col min="5658" max="5669" width="5.75" style="742" customWidth="1"/>
    <col min="5670" max="5670" width="6.75" style="742" customWidth="1"/>
    <col min="5671" max="5677" width="5.75" style="742" customWidth="1"/>
    <col min="5678" max="5680" width="6.75" style="742" customWidth="1"/>
    <col min="5681" max="5701" width="5.75" style="742" customWidth="1"/>
    <col min="5702" max="5702" width="0.875" style="742" customWidth="1"/>
    <col min="5703" max="5898" width="9" style="742"/>
    <col min="5899" max="5899" width="1.5" style="742" customWidth="1"/>
    <col min="5900" max="5900" width="3.625" style="742" customWidth="1"/>
    <col min="5901" max="5903" width="2.75" style="742" customWidth="1"/>
    <col min="5904" max="5904" width="3.75" style="742" customWidth="1"/>
    <col min="5905" max="5905" width="2.75" style="742" customWidth="1"/>
    <col min="5906" max="5906" width="25.75" style="742" customWidth="1"/>
    <col min="5907" max="5907" width="14.5" style="742" bestFit="1" customWidth="1"/>
    <col min="5908" max="5913" width="6.75" style="742" customWidth="1"/>
    <col min="5914" max="5925" width="5.75" style="742" customWidth="1"/>
    <col min="5926" max="5926" width="6.75" style="742" customWidth="1"/>
    <col min="5927" max="5933" width="5.75" style="742" customWidth="1"/>
    <col min="5934" max="5936" width="6.75" style="742" customWidth="1"/>
    <col min="5937" max="5957" width="5.75" style="742" customWidth="1"/>
    <col min="5958" max="5958" width="0.875" style="742" customWidth="1"/>
    <col min="5959" max="6154" width="9" style="742"/>
    <col min="6155" max="6155" width="1.5" style="742" customWidth="1"/>
    <col min="6156" max="6156" width="3.625" style="742" customWidth="1"/>
    <col min="6157" max="6159" width="2.75" style="742" customWidth="1"/>
    <col min="6160" max="6160" width="3.75" style="742" customWidth="1"/>
    <col min="6161" max="6161" width="2.75" style="742" customWidth="1"/>
    <col min="6162" max="6162" width="25.75" style="742" customWidth="1"/>
    <col min="6163" max="6163" width="14.5" style="742" bestFit="1" customWidth="1"/>
    <col min="6164" max="6169" width="6.75" style="742" customWidth="1"/>
    <col min="6170" max="6181" width="5.75" style="742" customWidth="1"/>
    <col min="6182" max="6182" width="6.75" style="742" customWidth="1"/>
    <col min="6183" max="6189" width="5.75" style="742" customWidth="1"/>
    <col min="6190" max="6192" width="6.75" style="742" customWidth="1"/>
    <col min="6193" max="6213" width="5.75" style="742" customWidth="1"/>
    <col min="6214" max="6214" width="0.875" style="742" customWidth="1"/>
    <col min="6215" max="6410" width="9" style="742"/>
    <col min="6411" max="6411" width="1.5" style="742" customWidth="1"/>
    <col min="6412" max="6412" width="3.625" style="742" customWidth="1"/>
    <col min="6413" max="6415" width="2.75" style="742" customWidth="1"/>
    <col min="6416" max="6416" width="3.75" style="742" customWidth="1"/>
    <col min="6417" max="6417" width="2.75" style="742" customWidth="1"/>
    <col min="6418" max="6418" width="25.75" style="742" customWidth="1"/>
    <col min="6419" max="6419" width="14.5" style="742" bestFit="1" customWidth="1"/>
    <col min="6420" max="6425" width="6.75" style="742" customWidth="1"/>
    <col min="6426" max="6437" width="5.75" style="742" customWidth="1"/>
    <col min="6438" max="6438" width="6.75" style="742" customWidth="1"/>
    <col min="6439" max="6445" width="5.75" style="742" customWidth="1"/>
    <col min="6446" max="6448" width="6.75" style="742" customWidth="1"/>
    <col min="6449" max="6469" width="5.75" style="742" customWidth="1"/>
    <col min="6470" max="6470" width="0.875" style="742" customWidth="1"/>
    <col min="6471" max="6666" width="9" style="742"/>
    <col min="6667" max="6667" width="1.5" style="742" customWidth="1"/>
    <col min="6668" max="6668" width="3.625" style="742" customWidth="1"/>
    <col min="6669" max="6671" width="2.75" style="742" customWidth="1"/>
    <col min="6672" max="6672" width="3.75" style="742" customWidth="1"/>
    <col min="6673" max="6673" width="2.75" style="742" customWidth="1"/>
    <col min="6674" max="6674" width="25.75" style="742" customWidth="1"/>
    <col min="6675" max="6675" width="14.5" style="742" bestFit="1" customWidth="1"/>
    <col min="6676" max="6681" width="6.75" style="742" customWidth="1"/>
    <col min="6682" max="6693" width="5.75" style="742" customWidth="1"/>
    <col min="6694" max="6694" width="6.75" style="742" customWidth="1"/>
    <col min="6695" max="6701" width="5.75" style="742" customWidth="1"/>
    <col min="6702" max="6704" width="6.75" style="742" customWidth="1"/>
    <col min="6705" max="6725" width="5.75" style="742" customWidth="1"/>
    <col min="6726" max="6726" width="0.875" style="742" customWidth="1"/>
    <col min="6727" max="6922" width="9" style="742"/>
    <col min="6923" max="6923" width="1.5" style="742" customWidth="1"/>
    <col min="6924" max="6924" width="3.625" style="742" customWidth="1"/>
    <col min="6925" max="6927" width="2.75" style="742" customWidth="1"/>
    <col min="6928" max="6928" width="3.75" style="742" customWidth="1"/>
    <col min="6929" max="6929" width="2.75" style="742" customWidth="1"/>
    <col min="6930" max="6930" width="25.75" style="742" customWidth="1"/>
    <col min="6931" max="6931" width="14.5" style="742" bestFit="1" customWidth="1"/>
    <col min="6932" max="6937" width="6.75" style="742" customWidth="1"/>
    <col min="6938" max="6949" width="5.75" style="742" customWidth="1"/>
    <col min="6950" max="6950" width="6.75" style="742" customWidth="1"/>
    <col min="6951" max="6957" width="5.75" style="742" customWidth="1"/>
    <col min="6958" max="6960" width="6.75" style="742" customWidth="1"/>
    <col min="6961" max="6981" width="5.75" style="742" customWidth="1"/>
    <col min="6982" max="6982" width="0.875" style="742" customWidth="1"/>
    <col min="6983" max="7178" width="9" style="742"/>
    <col min="7179" max="7179" width="1.5" style="742" customWidth="1"/>
    <col min="7180" max="7180" width="3.625" style="742" customWidth="1"/>
    <col min="7181" max="7183" width="2.75" style="742" customWidth="1"/>
    <col min="7184" max="7184" width="3.75" style="742" customWidth="1"/>
    <col min="7185" max="7185" width="2.75" style="742" customWidth="1"/>
    <col min="7186" max="7186" width="25.75" style="742" customWidth="1"/>
    <col min="7187" max="7187" width="14.5" style="742" bestFit="1" customWidth="1"/>
    <col min="7188" max="7193" width="6.75" style="742" customWidth="1"/>
    <col min="7194" max="7205" width="5.75" style="742" customWidth="1"/>
    <col min="7206" max="7206" width="6.75" style="742" customWidth="1"/>
    <col min="7207" max="7213" width="5.75" style="742" customWidth="1"/>
    <col min="7214" max="7216" width="6.75" style="742" customWidth="1"/>
    <col min="7217" max="7237" width="5.75" style="742" customWidth="1"/>
    <col min="7238" max="7238" width="0.875" style="742" customWidth="1"/>
    <col min="7239" max="7434" width="9" style="742"/>
    <col min="7435" max="7435" width="1.5" style="742" customWidth="1"/>
    <col min="7436" max="7436" width="3.625" style="742" customWidth="1"/>
    <col min="7437" max="7439" width="2.75" style="742" customWidth="1"/>
    <col min="7440" max="7440" width="3.75" style="742" customWidth="1"/>
    <col min="7441" max="7441" width="2.75" style="742" customWidth="1"/>
    <col min="7442" max="7442" width="25.75" style="742" customWidth="1"/>
    <col min="7443" max="7443" width="14.5" style="742" bestFit="1" customWidth="1"/>
    <col min="7444" max="7449" width="6.75" style="742" customWidth="1"/>
    <col min="7450" max="7461" width="5.75" style="742" customWidth="1"/>
    <col min="7462" max="7462" width="6.75" style="742" customWidth="1"/>
    <col min="7463" max="7469" width="5.75" style="742" customWidth="1"/>
    <col min="7470" max="7472" width="6.75" style="742" customWidth="1"/>
    <col min="7473" max="7493" width="5.75" style="742" customWidth="1"/>
    <col min="7494" max="7494" width="0.875" style="742" customWidth="1"/>
    <col min="7495" max="7690" width="9" style="742"/>
    <col min="7691" max="7691" width="1.5" style="742" customWidth="1"/>
    <col min="7692" max="7692" width="3.625" style="742" customWidth="1"/>
    <col min="7693" max="7695" width="2.75" style="742" customWidth="1"/>
    <col min="7696" max="7696" width="3.75" style="742" customWidth="1"/>
    <col min="7697" max="7697" width="2.75" style="742" customWidth="1"/>
    <col min="7698" max="7698" width="25.75" style="742" customWidth="1"/>
    <col min="7699" max="7699" width="14.5" style="742" bestFit="1" customWidth="1"/>
    <col min="7700" max="7705" width="6.75" style="742" customWidth="1"/>
    <col min="7706" max="7717" width="5.75" style="742" customWidth="1"/>
    <col min="7718" max="7718" width="6.75" style="742" customWidth="1"/>
    <col min="7719" max="7725" width="5.75" style="742" customWidth="1"/>
    <col min="7726" max="7728" width="6.75" style="742" customWidth="1"/>
    <col min="7729" max="7749" width="5.75" style="742" customWidth="1"/>
    <col min="7750" max="7750" width="0.875" style="742" customWidth="1"/>
    <col min="7751" max="7946" width="9" style="742"/>
    <col min="7947" max="7947" width="1.5" style="742" customWidth="1"/>
    <col min="7948" max="7948" width="3.625" style="742" customWidth="1"/>
    <col min="7949" max="7951" width="2.75" style="742" customWidth="1"/>
    <col min="7952" max="7952" width="3.75" style="742" customWidth="1"/>
    <col min="7953" max="7953" width="2.75" style="742" customWidth="1"/>
    <col min="7954" max="7954" width="25.75" style="742" customWidth="1"/>
    <col min="7955" max="7955" width="14.5" style="742" bestFit="1" customWidth="1"/>
    <col min="7956" max="7961" width="6.75" style="742" customWidth="1"/>
    <col min="7962" max="7973" width="5.75" style="742" customWidth="1"/>
    <col min="7974" max="7974" width="6.75" style="742" customWidth="1"/>
    <col min="7975" max="7981" width="5.75" style="742" customWidth="1"/>
    <col min="7982" max="7984" width="6.75" style="742" customWidth="1"/>
    <col min="7985" max="8005" width="5.75" style="742" customWidth="1"/>
    <col min="8006" max="8006" width="0.875" style="742" customWidth="1"/>
    <col min="8007" max="8202" width="9" style="742"/>
    <col min="8203" max="8203" width="1.5" style="742" customWidth="1"/>
    <col min="8204" max="8204" width="3.625" style="742" customWidth="1"/>
    <col min="8205" max="8207" width="2.75" style="742" customWidth="1"/>
    <col min="8208" max="8208" width="3.75" style="742" customWidth="1"/>
    <col min="8209" max="8209" width="2.75" style="742" customWidth="1"/>
    <col min="8210" max="8210" width="25.75" style="742" customWidth="1"/>
    <col min="8211" max="8211" width="14.5" style="742" bestFit="1" customWidth="1"/>
    <col min="8212" max="8217" width="6.75" style="742" customWidth="1"/>
    <col min="8218" max="8229" width="5.75" style="742" customWidth="1"/>
    <col min="8230" max="8230" width="6.75" style="742" customWidth="1"/>
    <col min="8231" max="8237" width="5.75" style="742" customWidth="1"/>
    <col min="8238" max="8240" width="6.75" style="742" customWidth="1"/>
    <col min="8241" max="8261" width="5.75" style="742" customWidth="1"/>
    <col min="8262" max="8262" width="0.875" style="742" customWidth="1"/>
    <col min="8263" max="8458" width="9" style="742"/>
    <col min="8459" max="8459" width="1.5" style="742" customWidth="1"/>
    <col min="8460" max="8460" width="3.625" style="742" customWidth="1"/>
    <col min="8461" max="8463" width="2.75" style="742" customWidth="1"/>
    <col min="8464" max="8464" width="3.75" style="742" customWidth="1"/>
    <col min="8465" max="8465" width="2.75" style="742" customWidth="1"/>
    <col min="8466" max="8466" width="25.75" style="742" customWidth="1"/>
    <col min="8467" max="8467" width="14.5" style="742" bestFit="1" customWidth="1"/>
    <col min="8468" max="8473" width="6.75" style="742" customWidth="1"/>
    <col min="8474" max="8485" width="5.75" style="742" customWidth="1"/>
    <col min="8486" max="8486" width="6.75" style="742" customWidth="1"/>
    <col min="8487" max="8493" width="5.75" style="742" customWidth="1"/>
    <col min="8494" max="8496" width="6.75" style="742" customWidth="1"/>
    <col min="8497" max="8517" width="5.75" style="742" customWidth="1"/>
    <col min="8518" max="8518" width="0.875" style="742" customWidth="1"/>
    <col min="8519" max="8714" width="9" style="742"/>
    <col min="8715" max="8715" width="1.5" style="742" customWidth="1"/>
    <col min="8716" max="8716" width="3.625" style="742" customWidth="1"/>
    <col min="8717" max="8719" width="2.75" style="742" customWidth="1"/>
    <col min="8720" max="8720" width="3.75" style="742" customWidth="1"/>
    <col min="8721" max="8721" width="2.75" style="742" customWidth="1"/>
    <col min="8722" max="8722" width="25.75" style="742" customWidth="1"/>
    <col min="8723" max="8723" width="14.5" style="742" bestFit="1" customWidth="1"/>
    <col min="8724" max="8729" width="6.75" style="742" customWidth="1"/>
    <col min="8730" max="8741" width="5.75" style="742" customWidth="1"/>
    <col min="8742" max="8742" width="6.75" style="742" customWidth="1"/>
    <col min="8743" max="8749" width="5.75" style="742" customWidth="1"/>
    <col min="8750" max="8752" width="6.75" style="742" customWidth="1"/>
    <col min="8753" max="8773" width="5.75" style="742" customWidth="1"/>
    <col min="8774" max="8774" width="0.875" style="742" customWidth="1"/>
    <col min="8775" max="8970" width="9" style="742"/>
    <col min="8971" max="8971" width="1.5" style="742" customWidth="1"/>
    <col min="8972" max="8972" width="3.625" style="742" customWidth="1"/>
    <col min="8973" max="8975" width="2.75" style="742" customWidth="1"/>
    <col min="8976" max="8976" width="3.75" style="742" customWidth="1"/>
    <col min="8977" max="8977" width="2.75" style="742" customWidth="1"/>
    <col min="8978" max="8978" width="25.75" style="742" customWidth="1"/>
    <col min="8979" max="8979" width="14.5" style="742" bestFit="1" customWidth="1"/>
    <col min="8980" max="8985" width="6.75" style="742" customWidth="1"/>
    <col min="8986" max="8997" width="5.75" style="742" customWidth="1"/>
    <col min="8998" max="8998" width="6.75" style="742" customWidth="1"/>
    <col min="8999" max="9005" width="5.75" style="742" customWidth="1"/>
    <col min="9006" max="9008" width="6.75" style="742" customWidth="1"/>
    <col min="9009" max="9029" width="5.75" style="742" customWidth="1"/>
    <col min="9030" max="9030" width="0.875" style="742" customWidth="1"/>
    <col min="9031" max="9226" width="9" style="742"/>
    <col min="9227" max="9227" width="1.5" style="742" customWidth="1"/>
    <col min="9228" max="9228" width="3.625" style="742" customWidth="1"/>
    <col min="9229" max="9231" width="2.75" style="742" customWidth="1"/>
    <col min="9232" max="9232" width="3.75" style="742" customWidth="1"/>
    <col min="9233" max="9233" width="2.75" style="742" customWidth="1"/>
    <col min="9234" max="9234" width="25.75" style="742" customWidth="1"/>
    <col min="9235" max="9235" width="14.5" style="742" bestFit="1" customWidth="1"/>
    <col min="9236" max="9241" width="6.75" style="742" customWidth="1"/>
    <col min="9242" max="9253" width="5.75" style="742" customWidth="1"/>
    <col min="9254" max="9254" width="6.75" style="742" customWidth="1"/>
    <col min="9255" max="9261" width="5.75" style="742" customWidth="1"/>
    <col min="9262" max="9264" width="6.75" style="742" customWidth="1"/>
    <col min="9265" max="9285" width="5.75" style="742" customWidth="1"/>
    <col min="9286" max="9286" width="0.875" style="742" customWidth="1"/>
    <col min="9287" max="9482" width="9" style="742"/>
    <col min="9483" max="9483" width="1.5" style="742" customWidth="1"/>
    <col min="9484" max="9484" width="3.625" style="742" customWidth="1"/>
    <col min="9485" max="9487" width="2.75" style="742" customWidth="1"/>
    <col min="9488" max="9488" width="3.75" style="742" customWidth="1"/>
    <col min="9489" max="9489" width="2.75" style="742" customWidth="1"/>
    <col min="9490" max="9490" width="25.75" style="742" customWidth="1"/>
    <col min="9491" max="9491" width="14.5" style="742" bestFit="1" customWidth="1"/>
    <col min="9492" max="9497" width="6.75" style="742" customWidth="1"/>
    <col min="9498" max="9509" width="5.75" style="742" customWidth="1"/>
    <col min="9510" max="9510" width="6.75" style="742" customWidth="1"/>
    <col min="9511" max="9517" width="5.75" style="742" customWidth="1"/>
    <col min="9518" max="9520" width="6.75" style="742" customWidth="1"/>
    <col min="9521" max="9541" width="5.75" style="742" customWidth="1"/>
    <col min="9542" max="9542" width="0.875" style="742" customWidth="1"/>
    <col min="9543" max="9738" width="9" style="742"/>
    <col min="9739" max="9739" width="1.5" style="742" customWidth="1"/>
    <col min="9740" max="9740" width="3.625" style="742" customWidth="1"/>
    <col min="9741" max="9743" width="2.75" style="742" customWidth="1"/>
    <col min="9744" max="9744" width="3.75" style="742" customWidth="1"/>
    <col min="9745" max="9745" width="2.75" style="742" customWidth="1"/>
    <col min="9746" max="9746" width="25.75" style="742" customWidth="1"/>
    <col min="9747" max="9747" width="14.5" style="742" bestFit="1" customWidth="1"/>
    <col min="9748" max="9753" width="6.75" style="742" customWidth="1"/>
    <col min="9754" max="9765" width="5.75" style="742" customWidth="1"/>
    <col min="9766" max="9766" width="6.75" style="742" customWidth="1"/>
    <col min="9767" max="9773" width="5.75" style="742" customWidth="1"/>
    <col min="9774" max="9776" width="6.75" style="742" customWidth="1"/>
    <col min="9777" max="9797" width="5.75" style="742" customWidth="1"/>
    <col min="9798" max="9798" width="0.875" style="742" customWidth="1"/>
    <col min="9799" max="9994" width="9" style="742"/>
    <col min="9995" max="9995" width="1.5" style="742" customWidth="1"/>
    <col min="9996" max="9996" width="3.625" style="742" customWidth="1"/>
    <col min="9997" max="9999" width="2.75" style="742" customWidth="1"/>
    <col min="10000" max="10000" width="3.75" style="742" customWidth="1"/>
    <col min="10001" max="10001" width="2.75" style="742" customWidth="1"/>
    <col min="10002" max="10002" width="25.75" style="742" customWidth="1"/>
    <col min="10003" max="10003" width="14.5" style="742" bestFit="1" customWidth="1"/>
    <col min="10004" max="10009" width="6.75" style="742" customWidth="1"/>
    <col min="10010" max="10021" width="5.75" style="742" customWidth="1"/>
    <col min="10022" max="10022" width="6.75" style="742" customWidth="1"/>
    <col min="10023" max="10029" width="5.75" style="742" customWidth="1"/>
    <col min="10030" max="10032" width="6.75" style="742" customWidth="1"/>
    <col min="10033" max="10053" width="5.75" style="742" customWidth="1"/>
    <col min="10054" max="10054" width="0.875" style="742" customWidth="1"/>
    <col min="10055" max="10250" width="9" style="742"/>
    <col min="10251" max="10251" width="1.5" style="742" customWidth="1"/>
    <col min="10252" max="10252" width="3.625" style="742" customWidth="1"/>
    <col min="10253" max="10255" width="2.75" style="742" customWidth="1"/>
    <col min="10256" max="10256" width="3.75" style="742" customWidth="1"/>
    <col min="10257" max="10257" width="2.75" style="742" customWidth="1"/>
    <col min="10258" max="10258" width="25.75" style="742" customWidth="1"/>
    <col min="10259" max="10259" width="14.5" style="742" bestFit="1" customWidth="1"/>
    <col min="10260" max="10265" width="6.75" style="742" customWidth="1"/>
    <col min="10266" max="10277" width="5.75" style="742" customWidth="1"/>
    <col min="10278" max="10278" width="6.75" style="742" customWidth="1"/>
    <col min="10279" max="10285" width="5.75" style="742" customWidth="1"/>
    <col min="10286" max="10288" width="6.75" style="742" customWidth="1"/>
    <col min="10289" max="10309" width="5.75" style="742" customWidth="1"/>
    <col min="10310" max="10310" width="0.875" style="742" customWidth="1"/>
    <col min="10311" max="10506" width="9" style="742"/>
    <col min="10507" max="10507" width="1.5" style="742" customWidth="1"/>
    <col min="10508" max="10508" width="3.625" style="742" customWidth="1"/>
    <col min="10509" max="10511" width="2.75" style="742" customWidth="1"/>
    <col min="10512" max="10512" width="3.75" style="742" customWidth="1"/>
    <col min="10513" max="10513" width="2.75" style="742" customWidth="1"/>
    <col min="10514" max="10514" width="25.75" style="742" customWidth="1"/>
    <col min="10515" max="10515" width="14.5" style="742" bestFit="1" customWidth="1"/>
    <col min="10516" max="10521" width="6.75" style="742" customWidth="1"/>
    <col min="10522" max="10533" width="5.75" style="742" customWidth="1"/>
    <col min="10534" max="10534" width="6.75" style="742" customWidth="1"/>
    <col min="10535" max="10541" width="5.75" style="742" customWidth="1"/>
    <col min="10542" max="10544" width="6.75" style="742" customWidth="1"/>
    <col min="10545" max="10565" width="5.75" style="742" customWidth="1"/>
    <col min="10566" max="10566" width="0.875" style="742" customWidth="1"/>
    <col min="10567" max="10762" width="9" style="742"/>
    <col min="10763" max="10763" width="1.5" style="742" customWidth="1"/>
    <col min="10764" max="10764" width="3.625" style="742" customWidth="1"/>
    <col min="10765" max="10767" width="2.75" style="742" customWidth="1"/>
    <col min="10768" max="10768" width="3.75" style="742" customWidth="1"/>
    <col min="10769" max="10769" width="2.75" style="742" customWidth="1"/>
    <col min="10770" max="10770" width="25.75" style="742" customWidth="1"/>
    <col min="10771" max="10771" width="14.5" style="742" bestFit="1" customWidth="1"/>
    <col min="10772" max="10777" width="6.75" style="742" customWidth="1"/>
    <col min="10778" max="10789" width="5.75" style="742" customWidth="1"/>
    <col min="10790" max="10790" width="6.75" style="742" customWidth="1"/>
    <col min="10791" max="10797" width="5.75" style="742" customWidth="1"/>
    <col min="10798" max="10800" width="6.75" style="742" customWidth="1"/>
    <col min="10801" max="10821" width="5.75" style="742" customWidth="1"/>
    <col min="10822" max="10822" width="0.875" style="742" customWidth="1"/>
    <col min="10823" max="11018" width="9" style="742"/>
    <col min="11019" max="11019" width="1.5" style="742" customWidth="1"/>
    <col min="11020" max="11020" width="3.625" style="742" customWidth="1"/>
    <col min="11021" max="11023" width="2.75" style="742" customWidth="1"/>
    <col min="11024" max="11024" width="3.75" style="742" customWidth="1"/>
    <col min="11025" max="11025" width="2.75" style="742" customWidth="1"/>
    <col min="11026" max="11026" width="25.75" style="742" customWidth="1"/>
    <col min="11027" max="11027" width="14.5" style="742" bestFit="1" customWidth="1"/>
    <col min="11028" max="11033" width="6.75" style="742" customWidth="1"/>
    <col min="11034" max="11045" width="5.75" style="742" customWidth="1"/>
    <col min="11046" max="11046" width="6.75" style="742" customWidth="1"/>
    <col min="11047" max="11053" width="5.75" style="742" customWidth="1"/>
    <col min="11054" max="11056" width="6.75" style="742" customWidth="1"/>
    <col min="11057" max="11077" width="5.75" style="742" customWidth="1"/>
    <col min="11078" max="11078" width="0.875" style="742" customWidth="1"/>
    <col min="11079" max="11274" width="9" style="742"/>
    <col min="11275" max="11275" width="1.5" style="742" customWidth="1"/>
    <col min="11276" max="11276" width="3.625" style="742" customWidth="1"/>
    <col min="11277" max="11279" width="2.75" style="742" customWidth="1"/>
    <col min="11280" max="11280" width="3.75" style="742" customWidth="1"/>
    <col min="11281" max="11281" width="2.75" style="742" customWidth="1"/>
    <col min="11282" max="11282" width="25.75" style="742" customWidth="1"/>
    <col min="11283" max="11283" width="14.5" style="742" bestFit="1" customWidth="1"/>
    <col min="11284" max="11289" width="6.75" style="742" customWidth="1"/>
    <col min="11290" max="11301" width="5.75" style="742" customWidth="1"/>
    <col min="11302" max="11302" width="6.75" style="742" customWidth="1"/>
    <col min="11303" max="11309" width="5.75" style="742" customWidth="1"/>
    <col min="11310" max="11312" width="6.75" style="742" customWidth="1"/>
    <col min="11313" max="11333" width="5.75" style="742" customWidth="1"/>
    <col min="11334" max="11334" width="0.875" style="742" customWidth="1"/>
    <col min="11335" max="11530" width="9" style="742"/>
    <col min="11531" max="11531" width="1.5" style="742" customWidth="1"/>
    <col min="11532" max="11532" width="3.625" style="742" customWidth="1"/>
    <col min="11533" max="11535" width="2.75" style="742" customWidth="1"/>
    <col min="11536" max="11536" width="3.75" style="742" customWidth="1"/>
    <col min="11537" max="11537" width="2.75" style="742" customWidth="1"/>
    <col min="11538" max="11538" width="25.75" style="742" customWidth="1"/>
    <col min="11539" max="11539" width="14.5" style="742" bestFit="1" customWidth="1"/>
    <col min="11540" max="11545" width="6.75" style="742" customWidth="1"/>
    <col min="11546" max="11557" width="5.75" style="742" customWidth="1"/>
    <col min="11558" max="11558" width="6.75" style="742" customWidth="1"/>
    <col min="11559" max="11565" width="5.75" style="742" customWidth="1"/>
    <col min="11566" max="11568" width="6.75" style="742" customWidth="1"/>
    <col min="11569" max="11589" width="5.75" style="742" customWidth="1"/>
    <col min="11590" max="11590" width="0.875" style="742" customWidth="1"/>
    <col min="11591" max="11786" width="9" style="742"/>
    <col min="11787" max="11787" width="1.5" style="742" customWidth="1"/>
    <col min="11788" max="11788" width="3.625" style="742" customWidth="1"/>
    <col min="11789" max="11791" width="2.75" style="742" customWidth="1"/>
    <col min="11792" max="11792" width="3.75" style="742" customWidth="1"/>
    <col min="11793" max="11793" width="2.75" style="742" customWidth="1"/>
    <col min="11794" max="11794" width="25.75" style="742" customWidth="1"/>
    <col min="11795" max="11795" width="14.5" style="742" bestFit="1" customWidth="1"/>
    <col min="11796" max="11801" width="6.75" style="742" customWidth="1"/>
    <col min="11802" max="11813" width="5.75" style="742" customWidth="1"/>
    <col min="11814" max="11814" width="6.75" style="742" customWidth="1"/>
    <col min="11815" max="11821" width="5.75" style="742" customWidth="1"/>
    <col min="11822" max="11824" width="6.75" style="742" customWidth="1"/>
    <col min="11825" max="11845" width="5.75" style="742" customWidth="1"/>
    <col min="11846" max="11846" width="0.875" style="742" customWidth="1"/>
    <col min="11847" max="12042" width="9" style="742"/>
    <col min="12043" max="12043" width="1.5" style="742" customWidth="1"/>
    <col min="12044" max="12044" width="3.625" style="742" customWidth="1"/>
    <col min="12045" max="12047" width="2.75" style="742" customWidth="1"/>
    <col min="12048" max="12048" width="3.75" style="742" customWidth="1"/>
    <col min="12049" max="12049" width="2.75" style="742" customWidth="1"/>
    <col min="12050" max="12050" width="25.75" style="742" customWidth="1"/>
    <col min="12051" max="12051" width="14.5" style="742" bestFit="1" customWidth="1"/>
    <col min="12052" max="12057" width="6.75" style="742" customWidth="1"/>
    <col min="12058" max="12069" width="5.75" style="742" customWidth="1"/>
    <col min="12070" max="12070" width="6.75" style="742" customWidth="1"/>
    <col min="12071" max="12077" width="5.75" style="742" customWidth="1"/>
    <col min="12078" max="12080" width="6.75" style="742" customWidth="1"/>
    <col min="12081" max="12101" width="5.75" style="742" customWidth="1"/>
    <col min="12102" max="12102" width="0.875" style="742" customWidth="1"/>
    <col min="12103" max="12298" width="9" style="742"/>
    <col min="12299" max="12299" width="1.5" style="742" customWidth="1"/>
    <col min="12300" max="12300" width="3.625" style="742" customWidth="1"/>
    <col min="12301" max="12303" width="2.75" style="742" customWidth="1"/>
    <col min="12304" max="12304" width="3.75" style="742" customWidth="1"/>
    <col min="12305" max="12305" width="2.75" style="742" customWidth="1"/>
    <col min="12306" max="12306" width="25.75" style="742" customWidth="1"/>
    <col min="12307" max="12307" width="14.5" style="742" bestFit="1" customWidth="1"/>
    <col min="12308" max="12313" width="6.75" style="742" customWidth="1"/>
    <col min="12314" max="12325" width="5.75" style="742" customWidth="1"/>
    <col min="12326" max="12326" width="6.75" style="742" customWidth="1"/>
    <col min="12327" max="12333" width="5.75" style="742" customWidth="1"/>
    <col min="12334" max="12336" width="6.75" style="742" customWidth="1"/>
    <col min="12337" max="12357" width="5.75" style="742" customWidth="1"/>
    <col min="12358" max="12358" width="0.875" style="742" customWidth="1"/>
    <col min="12359" max="12554" width="9" style="742"/>
    <col min="12555" max="12555" width="1.5" style="742" customWidth="1"/>
    <col min="12556" max="12556" width="3.625" style="742" customWidth="1"/>
    <col min="12557" max="12559" width="2.75" style="742" customWidth="1"/>
    <col min="12560" max="12560" width="3.75" style="742" customWidth="1"/>
    <col min="12561" max="12561" width="2.75" style="742" customWidth="1"/>
    <col min="12562" max="12562" width="25.75" style="742" customWidth="1"/>
    <col min="12563" max="12563" width="14.5" style="742" bestFit="1" customWidth="1"/>
    <col min="12564" max="12569" width="6.75" style="742" customWidth="1"/>
    <col min="12570" max="12581" width="5.75" style="742" customWidth="1"/>
    <col min="12582" max="12582" width="6.75" style="742" customWidth="1"/>
    <col min="12583" max="12589" width="5.75" style="742" customWidth="1"/>
    <col min="12590" max="12592" width="6.75" style="742" customWidth="1"/>
    <col min="12593" max="12613" width="5.75" style="742" customWidth="1"/>
    <col min="12614" max="12614" width="0.875" style="742" customWidth="1"/>
    <col min="12615" max="12810" width="9" style="742"/>
    <col min="12811" max="12811" width="1.5" style="742" customWidth="1"/>
    <col min="12812" max="12812" width="3.625" style="742" customWidth="1"/>
    <col min="12813" max="12815" width="2.75" style="742" customWidth="1"/>
    <col min="12816" max="12816" width="3.75" style="742" customWidth="1"/>
    <col min="12817" max="12817" width="2.75" style="742" customWidth="1"/>
    <col min="12818" max="12818" width="25.75" style="742" customWidth="1"/>
    <col min="12819" max="12819" width="14.5" style="742" bestFit="1" customWidth="1"/>
    <col min="12820" max="12825" width="6.75" style="742" customWidth="1"/>
    <col min="12826" max="12837" width="5.75" style="742" customWidth="1"/>
    <col min="12838" max="12838" width="6.75" style="742" customWidth="1"/>
    <col min="12839" max="12845" width="5.75" style="742" customWidth="1"/>
    <col min="12846" max="12848" width="6.75" style="742" customWidth="1"/>
    <col min="12849" max="12869" width="5.75" style="742" customWidth="1"/>
    <col min="12870" max="12870" width="0.875" style="742" customWidth="1"/>
    <col min="12871" max="13066" width="9" style="742"/>
    <col min="13067" max="13067" width="1.5" style="742" customWidth="1"/>
    <col min="13068" max="13068" width="3.625" style="742" customWidth="1"/>
    <col min="13069" max="13071" width="2.75" style="742" customWidth="1"/>
    <col min="13072" max="13072" width="3.75" style="742" customWidth="1"/>
    <col min="13073" max="13073" width="2.75" style="742" customWidth="1"/>
    <col min="13074" max="13074" width="25.75" style="742" customWidth="1"/>
    <col min="13075" max="13075" width="14.5" style="742" bestFit="1" customWidth="1"/>
    <col min="13076" max="13081" width="6.75" style="742" customWidth="1"/>
    <col min="13082" max="13093" width="5.75" style="742" customWidth="1"/>
    <col min="13094" max="13094" width="6.75" style="742" customWidth="1"/>
    <col min="13095" max="13101" width="5.75" style="742" customWidth="1"/>
    <col min="13102" max="13104" width="6.75" style="742" customWidth="1"/>
    <col min="13105" max="13125" width="5.75" style="742" customWidth="1"/>
    <col min="13126" max="13126" width="0.875" style="742" customWidth="1"/>
    <col min="13127" max="13322" width="9" style="742"/>
    <col min="13323" max="13323" width="1.5" style="742" customWidth="1"/>
    <col min="13324" max="13324" width="3.625" style="742" customWidth="1"/>
    <col min="13325" max="13327" width="2.75" style="742" customWidth="1"/>
    <col min="13328" max="13328" width="3.75" style="742" customWidth="1"/>
    <col min="13329" max="13329" width="2.75" style="742" customWidth="1"/>
    <col min="13330" max="13330" width="25.75" style="742" customWidth="1"/>
    <col min="13331" max="13331" width="14.5" style="742" bestFit="1" customWidth="1"/>
    <col min="13332" max="13337" width="6.75" style="742" customWidth="1"/>
    <col min="13338" max="13349" width="5.75" style="742" customWidth="1"/>
    <col min="13350" max="13350" width="6.75" style="742" customWidth="1"/>
    <col min="13351" max="13357" width="5.75" style="742" customWidth="1"/>
    <col min="13358" max="13360" width="6.75" style="742" customWidth="1"/>
    <col min="13361" max="13381" width="5.75" style="742" customWidth="1"/>
    <col min="13382" max="13382" width="0.875" style="742" customWidth="1"/>
    <col min="13383" max="13578" width="9" style="742"/>
    <col min="13579" max="13579" width="1.5" style="742" customWidth="1"/>
    <col min="13580" max="13580" width="3.625" style="742" customWidth="1"/>
    <col min="13581" max="13583" width="2.75" style="742" customWidth="1"/>
    <col min="13584" max="13584" width="3.75" style="742" customWidth="1"/>
    <col min="13585" max="13585" width="2.75" style="742" customWidth="1"/>
    <col min="13586" max="13586" width="25.75" style="742" customWidth="1"/>
    <col min="13587" max="13587" width="14.5" style="742" bestFit="1" customWidth="1"/>
    <col min="13588" max="13593" width="6.75" style="742" customWidth="1"/>
    <col min="13594" max="13605" width="5.75" style="742" customWidth="1"/>
    <col min="13606" max="13606" width="6.75" style="742" customWidth="1"/>
    <col min="13607" max="13613" width="5.75" style="742" customWidth="1"/>
    <col min="13614" max="13616" width="6.75" style="742" customWidth="1"/>
    <col min="13617" max="13637" width="5.75" style="742" customWidth="1"/>
    <col min="13638" max="13638" width="0.875" style="742" customWidth="1"/>
    <col min="13639" max="13834" width="9" style="742"/>
    <col min="13835" max="13835" width="1.5" style="742" customWidth="1"/>
    <col min="13836" max="13836" width="3.625" style="742" customWidth="1"/>
    <col min="13837" max="13839" width="2.75" style="742" customWidth="1"/>
    <col min="13840" max="13840" width="3.75" style="742" customWidth="1"/>
    <col min="13841" max="13841" width="2.75" style="742" customWidth="1"/>
    <col min="13842" max="13842" width="25.75" style="742" customWidth="1"/>
    <col min="13843" max="13843" width="14.5" style="742" bestFit="1" customWidth="1"/>
    <col min="13844" max="13849" width="6.75" style="742" customWidth="1"/>
    <col min="13850" max="13861" width="5.75" style="742" customWidth="1"/>
    <col min="13862" max="13862" width="6.75" style="742" customWidth="1"/>
    <col min="13863" max="13869" width="5.75" style="742" customWidth="1"/>
    <col min="13870" max="13872" width="6.75" style="742" customWidth="1"/>
    <col min="13873" max="13893" width="5.75" style="742" customWidth="1"/>
    <col min="13894" max="13894" width="0.875" style="742" customWidth="1"/>
    <col min="13895" max="14090" width="9" style="742"/>
    <col min="14091" max="14091" width="1.5" style="742" customWidth="1"/>
    <col min="14092" max="14092" width="3.625" style="742" customWidth="1"/>
    <col min="14093" max="14095" width="2.75" style="742" customWidth="1"/>
    <col min="14096" max="14096" width="3.75" style="742" customWidth="1"/>
    <col min="14097" max="14097" width="2.75" style="742" customWidth="1"/>
    <col min="14098" max="14098" width="25.75" style="742" customWidth="1"/>
    <col min="14099" max="14099" width="14.5" style="742" bestFit="1" customWidth="1"/>
    <col min="14100" max="14105" width="6.75" style="742" customWidth="1"/>
    <col min="14106" max="14117" width="5.75" style="742" customWidth="1"/>
    <col min="14118" max="14118" width="6.75" style="742" customWidth="1"/>
    <col min="14119" max="14125" width="5.75" style="742" customWidth="1"/>
    <col min="14126" max="14128" width="6.75" style="742" customWidth="1"/>
    <col min="14129" max="14149" width="5.75" style="742" customWidth="1"/>
    <col min="14150" max="14150" width="0.875" style="742" customWidth="1"/>
    <col min="14151" max="14346" width="9" style="742"/>
    <col min="14347" max="14347" width="1.5" style="742" customWidth="1"/>
    <col min="14348" max="14348" width="3.625" style="742" customWidth="1"/>
    <col min="14349" max="14351" width="2.75" style="742" customWidth="1"/>
    <col min="14352" max="14352" width="3.75" style="742" customWidth="1"/>
    <col min="14353" max="14353" width="2.75" style="742" customWidth="1"/>
    <col min="14354" max="14354" width="25.75" style="742" customWidth="1"/>
    <col min="14355" max="14355" width="14.5" style="742" bestFit="1" customWidth="1"/>
    <col min="14356" max="14361" width="6.75" style="742" customWidth="1"/>
    <col min="14362" max="14373" width="5.75" style="742" customWidth="1"/>
    <col min="14374" max="14374" width="6.75" style="742" customWidth="1"/>
    <col min="14375" max="14381" width="5.75" style="742" customWidth="1"/>
    <col min="14382" max="14384" width="6.75" style="742" customWidth="1"/>
    <col min="14385" max="14405" width="5.75" style="742" customWidth="1"/>
    <col min="14406" max="14406" width="0.875" style="742" customWidth="1"/>
    <col min="14407" max="14602" width="9" style="742"/>
    <col min="14603" max="14603" width="1.5" style="742" customWidth="1"/>
    <col min="14604" max="14604" width="3.625" style="742" customWidth="1"/>
    <col min="14605" max="14607" width="2.75" style="742" customWidth="1"/>
    <col min="14608" max="14608" width="3.75" style="742" customWidth="1"/>
    <col min="14609" max="14609" width="2.75" style="742" customWidth="1"/>
    <col min="14610" max="14610" width="25.75" style="742" customWidth="1"/>
    <col min="14611" max="14611" width="14.5" style="742" bestFit="1" customWidth="1"/>
    <col min="14612" max="14617" width="6.75" style="742" customWidth="1"/>
    <col min="14618" max="14629" width="5.75" style="742" customWidth="1"/>
    <col min="14630" max="14630" width="6.75" style="742" customWidth="1"/>
    <col min="14631" max="14637" width="5.75" style="742" customWidth="1"/>
    <col min="14638" max="14640" width="6.75" style="742" customWidth="1"/>
    <col min="14641" max="14661" width="5.75" style="742" customWidth="1"/>
    <col min="14662" max="14662" width="0.875" style="742" customWidth="1"/>
    <col min="14663" max="14858" width="9" style="742"/>
    <col min="14859" max="14859" width="1.5" style="742" customWidth="1"/>
    <col min="14860" max="14860" width="3.625" style="742" customWidth="1"/>
    <col min="14861" max="14863" width="2.75" style="742" customWidth="1"/>
    <col min="14864" max="14864" width="3.75" style="742" customWidth="1"/>
    <col min="14865" max="14865" width="2.75" style="742" customWidth="1"/>
    <col min="14866" max="14866" width="25.75" style="742" customWidth="1"/>
    <col min="14867" max="14867" width="14.5" style="742" bestFit="1" customWidth="1"/>
    <col min="14868" max="14873" width="6.75" style="742" customWidth="1"/>
    <col min="14874" max="14885" width="5.75" style="742" customWidth="1"/>
    <col min="14886" max="14886" width="6.75" style="742" customWidth="1"/>
    <col min="14887" max="14893" width="5.75" style="742" customWidth="1"/>
    <col min="14894" max="14896" width="6.75" style="742" customWidth="1"/>
    <col min="14897" max="14917" width="5.75" style="742" customWidth="1"/>
    <col min="14918" max="14918" width="0.875" style="742" customWidth="1"/>
    <col min="14919" max="15114" width="9" style="742"/>
    <col min="15115" max="15115" width="1.5" style="742" customWidth="1"/>
    <col min="15116" max="15116" width="3.625" style="742" customWidth="1"/>
    <col min="15117" max="15119" width="2.75" style="742" customWidth="1"/>
    <col min="15120" max="15120" width="3.75" style="742" customWidth="1"/>
    <col min="15121" max="15121" width="2.75" style="742" customWidth="1"/>
    <col min="15122" max="15122" width="25.75" style="742" customWidth="1"/>
    <col min="15123" max="15123" width="14.5" style="742" bestFit="1" customWidth="1"/>
    <col min="15124" max="15129" width="6.75" style="742" customWidth="1"/>
    <col min="15130" max="15141" width="5.75" style="742" customWidth="1"/>
    <col min="15142" max="15142" width="6.75" style="742" customWidth="1"/>
    <col min="15143" max="15149" width="5.75" style="742" customWidth="1"/>
    <col min="15150" max="15152" width="6.75" style="742" customWidth="1"/>
    <col min="15153" max="15173" width="5.75" style="742" customWidth="1"/>
    <col min="15174" max="15174" width="0.875" style="742" customWidth="1"/>
    <col min="15175" max="15370" width="9" style="742"/>
    <col min="15371" max="15371" width="1.5" style="742" customWidth="1"/>
    <col min="15372" max="15372" width="3.625" style="742" customWidth="1"/>
    <col min="15373" max="15375" width="2.75" style="742" customWidth="1"/>
    <col min="15376" max="15376" width="3.75" style="742" customWidth="1"/>
    <col min="15377" max="15377" width="2.75" style="742" customWidth="1"/>
    <col min="15378" max="15378" width="25.75" style="742" customWidth="1"/>
    <col min="15379" max="15379" width="14.5" style="742" bestFit="1" customWidth="1"/>
    <col min="15380" max="15385" width="6.75" style="742" customWidth="1"/>
    <col min="15386" max="15397" width="5.75" style="742" customWidth="1"/>
    <col min="15398" max="15398" width="6.75" style="742" customWidth="1"/>
    <col min="15399" max="15405" width="5.75" style="742" customWidth="1"/>
    <col min="15406" max="15408" width="6.75" style="742" customWidth="1"/>
    <col min="15409" max="15429" width="5.75" style="742" customWidth="1"/>
    <col min="15430" max="15430" width="0.875" style="742" customWidth="1"/>
    <col min="15431" max="15626" width="9" style="742"/>
    <col min="15627" max="15627" width="1.5" style="742" customWidth="1"/>
    <col min="15628" max="15628" width="3.625" style="742" customWidth="1"/>
    <col min="15629" max="15631" width="2.75" style="742" customWidth="1"/>
    <col min="15632" max="15632" width="3.75" style="742" customWidth="1"/>
    <col min="15633" max="15633" width="2.75" style="742" customWidth="1"/>
    <col min="15634" max="15634" width="25.75" style="742" customWidth="1"/>
    <col min="15635" max="15635" width="14.5" style="742" bestFit="1" customWidth="1"/>
    <col min="15636" max="15641" width="6.75" style="742" customWidth="1"/>
    <col min="15642" max="15653" width="5.75" style="742" customWidth="1"/>
    <col min="15654" max="15654" width="6.75" style="742" customWidth="1"/>
    <col min="15655" max="15661" width="5.75" style="742" customWidth="1"/>
    <col min="15662" max="15664" width="6.75" style="742" customWidth="1"/>
    <col min="15665" max="15685" width="5.75" style="742" customWidth="1"/>
    <col min="15686" max="15686" width="0.875" style="742" customWidth="1"/>
    <col min="15687" max="15882" width="9" style="742"/>
    <col min="15883" max="15883" width="1.5" style="742" customWidth="1"/>
    <col min="15884" max="15884" width="3.625" style="742" customWidth="1"/>
    <col min="15885" max="15887" width="2.75" style="742" customWidth="1"/>
    <col min="15888" max="15888" width="3.75" style="742" customWidth="1"/>
    <col min="15889" max="15889" width="2.75" style="742" customWidth="1"/>
    <col min="15890" max="15890" width="25.75" style="742" customWidth="1"/>
    <col min="15891" max="15891" width="14.5" style="742" bestFit="1" customWidth="1"/>
    <col min="15892" max="15897" width="6.75" style="742" customWidth="1"/>
    <col min="15898" max="15909" width="5.75" style="742" customWidth="1"/>
    <col min="15910" max="15910" width="6.75" style="742" customWidth="1"/>
    <col min="15911" max="15917" width="5.75" style="742" customWidth="1"/>
    <col min="15918" max="15920" width="6.75" style="742" customWidth="1"/>
    <col min="15921" max="15941" width="5.75" style="742" customWidth="1"/>
    <col min="15942" max="15942" width="0.875" style="742" customWidth="1"/>
    <col min="15943" max="16138" width="9" style="742"/>
    <col min="16139" max="16139" width="1.5" style="742" customWidth="1"/>
    <col min="16140" max="16140" width="3.625" style="742" customWidth="1"/>
    <col min="16141" max="16143" width="2.75" style="742" customWidth="1"/>
    <col min="16144" max="16144" width="3.75" style="742" customWidth="1"/>
    <col min="16145" max="16145" width="2.75" style="742" customWidth="1"/>
    <col min="16146" max="16146" width="25.75" style="742" customWidth="1"/>
    <col min="16147" max="16147" width="14.5" style="742" bestFit="1" customWidth="1"/>
    <col min="16148" max="16153" width="6.75" style="742" customWidth="1"/>
    <col min="16154" max="16165" width="5.75" style="742" customWidth="1"/>
    <col min="16166" max="16166" width="6.75" style="742" customWidth="1"/>
    <col min="16167" max="16173" width="5.75" style="742" customWidth="1"/>
    <col min="16174" max="16176" width="6.75" style="742" customWidth="1"/>
    <col min="16177" max="16197" width="5.75" style="742" customWidth="1"/>
    <col min="16198" max="16198" width="0.875" style="742" customWidth="1"/>
    <col min="16199" max="16384" width="9" style="742"/>
  </cols>
  <sheetData>
    <row r="1" spans="2:74" s="903" customFormat="1" ht="30.2" customHeight="1">
      <c r="H1" s="971" t="s">
        <v>495</v>
      </c>
      <c r="I1" s="1439"/>
      <c r="J1" s="1439"/>
      <c r="K1" s="1439"/>
      <c r="L1" s="1439"/>
      <c r="M1" s="966"/>
      <c r="N1" s="966"/>
      <c r="O1" s="1438"/>
      <c r="P1" s="968"/>
      <c r="Q1" s="968"/>
      <c r="R1" s="968"/>
      <c r="S1" s="968"/>
      <c r="T1" s="968"/>
      <c r="U1" s="968"/>
      <c r="V1" s="968"/>
      <c r="W1" s="968"/>
      <c r="X1" s="968"/>
      <c r="Y1" s="968"/>
      <c r="Z1" s="968"/>
      <c r="AA1" s="966"/>
      <c r="AB1" s="966"/>
      <c r="AC1" s="966"/>
      <c r="AD1" s="966"/>
      <c r="AE1" s="966"/>
      <c r="AF1" s="966"/>
      <c r="AG1" s="966"/>
      <c r="AH1" s="968"/>
      <c r="AI1" s="969"/>
      <c r="AJ1" s="969"/>
      <c r="AK1" s="969"/>
      <c r="AL1" s="969"/>
      <c r="AM1" s="969"/>
      <c r="AN1" s="969"/>
      <c r="AO1" s="969"/>
      <c r="AP1" s="969"/>
      <c r="AQ1" s="969"/>
      <c r="AR1" s="966"/>
      <c r="AS1" s="966"/>
      <c r="AT1" s="966"/>
      <c r="AU1" s="966"/>
      <c r="AV1" s="966"/>
      <c r="AW1" s="968"/>
      <c r="AX1" s="968"/>
      <c r="AY1" s="968"/>
      <c r="AZ1" s="968"/>
      <c r="BA1" s="968"/>
      <c r="BB1" s="966"/>
      <c r="BC1" s="966"/>
      <c r="BD1" s="966"/>
      <c r="BE1" s="969"/>
      <c r="BF1" s="969"/>
      <c r="BG1" s="968"/>
      <c r="BH1" s="969"/>
      <c r="BI1" s="968"/>
      <c r="BJ1" s="966"/>
      <c r="BK1" s="968"/>
      <c r="BL1" s="968"/>
      <c r="BM1" s="966"/>
      <c r="BN1" s="968"/>
      <c r="BO1" s="967" t="s">
        <v>494</v>
      </c>
      <c r="BP1" s="329"/>
      <c r="BQ1" s="329"/>
      <c r="BR1" s="329"/>
      <c r="BS1" s="968"/>
      <c r="BT1" s="1437"/>
      <c r="BU1" s="968"/>
      <c r="BV1" s="968"/>
    </row>
    <row r="2" spans="2:74" s="1175" customFormat="1" ht="34.9" customHeight="1">
      <c r="B2" s="1436"/>
      <c r="C2" s="1299" t="s">
        <v>493</v>
      </c>
      <c r="D2" s="1435"/>
      <c r="E2" s="1435"/>
      <c r="F2" s="1435"/>
      <c r="G2" s="1434"/>
      <c r="H2" s="1433"/>
      <c r="I2" s="1426"/>
      <c r="J2" s="1432"/>
      <c r="K2" s="1432"/>
      <c r="L2" s="1426"/>
      <c r="M2" s="1431" t="s">
        <v>492</v>
      </c>
      <c r="N2" s="1299"/>
      <c r="O2" s="1430"/>
      <c r="P2" s="1429"/>
      <c r="Q2" s="1428"/>
      <c r="R2" s="1427" t="s">
        <v>491</v>
      </c>
      <c r="S2" s="1427"/>
      <c r="T2" s="1426"/>
      <c r="U2" s="1425"/>
      <c r="V2" s="1424"/>
      <c r="W2" s="1423"/>
      <c r="X2" s="1423"/>
      <c r="Y2" s="1423"/>
      <c r="Z2" s="1158"/>
      <c r="AA2" s="1158"/>
      <c r="AB2" s="1158"/>
      <c r="AC2" s="1158"/>
      <c r="AD2" s="1415"/>
      <c r="AE2" s="1415"/>
      <c r="AF2" s="1415"/>
      <c r="AG2" s="1415"/>
      <c r="AH2" s="1415"/>
      <c r="AI2" s="1415"/>
      <c r="AJ2" s="1415"/>
      <c r="AK2" s="1416"/>
      <c r="AL2" s="1416"/>
      <c r="AM2" s="1420"/>
      <c r="AN2" s="1420"/>
      <c r="AO2" s="1422"/>
      <c r="AP2" s="1422"/>
      <c r="AQ2" s="1298"/>
      <c r="AR2" s="1421"/>
      <c r="AS2" s="1422"/>
      <c r="AT2" s="1422"/>
      <c r="AU2" s="1418"/>
      <c r="AV2" s="1421"/>
      <c r="AW2" s="1421" t="s">
        <v>490</v>
      </c>
      <c r="AX2" s="1420"/>
      <c r="AY2" s="1420"/>
      <c r="AZ2" s="1420"/>
      <c r="BA2" s="1420"/>
      <c r="BB2" s="1419"/>
      <c r="BC2" s="1419"/>
      <c r="BD2" s="1418"/>
      <c r="BE2" s="1418"/>
      <c r="BF2" s="1417"/>
      <c r="BG2" s="1417"/>
      <c r="BH2" s="1417"/>
      <c r="BI2" s="1416"/>
      <c r="BJ2" s="1414"/>
      <c r="BK2" s="1414"/>
      <c r="BL2" s="1415"/>
      <c r="BM2" s="1414"/>
      <c r="BN2" s="1414"/>
      <c r="BO2" s="1414"/>
      <c r="BP2" s="1413"/>
      <c r="BQ2" s="1413"/>
    </row>
    <row r="3" spans="2:74" s="1400" customFormat="1" ht="18" customHeight="1">
      <c r="B3" s="1411"/>
      <c r="C3" s="1295"/>
      <c r="D3" s="1412"/>
      <c r="E3" s="1403"/>
      <c r="G3" s="1405"/>
      <c r="H3" s="1403"/>
      <c r="I3" s="1403"/>
      <c r="J3" s="1403"/>
      <c r="K3" s="1403"/>
      <c r="L3" s="1403"/>
      <c r="M3" s="1411"/>
      <c r="N3" s="1411"/>
      <c r="O3" s="1410" t="s">
        <v>489</v>
      </c>
      <c r="P3" s="1291"/>
      <c r="Q3" s="1403"/>
      <c r="R3" s="1410" t="s">
        <v>489</v>
      </c>
      <c r="S3" s="1291"/>
      <c r="T3" s="1403"/>
      <c r="U3" s="1404"/>
      <c r="V3" s="1409" t="s">
        <v>488</v>
      </c>
      <c r="W3" s="1409" t="s">
        <v>487</v>
      </c>
      <c r="X3" s="1409" t="s">
        <v>486</v>
      </c>
      <c r="Y3" s="1409" t="s">
        <v>485</v>
      </c>
      <c r="Z3" s="1402" t="s">
        <v>484</v>
      </c>
      <c r="AA3" s="1409" t="s">
        <v>483</v>
      </c>
      <c r="AB3" s="1402" t="s">
        <v>482</v>
      </c>
      <c r="AC3" s="1409" t="s">
        <v>481</v>
      </c>
      <c r="AD3" s="1406" t="s">
        <v>480</v>
      </c>
      <c r="AE3" s="1406" t="s">
        <v>479</v>
      </c>
      <c r="AF3" s="1406" t="s">
        <v>478</v>
      </c>
      <c r="AG3" s="1406" t="s">
        <v>478</v>
      </c>
      <c r="AH3" s="1408" t="s">
        <v>477</v>
      </c>
      <c r="AI3" s="1408" t="s">
        <v>476</v>
      </c>
      <c r="AJ3" s="1406" t="s">
        <v>476</v>
      </c>
      <c r="AK3" s="1406" t="s">
        <v>475</v>
      </c>
      <c r="AL3" s="1407" t="s">
        <v>474</v>
      </c>
      <c r="AM3" s="1406" t="s">
        <v>473</v>
      </c>
      <c r="AN3" s="1407" t="s">
        <v>472</v>
      </c>
      <c r="AO3" s="1406" t="s">
        <v>471</v>
      </c>
      <c r="AP3" s="1406" t="s">
        <v>471</v>
      </c>
      <c r="AQ3" s="1406" t="s">
        <v>470</v>
      </c>
      <c r="AR3" s="1406" t="s">
        <v>469</v>
      </c>
      <c r="AS3" s="1406" t="s">
        <v>468</v>
      </c>
      <c r="AT3" s="1406" t="s">
        <v>468</v>
      </c>
      <c r="AU3" s="1406" t="s">
        <v>467</v>
      </c>
      <c r="AV3" s="1406" t="s">
        <v>466</v>
      </c>
      <c r="AW3" s="1406" t="s">
        <v>466</v>
      </c>
      <c r="AX3" s="1406" t="s">
        <v>465</v>
      </c>
      <c r="AY3" s="1406" t="s">
        <v>464</v>
      </c>
      <c r="AZ3" s="1406" t="s">
        <v>463</v>
      </c>
      <c r="BA3" s="1406" t="s">
        <v>462</v>
      </c>
      <c r="BB3" s="1406" t="s">
        <v>461</v>
      </c>
      <c r="BC3" s="1406" t="s">
        <v>461</v>
      </c>
      <c r="BD3" s="1406" t="s">
        <v>460</v>
      </c>
      <c r="BE3" s="1406" t="s">
        <v>460</v>
      </c>
      <c r="BF3" s="1406" t="s">
        <v>459</v>
      </c>
      <c r="BG3" s="1407" t="s">
        <v>458</v>
      </c>
      <c r="BH3" s="1406" t="s">
        <v>457</v>
      </c>
      <c r="BI3" s="1406" t="s">
        <v>456</v>
      </c>
      <c r="BJ3" s="1406" t="s">
        <v>455</v>
      </c>
      <c r="BK3" s="1407" t="s">
        <v>454</v>
      </c>
      <c r="BL3" s="1406" t="s">
        <v>453</v>
      </c>
      <c r="BM3" s="1406" t="s">
        <v>453</v>
      </c>
      <c r="BN3" s="1406" t="s">
        <v>452</v>
      </c>
      <c r="BO3" s="1406" t="s">
        <v>451</v>
      </c>
      <c r="BP3" s="1406" t="s">
        <v>450</v>
      </c>
      <c r="BQ3" s="1379"/>
    </row>
    <row r="4" spans="2:74" s="1400" customFormat="1" ht="18" customHeight="1">
      <c r="B4" s="1403"/>
      <c r="D4" s="1405"/>
      <c r="E4" s="1403"/>
      <c r="G4" s="1405"/>
      <c r="H4" s="1404"/>
      <c r="I4" s="1403"/>
      <c r="J4" s="1403"/>
      <c r="K4" s="1403"/>
      <c r="L4" s="1403"/>
      <c r="M4" s="1403"/>
      <c r="N4" s="1403"/>
      <c r="O4" s="1403"/>
      <c r="P4" s="1403"/>
      <c r="Q4" s="1403"/>
      <c r="R4" s="793"/>
      <c r="S4" s="793"/>
      <c r="T4" s="793"/>
      <c r="U4" s="764"/>
      <c r="V4" s="793"/>
      <c r="W4" s="793"/>
      <c r="X4" s="793"/>
      <c r="Y4" s="793"/>
      <c r="Z4" s="1402"/>
      <c r="AA4" s="1402"/>
      <c r="AB4" s="1402"/>
      <c r="AC4" s="1402"/>
      <c r="AD4" s="1402"/>
      <c r="AE4" s="1402"/>
      <c r="AF4" s="1402"/>
      <c r="AG4" s="1402" t="s">
        <v>448</v>
      </c>
      <c r="AH4" s="1401"/>
      <c r="AI4" s="1401"/>
      <c r="AJ4" s="1402" t="s">
        <v>449</v>
      </c>
      <c r="AK4" s="1402"/>
      <c r="AL4" s="1402"/>
      <c r="AM4" s="1402"/>
      <c r="AN4" s="1402"/>
      <c r="AO4" s="1402"/>
      <c r="AP4" s="1402" t="s">
        <v>448</v>
      </c>
      <c r="AQ4" s="1402"/>
      <c r="AR4" s="1402"/>
      <c r="AS4" s="1402" t="s">
        <v>447</v>
      </c>
      <c r="AT4" s="1402" t="s">
        <v>446</v>
      </c>
      <c r="AU4" s="1402" t="s">
        <v>444</v>
      </c>
      <c r="AV4" s="1402" t="s">
        <v>443</v>
      </c>
      <c r="AW4" s="1402" t="s">
        <v>444</v>
      </c>
      <c r="AX4" s="1402" t="s">
        <v>443</v>
      </c>
      <c r="AY4" s="1402"/>
      <c r="AZ4" s="1402"/>
      <c r="BA4" s="1402" t="s">
        <v>444</v>
      </c>
      <c r="BB4" s="1402" t="s">
        <v>445</v>
      </c>
      <c r="BC4" s="1402" t="s">
        <v>444</v>
      </c>
      <c r="BD4" s="1402" t="s">
        <v>443</v>
      </c>
      <c r="BE4" s="1402" t="s">
        <v>444</v>
      </c>
      <c r="BF4" s="1402" t="s">
        <v>443</v>
      </c>
      <c r="BG4" s="1402" t="s">
        <v>443</v>
      </c>
      <c r="BH4" s="1402"/>
      <c r="BI4" s="1402"/>
      <c r="BJ4" s="1402"/>
      <c r="BK4" s="1402" t="s">
        <v>444</v>
      </c>
      <c r="BL4" s="1402" t="s">
        <v>443</v>
      </c>
      <c r="BM4" s="1402" t="s">
        <v>444</v>
      </c>
      <c r="BN4" s="1402" t="s">
        <v>443</v>
      </c>
      <c r="BO4" s="1402"/>
      <c r="BP4" s="1401"/>
      <c r="BQ4" s="1379"/>
    </row>
    <row r="5" spans="2:74" s="768" customFormat="1" ht="19.899999999999999" customHeight="1">
      <c r="B5" s="1398"/>
      <c r="D5" s="1399"/>
      <c r="E5" s="1398"/>
      <c r="G5" s="1399"/>
      <c r="H5" s="1398"/>
      <c r="I5" s="1372"/>
      <c r="J5" s="1372"/>
      <c r="K5" s="1372"/>
      <c r="L5" s="1372"/>
      <c r="M5" s="1372"/>
      <c r="N5" s="1372"/>
      <c r="O5" s="1372"/>
      <c r="P5" s="1372"/>
      <c r="Q5" s="1142"/>
      <c r="R5" s="1142"/>
      <c r="S5" s="1141"/>
      <c r="T5" s="1142"/>
      <c r="U5" s="1141"/>
      <c r="V5" s="1142"/>
      <c r="W5" s="1142"/>
      <c r="X5" s="1142"/>
      <c r="Y5" s="1142"/>
      <c r="Z5" s="1142"/>
      <c r="AA5" s="1142"/>
      <c r="AB5" s="1142"/>
      <c r="AC5" s="1142"/>
      <c r="AD5" s="1142"/>
      <c r="AE5" s="1142"/>
      <c r="AF5" s="1142"/>
      <c r="AG5" s="1142"/>
      <c r="AH5" s="1141"/>
      <c r="AI5" s="1141"/>
      <c r="AJ5" s="1142"/>
      <c r="AK5" s="1142"/>
      <c r="AL5" s="1142"/>
      <c r="AM5" s="1142"/>
      <c r="AN5" s="1142"/>
      <c r="AO5" s="1142"/>
      <c r="AP5" s="1142"/>
      <c r="AQ5" s="1142"/>
      <c r="AR5" s="1142"/>
      <c r="AS5" s="1142"/>
      <c r="AT5" s="1142"/>
      <c r="AU5" s="1142"/>
      <c r="AV5" s="1142"/>
      <c r="AW5" s="1142"/>
      <c r="AX5" s="1142"/>
      <c r="AY5" s="1142"/>
      <c r="AZ5" s="1142"/>
      <c r="BA5" s="1142"/>
      <c r="BB5" s="1142"/>
      <c r="BC5" s="1142"/>
      <c r="BD5" s="1142"/>
      <c r="BE5" s="1142"/>
      <c r="BF5" s="1142"/>
      <c r="BG5" s="1142"/>
      <c r="BH5" s="1142"/>
      <c r="BI5" s="1142"/>
      <c r="BJ5" s="1142"/>
      <c r="BK5" s="1142"/>
      <c r="BL5" s="1142"/>
      <c r="BM5" s="1142"/>
      <c r="BN5" s="1142"/>
      <c r="BO5" s="1142"/>
      <c r="BP5" s="1141"/>
      <c r="BQ5" s="1379"/>
    </row>
    <row r="6" spans="2:74" s="1378" customFormat="1" ht="100.5" customHeight="1">
      <c r="B6" s="1392" t="s">
        <v>308</v>
      </c>
      <c r="C6" s="1397" t="s">
        <v>307</v>
      </c>
      <c r="D6" s="1396" t="s">
        <v>306</v>
      </c>
      <c r="E6" s="1395"/>
      <c r="F6" s="1394" t="s">
        <v>442</v>
      </c>
      <c r="G6" s="1229"/>
      <c r="H6" s="1393" t="s">
        <v>304</v>
      </c>
      <c r="I6" s="1392" t="s">
        <v>441</v>
      </c>
      <c r="J6" s="878" t="s">
        <v>440</v>
      </c>
      <c r="K6" s="878" t="s">
        <v>301</v>
      </c>
      <c r="L6" s="878" t="s">
        <v>296</v>
      </c>
      <c r="M6" s="1391" t="s">
        <v>439</v>
      </c>
      <c r="N6" s="1391" t="s">
        <v>438</v>
      </c>
      <c r="O6" s="1391" t="s">
        <v>437</v>
      </c>
      <c r="P6" s="1391" t="s">
        <v>436</v>
      </c>
      <c r="Q6" s="1390" t="s">
        <v>438</v>
      </c>
      <c r="R6" s="1390" t="s">
        <v>437</v>
      </c>
      <c r="S6" s="1389" t="s">
        <v>436</v>
      </c>
      <c r="T6" s="1388" t="s">
        <v>435</v>
      </c>
      <c r="U6" s="1387" t="s">
        <v>434</v>
      </c>
      <c r="V6" s="1384" t="s">
        <v>433</v>
      </c>
      <c r="W6" s="1384" t="s">
        <v>432</v>
      </c>
      <c r="X6" s="1384" t="s">
        <v>431</v>
      </c>
      <c r="Y6" s="1384" t="s">
        <v>430</v>
      </c>
      <c r="Z6" s="1383" t="s">
        <v>429</v>
      </c>
      <c r="AA6" s="1384" t="s">
        <v>428</v>
      </c>
      <c r="AB6" s="1384" t="s">
        <v>427</v>
      </c>
      <c r="AC6" s="1384" t="s">
        <v>426</v>
      </c>
      <c r="AD6" s="1383" t="s">
        <v>425</v>
      </c>
      <c r="AE6" s="1382" t="s">
        <v>424</v>
      </c>
      <c r="AF6" s="1382" t="s">
        <v>423</v>
      </c>
      <c r="AG6" s="1382" t="s">
        <v>423</v>
      </c>
      <c r="AH6" s="1385" t="s">
        <v>422</v>
      </c>
      <c r="AI6" s="1386" t="s">
        <v>421</v>
      </c>
      <c r="AJ6" s="1383" t="s">
        <v>421</v>
      </c>
      <c r="AK6" s="1382" t="s">
        <v>420</v>
      </c>
      <c r="AL6" s="1382" t="s">
        <v>419</v>
      </c>
      <c r="AM6" s="1381" t="s">
        <v>418</v>
      </c>
      <c r="AN6" s="1382" t="s">
        <v>417</v>
      </c>
      <c r="AO6" s="1382" t="s">
        <v>416</v>
      </c>
      <c r="AP6" s="1382" t="s">
        <v>416</v>
      </c>
      <c r="AQ6" s="1382" t="s">
        <v>415</v>
      </c>
      <c r="AR6" s="1384" t="s">
        <v>414</v>
      </c>
      <c r="AS6" s="1383" t="s">
        <v>413</v>
      </c>
      <c r="AT6" s="1381" t="s">
        <v>412</v>
      </c>
      <c r="AU6" s="1383" t="s">
        <v>411</v>
      </c>
      <c r="AV6" s="1385" t="s">
        <v>410</v>
      </c>
      <c r="AW6" s="1381" t="s">
        <v>409</v>
      </c>
      <c r="AX6" s="1382" t="s">
        <v>408</v>
      </c>
      <c r="AY6" s="1384" t="s">
        <v>407</v>
      </c>
      <c r="AZ6" s="1384" t="s">
        <v>406</v>
      </c>
      <c r="BA6" s="1382" t="s">
        <v>405</v>
      </c>
      <c r="BB6" s="1382" t="s">
        <v>404</v>
      </c>
      <c r="BC6" s="1382" t="s">
        <v>404</v>
      </c>
      <c r="BD6" s="1382" t="s">
        <v>403</v>
      </c>
      <c r="BE6" s="1384" t="s">
        <v>402</v>
      </c>
      <c r="BF6" s="1382" t="s">
        <v>401</v>
      </c>
      <c r="BG6" s="1382" t="s">
        <v>400</v>
      </c>
      <c r="BH6" s="1384" t="s">
        <v>399</v>
      </c>
      <c r="BI6" s="1383" t="s">
        <v>398</v>
      </c>
      <c r="BJ6" s="1381" t="s">
        <v>397</v>
      </c>
      <c r="BK6" s="1382" t="s">
        <v>396</v>
      </c>
      <c r="BL6" s="1381" t="s">
        <v>395</v>
      </c>
      <c r="BM6" s="1381" t="s">
        <v>395</v>
      </c>
      <c r="BN6" s="1381" t="s">
        <v>394</v>
      </c>
      <c r="BO6" s="1380" t="s">
        <v>393</v>
      </c>
      <c r="BP6" s="1380" t="s">
        <v>392</v>
      </c>
      <c r="BQ6" s="1379" t="s">
        <v>391</v>
      </c>
    </row>
    <row r="7" spans="2:74" s="768" customFormat="1" ht="30.2" customHeight="1">
      <c r="B7" s="1376"/>
      <c r="C7" s="1377"/>
      <c r="D7" s="1374"/>
      <c r="E7" s="1376"/>
      <c r="F7" s="1375"/>
      <c r="G7" s="1374"/>
      <c r="H7" s="1245"/>
      <c r="I7" s="1372"/>
      <c r="J7" s="849"/>
      <c r="K7" s="849"/>
      <c r="L7" s="849"/>
      <c r="M7" s="1372"/>
      <c r="N7" s="1372"/>
      <c r="O7" s="1372"/>
      <c r="P7" s="1372"/>
      <c r="Q7" s="1372"/>
      <c r="R7" s="1372"/>
      <c r="S7" s="1372"/>
      <c r="T7" s="1372"/>
      <c r="U7" s="1371"/>
      <c r="V7" s="1372"/>
      <c r="W7" s="1372"/>
      <c r="X7" s="1372"/>
      <c r="Y7" s="1372"/>
      <c r="Z7" s="1372"/>
      <c r="AA7" s="1372"/>
      <c r="AB7" s="1372"/>
      <c r="AC7" s="1372"/>
      <c r="AD7" s="1372"/>
      <c r="AE7" s="1372"/>
      <c r="AF7" s="1372"/>
      <c r="AG7" s="1372"/>
      <c r="AH7" s="1373"/>
      <c r="AI7" s="1373"/>
      <c r="AJ7" s="1372"/>
      <c r="AK7" s="1372"/>
      <c r="AL7" s="1372"/>
      <c r="AM7" s="1372"/>
      <c r="AN7" s="1372"/>
      <c r="AO7" s="1372"/>
      <c r="AP7" s="1372"/>
      <c r="AQ7" s="1372"/>
      <c r="AR7" s="1372"/>
      <c r="AS7" s="1372"/>
      <c r="AT7" s="1372"/>
      <c r="AU7" s="1372"/>
      <c r="AV7" s="1372"/>
      <c r="AW7" s="1372"/>
      <c r="AX7" s="1372"/>
      <c r="AY7" s="1372"/>
      <c r="AZ7" s="1372"/>
      <c r="BA7" s="1372"/>
      <c r="BB7" s="1372"/>
      <c r="BC7" s="1372"/>
      <c r="BD7" s="1372"/>
      <c r="BE7" s="1372"/>
      <c r="BF7" s="1372"/>
      <c r="BG7" s="1372"/>
      <c r="BH7" s="1372"/>
      <c r="BI7" s="1372"/>
      <c r="BJ7" s="1372"/>
      <c r="BK7" s="1372"/>
      <c r="BL7" s="1372"/>
      <c r="BM7" s="1372"/>
      <c r="BN7" s="1372"/>
      <c r="BO7" s="1372"/>
      <c r="BP7" s="1371"/>
      <c r="BQ7" s="1371"/>
    </row>
    <row r="8" spans="2:74" s="768" customFormat="1" ht="30.2" customHeight="1">
      <c r="B8" s="1245"/>
      <c r="C8" s="1249"/>
      <c r="D8" s="1248"/>
      <c r="E8" s="1369"/>
      <c r="F8" s="1370"/>
      <c r="G8" s="1370"/>
      <c r="H8" s="1369"/>
      <c r="I8" s="1368"/>
      <c r="J8" s="2044" t="s">
        <v>390</v>
      </c>
      <c r="K8" s="2045"/>
      <c r="L8" s="2046"/>
      <c r="M8" s="1299" t="s">
        <v>389</v>
      </c>
      <c r="N8" s="1367"/>
      <c r="O8" s="1367"/>
      <c r="P8" s="1367"/>
      <c r="Q8" s="2067"/>
      <c r="R8" s="2068"/>
      <c r="S8" s="2068"/>
      <c r="T8" s="2068"/>
      <c r="U8" s="2069"/>
      <c r="V8" s="1366"/>
      <c r="W8" s="1365"/>
      <c r="X8" s="1365"/>
      <c r="Y8" s="1365"/>
      <c r="Z8" s="1285"/>
      <c r="AA8" s="1285"/>
      <c r="AB8" s="1285"/>
      <c r="AC8" s="1285"/>
      <c r="AD8" s="1283"/>
      <c r="AE8" s="1283"/>
      <c r="AF8" s="1283"/>
      <c r="AG8" s="1283"/>
      <c r="AH8" s="1283"/>
      <c r="AI8" s="1283"/>
      <c r="AJ8" s="1283"/>
      <c r="AK8" s="1285"/>
      <c r="AL8" s="1285"/>
      <c r="AM8" s="1285"/>
      <c r="AN8" s="1285"/>
      <c r="AO8" s="1283"/>
      <c r="AP8" s="1283"/>
      <c r="AQ8" s="1283"/>
      <c r="AR8" s="1288"/>
      <c r="AS8" s="1283"/>
      <c r="AT8" s="1283"/>
      <c r="AU8" s="1288"/>
      <c r="AV8" s="1288"/>
      <c r="AW8" s="1288" t="s">
        <v>388</v>
      </c>
      <c r="AX8" s="1285"/>
      <c r="AY8" s="1285"/>
      <c r="AZ8" s="1285"/>
      <c r="BA8" s="1285"/>
      <c r="BB8" s="1285"/>
      <c r="BC8" s="1285"/>
      <c r="BD8" s="1287"/>
      <c r="BE8" s="1287"/>
      <c r="BF8" s="1286"/>
      <c r="BG8" s="1286"/>
      <c r="BH8" s="1286"/>
      <c r="BI8" s="1285"/>
      <c r="BJ8" s="1284"/>
      <c r="BK8" s="1284"/>
      <c r="BL8" s="1283"/>
      <c r="BM8" s="1284"/>
      <c r="BN8" s="1284"/>
      <c r="BO8" s="1284"/>
      <c r="BP8" s="1284"/>
      <c r="BQ8" s="1291"/>
    </row>
    <row r="9" spans="2:74" s="768" customFormat="1" ht="30.2" customHeight="1">
      <c r="B9" s="693"/>
      <c r="C9" s="1249"/>
      <c r="D9" s="1230"/>
      <c r="E9" s="844"/>
      <c r="F9" s="767"/>
      <c r="G9" s="842"/>
      <c r="H9" s="1364"/>
      <c r="I9" s="1363"/>
      <c r="J9" s="839" t="s">
        <v>387</v>
      </c>
      <c r="K9" s="823" t="s">
        <v>255</v>
      </c>
      <c r="L9" s="823" t="s">
        <v>255</v>
      </c>
      <c r="M9" s="1292" t="s">
        <v>386</v>
      </c>
      <c r="N9" s="1292"/>
      <c r="O9" s="1292"/>
      <c r="P9" s="1292"/>
      <c r="Q9" s="2070"/>
      <c r="R9" s="2071"/>
      <c r="S9" s="2071"/>
      <c r="T9" s="2071"/>
      <c r="U9" s="2072"/>
      <c r="V9" s="742"/>
      <c r="W9" s="1359"/>
      <c r="X9" s="1359"/>
      <c r="Y9" s="1359"/>
      <c r="Z9" s="714"/>
      <c r="AA9" s="714"/>
      <c r="AB9" s="714"/>
      <c r="AC9" s="714"/>
      <c r="AD9" s="770"/>
      <c r="AE9" s="770"/>
      <c r="AF9" s="770"/>
      <c r="AG9" s="770"/>
      <c r="AH9" s="770"/>
      <c r="AI9" s="770"/>
      <c r="AJ9" s="770"/>
      <c r="AK9" s="714"/>
      <c r="AL9" s="714"/>
      <c r="AM9" s="714"/>
      <c r="AN9" s="714"/>
      <c r="AO9" s="1362" t="s">
        <v>385</v>
      </c>
      <c r="AP9" s="770"/>
      <c r="AQ9" s="770"/>
      <c r="AR9" s="1361"/>
      <c r="AS9" s="770"/>
      <c r="AT9" s="770"/>
      <c r="AU9" s="1361"/>
      <c r="AV9" s="1361"/>
      <c r="AW9" s="1361"/>
      <c r="AX9" s="714"/>
      <c r="AY9" s="714"/>
      <c r="AZ9" s="714"/>
      <c r="BA9" s="714"/>
      <c r="BB9" s="714"/>
      <c r="BC9" s="714"/>
      <c r="BD9" s="1360"/>
      <c r="BE9" s="1360"/>
      <c r="BF9" s="774"/>
      <c r="BG9" s="774"/>
      <c r="BH9" s="774"/>
      <c r="BI9" s="714"/>
      <c r="BJ9" s="1359"/>
      <c r="BK9" s="1359"/>
      <c r="BL9" s="770"/>
      <c r="BM9" s="1359"/>
      <c r="BN9" s="1359"/>
      <c r="BO9" s="1359"/>
      <c r="BP9" s="1359"/>
      <c r="BQ9" s="1358"/>
    </row>
    <row r="10" spans="2:74" s="661" customFormat="1" ht="30.2" customHeight="1">
      <c r="B10" s="693"/>
      <c r="C10" s="1231"/>
      <c r="D10" s="1230"/>
      <c r="E10" s="1355"/>
      <c r="F10" s="610"/>
      <c r="G10" s="1354"/>
      <c r="I10" s="829" t="s">
        <v>254</v>
      </c>
      <c r="J10" s="820" t="s">
        <v>384</v>
      </c>
      <c r="K10" s="1357">
        <v>0.01</v>
      </c>
      <c r="L10" s="1357">
        <v>0.01</v>
      </c>
      <c r="M10" s="820" t="s">
        <v>384</v>
      </c>
      <c r="N10" s="820" t="s">
        <v>384</v>
      </c>
      <c r="O10" s="820" t="s">
        <v>384</v>
      </c>
      <c r="P10" s="820" t="s">
        <v>384</v>
      </c>
      <c r="Q10" s="2070"/>
      <c r="R10" s="2071"/>
      <c r="S10" s="2071"/>
      <c r="T10" s="2071"/>
      <c r="U10" s="2072"/>
      <c r="V10" s="1353">
        <v>0.01</v>
      </c>
      <c r="W10" s="1352">
        <v>0.01</v>
      </c>
      <c r="X10" s="1352">
        <v>0.01</v>
      </c>
      <c r="Y10" s="1352">
        <v>0.01</v>
      </c>
      <c r="Z10" s="1103">
        <v>0.01</v>
      </c>
      <c r="AA10" s="1103">
        <v>0.01</v>
      </c>
      <c r="AB10" s="1103">
        <v>0.01</v>
      </c>
      <c r="AC10" s="1103">
        <v>0.01</v>
      </c>
      <c r="AD10" s="1103">
        <v>0.01</v>
      </c>
      <c r="AE10" s="1103">
        <v>0.01</v>
      </c>
      <c r="AF10" s="1356">
        <v>0.01</v>
      </c>
      <c r="AG10" s="1356">
        <v>0.01</v>
      </c>
      <c r="AH10" s="1103">
        <v>0.01</v>
      </c>
      <c r="AI10" s="1103">
        <v>0.01</v>
      </c>
      <c r="AJ10" s="1103">
        <v>0.01</v>
      </c>
      <c r="AK10" s="1103">
        <v>0.01</v>
      </c>
      <c r="AL10" s="1103">
        <v>0.01</v>
      </c>
      <c r="AM10" s="1103">
        <v>0.01</v>
      </c>
      <c r="AN10" s="1103">
        <v>0.01</v>
      </c>
      <c r="AO10" s="1103">
        <v>0.01</v>
      </c>
      <c r="AP10" s="1103">
        <v>0.01</v>
      </c>
      <c r="AQ10" s="1103">
        <v>0.01</v>
      </c>
      <c r="AR10" s="1103">
        <v>0.01</v>
      </c>
      <c r="AS10" s="1103">
        <v>0.01</v>
      </c>
      <c r="AT10" s="1103">
        <v>0.01</v>
      </c>
      <c r="AU10" s="1103">
        <v>0.01</v>
      </c>
      <c r="AV10" s="1103">
        <v>0.01</v>
      </c>
      <c r="AW10" s="1103">
        <v>0.01</v>
      </c>
      <c r="AX10" s="1103">
        <v>0.01</v>
      </c>
      <c r="AY10" s="1103">
        <v>0.01</v>
      </c>
      <c r="AZ10" s="1103">
        <v>0.01</v>
      </c>
      <c r="BA10" s="1103">
        <v>0.01</v>
      </c>
      <c r="BB10" s="1103">
        <v>0.01</v>
      </c>
      <c r="BC10" s="1103">
        <v>0.01</v>
      </c>
      <c r="BD10" s="1103">
        <v>0.01</v>
      </c>
      <c r="BE10" s="1103">
        <v>0.01</v>
      </c>
      <c r="BF10" s="1103">
        <v>0.01</v>
      </c>
      <c r="BG10" s="1103">
        <v>0.01</v>
      </c>
      <c r="BH10" s="1103">
        <v>0.01</v>
      </c>
      <c r="BI10" s="1103">
        <v>0.01</v>
      </c>
      <c r="BJ10" s="1103">
        <v>0.01</v>
      </c>
      <c r="BK10" s="1103">
        <v>0.01</v>
      </c>
      <c r="BL10" s="1103">
        <v>0.01</v>
      </c>
      <c r="BM10" s="1103">
        <v>0.01</v>
      </c>
      <c r="BN10" s="1103">
        <v>0.01</v>
      </c>
      <c r="BO10" s="1103">
        <v>0.01</v>
      </c>
      <c r="BP10" s="1103">
        <v>0.01</v>
      </c>
      <c r="BQ10" s="820" t="s">
        <v>252</v>
      </c>
    </row>
    <row r="11" spans="2:74" s="661" customFormat="1" ht="30.2" customHeight="1">
      <c r="B11" s="693"/>
      <c r="C11" s="1231"/>
      <c r="D11" s="1230"/>
      <c r="E11" s="1355"/>
      <c r="F11" s="610"/>
      <c r="G11" s="1354"/>
      <c r="I11" s="821" t="s">
        <v>253</v>
      </c>
      <c r="J11" s="820" t="s">
        <v>384</v>
      </c>
      <c r="K11" s="1351">
        <v>0.1</v>
      </c>
      <c r="L11" s="1350">
        <v>0.1</v>
      </c>
      <c r="M11" s="820" t="s">
        <v>384</v>
      </c>
      <c r="N11" s="820" t="s">
        <v>384</v>
      </c>
      <c r="O11" s="820" t="s">
        <v>384</v>
      </c>
      <c r="P11" s="820" t="s">
        <v>384</v>
      </c>
      <c r="Q11" s="2070"/>
      <c r="R11" s="2071"/>
      <c r="S11" s="2071"/>
      <c r="T11" s="2071"/>
      <c r="U11" s="2072"/>
      <c r="V11" s="1353">
        <v>0.1</v>
      </c>
      <c r="W11" s="1352">
        <v>0.1</v>
      </c>
      <c r="X11" s="1352">
        <v>0.1</v>
      </c>
      <c r="Y11" s="1352">
        <v>0.1</v>
      </c>
      <c r="Z11" s="1351">
        <v>0.1</v>
      </c>
      <c r="AA11" s="1350">
        <v>0.1</v>
      </c>
      <c r="AB11" s="1351">
        <v>0.1</v>
      </c>
      <c r="AC11" s="1351">
        <v>0.1</v>
      </c>
      <c r="AD11" s="1350">
        <v>0.1</v>
      </c>
      <c r="AE11" s="1351">
        <v>0.1</v>
      </c>
      <c r="AF11" s="1350">
        <v>0.1</v>
      </c>
      <c r="AG11" s="1350">
        <v>0.1</v>
      </c>
      <c r="AH11" s="1351">
        <v>0.1</v>
      </c>
      <c r="AI11" s="1350">
        <v>0.1</v>
      </c>
      <c r="AJ11" s="1350">
        <v>0.1</v>
      </c>
      <c r="AK11" s="1351">
        <v>0.1</v>
      </c>
      <c r="AL11" s="1350">
        <v>0.1</v>
      </c>
      <c r="AM11" s="1351">
        <v>0.1</v>
      </c>
      <c r="AN11" s="1350">
        <v>0.1</v>
      </c>
      <c r="AO11" s="1351">
        <v>0.1</v>
      </c>
      <c r="AP11" s="1351">
        <v>0.1</v>
      </c>
      <c r="AQ11" s="1350">
        <v>0.1</v>
      </c>
      <c r="AR11" s="1351">
        <v>0.1</v>
      </c>
      <c r="AS11" s="1350">
        <v>0.1</v>
      </c>
      <c r="AT11" s="1351">
        <v>0.1</v>
      </c>
      <c r="AU11" s="1350">
        <v>0.1</v>
      </c>
      <c r="AV11" s="1351">
        <v>0.1</v>
      </c>
      <c r="AW11" s="1350">
        <v>0.1</v>
      </c>
      <c r="AX11" s="1351">
        <v>0.1</v>
      </c>
      <c r="AY11" s="1350">
        <v>0.1</v>
      </c>
      <c r="AZ11" s="1351">
        <v>0.1</v>
      </c>
      <c r="BA11" s="1350">
        <v>0.1</v>
      </c>
      <c r="BB11" s="1351">
        <v>0.1</v>
      </c>
      <c r="BC11" s="1351">
        <v>0.1</v>
      </c>
      <c r="BD11" s="1350">
        <v>0.1</v>
      </c>
      <c r="BE11" s="1351">
        <v>0.1</v>
      </c>
      <c r="BF11" s="1350">
        <v>0.1</v>
      </c>
      <c r="BG11" s="1351">
        <v>0.1</v>
      </c>
      <c r="BH11" s="1350">
        <v>0.1</v>
      </c>
      <c r="BI11" s="1351">
        <v>0.1</v>
      </c>
      <c r="BJ11" s="1350">
        <v>0.1</v>
      </c>
      <c r="BK11" s="1351">
        <v>0.1</v>
      </c>
      <c r="BL11" s="1350">
        <v>0.1</v>
      </c>
      <c r="BM11" s="1351">
        <v>0.1</v>
      </c>
      <c r="BN11" s="1350">
        <v>0.1</v>
      </c>
      <c r="BO11" s="1351">
        <v>0.1</v>
      </c>
      <c r="BP11" s="1350">
        <v>0.1</v>
      </c>
      <c r="BQ11" s="820" t="s">
        <v>384</v>
      </c>
    </row>
    <row r="12" spans="2:74" ht="36.75" customHeight="1">
      <c r="B12" s="801"/>
      <c r="C12" s="800"/>
      <c r="D12" s="799"/>
      <c r="E12" s="2047"/>
      <c r="F12" s="2048"/>
      <c r="G12" s="2049"/>
      <c r="H12" s="1964"/>
      <c r="I12" s="1347" t="s">
        <v>248</v>
      </c>
      <c r="J12" s="787"/>
      <c r="K12" s="787"/>
      <c r="L12" s="787"/>
      <c r="M12" s="1346"/>
      <c r="N12" s="1277"/>
      <c r="O12" s="1277"/>
      <c r="P12" s="1345"/>
      <c r="Q12" s="2070"/>
      <c r="R12" s="2071"/>
      <c r="S12" s="2071"/>
      <c r="T12" s="2071"/>
      <c r="U12" s="2072"/>
      <c r="V12" s="1343"/>
      <c r="W12" s="1343"/>
      <c r="X12" s="1342"/>
      <c r="Y12" s="1342"/>
      <c r="Z12" s="1343"/>
      <c r="AA12" s="1342"/>
      <c r="AB12" s="1342"/>
      <c r="AC12" s="1342"/>
      <c r="AD12" s="1342"/>
      <c r="AE12" s="1342"/>
      <c r="AF12" s="1343"/>
      <c r="AG12" s="1343"/>
      <c r="AH12" s="1340"/>
      <c r="AI12" s="1341"/>
      <c r="AJ12" s="1342"/>
      <c r="AK12" s="1342"/>
      <c r="AL12" s="1342"/>
      <c r="AM12" s="1342"/>
      <c r="AN12" s="1342"/>
      <c r="AO12" s="1343"/>
      <c r="AP12" s="1343"/>
      <c r="AQ12" s="1342"/>
      <c r="AR12" s="1342"/>
      <c r="AS12" s="1343"/>
      <c r="AT12" s="1343"/>
      <c r="AU12" s="1343"/>
      <c r="AV12" s="1343"/>
      <c r="AW12" s="1343"/>
      <c r="AX12" s="1343"/>
      <c r="AY12" s="1343"/>
      <c r="AZ12" s="1343"/>
      <c r="BA12" s="1343"/>
      <c r="BB12" s="1343"/>
      <c r="BC12" s="1343"/>
      <c r="BD12" s="1343"/>
      <c r="BE12" s="1343"/>
      <c r="BF12" s="1343"/>
      <c r="BG12" s="1343"/>
      <c r="BH12" s="1342"/>
      <c r="BI12" s="1343"/>
      <c r="BJ12" s="1343"/>
      <c r="BK12" s="1343"/>
      <c r="BL12" s="1343"/>
      <c r="BM12" s="1343"/>
      <c r="BN12" s="1343"/>
      <c r="BO12" s="1342"/>
      <c r="BP12" s="1343"/>
      <c r="BQ12" s="1349"/>
    </row>
    <row r="13" spans="2:74" ht="36.75" customHeight="1">
      <c r="B13" s="1092"/>
      <c r="C13" s="1094"/>
      <c r="D13" s="1091"/>
      <c r="E13" s="1092"/>
      <c r="F13" s="1348"/>
      <c r="G13" s="1090"/>
      <c r="H13" s="1964"/>
      <c r="I13" s="1347" t="s">
        <v>375</v>
      </c>
      <c r="J13" s="787"/>
      <c r="K13" s="787"/>
      <c r="L13" s="787"/>
      <c r="M13" s="1346"/>
      <c r="N13" s="1277"/>
      <c r="O13" s="1277"/>
      <c r="P13" s="1345"/>
      <c r="Q13" s="2070"/>
      <c r="R13" s="2071"/>
      <c r="S13" s="2071"/>
      <c r="T13" s="2071"/>
      <c r="U13" s="2072"/>
      <c r="V13" s="1343"/>
      <c r="W13" s="1343"/>
      <c r="X13" s="1342"/>
      <c r="Y13" s="1342"/>
      <c r="Z13" s="1343"/>
      <c r="AA13" s="1342"/>
      <c r="AB13" s="1342"/>
      <c r="AC13" s="1342"/>
      <c r="AD13" s="1342"/>
      <c r="AE13" s="1342"/>
      <c r="AF13" s="1343"/>
      <c r="AG13" s="1343"/>
      <c r="AH13" s="1340"/>
      <c r="AI13" s="1341"/>
      <c r="AJ13" s="1344"/>
      <c r="AK13" s="1342"/>
      <c r="AL13" s="1342"/>
      <c r="AM13" s="1340"/>
      <c r="AN13" s="1344"/>
      <c r="AO13" s="1343"/>
      <c r="AP13" s="1343"/>
      <c r="AQ13" s="1342"/>
      <c r="AR13" s="1342"/>
      <c r="AS13" s="1343"/>
      <c r="AT13" s="1343"/>
      <c r="AU13" s="1343"/>
      <c r="AV13" s="1343"/>
      <c r="AW13" s="1343"/>
      <c r="AX13" s="1343"/>
      <c r="AY13" s="1343"/>
      <c r="AZ13" s="1343"/>
      <c r="BA13" s="1343"/>
      <c r="BB13" s="1343"/>
      <c r="BC13" s="1343"/>
      <c r="BD13" s="1343"/>
      <c r="BE13" s="1343"/>
      <c r="BF13" s="1343"/>
      <c r="BG13" s="1343"/>
      <c r="BH13" s="1342"/>
      <c r="BI13" s="1343"/>
      <c r="BJ13" s="1343"/>
      <c r="BK13" s="1343"/>
      <c r="BL13" s="1343"/>
      <c r="BM13" s="1343"/>
      <c r="BN13" s="1343"/>
      <c r="BO13" s="1342"/>
      <c r="BP13" s="1341"/>
      <c r="BQ13" s="1340"/>
    </row>
    <row r="14" spans="2:74" ht="37.35" customHeight="1">
      <c r="B14" s="1092"/>
      <c r="C14" s="1094"/>
      <c r="D14" s="1091"/>
      <c r="E14" s="1092"/>
      <c r="F14" s="1091"/>
      <c r="G14" s="1090"/>
      <c r="H14" s="1964"/>
      <c r="I14" s="1347" t="s">
        <v>374</v>
      </c>
      <c r="J14" s="787"/>
      <c r="K14" s="787"/>
      <c r="L14" s="785"/>
      <c r="M14" s="1346" t="str">
        <f>IF(V14="","",SUM(V14:BQ14))</f>
        <v/>
      </c>
      <c r="N14" s="1277" t="str">
        <f>IF(V14="","",SUM(V14,X14:Y14,AA14,AC14,AH14,AJ14,AQ14,BH14,BO14))</f>
        <v/>
      </c>
      <c r="O14" s="1277" t="str">
        <f>IF(V14="","",SUM(W14,Z14,AB14,AD14,AI14,AK14,AL14,AR14,BI14,BP14))</f>
        <v/>
      </c>
      <c r="P14" s="1345" t="str">
        <f>IF(V14="","",SUM(AE14:AG14,AM14:AP14,AS14:BG14,BJ14:BN14))</f>
        <v/>
      </c>
      <c r="Q14" s="2070"/>
      <c r="R14" s="2071"/>
      <c r="S14" s="2071"/>
      <c r="T14" s="2071"/>
      <c r="U14" s="2072"/>
      <c r="V14" s="1342"/>
      <c r="W14" s="1342"/>
      <c r="X14" s="1342"/>
      <c r="Y14" s="1342"/>
      <c r="Z14" s="1343"/>
      <c r="AA14" s="1342"/>
      <c r="AB14" s="1343"/>
      <c r="AC14" s="1342"/>
      <c r="AD14" s="1342"/>
      <c r="AE14" s="1343"/>
      <c r="AF14" s="1343"/>
      <c r="AG14" s="1343"/>
      <c r="AH14" s="1340"/>
      <c r="AI14" s="1341"/>
      <c r="AJ14" s="1344"/>
      <c r="AK14" s="1342"/>
      <c r="AL14" s="1342"/>
      <c r="AM14" s="1340"/>
      <c r="AN14" s="1344"/>
      <c r="AO14" s="1342"/>
      <c r="AP14" s="1342"/>
      <c r="AQ14" s="1342"/>
      <c r="AR14" s="1342"/>
      <c r="AS14" s="1342"/>
      <c r="AT14" s="1343"/>
      <c r="AU14" s="1343"/>
      <c r="AV14" s="1342"/>
      <c r="AW14" s="1343"/>
      <c r="AX14" s="1343"/>
      <c r="AY14" s="1343"/>
      <c r="AZ14" s="1343"/>
      <c r="BA14" s="1343"/>
      <c r="BB14" s="1343"/>
      <c r="BC14" s="1343"/>
      <c r="BD14" s="1343"/>
      <c r="BE14" s="1343"/>
      <c r="BF14" s="1343"/>
      <c r="BG14" s="1343"/>
      <c r="BH14" s="1342"/>
      <c r="BI14" s="1343"/>
      <c r="BJ14" s="1343"/>
      <c r="BK14" s="1343"/>
      <c r="BL14" s="1343"/>
      <c r="BM14" s="1343"/>
      <c r="BN14" s="1343"/>
      <c r="BO14" s="1342"/>
      <c r="BP14" s="1341"/>
      <c r="BQ14" s="1340"/>
    </row>
    <row r="15" spans="2:74" ht="37.35" customHeight="1">
      <c r="B15" s="1092"/>
      <c r="C15" s="1094"/>
      <c r="D15" s="1091"/>
      <c r="E15" s="1092"/>
      <c r="F15" s="1091"/>
      <c r="G15" s="1090"/>
      <c r="H15" s="1339"/>
      <c r="I15" s="1276" t="s">
        <v>373</v>
      </c>
      <c r="J15" s="748" t="str">
        <f>IF(J12="","",AVERAGE(J12:J14))</f>
        <v/>
      </c>
      <c r="K15" s="748" t="str">
        <f>IF(K12="","",AVERAGE(K12:K14))</f>
        <v/>
      </c>
      <c r="L15" s="748" t="str">
        <f>IF(L12="","",AVERAGE(L12:L14))</f>
        <v/>
      </c>
      <c r="M15" s="1270"/>
      <c r="N15" s="1270"/>
      <c r="O15" s="1270"/>
      <c r="P15" s="1270"/>
      <c r="Q15" s="2070"/>
      <c r="R15" s="2071"/>
      <c r="S15" s="2071"/>
      <c r="T15" s="2071"/>
      <c r="U15" s="2072"/>
      <c r="V15" s="1269"/>
      <c r="W15" s="1269"/>
      <c r="X15" s="1269"/>
      <c r="Y15" s="1274"/>
      <c r="Z15" s="1269"/>
      <c r="AA15" s="1274"/>
      <c r="AB15" s="1269"/>
      <c r="AC15" s="1274"/>
      <c r="AD15" s="1274"/>
      <c r="AE15" s="1269"/>
      <c r="AF15" s="1269"/>
      <c r="AG15" s="1269"/>
      <c r="AH15" s="1337"/>
      <c r="AI15" s="1272"/>
      <c r="AJ15" s="1338"/>
      <c r="AK15" s="1274"/>
      <c r="AL15" s="1274"/>
      <c r="AM15" s="1337"/>
      <c r="AN15" s="1338"/>
      <c r="AO15" s="1269"/>
      <c r="AP15" s="1269"/>
      <c r="AQ15" s="1274"/>
      <c r="AR15" s="1274"/>
      <c r="AS15" s="1269"/>
      <c r="AT15" s="1269"/>
      <c r="AU15" s="1269"/>
      <c r="AV15" s="1269"/>
      <c r="AW15" s="1269"/>
      <c r="AX15" s="1269"/>
      <c r="AY15" s="1269"/>
      <c r="AZ15" s="1269"/>
      <c r="BA15" s="1269"/>
      <c r="BB15" s="1269"/>
      <c r="BC15" s="1269"/>
      <c r="BD15" s="1269"/>
      <c r="BE15" s="1269"/>
      <c r="BF15" s="1269"/>
      <c r="BG15" s="1269"/>
      <c r="BH15" s="1274"/>
      <c r="BI15" s="1269"/>
      <c r="BJ15" s="1269"/>
      <c r="BK15" s="1269"/>
      <c r="BL15" s="1269"/>
      <c r="BM15" s="1269"/>
      <c r="BN15" s="1269"/>
      <c r="BO15" s="1337"/>
      <c r="BP15" s="1272"/>
      <c r="BQ15" s="1337"/>
    </row>
    <row r="16" spans="2:74" s="768" customFormat="1" ht="37.35" customHeight="1">
      <c r="B16" s="1245"/>
      <c r="C16" s="1249"/>
      <c r="D16" s="1248"/>
      <c r="E16" s="1245"/>
      <c r="F16" s="1248"/>
      <c r="G16" s="1246"/>
      <c r="H16" s="1332"/>
      <c r="I16" s="780" t="s">
        <v>383</v>
      </c>
      <c r="J16" s="1335" t="str">
        <f>IF(J12="","",COUNTIFS(J12:J14,"&gt;="&amp;J10,J12:J14,"&lt;"&amp;J11))</f>
        <v/>
      </c>
      <c r="K16" s="1335" t="str">
        <f>IF(K12="","",COUNTIFS(K12:K14,"&gt;="&amp;K10,K12:K14,"&lt;"&amp;K11))</f>
        <v/>
      </c>
      <c r="L16" s="1335" t="str">
        <f>IF(L12="","",COUNTIFS(L12:L14,"&gt;="&amp;L10,L12:L14,"&lt;"&amp;L11))</f>
        <v/>
      </c>
      <c r="M16" s="1336"/>
      <c r="N16" s="1336"/>
      <c r="O16" s="1336"/>
      <c r="P16" s="1336"/>
      <c r="Q16" s="2070"/>
      <c r="R16" s="2071"/>
      <c r="S16" s="2071"/>
      <c r="T16" s="2071"/>
      <c r="U16" s="2072"/>
      <c r="V16" s="1335"/>
      <c r="W16" s="1335"/>
      <c r="X16" s="1335"/>
      <c r="Y16" s="1335"/>
      <c r="Z16" s="1335"/>
      <c r="AA16" s="1335"/>
      <c r="AB16" s="1335"/>
      <c r="AC16" s="1335"/>
      <c r="AD16" s="1335"/>
      <c r="AE16" s="1335"/>
      <c r="AF16" s="1335"/>
      <c r="AG16" s="1335"/>
      <c r="AH16" s="1334"/>
      <c r="AI16" s="1334"/>
      <c r="AJ16" s="1335"/>
      <c r="AK16" s="1335"/>
      <c r="AL16" s="1335"/>
      <c r="AM16" s="1335"/>
      <c r="AN16" s="1335"/>
      <c r="AO16" s="1335"/>
      <c r="AP16" s="1335"/>
      <c r="AQ16" s="1335"/>
      <c r="AR16" s="1335"/>
      <c r="AS16" s="1335"/>
      <c r="AT16" s="1335"/>
      <c r="AU16" s="1335"/>
      <c r="AV16" s="1335"/>
      <c r="AW16" s="1335"/>
      <c r="AX16" s="1335"/>
      <c r="AY16" s="1335"/>
      <c r="AZ16" s="1335"/>
      <c r="BA16" s="1335"/>
      <c r="BB16" s="1335"/>
      <c r="BC16" s="1335"/>
      <c r="BD16" s="1335"/>
      <c r="BE16" s="1335"/>
      <c r="BF16" s="1335"/>
      <c r="BG16" s="1335"/>
      <c r="BH16" s="1335"/>
      <c r="BI16" s="1335"/>
      <c r="BJ16" s="1335"/>
      <c r="BK16" s="1335"/>
      <c r="BL16" s="1335"/>
      <c r="BM16" s="1335"/>
      <c r="BN16" s="1335"/>
      <c r="BO16" s="1335"/>
      <c r="BP16" s="1334"/>
      <c r="BQ16" s="1333"/>
    </row>
    <row r="17" spans="2:69" s="768" customFormat="1" ht="37.35" customHeight="1">
      <c r="B17" s="1245"/>
      <c r="C17" s="1249"/>
      <c r="D17" s="1248"/>
      <c r="E17" s="1245"/>
      <c r="F17" s="1248"/>
      <c r="G17" s="1246"/>
      <c r="H17" s="1332"/>
      <c r="I17" s="1268" t="s">
        <v>372</v>
      </c>
      <c r="J17" s="1331" t="str">
        <f>IF(J12="","",STDEV(J12:J14))</f>
        <v/>
      </c>
      <c r="K17" s="1331" t="str">
        <f>IF(K12="","",STDEV(K12:K14))</f>
        <v/>
      </c>
      <c r="L17" s="1331" t="str">
        <f>IF(L12="","",STDEV(L12:L14))</f>
        <v/>
      </c>
      <c r="M17" s="1314"/>
      <c r="N17" s="1314"/>
      <c r="O17" s="1314"/>
      <c r="P17" s="1314"/>
      <c r="Q17" s="2070"/>
      <c r="R17" s="2071"/>
      <c r="S17" s="2071"/>
      <c r="T17" s="2071"/>
      <c r="U17" s="2072"/>
      <c r="V17" s="1305"/>
      <c r="W17" s="1305"/>
      <c r="X17" s="1305"/>
      <c r="Y17" s="1305"/>
      <c r="Z17" s="1305"/>
      <c r="AA17" s="1305"/>
      <c r="AB17" s="1305"/>
      <c r="AC17" s="1305"/>
      <c r="AD17" s="1313"/>
      <c r="AE17" s="1305"/>
      <c r="AF17" s="1305"/>
      <c r="AG17" s="1305"/>
      <c r="AH17" s="1315"/>
      <c r="AI17" s="1306"/>
      <c r="AJ17" s="1305"/>
      <c r="AK17" s="1305"/>
      <c r="AL17" s="1305"/>
      <c r="AM17" s="1305"/>
      <c r="AN17" s="1305"/>
      <c r="AO17" s="1305"/>
      <c r="AP17" s="1305"/>
      <c r="AQ17" s="1305"/>
      <c r="AR17" s="1305"/>
      <c r="AS17" s="1305"/>
      <c r="AT17" s="1305"/>
      <c r="AU17" s="1305"/>
      <c r="AV17" s="1305"/>
      <c r="AW17" s="1305"/>
      <c r="AX17" s="1305"/>
      <c r="AY17" s="1305"/>
      <c r="AZ17" s="1305"/>
      <c r="BA17" s="1305"/>
      <c r="BB17" s="1305"/>
      <c r="BC17" s="1305"/>
      <c r="BD17" s="1305"/>
      <c r="BE17" s="1305"/>
      <c r="BF17" s="1305"/>
      <c r="BG17" s="1305"/>
      <c r="BH17" s="1305"/>
      <c r="BI17" s="1305"/>
      <c r="BJ17" s="1305"/>
      <c r="BK17" s="1305"/>
      <c r="BL17" s="1305"/>
      <c r="BM17" s="1305"/>
      <c r="BN17" s="1305"/>
      <c r="BO17" s="1305"/>
      <c r="BP17" s="1306"/>
      <c r="BQ17" s="1306"/>
    </row>
    <row r="18" spans="2:69" s="768" customFormat="1" ht="37.35" customHeight="1">
      <c r="B18" s="1245"/>
      <c r="C18" s="1249"/>
      <c r="D18" s="1248"/>
      <c r="E18" s="1245"/>
      <c r="F18" s="1248"/>
      <c r="G18" s="1248"/>
      <c r="H18" s="1324"/>
      <c r="I18" s="1330" t="s">
        <v>240</v>
      </c>
      <c r="J18" s="1329" t="str">
        <f>IF(J12="","",J17/J15*100)</f>
        <v/>
      </c>
      <c r="K18" s="1329" t="str">
        <f>IF(K12="","",K17/K15*100)</f>
        <v/>
      </c>
      <c r="L18" s="1329" t="str">
        <f>IF(L12="","",L17/L15*100)</f>
        <v/>
      </c>
      <c r="M18" s="1328"/>
      <c r="N18" s="1328"/>
      <c r="O18" s="1328"/>
      <c r="P18" s="1328"/>
      <c r="Q18" s="2073"/>
      <c r="R18" s="2074"/>
      <c r="S18" s="2074"/>
      <c r="T18" s="2074"/>
      <c r="U18" s="2075"/>
      <c r="V18" s="1301"/>
      <c r="W18" s="1301"/>
      <c r="X18" s="1301"/>
      <c r="Y18" s="1301"/>
      <c r="Z18" s="1301"/>
      <c r="AA18" s="1301"/>
      <c r="AB18" s="1301"/>
      <c r="AC18" s="1301"/>
      <c r="AD18" s="1327"/>
      <c r="AE18" s="1301"/>
      <c r="AF18" s="1301"/>
      <c r="AG18" s="1301"/>
      <c r="AH18" s="1326"/>
      <c r="AI18" s="1302"/>
      <c r="AJ18" s="1301"/>
      <c r="AK18" s="1301"/>
      <c r="AL18" s="1301"/>
      <c r="AM18" s="1301"/>
      <c r="AN18" s="1301"/>
      <c r="AO18" s="1301"/>
      <c r="AP18" s="1301"/>
      <c r="AQ18" s="1301"/>
      <c r="AR18" s="1301"/>
      <c r="AS18" s="1301"/>
      <c r="AT18" s="1301"/>
      <c r="AU18" s="1301"/>
      <c r="AV18" s="1301"/>
      <c r="AW18" s="1301"/>
      <c r="AX18" s="1301"/>
      <c r="AY18" s="1301"/>
      <c r="AZ18" s="1301"/>
      <c r="BA18" s="1301"/>
      <c r="BB18" s="1301"/>
      <c r="BC18" s="1301"/>
      <c r="BD18" s="1301"/>
      <c r="BE18" s="1301"/>
      <c r="BF18" s="1301"/>
      <c r="BG18" s="1301"/>
      <c r="BH18" s="1301"/>
      <c r="BI18" s="1301"/>
      <c r="BJ18" s="1301"/>
      <c r="BK18" s="1301"/>
      <c r="BL18" s="1301"/>
      <c r="BM18" s="1301"/>
      <c r="BN18" s="1301"/>
      <c r="BO18" s="1301"/>
      <c r="BP18" s="1302"/>
      <c r="BQ18" s="1302"/>
    </row>
    <row r="19" spans="2:69" s="768" customFormat="1" ht="30.2" customHeight="1">
      <c r="B19" s="1245"/>
      <c r="C19" s="1249"/>
      <c r="D19" s="1248"/>
      <c r="E19" s="1245"/>
      <c r="F19" s="1248"/>
      <c r="G19" s="1248"/>
      <c r="H19" s="1324"/>
      <c r="I19" s="1325"/>
      <c r="J19" s="2050"/>
      <c r="K19" s="2051"/>
      <c r="L19" s="2051"/>
      <c r="M19" s="2051"/>
      <c r="N19" s="2051"/>
      <c r="O19" s="2051"/>
      <c r="P19" s="2051"/>
      <c r="Q19" s="2051"/>
      <c r="R19" s="2051"/>
      <c r="S19" s="2051"/>
      <c r="T19" s="2051"/>
      <c r="U19" s="2052"/>
      <c r="V19" s="688"/>
      <c r="W19" s="688"/>
      <c r="X19" s="688"/>
      <c r="Y19" s="1234"/>
      <c r="Z19" s="1234"/>
      <c r="AA19" s="1234"/>
      <c r="AB19" s="1234"/>
      <c r="AC19" s="1234"/>
      <c r="AD19" s="688"/>
      <c r="AE19" s="688"/>
      <c r="AF19" s="688"/>
      <c r="AG19" s="688"/>
      <c r="AH19" s="1234"/>
      <c r="AI19" s="1234"/>
      <c r="AJ19" s="1298"/>
      <c r="AK19" s="1234"/>
      <c r="AL19" s="1234"/>
      <c r="AM19" s="1298"/>
      <c r="AN19" s="1298"/>
      <c r="AO19" s="1298" t="s">
        <v>382</v>
      </c>
      <c r="AP19" s="688"/>
      <c r="AQ19" s="688"/>
      <c r="AR19" s="688"/>
      <c r="AS19" s="688"/>
      <c r="AT19" s="688"/>
      <c r="AU19" s="1297"/>
      <c r="AV19" s="1297"/>
      <c r="AW19" s="1296"/>
      <c r="AX19" s="1296"/>
      <c r="AY19" s="1296"/>
      <c r="AZ19" s="1296"/>
      <c r="BA19" s="1296"/>
      <c r="BB19" s="1296"/>
      <c r="BC19" s="1296"/>
      <c r="BD19" s="1296"/>
      <c r="BE19" s="1296"/>
      <c r="BF19" s="1296"/>
      <c r="BG19" s="1296"/>
      <c r="BH19" s="1296"/>
      <c r="BI19" s="688"/>
      <c r="BJ19" s="1295"/>
      <c r="BK19" s="1295"/>
      <c r="BL19" s="1234"/>
      <c r="BM19" s="1234"/>
      <c r="BN19" s="1234"/>
      <c r="BO19" s="1234"/>
      <c r="BP19" s="1234"/>
      <c r="BQ19" s="2059"/>
    </row>
    <row r="20" spans="2:69" s="661" customFormat="1" ht="30.2" customHeight="1">
      <c r="B20" s="1245"/>
      <c r="C20" s="1249"/>
      <c r="D20" s="1248"/>
      <c r="E20" s="1245"/>
      <c r="F20" s="1248"/>
      <c r="G20" s="1248"/>
      <c r="H20" s="1324"/>
      <c r="I20" s="1323"/>
      <c r="J20" s="2053"/>
      <c r="K20" s="2054"/>
      <c r="L20" s="2054"/>
      <c r="M20" s="2054"/>
      <c r="N20" s="2054"/>
      <c r="O20" s="2054"/>
      <c r="P20" s="2054"/>
      <c r="Q20" s="2054"/>
      <c r="R20" s="2054"/>
      <c r="S20" s="2054"/>
      <c r="T20" s="2054"/>
      <c r="U20" s="2055"/>
      <c r="V20" s="1285"/>
      <c r="W20" s="1285"/>
      <c r="X20" s="1285"/>
      <c r="Y20" s="1283"/>
      <c r="Z20" s="1283"/>
      <c r="AA20" s="1283"/>
      <c r="AB20" s="1283"/>
      <c r="AC20" s="1283"/>
      <c r="AD20" s="1285"/>
      <c r="AE20" s="1285"/>
      <c r="AF20" s="1285"/>
      <c r="AG20" s="1285"/>
      <c r="AH20" s="1283"/>
      <c r="AI20" s="1283"/>
      <c r="AJ20" s="1288"/>
      <c r="AK20" s="1283"/>
      <c r="AL20" s="1283"/>
      <c r="AM20" s="1288"/>
      <c r="AN20" s="1288"/>
      <c r="AO20" s="1288" t="s">
        <v>381</v>
      </c>
      <c r="AP20" s="1285"/>
      <c r="AQ20" s="1285"/>
      <c r="AR20" s="1285"/>
      <c r="AS20" s="1285"/>
      <c r="AT20" s="1285"/>
      <c r="AU20" s="1287"/>
      <c r="AV20" s="1287"/>
      <c r="AW20" s="1286"/>
      <c r="AX20" s="1286"/>
      <c r="AY20" s="1286"/>
      <c r="AZ20" s="1286"/>
      <c r="BA20" s="1286"/>
      <c r="BB20" s="1286"/>
      <c r="BC20" s="1286"/>
      <c r="BD20" s="1286"/>
      <c r="BE20" s="1286"/>
      <c r="BF20" s="1286"/>
      <c r="BG20" s="1286"/>
      <c r="BH20" s="1286"/>
      <c r="BI20" s="1285"/>
      <c r="BJ20" s="1284"/>
      <c r="BK20" s="1284"/>
      <c r="BL20" s="1283"/>
      <c r="BM20" s="1234"/>
      <c r="BN20" s="1234"/>
      <c r="BO20" s="1234"/>
      <c r="BP20" s="1234"/>
      <c r="BQ20" s="2060"/>
    </row>
    <row r="21" spans="2:69" s="768" customFormat="1" ht="37.35" customHeight="1">
      <c r="B21" s="1245"/>
      <c r="C21" s="1249"/>
      <c r="D21" s="1248"/>
      <c r="E21" s="1245"/>
      <c r="F21" s="1248"/>
      <c r="G21" s="1246"/>
      <c r="H21" s="1294"/>
      <c r="I21" s="707" t="s">
        <v>248</v>
      </c>
      <c r="J21" s="2053"/>
      <c r="K21" s="2054"/>
      <c r="L21" s="2054"/>
      <c r="M21" s="2054"/>
      <c r="N21" s="2054"/>
      <c r="O21" s="2054"/>
      <c r="P21" s="2054"/>
      <c r="Q21" s="2054"/>
      <c r="R21" s="2054"/>
      <c r="S21" s="2054"/>
      <c r="T21" s="2054"/>
      <c r="U21" s="2055"/>
      <c r="V21" s="1313"/>
      <c r="W21" s="1313"/>
      <c r="X21" s="1314"/>
      <c r="Y21" s="1314"/>
      <c r="Z21" s="1313"/>
      <c r="AA21" s="1314"/>
      <c r="AB21" s="1314"/>
      <c r="AC21" s="1314"/>
      <c r="AD21" s="1314"/>
      <c r="AE21" s="1314"/>
      <c r="AF21" s="1313"/>
      <c r="AG21" s="1313"/>
      <c r="AH21" s="1322"/>
      <c r="AI21" s="1321"/>
      <c r="AJ21" s="1320"/>
      <c r="AK21" s="1314"/>
      <c r="AL21" s="1314"/>
      <c r="AM21" s="1316"/>
      <c r="AN21" s="1320"/>
      <c r="AO21" s="1313"/>
      <c r="AP21" s="1313"/>
      <c r="AQ21" s="1314"/>
      <c r="AR21" s="1314"/>
      <c r="AS21" s="1313"/>
      <c r="AT21" s="1313"/>
      <c r="AU21" s="1315"/>
      <c r="AV21" s="1319"/>
      <c r="AW21" s="1313"/>
      <c r="AX21" s="1313"/>
      <c r="AY21" s="1313"/>
      <c r="AZ21" s="1313"/>
      <c r="BA21" s="1313"/>
      <c r="BB21" s="1313"/>
      <c r="BC21" s="1313"/>
      <c r="BD21" s="1313"/>
      <c r="BE21" s="1313"/>
      <c r="BF21" s="1313"/>
      <c r="BG21" s="1313"/>
      <c r="BH21" s="1314"/>
      <c r="BI21" s="1313"/>
      <c r="BJ21" s="1313"/>
      <c r="BK21" s="1313"/>
      <c r="BL21" s="1313"/>
      <c r="BM21" s="1317"/>
      <c r="BN21" s="1317"/>
      <c r="BO21" s="1318"/>
      <c r="BP21" s="1317"/>
      <c r="BQ21" s="2060"/>
    </row>
    <row r="22" spans="2:69" s="768" customFormat="1" ht="37.35" customHeight="1">
      <c r="B22" s="1245"/>
      <c r="C22" s="1249"/>
      <c r="D22" s="1248"/>
      <c r="E22" s="1245"/>
      <c r="F22" s="1248"/>
      <c r="G22" s="1246"/>
      <c r="H22" s="1294"/>
      <c r="I22" s="707" t="s">
        <v>375</v>
      </c>
      <c r="J22" s="2053"/>
      <c r="K22" s="2054"/>
      <c r="L22" s="2054"/>
      <c r="M22" s="2054"/>
      <c r="N22" s="2054"/>
      <c r="O22" s="2054"/>
      <c r="P22" s="2054"/>
      <c r="Q22" s="2054"/>
      <c r="R22" s="2054"/>
      <c r="S22" s="2054"/>
      <c r="T22" s="2054"/>
      <c r="U22" s="2055"/>
      <c r="V22" s="1313"/>
      <c r="W22" s="1313"/>
      <c r="X22" s="1314"/>
      <c r="Y22" s="1314"/>
      <c r="Z22" s="1313"/>
      <c r="AA22" s="1314"/>
      <c r="AB22" s="1314"/>
      <c r="AC22" s="1314"/>
      <c r="AD22" s="1314"/>
      <c r="AE22" s="1314"/>
      <c r="AF22" s="1313"/>
      <c r="AG22" s="1313"/>
      <c r="AH22" s="1316"/>
      <c r="AI22" s="1315"/>
      <c r="AJ22" s="1314"/>
      <c r="AK22" s="1314"/>
      <c r="AL22" s="1314"/>
      <c r="AM22" s="1314"/>
      <c r="AN22" s="1314"/>
      <c r="AO22" s="1313"/>
      <c r="AP22" s="1313"/>
      <c r="AQ22" s="1314"/>
      <c r="AR22" s="1314"/>
      <c r="AS22" s="1313"/>
      <c r="AT22" s="1313"/>
      <c r="AU22" s="1313"/>
      <c r="AV22" s="1313"/>
      <c r="AW22" s="1313"/>
      <c r="AX22" s="1313"/>
      <c r="AY22" s="1313"/>
      <c r="AZ22" s="1313"/>
      <c r="BA22" s="1313"/>
      <c r="BB22" s="1313"/>
      <c r="BC22" s="1313"/>
      <c r="BD22" s="1313"/>
      <c r="BE22" s="1313"/>
      <c r="BF22" s="1313"/>
      <c r="BG22" s="1313"/>
      <c r="BH22" s="1314"/>
      <c r="BI22" s="1313"/>
      <c r="BJ22" s="1313"/>
      <c r="BK22" s="1313"/>
      <c r="BL22" s="1313"/>
      <c r="BM22" s="1313"/>
      <c r="BN22" s="1313"/>
      <c r="BO22" s="1314"/>
      <c r="BP22" s="1313"/>
      <c r="BQ22" s="2060"/>
    </row>
    <row r="23" spans="2:69" s="768" customFormat="1" ht="37.35" customHeight="1">
      <c r="B23" s="1245"/>
      <c r="C23" s="1249"/>
      <c r="D23" s="1248"/>
      <c r="E23" s="1245"/>
      <c r="F23" s="1248"/>
      <c r="G23" s="1246"/>
      <c r="H23" s="1294"/>
      <c r="I23" s="707" t="s">
        <v>374</v>
      </c>
      <c r="J23" s="2053"/>
      <c r="K23" s="2054"/>
      <c r="L23" s="2054"/>
      <c r="M23" s="2054"/>
      <c r="N23" s="2054"/>
      <c r="O23" s="2054"/>
      <c r="P23" s="2054"/>
      <c r="Q23" s="2054"/>
      <c r="R23" s="2054"/>
      <c r="S23" s="2054"/>
      <c r="T23" s="2054"/>
      <c r="U23" s="2055"/>
      <c r="V23" s="1314"/>
      <c r="W23" s="1314"/>
      <c r="X23" s="1314"/>
      <c r="Y23" s="1314"/>
      <c r="Z23" s="1313"/>
      <c r="AA23" s="1314"/>
      <c r="AB23" s="1314"/>
      <c r="AC23" s="1314"/>
      <c r="AD23" s="1314"/>
      <c r="AE23" s="1314"/>
      <c r="AF23" s="1313"/>
      <c r="AG23" s="1313"/>
      <c r="AH23" s="1316"/>
      <c r="AI23" s="1315"/>
      <c r="AJ23" s="1314"/>
      <c r="AK23" s="1314"/>
      <c r="AL23" s="1314"/>
      <c r="AM23" s="1314"/>
      <c r="AN23" s="1314"/>
      <c r="AO23" s="1313"/>
      <c r="AP23" s="1313"/>
      <c r="AQ23" s="1314"/>
      <c r="AR23" s="1314"/>
      <c r="AS23" s="1313"/>
      <c r="AT23" s="1313"/>
      <c r="AU23" s="1313"/>
      <c r="AV23" s="1313"/>
      <c r="AW23" s="1313"/>
      <c r="AX23" s="1313"/>
      <c r="AY23" s="1313"/>
      <c r="AZ23" s="1313"/>
      <c r="BA23" s="1313"/>
      <c r="BB23" s="1313"/>
      <c r="BC23" s="1313"/>
      <c r="BD23" s="1313"/>
      <c r="BE23" s="1313"/>
      <c r="BF23" s="1313"/>
      <c r="BG23" s="1313"/>
      <c r="BH23" s="1314"/>
      <c r="BI23" s="1313"/>
      <c r="BJ23" s="1313"/>
      <c r="BK23" s="1313"/>
      <c r="BL23" s="1313"/>
      <c r="BM23" s="1313"/>
      <c r="BN23" s="1313"/>
      <c r="BO23" s="1314"/>
      <c r="BP23" s="1313"/>
      <c r="BQ23" s="2060"/>
    </row>
    <row r="24" spans="2:69" s="768" customFormat="1" ht="37.35" customHeight="1">
      <c r="B24" s="1245"/>
      <c r="C24" s="1249"/>
      <c r="D24" s="1248"/>
      <c r="E24" s="1245"/>
      <c r="F24" s="1248"/>
      <c r="G24" s="1246"/>
      <c r="H24" s="1245"/>
      <c r="I24" s="1276" t="s">
        <v>373</v>
      </c>
      <c r="J24" s="2053"/>
      <c r="K24" s="2054"/>
      <c r="L24" s="2054"/>
      <c r="M24" s="2054"/>
      <c r="N24" s="2054"/>
      <c r="O24" s="2054"/>
      <c r="P24" s="2054"/>
      <c r="Q24" s="2054"/>
      <c r="R24" s="2054"/>
      <c r="S24" s="2054"/>
      <c r="T24" s="2054"/>
      <c r="U24" s="2055"/>
      <c r="V24" s="1307"/>
      <c r="W24" s="1307"/>
      <c r="X24" s="1308"/>
      <c r="Y24" s="1308"/>
      <c r="Z24" s="1307"/>
      <c r="AA24" s="1308"/>
      <c r="AB24" s="1308"/>
      <c r="AC24" s="1308"/>
      <c r="AD24" s="1308"/>
      <c r="AE24" s="1308"/>
      <c r="AF24" s="1307"/>
      <c r="AG24" s="1307"/>
      <c r="AH24" s="1312"/>
      <c r="AI24" s="1310"/>
      <c r="AJ24" s="1311"/>
      <c r="AK24" s="1308"/>
      <c r="AL24" s="1308"/>
      <c r="AM24" s="1312"/>
      <c r="AN24" s="1311"/>
      <c r="AO24" s="1307"/>
      <c r="AP24" s="1307"/>
      <c r="AQ24" s="1308"/>
      <c r="AR24" s="1308"/>
      <c r="AS24" s="1307"/>
      <c r="AT24" s="1307"/>
      <c r="AU24" s="1310"/>
      <c r="AV24" s="1309"/>
      <c r="AW24" s="1307"/>
      <c r="AX24" s="1307"/>
      <c r="AY24" s="1307"/>
      <c r="AZ24" s="1307"/>
      <c r="BA24" s="1307"/>
      <c r="BB24" s="1307"/>
      <c r="BC24" s="1307"/>
      <c r="BD24" s="1307"/>
      <c r="BE24" s="1307"/>
      <c r="BF24" s="1307"/>
      <c r="BG24" s="1307"/>
      <c r="BH24" s="1308"/>
      <c r="BI24" s="1307"/>
      <c r="BJ24" s="1307"/>
      <c r="BK24" s="1307"/>
      <c r="BL24" s="1307"/>
      <c r="BM24" s="1307"/>
      <c r="BN24" s="1307"/>
      <c r="BO24" s="1308"/>
      <c r="BP24" s="1307"/>
      <c r="BQ24" s="2060"/>
    </row>
    <row r="25" spans="2:69" s="768" customFormat="1" ht="37.35" customHeight="1">
      <c r="B25" s="1245"/>
      <c r="C25" s="1249"/>
      <c r="D25" s="1248"/>
      <c r="E25" s="1245"/>
      <c r="F25" s="1248"/>
      <c r="G25" s="1246"/>
      <c r="H25" s="1245"/>
      <c r="I25" s="1268" t="s">
        <v>372</v>
      </c>
      <c r="J25" s="2053"/>
      <c r="K25" s="2054"/>
      <c r="L25" s="2054"/>
      <c r="M25" s="2054"/>
      <c r="N25" s="2054"/>
      <c r="O25" s="2054"/>
      <c r="P25" s="2054"/>
      <c r="Q25" s="2054"/>
      <c r="R25" s="2054"/>
      <c r="S25" s="2054"/>
      <c r="T25" s="2054"/>
      <c r="U25" s="2055"/>
      <c r="V25" s="1305"/>
      <c r="W25" s="1305"/>
      <c r="X25" s="1305"/>
      <c r="Y25" s="1305"/>
      <c r="Z25" s="1305"/>
      <c r="AA25" s="1305"/>
      <c r="AB25" s="1305"/>
      <c r="AC25" s="1305"/>
      <c r="AD25" s="1305"/>
      <c r="AE25" s="1305"/>
      <c r="AF25" s="1305"/>
      <c r="AG25" s="1305"/>
      <c r="AH25" s="1306"/>
      <c r="AI25" s="1306"/>
      <c r="AJ25" s="1305"/>
      <c r="AK25" s="1305"/>
      <c r="AL25" s="1305"/>
      <c r="AM25" s="1305"/>
      <c r="AN25" s="1305"/>
      <c r="AO25" s="1305"/>
      <c r="AP25" s="1305"/>
      <c r="AQ25" s="1305"/>
      <c r="AR25" s="1305"/>
      <c r="AS25" s="1305"/>
      <c r="AT25" s="1305"/>
      <c r="AU25" s="1305"/>
      <c r="AV25" s="1305"/>
      <c r="AW25" s="1305"/>
      <c r="AX25" s="1305"/>
      <c r="AY25" s="1305"/>
      <c r="AZ25" s="1305"/>
      <c r="BA25" s="1305"/>
      <c r="BB25" s="1305"/>
      <c r="BC25" s="1305"/>
      <c r="BD25" s="1305"/>
      <c r="BE25" s="1305"/>
      <c r="BF25" s="1305"/>
      <c r="BG25" s="1305"/>
      <c r="BH25" s="1305"/>
      <c r="BI25" s="1305"/>
      <c r="BJ25" s="1305"/>
      <c r="BK25" s="1305"/>
      <c r="BL25" s="1305"/>
      <c r="BM25" s="1305"/>
      <c r="BN25" s="1305"/>
      <c r="BO25" s="1305"/>
      <c r="BP25" s="1304"/>
      <c r="BQ25" s="2060"/>
    </row>
    <row r="26" spans="2:69" s="768" customFormat="1" ht="37.35" customHeight="1">
      <c r="B26" s="1245"/>
      <c r="C26" s="1249"/>
      <c r="D26" s="1248"/>
      <c r="E26" s="1245"/>
      <c r="F26" s="1248"/>
      <c r="G26" s="1246"/>
      <c r="H26" s="1245"/>
      <c r="I26" s="1303" t="s">
        <v>240</v>
      </c>
      <c r="J26" s="2056"/>
      <c r="K26" s="2057"/>
      <c r="L26" s="2057"/>
      <c r="M26" s="2057"/>
      <c r="N26" s="2057"/>
      <c r="O26" s="2057"/>
      <c r="P26" s="2057"/>
      <c r="Q26" s="2057"/>
      <c r="R26" s="2057"/>
      <c r="S26" s="2057"/>
      <c r="T26" s="2057"/>
      <c r="U26" s="2058"/>
      <c r="V26" s="1301"/>
      <c r="W26" s="1301"/>
      <c r="X26" s="1301"/>
      <c r="Y26" s="1301"/>
      <c r="Z26" s="1301"/>
      <c r="AA26" s="1301"/>
      <c r="AB26" s="1301"/>
      <c r="AC26" s="1301"/>
      <c r="AD26" s="1301"/>
      <c r="AE26" s="1301"/>
      <c r="AF26" s="1301"/>
      <c r="AG26" s="1301"/>
      <c r="AH26" s="1302"/>
      <c r="AI26" s="1302"/>
      <c r="AJ26" s="1301"/>
      <c r="AK26" s="1301"/>
      <c r="AL26" s="1301"/>
      <c r="AM26" s="1301"/>
      <c r="AN26" s="1301"/>
      <c r="AO26" s="1301"/>
      <c r="AP26" s="1301"/>
      <c r="AQ26" s="1301"/>
      <c r="AR26" s="1301"/>
      <c r="AS26" s="1301"/>
      <c r="AT26" s="1301"/>
      <c r="AU26" s="1301"/>
      <c r="AV26" s="1301"/>
      <c r="AW26" s="1301"/>
      <c r="AX26" s="1301"/>
      <c r="AY26" s="1301"/>
      <c r="AZ26" s="1301"/>
      <c r="BA26" s="1301"/>
      <c r="BB26" s="1301"/>
      <c r="BC26" s="1301"/>
      <c r="BD26" s="1301"/>
      <c r="BE26" s="1301"/>
      <c r="BF26" s="1301"/>
      <c r="BG26" s="1301"/>
      <c r="BH26" s="1301"/>
      <c r="BI26" s="1301"/>
      <c r="BJ26" s="1301"/>
      <c r="BK26" s="1301"/>
      <c r="BL26" s="1301"/>
      <c r="BM26" s="1301"/>
      <c r="BN26" s="1301"/>
      <c r="BO26" s="1301"/>
      <c r="BP26" s="1301"/>
      <c r="BQ26" s="2061"/>
    </row>
    <row r="27" spans="2:69" s="768" customFormat="1" ht="30.2" customHeight="1">
      <c r="B27" s="1245"/>
      <c r="C27" s="1249"/>
      <c r="D27" s="1248"/>
      <c r="E27" s="1245"/>
      <c r="F27" s="1248"/>
      <c r="G27" s="1246"/>
      <c r="H27" s="1294"/>
      <c r="I27" s="1300"/>
      <c r="J27" s="2076"/>
      <c r="K27" s="2077"/>
      <c r="L27" s="2078"/>
      <c r="M27" s="1299" t="s">
        <v>380</v>
      </c>
      <c r="N27" s="1284"/>
      <c r="O27" s="1284"/>
      <c r="P27" s="1291"/>
      <c r="Q27" s="2085"/>
      <c r="R27" s="2086"/>
      <c r="S27" s="2086"/>
      <c r="T27" s="2086"/>
      <c r="U27" s="2087"/>
      <c r="V27" s="688"/>
      <c r="W27" s="688"/>
      <c r="X27" s="688"/>
      <c r="Y27" s="1234"/>
      <c r="Z27" s="1234"/>
      <c r="AA27" s="1234"/>
      <c r="AB27" s="1234"/>
      <c r="AC27" s="1234"/>
      <c r="AD27" s="688"/>
      <c r="AE27" s="688"/>
      <c r="AF27" s="688"/>
      <c r="AG27" s="688"/>
      <c r="AH27" s="1234"/>
      <c r="AI27" s="1234"/>
      <c r="AJ27" s="1298"/>
      <c r="AK27" s="1234"/>
      <c r="AL27" s="1234"/>
      <c r="AM27" s="1298"/>
      <c r="AN27" s="1298"/>
      <c r="AO27" s="1298" t="s">
        <v>379</v>
      </c>
      <c r="AP27" s="688"/>
      <c r="AQ27" s="688"/>
      <c r="AR27" s="688"/>
      <c r="AS27" s="688"/>
      <c r="AT27" s="688"/>
      <c r="AU27" s="1297"/>
      <c r="AV27" s="1297"/>
      <c r="AW27" s="1296"/>
      <c r="AX27" s="1296"/>
      <c r="AY27" s="1296"/>
      <c r="AZ27" s="1296"/>
      <c r="BA27" s="1296"/>
      <c r="BB27" s="1296"/>
      <c r="BC27" s="1296"/>
      <c r="BD27" s="1296"/>
      <c r="BE27" s="1296"/>
      <c r="BF27" s="1296"/>
      <c r="BG27" s="1296"/>
      <c r="BH27" s="1296"/>
      <c r="BI27" s="688"/>
      <c r="BJ27" s="1295"/>
      <c r="BK27" s="1295"/>
      <c r="BL27" s="1234"/>
      <c r="BM27" s="1234"/>
      <c r="BN27" s="1234"/>
      <c r="BO27" s="1234"/>
      <c r="BP27" s="1234"/>
      <c r="BQ27" s="2062"/>
    </row>
    <row r="28" spans="2:69" s="661" customFormat="1" ht="30.2" customHeight="1">
      <c r="B28" s="1245"/>
      <c r="C28" s="1249"/>
      <c r="D28" s="1248"/>
      <c r="E28" s="1245"/>
      <c r="F28" s="1248"/>
      <c r="G28" s="1246"/>
      <c r="H28" s="1294"/>
      <c r="I28" s="1293"/>
      <c r="J28" s="2079"/>
      <c r="K28" s="2080"/>
      <c r="L28" s="2081"/>
      <c r="M28" s="1292" t="s">
        <v>378</v>
      </c>
      <c r="N28" s="1284"/>
      <c r="O28" s="1284"/>
      <c r="P28" s="1291"/>
      <c r="Q28" s="1290"/>
      <c r="R28" s="1288" t="s">
        <v>377</v>
      </c>
      <c r="S28" s="1289"/>
      <c r="T28" s="2088"/>
      <c r="U28" s="2089"/>
      <c r="V28" s="1285"/>
      <c r="W28" s="1285"/>
      <c r="X28" s="1285"/>
      <c r="Y28" s="1283"/>
      <c r="Z28" s="1283"/>
      <c r="AA28" s="1283"/>
      <c r="AB28" s="1283"/>
      <c r="AC28" s="1283"/>
      <c r="AD28" s="1285"/>
      <c r="AE28" s="1285"/>
      <c r="AF28" s="1285"/>
      <c r="AG28" s="1285"/>
      <c r="AH28" s="1283"/>
      <c r="AI28" s="1283"/>
      <c r="AJ28" s="1288"/>
      <c r="AK28" s="1283"/>
      <c r="AL28" s="1283"/>
      <c r="AM28" s="1288"/>
      <c r="AN28" s="1288"/>
      <c r="AO28" s="1288" t="s">
        <v>376</v>
      </c>
      <c r="AP28" s="1285"/>
      <c r="AQ28" s="1285"/>
      <c r="AR28" s="1285"/>
      <c r="AS28" s="1285"/>
      <c r="AT28" s="1285"/>
      <c r="AU28" s="1287"/>
      <c r="AV28" s="1287"/>
      <c r="AW28" s="1286"/>
      <c r="AX28" s="1286"/>
      <c r="AY28" s="1286"/>
      <c r="AZ28" s="1286"/>
      <c r="BA28" s="1286"/>
      <c r="BB28" s="1286"/>
      <c r="BC28" s="1286"/>
      <c r="BD28" s="1286"/>
      <c r="BE28" s="1286"/>
      <c r="BF28" s="1286"/>
      <c r="BG28" s="1286"/>
      <c r="BH28" s="1286"/>
      <c r="BI28" s="1285"/>
      <c r="BJ28" s="1284"/>
      <c r="BK28" s="1284"/>
      <c r="BL28" s="1283"/>
      <c r="BM28" s="1283"/>
      <c r="BN28" s="1283"/>
      <c r="BO28" s="1283"/>
      <c r="BP28" s="1283"/>
      <c r="BQ28" s="2063"/>
    </row>
    <row r="29" spans="2:69" ht="37.35" customHeight="1">
      <c r="B29" s="1092"/>
      <c r="C29" s="1094"/>
      <c r="D29" s="1091"/>
      <c r="E29" s="1092"/>
      <c r="F29" s="1091"/>
      <c r="G29" s="1090"/>
      <c r="H29" s="1279"/>
      <c r="I29" s="707" t="s">
        <v>248</v>
      </c>
      <c r="J29" s="2079"/>
      <c r="K29" s="2080"/>
      <c r="L29" s="2081"/>
      <c r="M29" s="1266"/>
      <c r="N29" s="1266"/>
      <c r="O29" s="1266"/>
      <c r="P29" s="1266"/>
      <c r="Q29" s="1263"/>
      <c r="R29" s="1263"/>
      <c r="S29" s="1263"/>
      <c r="T29" s="1263"/>
      <c r="U29" s="1263"/>
      <c r="V29" s="1265"/>
      <c r="W29" s="1265"/>
      <c r="X29" s="1277"/>
      <c r="Y29" s="1277"/>
      <c r="Z29" s="1265"/>
      <c r="AA29" s="1277"/>
      <c r="AB29" s="1277"/>
      <c r="AC29" s="1277"/>
      <c r="AD29" s="1277"/>
      <c r="AE29" s="1277"/>
      <c r="AF29" s="1265"/>
      <c r="AG29" s="1265"/>
      <c r="AH29" s="1282"/>
      <c r="AI29" s="1281"/>
      <c r="AJ29" s="1277"/>
      <c r="AK29" s="1277"/>
      <c r="AL29" s="1277"/>
      <c r="AM29" s="1277"/>
      <c r="AN29" s="1277"/>
      <c r="AO29" s="1265"/>
      <c r="AP29" s="1265"/>
      <c r="AQ29" s="1277"/>
      <c r="AR29" s="1277"/>
      <c r="AS29" s="1265"/>
      <c r="AT29" s="1265"/>
      <c r="AU29" s="1265"/>
      <c r="AV29" s="1265"/>
      <c r="AW29" s="1265"/>
      <c r="AX29" s="1265"/>
      <c r="AY29" s="1265"/>
      <c r="AZ29" s="1265"/>
      <c r="BA29" s="1265"/>
      <c r="BB29" s="1265"/>
      <c r="BC29" s="1265"/>
      <c r="BD29" s="1265"/>
      <c r="BE29" s="1265"/>
      <c r="BF29" s="1265"/>
      <c r="BG29" s="1265"/>
      <c r="BH29" s="1277"/>
      <c r="BI29" s="1265"/>
      <c r="BJ29" s="1265"/>
      <c r="BK29" s="1265"/>
      <c r="BL29" s="1265"/>
      <c r="BM29" s="1265"/>
      <c r="BN29" s="1265"/>
      <c r="BO29" s="1277"/>
      <c r="BP29" s="1280"/>
      <c r="BQ29" s="2063"/>
    </row>
    <row r="30" spans="2:69" ht="37.35" customHeight="1">
      <c r="B30" s="1092"/>
      <c r="C30" s="1094"/>
      <c r="D30" s="1091"/>
      <c r="E30" s="1092"/>
      <c r="F30" s="1091"/>
      <c r="G30" s="1090"/>
      <c r="H30" s="1279"/>
      <c r="I30" s="707" t="s">
        <v>375</v>
      </c>
      <c r="J30" s="2079"/>
      <c r="K30" s="2080"/>
      <c r="L30" s="2081"/>
      <c r="M30" s="1266"/>
      <c r="N30" s="1266"/>
      <c r="O30" s="1266"/>
      <c r="P30" s="1266"/>
      <c r="Q30" s="1263"/>
      <c r="R30" s="1263"/>
      <c r="S30" s="1263"/>
      <c r="T30" s="1263"/>
      <c r="U30" s="1263"/>
      <c r="V30" s="1265"/>
      <c r="W30" s="1265"/>
      <c r="X30" s="1277"/>
      <c r="Y30" s="1277"/>
      <c r="Z30" s="1265"/>
      <c r="AA30" s="1277"/>
      <c r="AB30" s="1277"/>
      <c r="AC30" s="1277"/>
      <c r="AD30" s="1277"/>
      <c r="AE30" s="1277"/>
      <c r="AF30" s="1265"/>
      <c r="AG30" s="1265"/>
      <c r="AH30" s="1278"/>
      <c r="AI30" s="1264"/>
      <c r="AJ30" s="1277"/>
      <c r="AK30" s="1277"/>
      <c r="AL30" s="1277"/>
      <c r="AM30" s="1277"/>
      <c r="AN30" s="1277"/>
      <c r="AO30" s="1265"/>
      <c r="AP30" s="1265"/>
      <c r="AQ30" s="1277"/>
      <c r="AR30" s="1277"/>
      <c r="AS30" s="1265"/>
      <c r="AT30" s="1265"/>
      <c r="AU30" s="1265"/>
      <c r="AV30" s="1265"/>
      <c r="AW30" s="1265"/>
      <c r="AX30" s="1265"/>
      <c r="AY30" s="1265"/>
      <c r="AZ30" s="1265"/>
      <c r="BA30" s="1265"/>
      <c r="BB30" s="1265"/>
      <c r="BC30" s="1265"/>
      <c r="BD30" s="1265"/>
      <c r="BE30" s="1265"/>
      <c r="BF30" s="1265"/>
      <c r="BG30" s="1265"/>
      <c r="BH30" s="1277"/>
      <c r="BI30" s="1265"/>
      <c r="BJ30" s="1265"/>
      <c r="BK30" s="1265"/>
      <c r="BL30" s="1265"/>
      <c r="BM30" s="1265"/>
      <c r="BN30" s="1265"/>
      <c r="BO30" s="1277"/>
      <c r="BP30" s="1265"/>
      <c r="BQ30" s="2063"/>
    </row>
    <row r="31" spans="2:69" ht="37.35" customHeight="1">
      <c r="B31" s="1092"/>
      <c r="C31" s="1094"/>
      <c r="D31" s="1091"/>
      <c r="E31" s="1092"/>
      <c r="F31" s="1091"/>
      <c r="G31" s="1090"/>
      <c r="H31" s="1279"/>
      <c r="I31" s="707" t="s">
        <v>374</v>
      </c>
      <c r="J31" s="2079"/>
      <c r="K31" s="2080"/>
      <c r="L31" s="2081"/>
      <c r="M31" s="1266"/>
      <c r="N31" s="1266"/>
      <c r="O31" s="1266"/>
      <c r="P31" s="1266"/>
      <c r="Q31" s="1263"/>
      <c r="R31" s="1263"/>
      <c r="S31" s="1263"/>
      <c r="T31" s="1263"/>
      <c r="U31" s="1263"/>
      <c r="V31" s="1265"/>
      <c r="W31" s="1265"/>
      <c r="X31" s="1277"/>
      <c r="Y31" s="1277"/>
      <c r="Z31" s="1265"/>
      <c r="AA31" s="1277"/>
      <c r="AB31" s="1277"/>
      <c r="AC31" s="1277"/>
      <c r="AD31" s="1277"/>
      <c r="AE31" s="1277"/>
      <c r="AF31" s="1265"/>
      <c r="AG31" s="1265"/>
      <c r="AH31" s="1278"/>
      <c r="AI31" s="1264"/>
      <c r="AJ31" s="1277"/>
      <c r="AK31" s="1277"/>
      <c r="AL31" s="1277"/>
      <c r="AM31" s="1277"/>
      <c r="AN31" s="1277"/>
      <c r="AO31" s="1265"/>
      <c r="AP31" s="1265"/>
      <c r="AQ31" s="1277"/>
      <c r="AR31" s="1277"/>
      <c r="AS31" s="1265"/>
      <c r="AT31" s="1265"/>
      <c r="AU31" s="1265"/>
      <c r="AV31" s="1265"/>
      <c r="AW31" s="1265"/>
      <c r="AX31" s="1265"/>
      <c r="AY31" s="1265"/>
      <c r="AZ31" s="1265"/>
      <c r="BA31" s="1265"/>
      <c r="BB31" s="1265"/>
      <c r="BC31" s="1265"/>
      <c r="BD31" s="1265"/>
      <c r="BE31" s="1265"/>
      <c r="BF31" s="1265"/>
      <c r="BG31" s="1265"/>
      <c r="BH31" s="1277"/>
      <c r="BI31" s="1265"/>
      <c r="BJ31" s="1265"/>
      <c r="BK31" s="1265"/>
      <c r="BL31" s="1265"/>
      <c r="BM31" s="1265"/>
      <c r="BN31" s="1265"/>
      <c r="BO31" s="1277"/>
      <c r="BP31" s="1265"/>
      <c r="BQ31" s="2063"/>
    </row>
    <row r="32" spans="2:69" ht="37.35" customHeight="1">
      <c r="B32" s="1092"/>
      <c r="C32" s="1094"/>
      <c r="D32" s="1091"/>
      <c r="E32" s="1092"/>
      <c r="F32" s="1091"/>
      <c r="G32" s="1090"/>
      <c r="H32" s="1092"/>
      <c r="I32" s="1276" t="s">
        <v>373</v>
      </c>
      <c r="J32" s="2079"/>
      <c r="K32" s="2080"/>
      <c r="L32" s="2081"/>
      <c r="M32" s="1275"/>
      <c r="N32" s="1275"/>
      <c r="O32" s="1275"/>
      <c r="P32" s="1275"/>
      <c r="Q32" s="1274"/>
      <c r="R32" s="1274"/>
      <c r="S32" s="1274"/>
      <c r="T32" s="1274"/>
      <c r="U32" s="1274"/>
      <c r="V32" s="1269"/>
      <c r="W32" s="1269"/>
      <c r="X32" s="1270"/>
      <c r="Y32" s="1270"/>
      <c r="Z32" s="1269"/>
      <c r="AA32" s="1270"/>
      <c r="AB32" s="1270"/>
      <c r="AC32" s="1270"/>
      <c r="AD32" s="1270"/>
      <c r="AE32" s="1270"/>
      <c r="AF32" s="1269"/>
      <c r="AG32" s="1269"/>
      <c r="AH32" s="743"/>
      <c r="AI32" s="1272"/>
      <c r="AJ32" s="1273"/>
      <c r="AK32" s="1270"/>
      <c r="AL32" s="1270"/>
      <c r="AM32" s="743"/>
      <c r="AN32" s="1273"/>
      <c r="AO32" s="1269"/>
      <c r="AP32" s="1269"/>
      <c r="AQ32" s="1270"/>
      <c r="AR32" s="1270"/>
      <c r="AS32" s="1269"/>
      <c r="AT32" s="1269"/>
      <c r="AU32" s="1272"/>
      <c r="AV32" s="1271"/>
      <c r="AW32" s="1269"/>
      <c r="AX32" s="1269"/>
      <c r="AY32" s="1269"/>
      <c r="AZ32" s="1269"/>
      <c r="BA32" s="1269"/>
      <c r="BB32" s="1269"/>
      <c r="BC32" s="1269"/>
      <c r="BD32" s="1269"/>
      <c r="BE32" s="1269"/>
      <c r="BF32" s="1269"/>
      <c r="BG32" s="1269"/>
      <c r="BH32" s="1270"/>
      <c r="BI32" s="1269"/>
      <c r="BJ32" s="1269"/>
      <c r="BK32" s="1269"/>
      <c r="BL32" s="1269"/>
      <c r="BM32" s="1269"/>
      <c r="BN32" s="1269"/>
      <c r="BO32" s="1270"/>
      <c r="BP32" s="1269"/>
      <c r="BQ32" s="2063"/>
    </row>
    <row r="33" spans="2:69" ht="37.35" customHeight="1">
      <c r="B33" s="1092"/>
      <c r="C33" s="1094"/>
      <c r="D33" s="1091"/>
      <c r="E33" s="1092"/>
      <c r="F33" s="1091"/>
      <c r="G33" s="1090"/>
      <c r="H33" s="1092"/>
      <c r="I33" s="1268" t="s">
        <v>372</v>
      </c>
      <c r="J33" s="2079"/>
      <c r="K33" s="2080"/>
      <c r="L33" s="2081"/>
      <c r="M33" s="1267"/>
      <c r="N33" s="1267"/>
      <c r="O33" s="1267"/>
      <c r="P33" s="1267"/>
      <c r="Q33" s="1266"/>
      <c r="R33" s="1266"/>
      <c r="S33" s="1266"/>
      <c r="T33" s="1266"/>
      <c r="U33" s="1266"/>
      <c r="V33" s="1263"/>
      <c r="W33" s="1263"/>
      <c r="X33" s="1263"/>
      <c r="Y33" s="1263"/>
      <c r="Z33" s="1263"/>
      <c r="AA33" s="1263"/>
      <c r="AB33" s="1263"/>
      <c r="AC33" s="1263"/>
      <c r="AD33" s="1265"/>
      <c r="AE33" s="1263"/>
      <c r="AF33" s="1263"/>
      <c r="AG33" s="1263"/>
      <c r="AH33" s="1264"/>
      <c r="AI33" s="735"/>
      <c r="AJ33" s="1263"/>
      <c r="AK33" s="1263"/>
      <c r="AL33" s="1263"/>
      <c r="AM33" s="1263"/>
      <c r="AN33" s="1263"/>
      <c r="AO33" s="1263"/>
      <c r="AP33" s="1263"/>
      <c r="AQ33" s="1263"/>
      <c r="AR33" s="1263"/>
      <c r="AS33" s="1263"/>
      <c r="AT33" s="1263"/>
      <c r="AU33" s="1263"/>
      <c r="AV33" s="1263"/>
      <c r="AW33" s="1263"/>
      <c r="AX33" s="1263"/>
      <c r="AY33" s="1263"/>
      <c r="AZ33" s="1263"/>
      <c r="BA33" s="1263"/>
      <c r="BB33" s="1263"/>
      <c r="BC33" s="1263"/>
      <c r="BD33" s="1263"/>
      <c r="BE33" s="1263"/>
      <c r="BF33" s="1263"/>
      <c r="BG33" s="1263"/>
      <c r="BH33" s="1263"/>
      <c r="BI33" s="1263"/>
      <c r="BJ33" s="1263"/>
      <c r="BK33" s="1263"/>
      <c r="BL33" s="1263"/>
      <c r="BM33" s="1263"/>
      <c r="BN33" s="1263"/>
      <c r="BO33" s="1263"/>
      <c r="BP33" s="1262"/>
      <c r="BQ33" s="2063"/>
    </row>
    <row r="34" spans="2:69" ht="37.35" customHeight="1">
      <c r="B34" s="1092"/>
      <c r="C34" s="1094"/>
      <c r="D34" s="1091"/>
      <c r="E34" s="1092"/>
      <c r="F34" s="1091"/>
      <c r="G34" s="1090"/>
      <c r="H34" s="1092"/>
      <c r="I34" s="1261" t="s">
        <v>240</v>
      </c>
      <c r="J34" s="2082"/>
      <c r="K34" s="2083"/>
      <c r="L34" s="2084"/>
      <c r="M34" s="1260"/>
      <c r="N34" s="1260"/>
      <c r="O34" s="1260"/>
      <c r="P34" s="1260"/>
      <c r="Q34" s="1260"/>
      <c r="R34" s="1260"/>
      <c r="S34" s="1260"/>
      <c r="T34" s="1260"/>
      <c r="U34" s="1260"/>
      <c r="V34" s="1256"/>
      <c r="W34" s="1256"/>
      <c r="X34" s="1256"/>
      <c r="Y34" s="1256"/>
      <c r="Z34" s="1256"/>
      <c r="AA34" s="1256"/>
      <c r="AB34" s="1256"/>
      <c r="AC34" s="1256"/>
      <c r="AD34" s="1259"/>
      <c r="AE34" s="1256"/>
      <c r="AF34" s="1256"/>
      <c r="AG34" s="1256"/>
      <c r="AH34" s="1258"/>
      <c r="AI34" s="1257"/>
      <c r="AJ34" s="1256"/>
      <c r="AK34" s="1256"/>
      <c r="AL34" s="1256"/>
      <c r="AM34" s="1256"/>
      <c r="AN34" s="1256"/>
      <c r="AO34" s="1256"/>
      <c r="AP34" s="1256"/>
      <c r="AQ34" s="1256"/>
      <c r="AR34" s="1256"/>
      <c r="AS34" s="1256"/>
      <c r="AT34" s="1256"/>
      <c r="AU34" s="1256"/>
      <c r="AV34" s="1256"/>
      <c r="AW34" s="1256"/>
      <c r="AX34" s="1256"/>
      <c r="AY34" s="1256"/>
      <c r="AZ34" s="1256"/>
      <c r="BA34" s="1256"/>
      <c r="BB34" s="1256"/>
      <c r="BC34" s="1256"/>
      <c r="BD34" s="1256"/>
      <c r="BE34" s="1256"/>
      <c r="BF34" s="1256"/>
      <c r="BG34" s="1256"/>
      <c r="BH34" s="1256"/>
      <c r="BI34" s="1256"/>
      <c r="BJ34" s="1256"/>
      <c r="BK34" s="1256"/>
      <c r="BL34" s="1256"/>
      <c r="BM34" s="1256"/>
      <c r="BN34" s="1256"/>
      <c r="BO34" s="1256"/>
      <c r="BP34" s="1256"/>
      <c r="BQ34" s="2064"/>
    </row>
    <row r="35" spans="2:69" s="768" customFormat="1" ht="30.2" customHeight="1">
      <c r="B35" s="1245"/>
      <c r="C35" s="1249"/>
      <c r="D35" s="1248"/>
      <c r="E35" s="1245"/>
      <c r="F35" s="1248"/>
      <c r="G35" s="1246"/>
      <c r="H35" s="1245"/>
      <c r="I35" s="1255"/>
      <c r="J35" s="1254"/>
      <c r="K35" s="1254"/>
      <c r="L35" s="1254"/>
      <c r="M35" s="1253"/>
      <c r="N35" s="1252"/>
      <c r="O35" s="1252"/>
      <c r="P35" s="1252"/>
      <c r="Q35" s="1250"/>
      <c r="R35" s="1250"/>
      <c r="S35" s="1250"/>
      <c r="T35" s="1250"/>
      <c r="U35" s="1250"/>
      <c r="V35" s="1250"/>
      <c r="W35" s="1250"/>
      <c r="X35" s="1250"/>
      <c r="Y35" s="1250"/>
      <c r="Z35" s="1250"/>
      <c r="AA35" s="1250"/>
      <c r="AB35" s="1250"/>
      <c r="AC35" s="1250"/>
      <c r="AD35" s="1250"/>
      <c r="AE35" s="1250"/>
      <c r="AF35" s="1250"/>
      <c r="AG35" s="1250"/>
      <c r="AH35" s="1250"/>
      <c r="AI35" s="1251" t="s">
        <v>239</v>
      </c>
      <c r="AJ35" s="1250"/>
      <c r="AK35" s="1250"/>
      <c r="AL35" s="1250"/>
      <c r="AM35" s="1251"/>
      <c r="AN35" s="1250"/>
      <c r="AO35" s="1250"/>
      <c r="AP35" s="1250"/>
      <c r="AQ35" s="1250"/>
      <c r="AR35" s="1250"/>
      <c r="AS35" s="1250"/>
      <c r="AT35" s="1250"/>
      <c r="AU35" s="1250"/>
      <c r="AV35" s="1250"/>
      <c r="AW35" s="1250"/>
      <c r="AX35" s="1250"/>
      <c r="AY35" s="1250"/>
      <c r="AZ35" s="1250"/>
      <c r="BA35" s="1250"/>
      <c r="BB35" s="1250"/>
      <c r="BC35" s="1250"/>
      <c r="BD35" s="1250"/>
      <c r="BE35" s="1250"/>
      <c r="BF35" s="1250"/>
      <c r="BG35" s="1250"/>
      <c r="BH35" s="1250"/>
      <c r="BI35" s="1250"/>
      <c r="BJ35" s="1250"/>
      <c r="BK35" s="1250"/>
      <c r="BL35" s="1250"/>
      <c r="BM35" s="1250"/>
      <c r="BN35" s="1250"/>
      <c r="BO35" s="1250"/>
      <c r="BP35" s="1250"/>
      <c r="BQ35" s="2065"/>
    </row>
    <row r="36" spans="2:69" s="768" customFormat="1" ht="37.35" customHeight="1">
      <c r="B36" s="1245"/>
      <c r="C36" s="1249"/>
      <c r="D36" s="1248"/>
      <c r="E36" s="1245"/>
      <c r="F36" s="1247"/>
      <c r="G36" s="1246"/>
      <c r="H36" s="1245"/>
      <c r="I36" s="1244" t="s">
        <v>371</v>
      </c>
      <c r="J36" s="1243"/>
      <c r="K36" s="1243"/>
      <c r="L36" s="1242"/>
      <c r="M36" s="1241"/>
      <c r="N36" s="1241"/>
      <c r="O36" s="1241"/>
      <c r="P36" s="1241"/>
      <c r="Q36" s="1241"/>
      <c r="R36" s="1241"/>
      <c r="S36" s="1241"/>
      <c r="T36" s="1241"/>
      <c r="U36" s="1240"/>
      <c r="V36" s="1238"/>
      <c r="W36" s="1238"/>
      <c r="X36" s="1238"/>
      <c r="Y36" s="1238"/>
      <c r="Z36" s="1238"/>
      <c r="AA36" s="1238"/>
      <c r="AB36" s="1238"/>
      <c r="AC36" s="1238"/>
      <c r="AD36" s="1238"/>
      <c r="AE36" s="1238"/>
      <c r="AF36" s="1238"/>
      <c r="AG36" s="1238"/>
      <c r="AH36" s="1239"/>
      <c r="AI36" s="1239"/>
      <c r="AJ36" s="1238"/>
      <c r="AK36" s="1238"/>
      <c r="AL36" s="1238"/>
      <c r="AM36" s="1238"/>
      <c r="AN36" s="1238"/>
      <c r="AO36" s="1238"/>
      <c r="AP36" s="1238"/>
      <c r="AQ36" s="1238"/>
      <c r="AR36" s="1238"/>
      <c r="AS36" s="1238"/>
      <c r="AT36" s="1238"/>
      <c r="AU36" s="1238"/>
      <c r="AV36" s="1238"/>
      <c r="AW36" s="1238"/>
      <c r="AX36" s="1238"/>
      <c r="AY36" s="1238"/>
      <c r="AZ36" s="1238"/>
      <c r="BA36" s="1238"/>
      <c r="BB36" s="1238"/>
      <c r="BC36" s="1238"/>
      <c r="BD36" s="1238"/>
      <c r="BE36" s="1238"/>
      <c r="BF36" s="1238"/>
      <c r="BG36" s="1238"/>
      <c r="BH36" s="1238"/>
      <c r="BI36" s="1238"/>
      <c r="BJ36" s="1238"/>
      <c r="BK36" s="1238"/>
      <c r="BL36" s="1238"/>
      <c r="BM36" s="1238"/>
      <c r="BN36" s="1238"/>
      <c r="BO36" s="1238"/>
      <c r="BP36" s="1238"/>
      <c r="BQ36" s="2066"/>
    </row>
    <row r="37" spans="2:69" s="661" customFormat="1" ht="34.9" customHeight="1">
      <c r="B37" s="693"/>
      <c r="C37" s="1231"/>
      <c r="D37" s="1230"/>
      <c r="E37" s="693"/>
      <c r="F37" s="1230"/>
      <c r="G37" s="1229"/>
      <c r="H37" s="693"/>
      <c r="I37" s="1237"/>
      <c r="J37" s="1236"/>
      <c r="K37" s="1235"/>
      <c r="L37" s="688"/>
      <c r="M37" s="688"/>
      <c r="N37" s="688"/>
      <c r="O37" s="688"/>
      <c r="P37" s="688"/>
      <c r="Q37" s="688"/>
      <c r="R37" s="688"/>
      <c r="S37" s="688"/>
      <c r="T37" s="688"/>
      <c r="U37" s="688"/>
      <c r="V37" s="688"/>
      <c r="W37" s="688"/>
      <c r="X37" s="688"/>
      <c r="Y37" s="688"/>
      <c r="Z37" s="688"/>
      <c r="AA37" s="687"/>
      <c r="AB37" s="687"/>
      <c r="AC37" s="687"/>
      <c r="AD37" s="687"/>
      <c r="AE37" s="687"/>
      <c r="AF37" s="690"/>
      <c r="AG37" s="1234"/>
      <c r="AH37" s="1234"/>
      <c r="AI37" s="1234"/>
      <c r="AJ37" s="1234"/>
      <c r="AK37" s="1234"/>
      <c r="AL37" s="1234"/>
      <c r="AM37" s="1234"/>
      <c r="AN37" s="1234"/>
      <c r="AO37" s="1234"/>
      <c r="AP37" s="1234"/>
      <c r="AQ37" s="1234"/>
      <c r="AR37" s="1234"/>
      <c r="AS37" s="1234"/>
      <c r="AT37" s="1234"/>
      <c r="AU37" s="1234"/>
      <c r="AV37" s="1234"/>
      <c r="AW37" s="1234"/>
      <c r="AX37" s="1234"/>
      <c r="AY37" s="1234"/>
      <c r="AZ37" s="1234"/>
      <c r="BA37" s="1234"/>
      <c r="BB37" s="1234"/>
      <c r="BC37" s="1234"/>
      <c r="BD37" s="1234"/>
      <c r="BE37" s="1234"/>
      <c r="BF37" s="1234"/>
      <c r="BG37" s="1234"/>
      <c r="BH37" s="1234"/>
      <c r="BI37" s="1234"/>
      <c r="BJ37" s="1234"/>
      <c r="BK37" s="1234"/>
      <c r="BL37" s="1234"/>
      <c r="BM37" s="1234"/>
      <c r="BN37" s="1234"/>
      <c r="BO37" s="1234"/>
      <c r="BP37" s="1234"/>
      <c r="BQ37" s="1233"/>
    </row>
    <row r="38" spans="2:69" s="661" customFormat="1" ht="34.9" customHeight="1">
      <c r="B38" s="693"/>
      <c r="C38" s="1231"/>
      <c r="D38" s="1230"/>
      <c r="E38" s="693"/>
      <c r="F38" s="1230"/>
      <c r="G38" s="1229"/>
      <c r="H38" s="693"/>
      <c r="I38" s="1228"/>
      <c r="J38" s="1232"/>
      <c r="K38" s="1226"/>
      <c r="L38" s="1225"/>
      <c r="M38" s="1225"/>
      <c r="N38" s="1225"/>
      <c r="O38" s="1225"/>
      <c r="P38" s="1225"/>
      <c r="Q38" s="1225"/>
      <c r="R38" s="1225"/>
      <c r="S38" s="1225"/>
      <c r="T38" s="1225"/>
      <c r="U38" s="1225"/>
      <c r="V38" s="1225"/>
      <c r="W38" s="1225"/>
      <c r="X38" s="1225"/>
      <c r="Y38" s="1225"/>
      <c r="Z38" s="1225"/>
      <c r="AF38" s="1224"/>
      <c r="AG38" s="1223"/>
      <c r="AH38" s="1223"/>
      <c r="AI38" s="1223"/>
      <c r="AJ38" s="1223"/>
      <c r="AK38" s="1223"/>
      <c r="AL38" s="1223"/>
      <c r="AM38" s="1223"/>
      <c r="AN38" s="1223"/>
      <c r="AO38" s="1223"/>
      <c r="AP38" s="1223"/>
      <c r="AQ38" s="1223"/>
      <c r="AR38" s="1223"/>
      <c r="AS38" s="1223"/>
      <c r="AT38" s="1223"/>
      <c r="AU38" s="1223"/>
      <c r="AV38" s="1223"/>
      <c r="AW38" s="1223"/>
      <c r="AX38" s="1223"/>
      <c r="AY38" s="1223"/>
      <c r="AZ38" s="1223"/>
      <c r="BA38" s="1223"/>
      <c r="BB38" s="1223"/>
      <c r="BC38" s="1223"/>
      <c r="BD38" s="1223"/>
      <c r="BE38" s="1223"/>
      <c r="BF38" s="1223"/>
      <c r="BG38" s="1223"/>
      <c r="BH38" s="1223"/>
      <c r="BI38" s="1223"/>
      <c r="BJ38" s="1223"/>
      <c r="BK38" s="1223"/>
      <c r="BL38" s="1223"/>
      <c r="BM38" s="1223"/>
      <c r="BN38" s="1223"/>
      <c r="BO38" s="1223"/>
      <c r="BP38" s="1223"/>
      <c r="BQ38" s="1222"/>
    </row>
    <row r="39" spans="2:69" s="661" customFormat="1" ht="34.9" customHeight="1">
      <c r="B39" s="693"/>
      <c r="C39" s="1231"/>
      <c r="D39" s="1230"/>
      <c r="E39" s="693"/>
      <c r="F39" s="1230"/>
      <c r="G39" s="1229"/>
      <c r="H39" s="693"/>
      <c r="I39" s="1228"/>
      <c r="J39" s="1227" t="s">
        <v>370</v>
      </c>
      <c r="K39" s="1226"/>
      <c r="L39" s="1225"/>
      <c r="M39" s="1225"/>
      <c r="N39" s="1225"/>
      <c r="O39" s="1225"/>
      <c r="P39" s="1225"/>
      <c r="Q39" s="1225"/>
      <c r="R39" s="1225"/>
      <c r="S39" s="1225" t="s">
        <v>236</v>
      </c>
      <c r="T39" s="1225"/>
      <c r="U39" s="1225"/>
      <c r="V39" s="1225"/>
      <c r="W39" s="1225"/>
      <c r="X39" s="1225"/>
      <c r="Y39" s="1225"/>
      <c r="Z39" s="1225"/>
      <c r="AF39" s="1224"/>
      <c r="AG39" s="1223"/>
      <c r="AH39" s="1223"/>
      <c r="AI39" s="1223"/>
      <c r="AJ39" s="1223"/>
      <c r="AK39" s="1223"/>
      <c r="AL39" s="1223"/>
      <c r="AM39" s="1223"/>
      <c r="AN39" s="1223"/>
      <c r="AO39" s="1223"/>
      <c r="AP39" s="1223"/>
      <c r="AQ39" s="1223"/>
      <c r="AR39" s="1223"/>
      <c r="AS39" s="1223"/>
      <c r="AT39" s="1223"/>
      <c r="AU39" s="1223"/>
      <c r="AV39" s="1223"/>
      <c r="AW39" s="1223"/>
      <c r="AX39" s="1223"/>
      <c r="AY39" s="1223"/>
      <c r="AZ39" s="1223"/>
      <c r="BA39" s="1223"/>
      <c r="BB39" s="1223"/>
      <c r="BC39" s="1223"/>
      <c r="BD39" s="1223"/>
      <c r="BE39" s="1223"/>
      <c r="BF39" s="1223"/>
      <c r="BG39" s="1223"/>
      <c r="BH39" s="1223"/>
      <c r="BI39" s="1223"/>
      <c r="BJ39" s="1223"/>
      <c r="BK39" s="1223"/>
      <c r="BL39" s="1223"/>
      <c r="BM39" s="1223"/>
      <c r="BN39" s="1223"/>
      <c r="BO39" s="1223"/>
      <c r="BP39" s="1223"/>
      <c r="BQ39" s="1222"/>
    </row>
    <row r="40" spans="2:69" s="643" customFormat="1" ht="34.9" customHeight="1">
      <c r="B40" s="1218"/>
      <c r="C40" s="1221"/>
      <c r="D40" s="1220"/>
      <c r="E40" s="1218"/>
      <c r="F40" s="1220"/>
      <c r="G40" s="1219"/>
      <c r="H40" s="1218"/>
      <c r="I40" s="1217" t="s">
        <v>235</v>
      </c>
      <c r="J40" s="650" t="s">
        <v>230</v>
      </c>
      <c r="K40" s="649"/>
      <c r="L40" s="649"/>
      <c r="M40" s="649"/>
      <c r="N40" s="649"/>
      <c r="O40" s="649"/>
      <c r="P40" s="649"/>
      <c r="Q40" s="649"/>
      <c r="R40" s="649"/>
      <c r="S40" s="649"/>
      <c r="T40" s="649"/>
      <c r="U40" s="649"/>
      <c r="V40" s="649"/>
      <c r="W40" s="649"/>
      <c r="X40" s="649"/>
      <c r="Y40" s="649"/>
      <c r="Z40" s="649"/>
      <c r="AA40" s="648"/>
      <c r="AB40" s="648"/>
      <c r="AC40" s="648"/>
      <c r="AD40" s="648"/>
      <c r="AE40" s="648"/>
      <c r="AF40" s="1216"/>
      <c r="AG40" s="1215"/>
      <c r="AH40" s="1215"/>
      <c r="AI40" s="1215"/>
      <c r="AJ40" s="1215"/>
      <c r="AK40" s="1215"/>
      <c r="AL40" s="1215"/>
      <c r="AM40" s="1215"/>
      <c r="AN40" s="1215"/>
      <c r="AO40" s="1215"/>
      <c r="AP40" s="1215"/>
      <c r="AQ40" s="1215"/>
      <c r="AR40" s="1215"/>
      <c r="AS40" s="1215"/>
      <c r="AT40" s="1215"/>
      <c r="AU40" s="1215"/>
      <c r="AV40" s="1215"/>
      <c r="AW40" s="1215"/>
      <c r="AX40" s="1215"/>
      <c r="AY40" s="1215"/>
      <c r="AZ40" s="1215"/>
      <c r="BA40" s="1215"/>
      <c r="BB40" s="1215"/>
      <c r="BC40" s="1215"/>
      <c r="BD40" s="1215"/>
      <c r="BE40" s="1215"/>
      <c r="BF40" s="1215"/>
      <c r="BG40" s="1215"/>
      <c r="BH40" s="1215"/>
      <c r="BI40" s="1215"/>
      <c r="BJ40" s="1215"/>
      <c r="BK40" s="1215"/>
      <c r="BL40" s="1215"/>
      <c r="BM40" s="1215"/>
      <c r="BN40" s="1215"/>
      <c r="BO40" s="1215"/>
      <c r="BP40" s="1215"/>
      <c r="BQ40" s="1214"/>
    </row>
    <row r="41" spans="2:69" s="643" customFormat="1" ht="34.9" customHeight="1">
      <c r="B41" s="1218"/>
      <c r="C41" s="1221"/>
      <c r="D41" s="1220"/>
      <c r="E41" s="1218"/>
      <c r="F41" s="1220"/>
      <c r="G41" s="1219"/>
      <c r="H41" s="1218"/>
      <c r="I41" s="1217" t="s">
        <v>232</v>
      </c>
      <c r="J41" s="650" t="s">
        <v>230</v>
      </c>
      <c r="K41" s="649"/>
      <c r="L41" s="649"/>
      <c r="M41" s="649"/>
      <c r="N41" s="649"/>
      <c r="O41" s="649"/>
      <c r="P41" s="649"/>
      <c r="Q41" s="649"/>
      <c r="R41" s="649"/>
      <c r="S41" s="649"/>
      <c r="T41" s="649"/>
      <c r="U41" s="649"/>
      <c r="V41" s="649"/>
      <c r="W41" s="649"/>
      <c r="X41" s="649"/>
      <c r="Y41" s="649"/>
      <c r="Z41" s="649"/>
      <c r="AA41" s="648"/>
      <c r="AB41" s="648"/>
      <c r="AC41" s="648"/>
      <c r="AD41" s="648"/>
      <c r="AE41" s="648"/>
      <c r="AF41" s="1216"/>
      <c r="AG41" s="1215"/>
      <c r="AH41" s="1215"/>
      <c r="AI41" s="1215"/>
      <c r="AJ41" s="1215"/>
      <c r="AK41" s="1215"/>
      <c r="AL41" s="1215"/>
      <c r="AM41" s="1215"/>
      <c r="AN41" s="1215"/>
      <c r="AO41" s="1215"/>
      <c r="AP41" s="1215"/>
      <c r="AQ41" s="1215"/>
      <c r="AR41" s="1215"/>
      <c r="AS41" s="1215"/>
      <c r="AT41" s="1215"/>
      <c r="AU41" s="1215"/>
      <c r="AV41" s="1215"/>
      <c r="AW41" s="1215"/>
      <c r="AX41" s="1215"/>
      <c r="AY41" s="1215"/>
      <c r="AZ41" s="1215"/>
      <c r="BA41" s="1215"/>
      <c r="BB41" s="1215"/>
      <c r="BC41" s="1215"/>
      <c r="BD41" s="1215"/>
      <c r="BE41" s="1215"/>
      <c r="BF41" s="1215"/>
      <c r="BG41" s="1215"/>
      <c r="BH41" s="1215"/>
      <c r="BI41" s="1215"/>
      <c r="BJ41" s="1215"/>
      <c r="BK41" s="1215"/>
      <c r="BL41" s="1215"/>
      <c r="BM41" s="1215"/>
      <c r="BN41" s="1215"/>
      <c r="BO41" s="1215"/>
      <c r="BP41" s="1215"/>
      <c r="BQ41" s="1214"/>
    </row>
    <row r="42" spans="2:69" s="643" customFormat="1" ht="37.9" customHeight="1">
      <c r="B42" s="1210"/>
      <c r="C42" s="1213"/>
      <c r="D42" s="1212"/>
      <c r="E42" s="1210"/>
      <c r="F42" s="1212"/>
      <c r="G42" s="1211"/>
      <c r="H42" s="1210"/>
      <c r="I42" s="1209"/>
      <c r="J42" s="1208" t="s">
        <v>230</v>
      </c>
      <c r="K42" s="1207"/>
      <c r="L42" s="1207"/>
      <c r="M42" s="1207"/>
      <c r="N42" s="1207"/>
      <c r="O42" s="1207"/>
      <c r="P42" s="1207"/>
      <c r="Q42" s="1207"/>
      <c r="R42" s="1207"/>
      <c r="S42" s="1207"/>
      <c r="T42" s="1207"/>
      <c r="U42" s="1207"/>
      <c r="V42" s="1207"/>
      <c r="W42" s="1207"/>
      <c r="X42" s="1207"/>
      <c r="Y42" s="1207"/>
      <c r="Z42" s="1207"/>
      <c r="AA42" s="1206"/>
      <c r="AB42" s="1206"/>
      <c r="AC42" s="1206"/>
      <c r="AD42" s="1206"/>
      <c r="AE42" s="1206"/>
      <c r="AF42" s="1205"/>
      <c r="AG42" s="1202"/>
      <c r="AH42" s="1201"/>
      <c r="AI42" s="1201"/>
      <c r="AJ42" s="1201"/>
      <c r="AK42" s="1201"/>
      <c r="AL42" s="1201"/>
      <c r="AM42" s="1204"/>
      <c r="AN42" s="1202"/>
      <c r="AO42" s="1204"/>
      <c r="AP42" s="1202"/>
      <c r="AQ42" s="1202"/>
      <c r="AR42" s="1202"/>
      <c r="AS42" s="1202"/>
      <c r="AT42" s="1202"/>
      <c r="AU42" s="1204"/>
      <c r="AV42" s="1204"/>
      <c r="AW42" s="1203"/>
      <c r="AX42" s="1203"/>
      <c r="AY42" s="1203"/>
      <c r="AZ42" s="1203"/>
      <c r="BA42" s="1203"/>
      <c r="BB42" s="1203"/>
      <c r="BC42" s="1203"/>
      <c r="BD42" s="1203"/>
      <c r="BE42" s="1203"/>
      <c r="BF42" s="1203"/>
      <c r="BG42" s="1203"/>
      <c r="BH42" s="1203"/>
      <c r="BI42" s="1202"/>
      <c r="BJ42" s="1200"/>
      <c r="BK42" s="1200"/>
      <c r="BL42" s="1201"/>
      <c r="BM42" s="1200"/>
      <c r="BN42" s="1200"/>
      <c r="BO42" s="1200"/>
      <c r="BP42" s="1200"/>
      <c r="BQ42" s="1199"/>
    </row>
    <row r="43" spans="2:69" s="643" customFormat="1" ht="10.5" customHeight="1">
      <c r="I43" s="661"/>
      <c r="Q43" s="1198"/>
      <c r="R43" s="1198"/>
      <c r="S43" s="1197"/>
      <c r="T43" s="1194"/>
      <c r="U43" s="1194"/>
      <c r="V43" s="1194"/>
      <c r="W43" s="1194"/>
      <c r="X43" s="1194"/>
      <c r="Y43" s="1193"/>
      <c r="Z43" s="1193"/>
      <c r="AA43" s="1193"/>
      <c r="AB43" s="1193"/>
      <c r="AC43" s="1193"/>
      <c r="AD43" s="1194"/>
      <c r="AE43" s="1194"/>
      <c r="AF43" s="1194"/>
      <c r="AG43" s="1194"/>
      <c r="AH43" s="1193"/>
      <c r="AI43" s="1193"/>
      <c r="AJ43" s="1193"/>
      <c r="AK43" s="1193"/>
      <c r="AL43" s="1193"/>
      <c r="AM43" s="1196"/>
      <c r="AN43" s="1194"/>
      <c r="AO43" s="1196"/>
      <c r="AP43" s="1194"/>
      <c r="AQ43" s="1194"/>
      <c r="AR43" s="1194"/>
      <c r="AS43" s="1194"/>
      <c r="AT43" s="1194"/>
      <c r="AU43" s="1196"/>
      <c r="AV43" s="1196"/>
      <c r="AW43" s="1195"/>
      <c r="AX43" s="1195"/>
      <c r="AY43" s="1195"/>
      <c r="AZ43" s="1195"/>
      <c r="BA43" s="1195"/>
      <c r="BB43" s="1195"/>
      <c r="BC43" s="1195"/>
      <c r="BD43" s="1195"/>
      <c r="BE43" s="1195"/>
      <c r="BF43" s="1195"/>
      <c r="BG43" s="1195"/>
      <c r="BH43" s="1195"/>
      <c r="BI43" s="1194"/>
      <c r="BJ43" s="1192"/>
      <c r="BK43" s="1192"/>
      <c r="BL43" s="1193"/>
      <c r="BM43" s="1192"/>
      <c r="BN43" s="1192"/>
      <c r="BO43" s="1192"/>
      <c r="BP43" s="1192"/>
      <c r="BQ43" s="1192"/>
    </row>
    <row r="44" spans="2:69" s="661" customFormat="1" ht="17.25" customHeight="1">
      <c r="N44" s="1191" t="s">
        <v>369</v>
      </c>
      <c r="Q44" s="1190"/>
      <c r="R44" s="1190"/>
      <c r="S44" s="1189"/>
      <c r="T44" s="1186"/>
      <c r="U44" s="1186"/>
      <c r="V44" s="1186"/>
      <c r="W44" s="1186"/>
      <c r="X44" s="1186"/>
      <c r="Y44" s="1185"/>
      <c r="Z44" s="1185"/>
      <c r="AA44" s="1185"/>
      <c r="AB44" s="1185"/>
      <c r="AC44" s="1185"/>
      <c r="AD44" s="1186"/>
      <c r="AE44" s="1186"/>
      <c r="AF44" s="1186"/>
      <c r="AG44" s="1186"/>
      <c r="AH44" s="1185"/>
      <c r="AI44" s="1185"/>
      <c r="AJ44" s="1185"/>
      <c r="AK44" s="1185"/>
      <c r="AL44" s="1185"/>
      <c r="AM44" s="1188"/>
      <c r="AN44" s="1186"/>
      <c r="AO44" s="1188"/>
      <c r="AP44" s="1186"/>
      <c r="AQ44" s="1186"/>
      <c r="AR44" s="1186"/>
      <c r="AS44" s="1186"/>
      <c r="AT44" s="1186"/>
      <c r="AU44" s="1188"/>
      <c r="AV44" s="1188"/>
      <c r="AW44" s="1187"/>
      <c r="AX44" s="1187"/>
      <c r="AY44" s="1187"/>
      <c r="AZ44" s="1187"/>
      <c r="BA44" s="1187"/>
      <c r="BB44" s="1187"/>
      <c r="BC44" s="1187"/>
      <c r="BD44" s="1187"/>
      <c r="BE44" s="1187"/>
      <c r="BF44" s="1187"/>
      <c r="BG44" s="1187"/>
      <c r="BH44" s="1187"/>
      <c r="BI44" s="1186"/>
      <c r="BJ44" s="1184"/>
      <c r="BK44" s="1184"/>
      <c r="BL44" s="1185"/>
      <c r="BM44" s="1184"/>
      <c r="BN44" s="1184"/>
      <c r="BO44" s="1184"/>
      <c r="BP44" s="1184"/>
      <c r="BQ44" s="1184"/>
    </row>
    <row r="45" spans="2:69">
      <c r="Y45" s="1177"/>
      <c r="Z45" s="1177"/>
      <c r="AA45" s="1177"/>
      <c r="AB45" s="1177"/>
      <c r="AC45" s="1177"/>
      <c r="AD45" s="1178"/>
      <c r="AE45" s="1178"/>
      <c r="AF45" s="1178"/>
      <c r="AG45" s="1178"/>
      <c r="AK45" s="1177"/>
      <c r="AL45" s="1177"/>
      <c r="AM45" s="1180"/>
      <c r="AO45" s="1180"/>
      <c r="AP45" s="1178"/>
      <c r="AQ45" s="1178"/>
      <c r="AR45" s="1178"/>
      <c r="AS45" s="1178"/>
      <c r="AT45" s="1178"/>
      <c r="AV45" s="1180"/>
      <c r="AW45" s="1179"/>
      <c r="AX45" s="1179"/>
      <c r="AY45" s="1179"/>
      <c r="AZ45" s="1179"/>
      <c r="BA45" s="1179"/>
      <c r="BB45" s="1179"/>
      <c r="BC45" s="1179"/>
      <c r="BD45" s="1179"/>
      <c r="BE45" s="1179"/>
    </row>
  </sheetData>
  <protectedRanges>
    <protectedRange sqref="J40:AF42" name="範囲3_1"/>
  </protectedRanges>
  <mergeCells count="11">
    <mergeCell ref="BQ27:BQ34"/>
    <mergeCell ref="BQ35:BQ36"/>
    <mergeCell ref="Q8:U18"/>
    <mergeCell ref="J27:L34"/>
    <mergeCell ref="Q27:U27"/>
    <mergeCell ref="T28:U28"/>
    <mergeCell ref="J8:L8"/>
    <mergeCell ref="E12:G12"/>
    <mergeCell ref="H12:H14"/>
    <mergeCell ref="J19:U26"/>
    <mergeCell ref="BQ19:BQ26"/>
  </mergeCells>
  <phoneticPr fontId="24"/>
  <printOptions gridLinesSet="0"/>
  <pageMargins left="0.51181102362204722" right="0.39370078740157483" top="0.51181102362204722" bottom="0.39370078740157483" header="0.27559055118110237" footer="0"/>
  <pageSetup paperSize="9" scale="46" firstPageNumber="172" fitToWidth="2" orientation="portrait" useFirstPageNumber="1" r:id="rId1"/>
  <headerFooter alignWithMargins="0"/>
  <colBreaks count="1" manualBreakCount="1">
    <brk id="70"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BBE4-AA46-4C99-A4A8-06F0FBB6F47B}">
  <dimension ref="B1:BR35"/>
  <sheetViews>
    <sheetView showGridLines="0" view="pageBreakPreview" topLeftCell="M6" zoomScale="80" zoomScaleNormal="75" zoomScaleSheetLayoutView="80" workbookViewId="0">
      <selection sqref="A1:XFD1048576"/>
    </sheetView>
  </sheetViews>
  <sheetFormatPr defaultRowHeight="11.25"/>
  <cols>
    <col min="1" max="1" width="1.5" style="742" customWidth="1"/>
    <col min="2" max="2" width="3.625" style="742" customWidth="1"/>
    <col min="3" max="5" width="2.75" style="742" customWidth="1"/>
    <col min="6" max="6" width="3.75" style="742" customWidth="1"/>
    <col min="7" max="7" width="2.75" style="742" customWidth="1"/>
    <col min="8" max="8" width="25.75" style="742" customWidth="1"/>
    <col min="9" max="9" width="14.5" style="1183" bestFit="1" customWidth="1"/>
    <col min="10" max="10" width="6.75" style="1182" customWidth="1"/>
    <col min="11" max="12" width="5.75" style="1181" customWidth="1"/>
    <col min="13" max="13" width="5.75" style="722" customWidth="1"/>
    <col min="14" max="17" width="6.75" style="1182" customWidth="1"/>
    <col min="18" max="25" width="5.75" style="1178" customWidth="1"/>
    <col min="26" max="30" width="5.75" style="1177" customWidth="1"/>
    <col min="31" max="32" width="6.75" style="1177" customWidth="1"/>
    <col min="33" max="36" width="5.75" style="1178" customWidth="1"/>
    <col min="37" max="40" width="5.75" style="1177" customWidth="1"/>
    <col min="41" max="42" width="6.75" style="1177" customWidth="1"/>
    <col min="43" max="43" width="6.75" style="1180" customWidth="1"/>
    <col min="44" max="44" width="5.75" style="1178" customWidth="1"/>
    <col min="45" max="45" width="5.75" style="1180" customWidth="1"/>
    <col min="46" max="51" width="5.75" style="1178" customWidth="1"/>
    <col min="52" max="53" width="5.75" style="1180" customWidth="1"/>
    <col min="54" max="56" width="5.75" style="1179" customWidth="1"/>
    <col min="57" max="57" width="5.75" style="1178" customWidth="1"/>
    <col min="58" max="59" width="5.75" style="1176" customWidth="1"/>
    <col min="60" max="60" width="5.75" style="1177" customWidth="1"/>
    <col min="61" max="65" width="5.75" style="1176" customWidth="1"/>
    <col min="66" max="66" width="0.875" style="742" customWidth="1"/>
    <col min="67" max="262" width="9" style="742"/>
    <col min="263" max="263" width="1.5" style="742" customWidth="1"/>
    <col min="264" max="264" width="3.625" style="742" customWidth="1"/>
    <col min="265" max="267" width="2.75" style="742" customWidth="1"/>
    <col min="268" max="268" width="3.75" style="742" customWidth="1"/>
    <col min="269" max="269" width="2.75" style="742" customWidth="1"/>
    <col min="270" max="270" width="25.75" style="742" customWidth="1"/>
    <col min="271" max="271" width="14.5" style="742" bestFit="1" customWidth="1"/>
    <col min="272" max="277" width="6.75" style="742" customWidth="1"/>
    <col min="278" max="289" width="5.75" style="742" customWidth="1"/>
    <col min="290" max="290" width="6.75" style="742" customWidth="1"/>
    <col min="291" max="297" width="5.75" style="742" customWidth="1"/>
    <col min="298" max="300" width="6.75" style="742" customWidth="1"/>
    <col min="301" max="321" width="5.75" style="742" customWidth="1"/>
    <col min="322" max="322" width="0.875" style="742" customWidth="1"/>
    <col min="323" max="518" width="9" style="742"/>
    <col min="519" max="519" width="1.5" style="742" customWidth="1"/>
    <col min="520" max="520" width="3.625" style="742" customWidth="1"/>
    <col min="521" max="523" width="2.75" style="742" customWidth="1"/>
    <col min="524" max="524" width="3.75" style="742" customWidth="1"/>
    <col min="525" max="525" width="2.75" style="742" customWidth="1"/>
    <col min="526" max="526" width="25.75" style="742" customWidth="1"/>
    <col min="527" max="527" width="14.5" style="742" bestFit="1" customWidth="1"/>
    <col min="528" max="533" width="6.75" style="742" customWidth="1"/>
    <col min="534" max="545" width="5.75" style="742" customWidth="1"/>
    <col min="546" max="546" width="6.75" style="742" customWidth="1"/>
    <col min="547" max="553" width="5.75" style="742" customWidth="1"/>
    <col min="554" max="556" width="6.75" style="742" customWidth="1"/>
    <col min="557" max="577" width="5.75" style="742" customWidth="1"/>
    <col min="578" max="578" width="0.875" style="742" customWidth="1"/>
    <col min="579" max="774" width="9" style="742"/>
    <col min="775" max="775" width="1.5" style="742" customWidth="1"/>
    <col min="776" max="776" width="3.625" style="742" customWidth="1"/>
    <col min="777" max="779" width="2.75" style="742" customWidth="1"/>
    <col min="780" max="780" width="3.75" style="742" customWidth="1"/>
    <col min="781" max="781" width="2.75" style="742" customWidth="1"/>
    <col min="782" max="782" width="25.75" style="742" customWidth="1"/>
    <col min="783" max="783" width="14.5" style="742" bestFit="1" customWidth="1"/>
    <col min="784" max="789" width="6.75" style="742" customWidth="1"/>
    <col min="790" max="801" width="5.75" style="742" customWidth="1"/>
    <col min="802" max="802" width="6.75" style="742" customWidth="1"/>
    <col min="803" max="809" width="5.75" style="742" customWidth="1"/>
    <col min="810" max="812" width="6.75" style="742" customWidth="1"/>
    <col min="813" max="833" width="5.75" style="742" customWidth="1"/>
    <col min="834" max="834" width="0.875" style="742" customWidth="1"/>
    <col min="835" max="1030" width="9" style="742"/>
    <col min="1031" max="1031" width="1.5" style="742" customWidth="1"/>
    <col min="1032" max="1032" width="3.625" style="742" customWidth="1"/>
    <col min="1033" max="1035" width="2.75" style="742" customWidth="1"/>
    <col min="1036" max="1036" width="3.75" style="742" customWidth="1"/>
    <col min="1037" max="1037" width="2.75" style="742" customWidth="1"/>
    <col min="1038" max="1038" width="25.75" style="742" customWidth="1"/>
    <col min="1039" max="1039" width="14.5" style="742" bestFit="1" customWidth="1"/>
    <col min="1040" max="1045" width="6.75" style="742" customWidth="1"/>
    <col min="1046" max="1057" width="5.75" style="742" customWidth="1"/>
    <col min="1058" max="1058" width="6.75" style="742" customWidth="1"/>
    <col min="1059" max="1065" width="5.75" style="742" customWidth="1"/>
    <col min="1066" max="1068" width="6.75" style="742" customWidth="1"/>
    <col min="1069" max="1089" width="5.75" style="742" customWidth="1"/>
    <col min="1090" max="1090" width="0.875" style="742" customWidth="1"/>
    <col min="1091" max="1286" width="9" style="742"/>
    <col min="1287" max="1287" width="1.5" style="742" customWidth="1"/>
    <col min="1288" max="1288" width="3.625" style="742" customWidth="1"/>
    <col min="1289" max="1291" width="2.75" style="742" customWidth="1"/>
    <col min="1292" max="1292" width="3.75" style="742" customWidth="1"/>
    <col min="1293" max="1293" width="2.75" style="742" customWidth="1"/>
    <col min="1294" max="1294" width="25.75" style="742" customWidth="1"/>
    <col min="1295" max="1295" width="14.5" style="742" bestFit="1" customWidth="1"/>
    <col min="1296" max="1301" width="6.75" style="742" customWidth="1"/>
    <col min="1302" max="1313" width="5.75" style="742" customWidth="1"/>
    <col min="1314" max="1314" width="6.75" style="742" customWidth="1"/>
    <col min="1315" max="1321" width="5.75" style="742" customWidth="1"/>
    <col min="1322" max="1324" width="6.75" style="742" customWidth="1"/>
    <col min="1325" max="1345" width="5.75" style="742" customWidth="1"/>
    <col min="1346" max="1346" width="0.875" style="742" customWidth="1"/>
    <col min="1347" max="1542" width="9" style="742"/>
    <col min="1543" max="1543" width="1.5" style="742" customWidth="1"/>
    <col min="1544" max="1544" width="3.625" style="742" customWidth="1"/>
    <col min="1545" max="1547" width="2.75" style="742" customWidth="1"/>
    <col min="1548" max="1548" width="3.75" style="742" customWidth="1"/>
    <col min="1549" max="1549" width="2.75" style="742" customWidth="1"/>
    <col min="1550" max="1550" width="25.75" style="742" customWidth="1"/>
    <col min="1551" max="1551" width="14.5" style="742" bestFit="1" customWidth="1"/>
    <col min="1552" max="1557" width="6.75" style="742" customWidth="1"/>
    <col min="1558" max="1569" width="5.75" style="742" customWidth="1"/>
    <col min="1570" max="1570" width="6.75" style="742" customWidth="1"/>
    <col min="1571" max="1577" width="5.75" style="742" customWidth="1"/>
    <col min="1578" max="1580" width="6.75" style="742" customWidth="1"/>
    <col min="1581" max="1601" width="5.75" style="742" customWidth="1"/>
    <col min="1602" max="1602" width="0.875" style="742" customWidth="1"/>
    <col min="1603" max="1798" width="9" style="742"/>
    <col min="1799" max="1799" width="1.5" style="742" customWidth="1"/>
    <col min="1800" max="1800" width="3.625" style="742" customWidth="1"/>
    <col min="1801" max="1803" width="2.75" style="742" customWidth="1"/>
    <col min="1804" max="1804" width="3.75" style="742" customWidth="1"/>
    <col min="1805" max="1805" width="2.75" style="742" customWidth="1"/>
    <col min="1806" max="1806" width="25.75" style="742" customWidth="1"/>
    <col min="1807" max="1807" width="14.5" style="742" bestFit="1" customWidth="1"/>
    <col min="1808" max="1813" width="6.75" style="742" customWidth="1"/>
    <col min="1814" max="1825" width="5.75" style="742" customWidth="1"/>
    <col min="1826" max="1826" width="6.75" style="742" customWidth="1"/>
    <col min="1827" max="1833" width="5.75" style="742" customWidth="1"/>
    <col min="1834" max="1836" width="6.75" style="742" customWidth="1"/>
    <col min="1837" max="1857" width="5.75" style="742" customWidth="1"/>
    <col min="1858" max="1858" width="0.875" style="742" customWidth="1"/>
    <col min="1859" max="2054" width="9" style="742"/>
    <col min="2055" max="2055" width="1.5" style="742" customWidth="1"/>
    <col min="2056" max="2056" width="3.625" style="742" customWidth="1"/>
    <col min="2057" max="2059" width="2.75" style="742" customWidth="1"/>
    <col min="2060" max="2060" width="3.75" style="742" customWidth="1"/>
    <col min="2061" max="2061" width="2.75" style="742" customWidth="1"/>
    <col min="2062" max="2062" width="25.75" style="742" customWidth="1"/>
    <col min="2063" max="2063" width="14.5" style="742" bestFit="1" customWidth="1"/>
    <col min="2064" max="2069" width="6.75" style="742" customWidth="1"/>
    <col min="2070" max="2081" width="5.75" style="742" customWidth="1"/>
    <col min="2082" max="2082" width="6.75" style="742" customWidth="1"/>
    <col min="2083" max="2089" width="5.75" style="742" customWidth="1"/>
    <col min="2090" max="2092" width="6.75" style="742" customWidth="1"/>
    <col min="2093" max="2113" width="5.75" style="742" customWidth="1"/>
    <col min="2114" max="2114" width="0.875" style="742" customWidth="1"/>
    <col min="2115" max="2310" width="9" style="742"/>
    <col min="2311" max="2311" width="1.5" style="742" customWidth="1"/>
    <col min="2312" max="2312" width="3.625" style="742" customWidth="1"/>
    <col min="2313" max="2315" width="2.75" style="742" customWidth="1"/>
    <col min="2316" max="2316" width="3.75" style="742" customWidth="1"/>
    <col min="2317" max="2317" width="2.75" style="742" customWidth="1"/>
    <col min="2318" max="2318" width="25.75" style="742" customWidth="1"/>
    <col min="2319" max="2319" width="14.5" style="742" bestFit="1" customWidth="1"/>
    <col min="2320" max="2325" width="6.75" style="742" customWidth="1"/>
    <col min="2326" max="2337" width="5.75" style="742" customWidth="1"/>
    <col min="2338" max="2338" width="6.75" style="742" customWidth="1"/>
    <col min="2339" max="2345" width="5.75" style="742" customWidth="1"/>
    <col min="2346" max="2348" width="6.75" style="742" customWidth="1"/>
    <col min="2349" max="2369" width="5.75" style="742" customWidth="1"/>
    <col min="2370" max="2370" width="0.875" style="742" customWidth="1"/>
    <col min="2371" max="2566" width="9" style="742"/>
    <col min="2567" max="2567" width="1.5" style="742" customWidth="1"/>
    <col min="2568" max="2568" width="3.625" style="742" customWidth="1"/>
    <col min="2569" max="2571" width="2.75" style="742" customWidth="1"/>
    <col min="2572" max="2572" width="3.75" style="742" customWidth="1"/>
    <col min="2573" max="2573" width="2.75" style="742" customWidth="1"/>
    <col min="2574" max="2574" width="25.75" style="742" customWidth="1"/>
    <col min="2575" max="2575" width="14.5" style="742" bestFit="1" customWidth="1"/>
    <col min="2576" max="2581" width="6.75" style="742" customWidth="1"/>
    <col min="2582" max="2593" width="5.75" style="742" customWidth="1"/>
    <col min="2594" max="2594" width="6.75" style="742" customWidth="1"/>
    <col min="2595" max="2601" width="5.75" style="742" customWidth="1"/>
    <col min="2602" max="2604" width="6.75" style="742" customWidth="1"/>
    <col min="2605" max="2625" width="5.75" style="742" customWidth="1"/>
    <col min="2626" max="2626" width="0.875" style="742" customWidth="1"/>
    <col min="2627" max="2822" width="9" style="742"/>
    <col min="2823" max="2823" width="1.5" style="742" customWidth="1"/>
    <col min="2824" max="2824" width="3.625" style="742" customWidth="1"/>
    <col min="2825" max="2827" width="2.75" style="742" customWidth="1"/>
    <col min="2828" max="2828" width="3.75" style="742" customWidth="1"/>
    <col min="2829" max="2829" width="2.75" style="742" customWidth="1"/>
    <col min="2830" max="2830" width="25.75" style="742" customWidth="1"/>
    <col min="2831" max="2831" width="14.5" style="742" bestFit="1" customWidth="1"/>
    <col min="2832" max="2837" width="6.75" style="742" customWidth="1"/>
    <col min="2838" max="2849" width="5.75" style="742" customWidth="1"/>
    <col min="2850" max="2850" width="6.75" style="742" customWidth="1"/>
    <col min="2851" max="2857" width="5.75" style="742" customWidth="1"/>
    <col min="2858" max="2860" width="6.75" style="742" customWidth="1"/>
    <col min="2861" max="2881" width="5.75" style="742" customWidth="1"/>
    <col min="2882" max="2882" width="0.875" style="742" customWidth="1"/>
    <col min="2883" max="3078" width="9" style="742"/>
    <col min="3079" max="3079" width="1.5" style="742" customWidth="1"/>
    <col min="3080" max="3080" width="3.625" style="742" customWidth="1"/>
    <col min="3081" max="3083" width="2.75" style="742" customWidth="1"/>
    <col min="3084" max="3084" width="3.75" style="742" customWidth="1"/>
    <col min="3085" max="3085" width="2.75" style="742" customWidth="1"/>
    <col min="3086" max="3086" width="25.75" style="742" customWidth="1"/>
    <col min="3087" max="3087" width="14.5" style="742" bestFit="1" customWidth="1"/>
    <col min="3088" max="3093" width="6.75" style="742" customWidth="1"/>
    <col min="3094" max="3105" width="5.75" style="742" customWidth="1"/>
    <col min="3106" max="3106" width="6.75" style="742" customWidth="1"/>
    <col min="3107" max="3113" width="5.75" style="742" customWidth="1"/>
    <col min="3114" max="3116" width="6.75" style="742" customWidth="1"/>
    <col min="3117" max="3137" width="5.75" style="742" customWidth="1"/>
    <col min="3138" max="3138" width="0.875" style="742" customWidth="1"/>
    <col min="3139" max="3334" width="9" style="742"/>
    <col min="3335" max="3335" width="1.5" style="742" customWidth="1"/>
    <col min="3336" max="3336" width="3.625" style="742" customWidth="1"/>
    <col min="3337" max="3339" width="2.75" style="742" customWidth="1"/>
    <col min="3340" max="3340" width="3.75" style="742" customWidth="1"/>
    <col min="3341" max="3341" width="2.75" style="742" customWidth="1"/>
    <col min="3342" max="3342" width="25.75" style="742" customWidth="1"/>
    <col min="3343" max="3343" width="14.5" style="742" bestFit="1" customWidth="1"/>
    <col min="3344" max="3349" width="6.75" style="742" customWidth="1"/>
    <col min="3350" max="3361" width="5.75" style="742" customWidth="1"/>
    <col min="3362" max="3362" width="6.75" style="742" customWidth="1"/>
    <col min="3363" max="3369" width="5.75" style="742" customWidth="1"/>
    <col min="3370" max="3372" width="6.75" style="742" customWidth="1"/>
    <col min="3373" max="3393" width="5.75" style="742" customWidth="1"/>
    <col min="3394" max="3394" width="0.875" style="742" customWidth="1"/>
    <col min="3395" max="3590" width="9" style="742"/>
    <col min="3591" max="3591" width="1.5" style="742" customWidth="1"/>
    <col min="3592" max="3592" width="3.625" style="742" customWidth="1"/>
    <col min="3593" max="3595" width="2.75" style="742" customWidth="1"/>
    <col min="3596" max="3596" width="3.75" style="742" customWidth="1"/>
    <col min="3597" max="3597" width="2.75" style="742" customWidth="1"/>
    <col min="3598" max="3598" width="25.75" style="742" customWidth="1"/>
    <col min="3599" max="3599" width="14.5" style="742" bestFit="1" customWidth="1"/>
    <col min="3600" max="3605" width="6.75" style="742" customWidth="1"/>
    <col min="3606" max="3617" width="5.75" style="742" customWidth="1"/>
    <col min="3618" max="3618" width="6.75" style="742" customWidth="1"/>
    <col min="3619" max="3625" width="5.75" style="742" customWidth="1"/>
    <col min="3626" max="3628" width="6.75" style="742" customWidth="1"/>
    <col min="3629" max="3649" width="5.75" style="742" customWidth="1"/>
    <col min="3650" max="3650" width="0.875" style="742" customWidth="1"/>
    <col min="3651" max="3846" width="9" style="742"/>
    <col min="3847" max="3847" width="1.5" style="742" customWidth="1"/>
    <col min="3848" max="3848" width="3.625" style="742" customWidth="1"/>
    <col min="3849" max="3851" width="2.75" style="742" customWidth="1"/>
    <col min="3852" max="3852" width="3.75" style="742" customWidth="1"/>
    <col min="3853" max="3853" width="2.75" style="742" customWidth="1"/>
    <col min="3854" max="3854" width="25.75" style="742" customWidth="1"/>
    <col min="3855" max="3855" width="14.5" style="742" bestFit="1" customWidth="1"/>
    <col min="3856" max="3861" width="6.75" style="742" customWidth="1"/>
    <col min="3862" max="3873" width="5.75" style="742" customWidth="1"/>
    <col min="3874" max="3874" width="6.75" style="742" customWidth="1"/>
    <col min="3875" max="3881" width="5.75" style="742" customWidth="1"/>
    <col min="3882" max="3884" width="6.75" style="742" customWidth="1"/>
    <col min="3885" max="3905" width="5.75" style="742" customWidth="1"/>
    <col min="3906" max="3906" width="0.875" style="742" customWidth="1"/>
    <col min="3907" max="4102" width="9" style="742"/>
    <col min="4103" max="4103" width="1.5" style="742" customWidth="1"/>
    <col min="4104" max="4104" width="3.625" style="742" customWidth="1"/>
    <col min="4105" max="4107" width="2.75" style="742" customWidth="1"/>
    <col min="4108" max="4108" width="3.75" style="742" customWidth="1"/>
    <col min="4109" max="4109" width="2.75" style="742" customWidth="1"/>
    <col min="4110" max="4110" width="25.75" style="742" customWidth="1"/>
    <col min="4111" max="4111" width="14.5" style="742" bestFit="1" customWidth="1"/>
    <col min="4112" max="4117" width="6.75" style="742" customWidth="1"/>
    <col min="4118" max="4129" width="5.75" style="742" customWidth="1"/>
    <col min="4130" max="4130" width="6.75" style="742" customWidth="1"/>
    <col min="4131" max="4137" width="5.75" style="742" customWidth="1"/>
    <col min="4138" max="4140" width="6.75" style="742" customWidth="1"/>
    <col min="4141" max="4161" width="5.75" style="742" customWidth="1"/>
    <col min="4162" max="4162" width="0.875" style="742" customWidth="1"/>
    <col min="4163" max="4358" width="9" style="742"/>
    <col min="4359" max="4359" width="1.5" style="742" customWidth="1"/>
    <col min="4360" max="4360" width="3.625" style="742" customWidth="1"/>
    <col min="4361" max="4363" width="2.75" style="742" customWidth="1"/>
    <col min="4364" max="4364" width="3.75" style="742" customWidth="1"/>
    <col min="4365" max="4365" width="2.75" style="742" customWidth="1"/>
    <col min="4366" max="4366" width="25.75" style="742" customWidth="1"/>
    <col min="4367" max="4367" width="14.5" style="742" bestFit="1" customWidth="1"/>
    <col min="4368" max="4373" width="6.75" style="742" customWidth="1"/>
    <col min="4374" max="4385" width="5.75" style="742" customWidth="1"/>
    <col min="4386" max="4386" width="6.75" style="742" customWidth="1"/>
    <col min="4387" max="4393" width="5.75" style="742" customWidth="1"/>
    <col min="4394" max="4396" width="6.75" style="742" customWidth="1"/>
    <col min="4397" max="4417" width="5.75" style="742" customWidth="1"/>
    <col min="4418" max="4418" width="0.875" style="742" customWidth="1"/>
    <col min="4419" max="4614" width="9" style="742"/>
    <col min="4615" max="4615" width="1.5" style="742" customWidth="1"/>
    <col min="4616" max="4616" width="3.625" style="742" customWidth="1"/>
    <col min="4617" max="4619" width="2.75" style="742" customWidth="1"/>
    <col min="4620" max="4620" width="3.75" style="742" customWidth="1"/>
    <col min="4621" max="4621" width="2.75" style="742" customWidth="1"/>
    <col min="4622" max="4622" width="25.75" style="742" customWidth="1"/>
    <col min="4623" max="4623" width="14.5" style="742" bestFit="1" customWidth="1"/>
    <col min="4624" max="4629" width="6.75" style="742" customWidth="1"/>
    <col min="4630" max="4641" width="5.75" style="742" customWidth="1"/>
    <col min="4642" max="4642" width="6.75" style="742" customWidth="1"/>
    <col min="4643" max="4649" width="5.75" style="742" customWidth="1"/>
    <col min="4650" max="4652" width="6.75" style="742" customWidth="1"/>
    <col min="4653" max="4673" width="5.75" style="742" customWidth="1"/>
    <col min="4674" max="4674" width="0.875" style="742" customWidth="1"/>
    <col min="4675" max="4870" width="9" style="742"/>
    <col min="4871" max="4871" width="1.5" style="742" customWidth="1"/>
    <col min="4872" max="4872" width="3.625" style="742" customWidth="1"/>
    <col min="4873" max="4875" width="2.75" style="742" customWidth="1"/>
    <col min="4876" max="4876" width="3.75" style="742" customWidth="1"/>
    <col min="4877" max="4877" width="2.75" style="742" customWidth="1"/>
    <col min="4878" max="4878" width="25.75" style="742" customWidth="1"/>
    <col min="4879" max="4879" width="14.5" style="742" bestFit="1" customWidth="1"/>
    <col min="4880" max="4885" width="6.75" style="742" customWidth="1"/>
    <col min="4886" max="4897" width="5.75" style="742" customWidth="1"/>
    <col min="4898" max="4898" width="6.75" style="742" customWidth="1"/>
    <col min="4899" max="4905" width="5.75" style="742" customWidth="1"/>
    <col min="4906" max="4908" width="6.75" style="742" customWidth="1"/>
    <col min="4909" max="4929" width="5.75" style="742" customWidth="1"/>
    <col min="4930" max="4930" width="0.875" style="742" customWidth="1"/>
    <col min="4931" max="5126" width="9" style="742"/>
    <col min="5127" max="5127" width="1.5" style="742" customWidth="1"/>
    <col min="5128" max="5128" width="3.625" style="742" customWidth="1"/>
    <col min="5129" max="5131" width="2.75" style="742" customWidth="1"/>
    <col min="5132" max="5132" width="3.75" style="742" customWidth="1"/>
    <col min="5133" max="5133" width="2.75" style="742" customWidth="1"/>
    <col min="5134" max="5134" width="25.75" style="742" customWidth="1"/>
    <col min="5135" max="5135" width="14.5" style="742" bestFit="1" customWidth="1"/>
    <col min="5136" max="5141" width="6.75" style="742" customWidth="1"/>
    <col min="5142" max="5153" width="5.75" style="742" customWidth="1"/>
    <col min="5154" max="5154" width="6.75" style="742" customWidth="1"/>
    <col min="5155" max="5161" width="5.75" style="742" customWidth="1"/>
    <col min="5162" max="5164" width="6.75" style="742" customWidth="1"/>
    <col min="5165" max="5185" width="5.75" style="742" customWidth="1"/>
    <col min="5186" max="5186" width="0.875" style="742" customWidth="1"/>
    <col min="5187" max="5382" width="9" style="742"/>
    <col min="5383" max="5383" width="1.5" style="742" customWidth="1"/>
    <col min="5384" max="5384" width="3.625" style="742" customWidth="1"/>
    <col min="5385" max="5387" width="2.75" style="742" customWidth="1"/>
    <col min="5388" max="5388" width="3.75" style="742" customWidth="1"/>
    <col min="5389" max="5389" width="2.75" style="742" customWidth="1"/>
    <col min="5390" max="5390" width="25.75" style="742" customWidth="1"/>
    <col min="5391" max="5391" width="14.5" style="742" bestFit="1" customWidth="1"/>
    <col min="5392" max="5397" width="6.75" style="742" customWidth="1"/>
    <col min="5398" max="5409" width="5.75" style="742" customWidth="1"/>
    <col min="5410" max="5410" width="6.75" style="742" customWidth="1"/>
    <col min="5411" max="5417" width="5.75" style="742" customWidth="1"/>
    <col min="5418" max="5420" width="6.75" style="742" customWidth="1"/>
    <col min="5421" max="5441" width="5.75" style="742" customWidth="1"/>
    <col min="5442" max="5442" width="0.875" style="742" customWidth="1"/>
    <col min="5443" max="5638" width="9" style="742"/>
    <col min="5639" max="5639" width="1.5" style="742" customWidth="1"/>
    <col min="5640" max="5640" width="3.625" style="742" customWidth="1"/>
    <col min="5641" max="5643" width="2.75" style="742" customWidth="1"/>
    <col min="5644" max="5644" width="3.75" style="742" customWidth="1"/>
    <col min="5645" max="5645" width="2.75" style="742" customWidth="1"/>
    <col min="5646" max="5646" width="25.75" style="742" customWidth="1"/>
    <col min="5647" max="5647" width="14.5" style="742" bestFit="1" customWidth="1"/>
    <col min="5648" max="5653" width="6.75" style="742" customWidth="1"/>
    <col min="5654" max="5665" width="5.75" style="742" customWidth="1"/>
    <col min="5666" max="5666" width="6.75" style="742" customWidth="1"/>
    <col min="5667" max="5673" width="5.75" style="742" customWidth="1"/>
    <col min="5674" max="5676" width="6.75" style="742" customWidth="1"/>
    <col min="5677" max="5697" width="5.75" style="742" customWidth="1"/>
    <col min="5698" max="5698" width="0.875" style="742" customWidth="1"/>
    <col min="5699" max="5894" width="9" style="742"/>
    <col min="5895" max="5895" width="1.5" style="742" customWidth="1"/>
    <col min="5896" max="5896" width="3.625" style="742" customWidth="1"/>
    <col min="5897" max="5899" width="2.75" style="742" customWidth="1"/>
    <col min="5900" max="5900" width="3.75" style="742" customWidth="1"/>
    <col min="5901" max="5901" width="2.75" style="742" customWidth="1"/>
    <col min="5902" max="5902" width="25.75" style="742" customWidth="1"/>
    <col min="5903" max="5903" width="14.5" style="742" bestFit="1" customWidth="1"/>
    <col min="5904" max="5909" width="6.75" style="742" customWidth="1"/>
    <col min="5910" max="5921" width="5.75" style="742" customWidth="1"/>
    <col min="5922" max="5922" width="6.75" style="742" customWidth="1"/>
    <col min="5923" max="5929" width="5.75" style="742" customWidth="1"/>
    <col min="5930" max="5932" width="6.75" style="742" customWidth="1"/>
    <col min="5933" max="5953" width="5.75" style="742" customWidth="1"/>
    <col min="5954" max="5954" width="0.875" style="742" customWidth="1"/>
    <col min="5955" max="6150" width="9" style="742"/>
    <col min="6151" max="6151" width="1.5" style="742" customWidth="1"/>
    <col min="6152" max="6152" width="3.625" style="742" customWidth="1"/>
    <col min="6153" max="6155" width="2.75" style="742" customWidth="1"/>
    <col min="6156" max="6156" width="3.75" style="742" customWidth="1"/>
    <col min="6157" max="6157" width="2.75" style="742" customWidth="1"/>
    <col min="6158" max="6158" width="25.75" style="742" customWidth="1"/>
    <col min="6159" max="6159" width="14.5" style="742" bestFit="1" customWidth="1"/>
    <col min="6160" max="6165" width="6.75" style="742" customWidth="1"/>
    <col min="6166" max="6177" width="5.75" style="742" customWidth="1"/>
    <col min="6178" max="6178" width="6.75" style="742" customWidth="1"/>
    <col min="6179" max="6185" width="5.75" style="742" customWidth="1"/>
    <col min="6186" max="6188" width="6.75" style="742" customWidth="1"/>
    <col min="6189" max="6209" width="5.75" style="742" customWidth="1"/>
    <col min="6210" max="6210" width="0.875" style="742" customWidth="1"/>
    <col min="6211" max="6406" width="9" style="742"/>
    <col min="6407" max="6407" width="1.5" style="742" customWidth="1"/>
    <col min="6408" max="6408" width="3.625" style="742" customWidth="1"/>
    <col min="6409" max="6411" width="2.75" style="742" customWidth="1"/>
    <col min="6412" max="6412" width="3.75" style="742" customWidth="1"/>
    <col min="6413" max="6413" width="2.75" style="742" customWidth="1"/>
    <col min="6414" max="6414" width="25.75" style="742" customWidth="1"/>
    <col min="6415" max="6415" width="14.5" style="742" bestFit="1" customWidth="1"/>
    <col min="6416" max="6421" width="6.75" style="742" customWidth="1"/>
    <col min="6422" max="6433" width="5.75" style="742" customWidth="1"/>
    <col min="6434" max="6434" width="6.75" style="742" customWidth="1"/>
    <col min="6435" max="6441" width="5.75" style="742" customWidth="1"/>
    <col min="6442" max="6444" width="6.75" style="742" customWidth="1"/>
    <col min="6445" max="6465" width="5.75" style="742" customWidth="1"/>
    <col min="6466" max="6466" width="0.875" style="742" customWidth="1"/>
    <col min="6467" max="6662" width="9" style="742"/>
    <col min="6663" max="6663" width="1.5" style="742" customWidth="1"/>
    <col min="6664" max="6664" width="3.625" style="742" customWidth="1"/>
    <col min="6665" max="6667" width="2.75" style="742" customWidth="1"/>
    <col min="6668" max="6668" width="3.75" style="742" customWidth="1"/>
    <col min="6669" max="6669" width="2.75" style="742" customWidth="1"/>
    <col min="6670" max="6670" width="25.75" style="742" customWidth="1"/>
    <col min="6671" max="6671" width="14.5" style="742" bestFit="1" customWidth="1"/>
    <col min="6672" max="6677" width="6.75" style="742" customWidth="1"/>
    <col min="6678" max="6689" width="5.75" style="742" customWidth="1"/>
    <col min="6690" max="6690" width="6.75" style="742" customWidth="1"/>
    <col min="6691" max="6697" width="5.75" style="742" customWidth="1"/>
    <col min="6698" max="6700" width="6.75" style="742" customWidth="1"/>
    <col min="6701" max="6721" width="5.75" style="742" customWidth="1"/>
    <col min="6722" max="6722" width="0.875" style="742" customWidth="1"/>
    <col min="6723" max="6918" width="9" style="742"/>
    <col min="6919" max="6919" width="1.5" style="742" customWidth="1"/>
    <col min="6920" max="6920" width="3.625" style="742" customWidth="1"/>
    <col min="6921" max="6923" width="2.75" style="742" customWidth="1"/>
    <col min="6924" max="6924" width="3.75" style="742" customWidth="1"/>
    <col min="6925" max="6925" width="2.75" style="742" customWidth="1"/>
    <col min="6926" max="6926" width="25.75" style="742" customWidth="1"/>
    <col min="6927" max="6927" width="14.5" style="742" bestFit="1" customWidth="1"/>
    <col min="6928" max="6933" width="6.75" style="742" customWidth="1"/>
    <col min="6934" max="6945" width="5.75" style="742" customWidth="1"/>
    <col min="6946" max="6946" width="6.75" style="742" customWidth="1"/>
    <col min="6947" max="6953" width="5.75" style="742" customWidth="1"/>
    <col min="6954" max="6956" width="6.75" style="742" customWidth="1"/>
    <col min="6957" max="6977" width="5.75" style="742" customWidth="1"/>
    <col min="6978" max="6978" width="0.875" style="742" customWidth="1"/>
    <col min="6979" max="7174" width="9" style="742"/>
    <col min="7175" max="7175" width="1.5" style="742" customWidth="1"/>
    <col min="7176" max="7176" width="3.625" style="742" customWidth="1"/>
    <col min="7177" max="7179" width="2.75" style="742" customWidth="1"/>
    <col min="7180" max="7180" width="3.75" style="742" customWidth="1"/>
    <col min="7181" max="7181" width="2.75" style="742" customWidth="1"/>
    <col min="7182" max="7182" width="25.75" style="742" customWidth="1"/>
    <col min="7183" max="7183" width="14.5" style="742" bestFit="1" customWidth="1"/>
    <col min="7184" max="7189" width="6.75" style="742" customWidth="1"/>
    <col min="7190" max="7201" width="5.75" style="742" customWidth="1"/>
    <col min="7202" max="7202" width="6.75" style="742" customWidth="1"/>
    <col min="7203" max="7209" width="5.75" style="742" customWidth="1"/>
    <col min="7210" max="7212" width="6.75" style="742" customWidth="1"/>
    <col min="7213" max="7233" width="5.75" style="742" customWidth="1"/>
    <col min="7234" max="7234" width="0.875" style="742" customWidth="1"/>
    <col min="7235" max="7430" width="9" style="742"/>
    <col min="7431" max="7431" width="1.5" style="742" customWidth="1"/>
    <col min="7432" max="7432" width="3.625" style="742" customWidth="1"/>
    <col min="7433" max="7435" width="2.75" style="742" customWidth="1"/>
    <col min="7436" max="7436" width="3.75" style="742" customWidth="1"/>
    <col min="7437" max="7437" width="2.75" style="742" customWidth="1"/>
    <col min="7438" max="7438" width="25.75" style="742" customWidth="1"/>
    <col min="7439" max="7439" width="14.5" style="742" bestFit="1" customWidth="1"/>
    <col min="7440" max="7445" width="6.75" style="742" customWidth="1"/>
    <col min="7446" max="7457" width="5.75" style="742" customWidth="1"/>
    <col min="7458" max="7458" width="6.75" style="742" customWidth="1"/>
    <col min="7459" max="7465" width="5.75" style="742" customWidth="1"/>
    <col min="7466" max="7468" width="6.75" style="742" customWidth="1"/>
    <col min="7469" max="7489" width="5.75" style="742" customWidth="1"/>
    <col min="7490" max="7490" width="0.875" style="742" customWidth="1"/>
    <col min="7491" max="7686" width="9" style="742"/>
    <col min="7687" max="7687" width="1.5" style="742" customWidth="1"/>
    <col min="7688" max="7688" width="3.625" style="742" customWidth="1"/>
    <col min="7689" max="7691" width="2.75" style="742" customWidth="1"/>
    <col min="7692" max="7692" width="3.75" style="742" customWidth="1"/>
    <col min="7693" max="7693" width="2.75" style="742" customWidth="1"/>
    <col min="7694" max="7694" width="25.75" style="742" customWidth="1"/>
    <col min="7695" max="7695" width="14.5" style="742" bestFit="1" customWidth="1"/>
    <col min="7696" max="7701" width="6.75" style="742" customWidth="1"/>
    <col min="7702" max="7713" width="5.75" style="742" customWidth="1"/>
    <col min="7714" max="7714" width="6.75" style="742" customWidth="1"/>
    <col min="7715" max="7721" width="5.75" style="742" customWidth="1"/>
    <col min="7722" max="7724" width="6.75" style="742" customWidth="1"/>
    <col min="7725" max="7745" width="5.75" style="742" customWidth="1"/>
    <col min="7746" max="7746" width="0.875" style="742" customWidth="1"/>
    <col min="7747" max="7942" width="9" style="742"/>
    <col min="7943" max="7943" width="1.5" style="742" customWidth="1"/>
    <col min="7944" max="7944" width="3.625" style="742" customWidth="1"/>
    <col min="7945" max="7947" width="2.75" style="742" customWidth="1"/>
    <col min="7948" max="7948" width="3.75" style="742" customWidth="1"/>
    <col min="7949" max="7949" width="2.75" style="742" customWidth="1"/>
    <col min="7950" max="7950" width="25.75" style="742" customWidth="1"/>
    <col min="7951" max="7951" width="14.5" style="742" bestFit="1" customWidth="1"/>
    <col min="7952" max="7957" width="6.75" style="742" customWidth="1"/>
    <col min="7958" max="7969" width="5.75" style="742" customWidth="1"/>
    <col min="7970" max="7970" width="6.75" style="742" customWidth="1"/>
    <col min="7971" max="7977" width="5.75" style="742" customWidth="1"/>
    <col min="7978" max="7980" width="6.75" style="742" customWidth="1"/>
    <col min="7981" max="8001" width="5.75" style="742" customWidth="1"/>
    <col min="8002" max="8002" width="0.875" style="742" customWidth="1"/>
    <col min="8003" max="8198" width="9" style="742"/>
    <col min="8199" max="8199" width="1.5" style="742" customWidth="1"/>
    <col min="8200" max="8200" width="3.625" style="742" customWidth="1"/>
    <col min="8201" max="8203" width="2.75" style="742" customWidth="1"/>
    <col min="8204" max="8204" width="3.75" style="742" customWidth="1"/>
    <col min="8205" max="8205" width="2.75" style="742" customWidth="1"/>
    <col min="8206" max="8206" width="25.75" style="742" customWidth="1"/>
    <col min="8207" max="8207" width="14.5" style="742" bestFit="1" customWidth="1"/>
    <col min="8208" max="8213" width="6.75" style="742" customWidth="1"/>
    <col min="8214" max="8225" width="5.75" style="742" customWidth="1"/>
    <col min="8226" max="8226" width="6.75" style="742" customWidth="1"/>
    <col min="8227" max="8233" width="5.75" style="742" customWidth="1"/>
    <col min="8234" max="8236" width="6.75" style="742" customWidth="1"/>
    <col min="8237" max="8257" width="5.75" style="742" customWidth="1"/>
    <col min="8258" max="8258" width="0.875" style="742" customWidth="1"/>
    <col min="8259" max="8454" width="9" style="742"/>
    <col min="8455" max="8455" width="1.5" style="742" customWidth="1"/>
    <col min="8456" max="8456" width="3.625" style="742" customWidth="1"/>
    <col min="8457" max="8459" width="2.75" style="742" customWidth="1"/>
    <col min="8460" max="8460" width="3.75" style="742" customWidth="1"/>
    <col min="8461" max="8461" width="2.75" style="742" customWidth="1"/>
    <col min="8462" max="8462" width="25.75" style="742" customWidth="1"/>
    <col min="8463" max="8463" width="14.5" style="742" bestFit="1" customWidth="1"/>
    <col min="8464" max="8469" width="6.75" style="742" customWidth="1"/>
    <col min="8470" max="8481" width="5.75" style="742" customWidth="1"/>
    <col min="8482" max="8482" width="6.75" style="742" customWidth="1"/>
    <col min="8483" max="8489" width="5.75" style="742" customWidth="1"/>
    <col min="8490" max="8492" width="6.75" style="742" customWidth="1"/>
    <col min="8493" max="8513" width="5.75" style="742" customWidth="1"/>
    <col min="8514" max="8514" width="0.875" style="742" customWidth="1"/>
    <col min="8515" max="8710" width="9" style="742"/>
    <col min="8711" max="8711" width="1.5" style="742" customWidth="1"/>
    <col min="8712" max="8712" width="3.625" style="742" customWidth="1"/>
    <col min="8713" max="8715" width="2.75" style="742" customWidth="1"/>
    <col min="8716" max="8716" width="3.75" style="742" customWidth="1"/>
    <col min="8717" max="8717" width="2.75" style="742" customWidth="1"/>
    <col min="8718" max="8718" width="25.75" style="742" customWidth="1"/>
    <col min="8719" max="8719" width="14.5" style="742" bestFit="1" customWidth="1"/>
    <col min="8720" max="8725" width="6.75" style="742" customWidth="1"/>
    <col min="8726" max="8737" width="5.75" style="742" customWidth="1"/>
    <col min="8738" max="8738" width="6.75" style="742" customWidth="1"/>
    <col min="8739" max="8745" width="5.75" style="742" customWidth="1"/>
    <col min="8746" max="8748" width="6.75" style="742" customWidth="1"/>
    <col min="8749" max="8769" width="5.75" style="742" customWidth="1"/>
    <col min="8770" max="8770" width="0.875" style="742" customWidth="1"/>
    <col min="8771" max="8966" width="9" style="742"/>
    <col min="8967" max="8967" width="1.5" style="742" customWidth="1"/>
    <col min="8968" max="8968" width="3.625" style="742" customWidth="1"/>
    <col min="8969" max="8971" width="2.75" style="742" customWidth="1"/>
    <col min="8972" max="8972" width="3.75" style="742" customWidth="1"/>
    <col min="8973" max="8973" width="2.75" style="742" customWidth="1"/>
    <col min="8974" max="8974" width="25.75" style="742" customWidth="1"/>
    <col min="8975" max="8975" width="14.5" style="742" bestFit="1" customWidth="1"/>
    <col min="8976" max="8981" width="6.75" style="742" customWidth="1"/>
    <col min="8982" max="8993" width="5.75" style="742" customWidth="1"/>
    <col min="8994" max="8994" width="6.75" style="742" customWidth="1"/>
    <col min="8995" max="9001" width="5.75" style="742" customWidth="1"/>
    <col min="9002" max="9004" width="6.75" style="742" customWidth="1"/>
    <col min="9005" max="9025" width="5.75" style="742" customWidth="1"/>
    <col min="9026" max="9026" width="0.875" style="742" customWidth="1"/>
    <col min="9027" max="9222" width="9" style="742"/>
    <col min="9223" max="9223" width="1.5" style="742" customWidth="1"/>
    <col min="9224" max="9224" width="3.625" style="742" customWidth="1"/>
    <col min="9225" max="9227" width="2.75" style="742" customWidth="1"/>
    <col min="9228" max="9228" width="3.75" style="742" customWidth="1"/>
    <col min="9229" max="9229" width="2.75" style="742" customWidth="1"/>
    <col min="9230" max="9230" width="25.75" style="742" customWidth="1"/>
    <col min="9231" max="9231" width="14.5" style="742" bestFit="1" customWidth="1"/>
    <col min="9232" max="9237" width="6.75" style="742" customWidth="1"/>
    <col min="9238" max="9249" width="5.75" style="742" customWidth="1"/>
    <col min="9250" max="9250" width="6.75" style="742" customWidth="1"/>
    <col min="9251" max="9257" width="5.75" style="742" customWidth="1"/>
    <col min="9258" max="9260" width="6.75" style="742" customWidth="1"/>
    <col min="9261" max="9281" width="5.75" style="742" customWidth="1"/>
    <col min="9282" max="9282" width="0.875" style="742" customWidth="1"/>
    <col min="9283" max="9478" width="9" style="742"/>
    <col min="9479" max="9479" width="1.5" style="742" customWidth="1"/>
    <col min="9480" max="9480" width="3.625" style="742" customWidth="1"/>
    <col min="9481" max="9483" width="2.75" style="742" customWidth="1"/>
    <col min="9484" max="9484" width="3.75" style="742" customWidth="1"/>
    <col min="9485" max="9485" width="2.75" style="742" customWidth="1"/>
    <col min="9486" max="9486" width="25.75" style="742" customWidth="1"/>
    <col min="9487" max="9487" width="14.5" style="742" bestFit="1" customWidth="1"/>
    <col min="9488" max="9493" width="6.75" style="742" customWidth="1"/>
    <col min="9494" max="9505" width="5.75" style="742" customWidth="1"/>
    <col min="9506" max="9506" width="6.75" style="742" customWidth="1"/>
    <col min="9507" max="9513" width="5.75" style="742" customWidth="1"/>
    <col min="9514" max="9516" width="6.75" style="742" customWidth="1"/>
    <col min="9517" max="9537" width="5.75" style="742" customWidth="1"/>
    <col min="9538" max="9538" width="0.875" style="742" customWidth="1"/>
    <col min="9539" max="9734" width="9" style="742"/>
    <col min="9735" max="9735" width="1.5" style="742" customWidth="1"/>
    <col min="9736" max="9736" width="3.625" style="742" customWidth="1"/>
    <col min="9737" max="9739" width="2.75" style="742" customWidth="1"/>
    <col min="9740" max="9740" width="3.75" style="742" customWidth="1"/>
    <col min="9741" max="9741" width="2.75" style="742" customWidth="1"/>
    <col min="9742" max="9742" width="25.75" style="742" customWidth="1"/>
    <col min="9743" max="9743" width="14.5" style="742" bestFit="1" customWidth="1"/>
    <col min="9744" max="9749" width="6.75" style="742" customWidth="1"/>
    <col min="9750" max="9761" width="5.75" style="742" customWidth="1"/>
    <col min="9762" max="9762" width="6.75" style="742" customWidth="1"/>
    <col min="9763" max="9769" width="5.75" style="742" customWidth="1"/>
    <col min="9770" max="9772" width="6.75" style="742" customWidth="1"/>
    <col min="9773" max="9793" width="5.75" style="742" customWidth="1"/>
    <col min="9794" max="9794" width="0.875" style="742" customWidth="1"/>
    <col min="9795" max="9990" width="9" style="742"/>
    <col min="9991" max="9991" width="1.5" style="742" customWidth="1"/>
    <col min="9992" max="9992" width="3.625" style="742" customWidth="1"/>
    <col min="9993" max="9995" width="2.75" style="742" customWidth="1"/>
    <col min="9996" max="9996" width="3.75" style="742" customWidth="1"/>
    <col min="9997" max="9997" width="2.75" style="742" customWidth="1"/>
    <col min="9998" max="9998" width="25.75" style="742" customWidth="1"/>
    <col min="9999" max="9999" width="14.5" style="742" bestFit="1" customWidth="1"/>
    <col min="10000" max="10005" width="6.75" style="742" customWidth="1"/>
    <col min="10006" max="10017" width="5.75" style="742" customWidth="1"/>
    <col min="10018" max="10018" width="6.75" style="742" customWidth="1"/>
    <col min="10019" max="10025" width="5.75" style="742" customWidth="1"/>
    <col min="10026" max="10028" width="6.75" style="742" customWidth="1"/>
    <col min="10029" max="10049" width="5.75" style="742" customWidth="1"/>
    <col min="10050" max="10050" width="0.875" style="742" customWidth="1"/>
    <col min="10051" max="10246" width="9" style="742"/>
    <col min="10247" max="10247" width="1.5" style="742" customWidth="1"/>
    <col min="10248" max="10248" width="3.625" style="742" customWidth="1"/>
    <col min="10249" max="10251" width="2.75" style="742" customWidth="1"/>
    <col min="10252" max="10252" width="3.75" style="742" customWidth="1"/>
    <col min="10253" max="10253" width="2.75" style="742" customWidth="1"/>
    <col min="10254" max="10254" width="25.75" style="742" customWidth="1"/>
    <col min="10255" max="10255" width="14.5" style="742" bestFit="1" customWidth="1"/>
    <col min="10256" max="10261" width="6.75" style="742" customWidth="1"/>
    <col min="10262" max="10273" width="5.75" style="742" customWidth="1"/>
    <col min="10274" max="10274" width="6.75" style="742" customWidth="1"/>
    <col min="10275" max="10281" width="5.75" style="742" customWidth="1"/>
    <col min="10282" max="10284" width="6.75" style="742" customWidth="1"/>
    <col min="10285" max="10305" width="5.75" style="742" customWidth="1"/>
    <col min="10306" max="10306" width="0.875" style="742" customWidth="1"/>
    <col min="10307" max="10502" width="9" style="742"/>
    <col min="10503" max="10503" width="1.5" style="742" customWidth="1"/>
    <col min="10504" max="10504" width="3.625" style="742" customWidth="1"/>
    <col min="10505" max="10507" width="2.75" style="742" customWidth="1"/>
    <col min="10508" max="10508" width="3.75" style="742" customWidth="1"/>
    <col min="10509" max="10509" width="2.75" style="742" customWidth="1"/>
    <col min="10510" max="10510" width="25.75" style="742" customWidth="1"/>
    <col min="10511" max="10511" width="14.5" style="742" bestFit="1" customWidth="1"/>
    <col min="10512" max="10517" width="6.75" style="742" customWidth="1"/>
    <col min="10518" max="10529" width="5.75" style="742" customWidth="1"/>
    <col min="10530" max="10530" width="6.75" style="742" customWidth="1"/>
    <col min="10531" max="10537" width="5.75" style="742" customWidth="1"/>
    <col min="10538" max="10540" width="6.75" style="742" customWidth="1"/>
    <col min="10541" max="10561" width="5.75" style="742" customWidth="1"/>
    <col min="10562" max="10562" width="0.875" style="742" customWidth="1"/>
    <col min="10563" max="10758" width="9" style="742"/>
    <col min="10759" max="10759" width="1.5" style="742" customWidth="1"/>
    <col min="10760" max="10760" width="3.625" style="742" customWidth="1"/>
    <col min="10761" max="10763" width="2.75" style="742" customWidth="1"/>
    <col min="10764" max="10764" width="3.75" style="742" customWidth="1"/>
    <col min="10765" max="10765" width="2.75" style="742" customWidth="1"/>
    <col min="10766" max="10766" width="25.75" style="742" customWidth="1"/>
    <col min="10767" max="10767" width="14.5" style="742" bestFit="1" customWidth="1"/>
    <col min="10768" max="10773" width="6.75" style="742" customWidth="1"/>
    <col min="10774" max="10785" width="5.75" style="742" customWidth="1"/>
    <col min="10786" max="10786" width="6.75" style="742" customWidth="1"/>
    <col min="10787" max="10793" width="5.75" style="742" customWidth="1"/>
    <col min="10794" max="10796" width="6.75" style="742" customWidth="1"/>
    <col min="10797" max="10817" width="5.75" style="742" customWidth="1"/>
    <col min="10818" max="10818" width="0.875" style="742" customWidth="1"/>
    <col min="10819" max="11014" width="9" style="742"/>
    <col min="11015" max="11015" width="1.5" style="742" customWidth="1"/>
    <col min="11016" max="11016" width="3.625" style="742" customWidth="1"/>
    <col min="11017" max="11019" width="2.75" style="742" customWidth="1"/>
    <col min="11020" max="11020" width="3.75" style="742" customWidth="1"/>
    <col min="11021" max="11021" width="2.75" style="742" customWidth="1"/>
    <col min="11022" max="11022" width="25.75" style="742" customWidth="1"/>
    <col min="11023" max="11023" width="14.5" style="742" bestFit="1" customWidth="1"/>
    <col min="11024" max="11029" width="6.75" style="742" customWidth="1"/>
    <col min="11030" max="11041" width="5.75" style="742" customWidth="1"/>
    <col min="11042" max="11042" width="6.75" style="742" customWidth="1"/>
    <col min="11043" max="11049" width="5.75" style="742" customWidth="1"/>
    <col min="11050" max="11052" width="6.75" style="742" customWidth="1"/>
    <col min="11053" max="11073" width="5.75" style="742" customWidth="1"/>
    <col min="11074" max="11074" width="0.875" style="742" customWidth="1"/>
    <col min="11075" max="11270" width="9" style="742"/>
    <col min="11271" max="11271" width="1.5" style="742" customWidth="1"/>
    <col min="11272" max="11272" width="3.625" style="742" customWidth="1"/>
    <col min="11273" max="11275" width="2.75" style="742" customWidth="1"/>
    <col min="11276" max="11276" width="3.75" style="742" customWidth="1"/>
    <col min="11277" max="11277" width="2.75" style="742" customWidth="1"/>
    <col min="11278" max="11278" width="25.75" style="742" customWidth="1"/>
    <col min="11279" max="11279" width="14.5" style="742" bestFit="1" customWidth="1"/>
    <col min="11280" max="11285" width="6.75" style="742" customWidth="1"/>
    <col min="11286" max="11297" width="5.75" style="742" customWidth="1"/>
    <col min="11298" max="11298" width="6.75" style="742" customWidth="1"/>
    <col min="11299" max="11305" width="5.75" style="742" customWidth="1"/>
    <col min="11306" max="11308" width="6.75" style="742" customWidth="1"/>
    <col min="11309" max="11329" width="5.75" style="742" customWidth="1"/>
    <col min="11330" max="11330" width="0.875" style="742" customWidth="1"/>
    <col min="11331" max="11526" width="9" style="742"/>
    <col min="11527" max="11527" width="1.5" style="742" customWidth="1"/>
    <col min="11528" max="11528" width="3.625" style="742" customWidth="1"/>
    <col min="11529" max="11531" width="2.75" style="742" customWidth="1"/>
    <col min="11532" max="11532" width="3.75" style="742" customWidth="1"/>
    <col min="11533" max="11533" width="2.75" style="742" customWidth="1"/>
    <col min="11534" max="11534" width="25.75" style="742" customWidth="1"/>
    <col min="11535" max="11535" width="14.5" style="742" bestFit="1" customWidth="1"/>
    <col min="11536" max="11541" width="6.75" style="742" customWidth="1"/>
    <col min="11542" max="11553" width="5.75" style="742" customWidth="1"/>
    <col min="11554" max="11554" width="6.75" style="742" customWidth="1"/>
    <col min="11555" max="11561" width="5.75" style="742" customWidth="1"/>
    <col min="11562" max="11564" width="6.75" style="742" customWidth="1"/>
    <col min="11565" max="11585" width="5.75" style="742" customWidth="1"/>
    <col min="11586" max="11586" width="0.875" style="742" customWidth="1"/>
    <col min="11587" max="11782" width="9" style="742"/>
    <col min="11783" max="11783" width="1.5" style="742" customWidth="1"/>
    <col min="11784" max="11784" width="3.625" style="742" customWidth="1"/>
    <col min="11785" max="11787" width="2.75" style="742" customWidth="1"/>
    <col min="11788" max="11788" width="3.75" style="742" customWidth="1"/>
    <col min="11789" max="11789" width="2.75" style="742" customWidth="1"/>
    <col min="11790" max="11790" width="25.75" style="742" customWidth="1"/>
    <col min="11791" max="11791" width="14.5" style="742" bestFit="1" customWidth="1"/>
    <col min="11792" max="11797" width="6.75" style="742" customWidth="1"/>
    <col min="11798" max="11809" width="5.75" style="742" customWidth="1"/>
    <col min="11810" max="11810" width="6.75" style="742" customWidth="1"/>
    <col min="11811" max="11817" width="5.75" style="742" customWidth="1"/>
    <col min="11818" max="11820" width="6.75" style="742" customWidth="1"/>
    <col min="11821" max="11841" width="5.75" style="742" customWidth="1"/>
    <col min="11842" max="11842" width="0.875" style="742" customWidth="1"/>
    <col min="11843" max="12038" width="9" style="742"/>
    <col min="12039" max="12039" width="1.5" style="742" customWidth="1"/>
    <col min="12040" max="12040" width="3.625" style="742" customWidth="1"/>
    <col min="12041" max="12043" width="2.75" style="742" customWidth="1"/>
    <col min="12044" max="12044" width="3.75" style="742" customWidth="1"/>
    <col min="12045" max="12045" width="2.75" style="742" customWidth="1"/>
    <col min="12046" max="12046" width="25.75" style="742" customWidth="1"/>
    <col min="12047" max="12047" width="14.5" style="742" bestFit="1" customWidth="1"/>
    <col min="12048" max="12053" width="6.75" style="742" customWidth="1"/>
    <col min="12054" max="12065" width="5.75" style="742" customWidth="1"/>
    <col min="12066" max="12066" width="6.75" style="742" customWidth="1"/>
    <col min="12067" max="12073" width="5.75" style="742" customWidth="1"/>
    <col min="12074" max="12076" width="6.75" style="742" customWidth="1"/>
    <col min="12077" max="12097" width="5.75" style="742" customWidth="1"/>
    <col min="12098" max="12098" width="0.875" style="742" customWidth="1"/>
    <col min="12099" max="12294" width="9" style="742"/>
    <col min="12295" max="12295" width="1.5" style="742" customWidth="1"/>
    <col min="12296" max="12296" width="3.625" style="742" customWidth="1"/>
    <col min="12297" max="12299" width="2.75" style="742" customWidth="1"/>
    <col min="12300" max="12300" width="3.75" style="742" customWidth="1"/>
    <col min="12301" max="12301" width="2.75" style="742" customWidth="1"/>
    <col min="12302" max="12302" width="25.75" style="742" customWidth="1"/>
    <col min="12303" max="12303" width="14.5" style="742" bestFit="1" customWidth="1"/>
    <col min="12304" max="12309" width="6.75" style="742" customWidth="1"/>
    <col min="12310" max="12321" width="5.75" style="742" customWidth="1"/>
    <col min="12322" max="12322" width="6.75" style="742" customWidth="1"/>
    <col min="12323" max="12329" width="5.75" style="742" customWidth="1"/>
    <col min="12330" max="12332" width="6.75" style="742" customWidth="1"/>
    <col min="12333" max="12353" width="5.75" style="742" customWidth="1"/>
    <col min="12354" max="12354" width="0.875" style="742" customWidth="1"/>
    <col min="12355" max="12550" width="9" style="742"/>
    <col min="12551" max="12551" width="1.5" style="742" customWidth="1"/>
    <col min="12552" max="12552" width="3.625" style="742" customWidth="1"/>
    <col min="12553" max="12555" width="2.75" style="742" customWidth="1"/>
    <col min="12556" max="12556" width="3.75" style="742" customWidth="1"/>
    <col min="12557" max="12557" width="2.75" style="742" customWidth="1"/>
    <col min="12558" max="12558" width="25.75" style="742" customWidth="1"/>
    <col min="12559" max="12559" width="14.5" style="742" bestFit="1" customWidth="1"/>
    <col min="12560" max="12565" width="6.75" style="742" customWidth="1"/>
    <col min="12566" max="12577" width="5.75" style="742" customWidth="1"/>
    <col min="12578" max="12578" width="6.75" style="742" customWidth="1"/>
    <col min="12579" max="12585" width="5.75" style="742" customWidth="1"/>
    <col min="12586" max="12588" width="6.75" style="742" customWidth="1"/>
    <col min="12589" max="12609" width="5.75" style="742" customWidth="1"/>
    <col min="12610" max="12610" width="0.875" style="742" customWidth="1"/>
    <col min="12611" max="12806" width="9" style="742"/>
    <col min="12807" max="12807" width="1.5" style="742" customWidth="1"/>
    <col min="12808" max="12808" width="3.625" style="742" customWidth="1"/>
    <col min="12809" max="12811" width="2.75" style="742" customWidth="1"/>
    <col min="12812" max="12812" width="3.75" style="742" customWidth="1"/>
    <col min="12813" max="12813" width="2.75" style="742" customWidth="1"/>
    <col min="12814" max="12814" width="25.75" style="742" customWidth="1"/>
    <col min="12815" max="12815" width="14.5" style="742" bestFit="1" customWidth="1"/>
    <col min="12816" max="12821" width="6.75" style="742" customWidth="1"/>
    <col min="12822" max="12833" width="5.75" style="742" customWidth="1"/>
    <col min="12834" max="12834" width="6.75" style="742" customWidth="1"/>
    <col min="12835" max="12841" width="5.75" style="742" customWidth="1"/>
    <col min="12842" max="12844" width="6.75" style="742" customWidth="1"/>
    <col min="12845" max="12865" width="5.75" style="742" customWidth="1"/>
    <col min="12866" max="12866" width="0.875" style="742" customWidth="1"/>
    <col min="12867" max="13062" width="9" style="742"/>
    <col min="13063" max="13063" width="1.5" style="742" customWidth="1"/>
    <col min="13064" max="13064" width="3.625" style="742" customWidth="1"/>
    <col min="13065" max="13067" width="2.75" style="742" customWidth="1"/>
    <col min="13068" max="13068" width="3.75" style="742" customWidth="1"/>
    <col min="13069" max="13069" width="2.75" style="742" customWidth="1"/>
    <col min="13070" max="13070" width="25.75" style="742" customWidth="1"/>
    <col min="13071" max="13071" width="14.5" style="742" bestFit="1" customWidth="1"/>
    <col min="13072" max="13077" width="6.75" style="742" customWidth="1"/>
    <col min="13078" max="13089" width="5.75" style="742" customWidth="1"/>
    <col min="13090" max="13090" width="6.75" style="742" customWidth="1"/>
    <col min="13091" max="13097" width="5.75" style="742" customWidth="1"/>
    <col min="13098" max="13100" width="6.75" style="742" customWidth="1"/>
    <col min="13101" max="13121" width="5.75" style="742" customWidth="1"/>
    <col min="13122" max="13122" width="0.875" style="742" customWidth="1"/>
    <col min="13123" max="13318" width="9" style="742"/>
    <col min="13319" max="13319" width="1.5" style="742" customWidth="1"/>
    <col min="13320" max="13320" width="3.625" style="742" customWidth="1"/>
    <col min="13321" max="13323" width="2.75" style="742" customWidth="1"/>
    <col min="13324" max="13324" width="3.75" style="742" customWidth="1"/>
    <col min="13325" max="13325" width="2.75" style="742" customWidth="1"/>
    <col min="13326" max="13326" width="25.75" style="742" customWidth="1"/>
    <col min="13327" max="13327" width="14.5" style="742" bestFit="1" customWidth="1"/>
    <col min="13328" max="13333" width="6.75" style="742" customWidth="1"/>
    <col min="13334" max="13345" width="5.75" style="742" customWidth="1"/>
    <col min="13346" max="13346" width="6.75" style="742" customWidth="1"/>
    <col min="13347" max="13353" width="5.75" style="742" customWidth="1"/>
    <col min="13354" max="13356" width="6.75" style="742" customWidth="1"/>
    <col min="13357" max="13377" width="5.75" style="742" customWidth="1"/>
    <col min="13378" max="13378" width="0.875" style="742" customWidth="1"/>
    <col min="13379" max="13574" width="9" style="742"/>
    <col min="13575" max="13575" width="1.5" style="742" customWidth="1"/>
    <col min="13576" max="13576" width="3.625" style="742" customWidth="1"/>
    <col min="13577" max="13579" width="2.75" style="742" customWidth="1"/>
    <col min="13580" max="13580" width="3.75" style="742" customWidth="1"/>
    <col min="13581" max="13581" width="2.75" style="742" customWidth="1"/>
    <col min="13582" max="13582" width="25.75" style="742" customWidth="1"/>
    <col min="13583" max="13583" width="14.5" style="742" bestFit="1" customWidth="1"/>
    <col min="13584" max="13589" width="6.75" style="742" customWidth="1"/>
    <col min="13590" max="13601" width="5.75" style="742" customWidth="1"/>
    <col min="13602" max="13602" width="6.75" style="742" customWidth="1"/>
    <col min="13603" max="13609" width="5.75" style="742" customWidth="1"/>
    <col min="13610" max="13612" width="6.75" style="742" customWidth="1"/>
    <col min="13613" max="13633" width="5.75" style="742" customWidth="1"/>
    <col min="13634" max="13634" width="0.875" style="742" customWidth="1"/>
    <col min="13635" max="13830" width="9" style="742"/>
    <col min="13831" max="13831" width="1.5" style="742" customWidth="1"/>
    <col min="13832" max="13832" width="3.625" style="742" customWidth="1"/>
    <col min="13833" max="13835" width="2.75" style="742" customWidth="1"/>
    <col min="13836" max="13836" width="3.75" style="742" customWidth="1"/>
    <col min="13837" max="13837" width="2.75" style="742" customWidth="1"/>
    <col min="13838" max="13838" width="25.75" style="742" customWidth="1"/>
    <col min="13839" max="13839" width="14.5" style="742" bestFit="1" customWidth="1"/>
    <col min="13840" max="13845" width="6.75" style="742" customWidth="1"/>
    <col min="13846" max="13857" width="5.75" style="742" customWidth="1"/>
    <col min="13858" max="13858" width="6.75" style="742" customWidth="1"/>
    <col min="13859" max="13865" width="5.75" style="742" customWidth="1"/>
    <col min="13866" max="13868" width="6.75" style="742" customWidth="1"/>
    <col min="13869" max="13889" width="5.75" style="742" customWidth="1"/>
    <col min="13890" max="13890" width="0.875" style="742" customWidth="1"/>
    <col min="13891" max="14086" width="9" style="742"/>
    <col min="14087" max="14087" width="1.5" style="742" customWidth="1"/>
    <col min="14088" max="14088" width="3.625" style="742" customWidth="1"/>
    <col min="14089" max="14091" width="2.75" style="742" customWidth="1"/>
    <col min="14092" max="14092" width="3.75" style="742" customWidth="1"/>
    <col min="14093" max="14093" width="2.75" style="742" customWidth="1"/>
    <col min="14094" max="14094" width="25.75" style="742" customWidth="1"/>
    <col min="14095" max="14095" width="14.5" style="742" bestFit="1" customWidth="1"/>
    <col min="14096" max="14101" width="6.75" style="742" customWidth="1"/>
    <col min="14102" max="14113" width="5.75" style="742" customWidth="1"/>
    <col min="14114" max="14114" width="6.75" style="742" customWidth="1"/>
    <col min="14115" max="14121" width="5.75" style="742" customWidth="1"/>
    <col min="14122" max="14124" width="6.75" style="742" customWidth="1"/>
    <col min="14125" max="14145" width="5.75" style="742" customWidth="1"/>
    <col min="14146" max="14146" width="0.875" style="742" customWidth="1"/>
    <col min="14147" max="14342" width="9" style="742"/>
    <col min="14343" max="14343" width="1.5" style="742" customWidth="1"/>
    <col min="14344" max="14344" width="3.625" style="742" customWidth="1"/>
    <col min="14345" max="14347" width="2.75" style="742" customWidth="1"/>
    <col min="14348" max="14348" width="3.75" style="742" customWidth="1"/>
    <col min="14349" max="14349" width="2.75" style="742" customWidth="1"/>
    <col min="14350" max="14350" width="25.75" style="742" customWidth="1"/>
    <col min="14351" max="14351" width="14.5" style="742" bestFit="1" customWidth="1"/>
    <col min="14352" max="14357" width="6.75" style="742" customWidth="1"/>
    <col min="14358" max="14369" width="5.75" style="742" customWidth="1"/>
    <col min="14370" max="14370" width="6.75" style="742" customWidth="1"/>
    <col min="14371" max="14377" width="5.75" style="742" customWidth="1"/>
    <col min="14378" max="14380" width="6.75" style="742" customWidth="1"/>
    <col min="14381" max="14401" width="5.75" style="742" customWidth="1"/>
    <col min="14402" max="14402" width="0.875" style="742" customWidth="1"/>
    <col min="14403" max="14598" width="9" style="742"/>
    <col min="14599" max="14599" width="1.5" style="742" customWidth="1"/>
    <col min="14600" max="14600" width="3.625" style="742" customWidth="1"/>
    <col min="14601" max="14603" width="2.75" style="742" customWidth="1"/>
    <col min="14604" max="14604" width="3.75" style="742" customWidth="1"/>
    <col min="14605" max="14605" width="2.75" style="742" customWidth="1"/>
    <col min="14606" max="14606" width="25.75" style="742" customWidth="1"/>
    <col min="14607" max="14607" width="14.5" style="742" bestFit="1" customWidth="1"/>
    <col min="14608" max="14613" width="6.75" style="742" customWidth="1"/>
    <col min="14614" max="14625" width="5.75" style="742" customWidth="1"/>
    <col min="14626" max="14626" width="6.75" style="742" customWidth="1"/>
    <col min="14627" max="14633" width="5.75" style="742" customWidth="1"/>
    <col min="14634" max="14636" width="6.75" style="742" customWidth="1"/>
    <col min="14637" max="14657" width="5.75" style="742" customWidth="1"/>
    <col min="14658" max="14658" width="0.875" style="742" customWidth="1"/>
    <col min="14659" max="14854" width="9" style="742"/>
    <col min="14855" max="14855" width="1.5" style="742" customWidth="1"/>
    <col min="14856" max="14856" width="3.625" style="742" customWidth="1"/>
    <col min="14857" max="14859" width="2.75" style="742" customWidth="1"/>
    <col min="14860" max="14860" width="3.75" style="742" customWidth="1"/>
    <col min="14861" max="14861" width="2.75" style="742" customWidth="1"/>
    <col min="14862" max="14862" width="25.75" style="742" customWidth="1"/>
    <col min="14863" max="14863" width="14.5" style="742" bestFit="1" customWidth="1"/>
    <col min="14864" max="14869" width="6.75" style="742" customWidth="1"/>
    <col min="14870" max="14881" width="5.75" style="742" customWidth="1"/>
    <col min="14882" max="14882" width="6.75" style="742" customWidth="1"/>
    <col min="14883" max="14889" width="5.75" style="742" customWidth="1"/>
    <col min="14890" max="14892" width="6.75" style="742" customWidth="1"/>
    <col min="14893" max="14913" width="5.75" style="742" customWidth="1"/>
    <col min="14914" max="14914" width="0.875" style="742" customWidth="1"/>
    <col min="14915" max="15110" width="9" style="742"/>
    <col min="15111" max="15111" width="1.5" style="742" customWidth="1"/>
    <col min="15112" max="15112" width="3.625" style="742" customWidth="1"/>
    <col min="15113" max="15115" width="2.75" style="742" customWidth="1"/>
    <col min="15116" max="15116" width="3.75" style="742" customWidth="1"/>
    <col min="15117" max="15117" width="2.75" style="742" customWidth="1"/>
    <col min="15118" max="15118" width="25.75" style="742" customWidth="1"/>
    <col min="15119" max="15119" width="14.5" style="742" bestFit="1" customWidth="1"/>
    <col min="15120" max="15125" width="6.75" style="742" customWidth="1"/>
    <col min="15126" max="15137" width="5.75" style="742" customWidth="1"/>
    <col min="15138" max="15138" width="6.75" style="742" customWidth="1"/>
    <col min="15139" max="15145" width="5.75" style="742" customWidth="1"/>
    <col min="15146" max="15148" width="6.75" style="742" customWidth="1"/>
    <col min="15149" max="15169" width="5.75" style="742" customWidth="1"/>
    <col min="15170" max="15170" width="0.875" style="742" customWidth="1"/>
    <col min="15171" max="15366" width="9" style="742"/>
    <col min="15367" max="15367" width="1.5" style="742" customWidth="1"/>
    <col min="15368" max="15368" width="3.625" style="742" customWidth="1"/>
    <col min="15369" max="15371" width="2.75" style="742" customWidth="1"/>
    <col min="15372" max="15372" width="3.75" style="742" customWidth="1"/>
    <col min="15373" max="15373" width="2.75" style="742" customWidth="1"/>
    <col min="15374" max="15374" width="25.75" style="742" customWidth="1"/>
    <col min="15375" max="15375" width="14.5" style="742" bestFit="1" customWidth="1"/>
    <col min="15376" max="15381" width="6.75" style="742" customWidth="1"/>
    <col min="15382" max="15393" width="5.75" style="742" customWidth="1"/>
    <col min="15394" max="15394" width="6.75" style="742" customWidth="1"/>
    <col min="15395" max="15401" width="5.75" style="742" customWidth="1"/>
    <col min="15402" max="15404" width="6.75" style="742" customWidth="1"/>
    <col min="15405" max="15425" width="5.75" style="742" customWidth="1"/>
    <col min="15426" max="15426" width="0.875" style="742" customWidth="1"/>
    <col min="15427" max="15622" width="9" style="742"/>
    <col min="15623" max="15623" width="1.5" style="742" customWidth="1"/>
    <col min="15624" max="15624" width="3.625" style="742" customWidth="1"/>
    <col min="15625" max="15627" width="2.75" style="742" customWidth="1"/>
    <col min="15628" max="15628" width="3.75" style="742" customWidth="1"/>
    <col min="15629" max="15629" width="2.75" style="742" customWidth="1"/>
    <col min="15630" max="15630" width="25.75" style="742" customWidth="1"/>
    <col min="15631" max="15631" width="14.5" style="742" bestFit="1" customWidth="1"/>
    <col min="15632" max="15637" width="6.75" style="742" customWidth="1"/>
    <col min="15638" max="15649" width="5.75" style="742" customWidth="1"/>
    <col min="15650" max="15650" width="6.75" style="742" customWidth="1"/>
    <col min="15651" max="15657" width="5.75" style="742" customWidth="1"/>
    <col min="15658" max="15660" width="6.75" style="742" customWidth="1"/>
    <col min="15661" max="15681" width="5.75" style="742" customWidth="1"/>
    <col min="15682" max="15682" width="0.875" style="742" customWidth="1"/>
    <col min="15683" max="15878" width="9" style="742"/>
    <col min="15879" max="15879" width="1.5" style="742" customWidth="1"/>
    <col min="15880" max="15880" width="3.625" style="742" customWidth="1"/>
    <col min="15881" max="15883" width="2.75" style="742" customWidth="1"/>
    <col min="15884" max="15884" width="3.75" style="742" customWidth="1"/>
    <col min="15885" max="15885" width="2.75" style="742" customWidth="1"/>
    <col min="15886" max="15886" width="25.75" style="742" customWidth="1"/>
    <col min="15887" max="15887" width="14.5" style="742" bestFit="1" customWidth="1"/>
    <col min="15888" max="15893" width="6.75" style="742" customWidth="1"/>
    <col min="15894" max="15905" width="5.75" style="742" customWidth="1"/>
    <col min="15906" max="15906" width="6.75" style="742" customWidth="1"/>
    <col min="15907" max="15913" width="5.75" style="742" customWidth="1"/>
    <col min="15914" max="15916" width="6.75" style="742" customWidth="1"/>
    <col min="15917" max="15937" width="5.75" style="742" customWidth="1"/>
    <col min="15938" max="15938" width="0.875" style="742" customWidth="1"/>
    <col min="15939" max="16134" width="9" style="742"/>
    <col min="16135" max="16135" width="1.5" style="742" customWidth="1"/>
    <col min="16136" max="16136" width="3.625" style="742" customWidth="1"/>
    <col min="16137" max="16139" width="2.75" style="742" customWidth="1"/>
    <col min="16140" max="16140" width="3.75" style="742" customWidth="1"/>
    <col min="16141" max="16141" width="2.75" style="742" customWidth="1"/>
    <col min="16142" max="16142" width="25.75" style="742" customWidth="1"/>
    <col min="16143" max="16143" width="14.5" style="742" bestFit="1" customWidth="1"/>
    <col min="16144" max="16149" width="6.75" style="742" customWidth="1"/>
    <col min="16150" max="16161" width="5.75" style="742" customWidth="1"/>
    <col min="16162" max="16162" width="6.75" style="742" customWidth="1"/>
    <col min="16163" max="16169" width="5.75" style="742" customWidth="1"/>
    <col min="16170" max="16172" width="6.75" style="742" customWidth="1"/>
    <col min="16173" max="16193" width="5.75" style="742" customWidth="1"/>
    <col min="16194" max="16194" width="0.875" style="742" customWidth="1"/>
    <col min="16195" max="16380" width="9" style="742"/>
    <col min="16381" max="16384" width="9" style="742" customWidth="1"/>
  </cols>
  <sheetData>
    <row r="1" spans="2:70" s="903" customFormat="1" ht="30.2" customHeight="1">
      <c r="H1" s="1538" t="s">
        <v>509</v>
      </c>
      <c r="I1" s="1439"/>
      <c r="J1" s="966"/>
      <c r="K1" s="1537"/>
      <c r="L1" s="1537"/>
      <c r="M1" s="1537"/>
      <c r="N1" s="966"/>
      <c r="O1" s="966"/>
      <c r="P1" s="1438"/>
      <c r="Q1" s="968"/>
      <c r="R1" s="968"/>
      <c r="S1" s="968"/>
      <c r="T1" s="968"/>
      <c r="U1" s="968"/>
      <c r="V1" s="968"/>
      <c r="W1" s="966"/>
      <c r="X1" s="966"/>
      <c r="Y1" s="966"/>
      <c r="Z1" s="966"/>
      <c r="AA1" s="966"/>
      <c r="AB1" s="966"/>
      <c r="AC1" s="966"/>
      <c r="AD1" s="968"/>
      <c r="AE1" s="969"/>
      <c r="AF1" s="969"/>
      <c r="AG1" s="969"/>
      <c r="AH1" s="969"/>
      <c r="AI1" s="969"/>
      <c r="AJ1" s="969"/>
      <c r="AK1" s="969"/>
      <c r="AL1" s="969"/>
      <c r="AM1" s="969"/>
      <c r="AN1" s="966"/>
      <c r="AO1" s="966"/>
      <c r="AP1" s="966"/>
      <c r="AQ1" s="966"/>
      <c r="AR1" s="966"/>
      <c r="AS1" s="968"/>
      <c r="AT1" s="968"/>
      <c r="AU1" s="968"/>
      <c r="AV1" s="968"/>
      <c r="AW1" s="968"/>
      <c r="AX1" s="966"/>
      <c r="AY1" s="966"/>
      <c r="AZ1" s="966"/>
      <c r="BA1" s="969"/>
      <c r="BB1" s="969"/>
      <c r="BC1" s="968"/>
      <c r="BD1" s="969"/>
      <c r="BE1" s="968"/>
      <c r="BF1" s="966"/>
      <c r="BG1" s="968"/>
      <c r="BH1" s="968"/>
      <c r="BI1" s="966"/>
      <c r="BJ1" s="968"/>
      <c r="BK1" s="967" t="s">
        <v>508</v>
      </c>
      <c r="BL1" s="329"/>
      <c r="BM1" s="329"/>
      <c r="BN1" s="329"/>
      <c r="BO1" s="968"/>
      <c r="BP1" s="1437"/>
      <c r="BQ1" s="968"/>
      <c r="BR1" s="968"/>
    </row>
    <row r="2" spans="2:70" s="1175" customFormat="1" ht="34.9" customHeight="1">
      <c r="B2" s="1436"/>
      <c r="C2" s="1299" t="s">
        <v>493</v>
      </c>
      <c r="D2" s="1435"/>
      <c r="E2" s="1435"/>
      <c r="F2" s="1435"/>
      <c r="G2" s="1434"/>
      <c r="H2" s="1433"/>
      <c r="I2" s="1426"/>
      <c r="J2" s="1431"/>
      <c r="K2" s="744"/>
      <c r="L2" s="1251" t="s">
        <v>507</v>
      </c>
      <c r="M2" s="1251"/>
      <c r="N2" s="1431" t="s">
        <v>492</v>
      </c>
      <c r="O2" s="1299"/>
      <c r="P2" s="1430"/>
      <c r="Q2" s="1429"/>
      <c r="R2" s="1423"/>
      <c r="S2" s="1423"/>
      <c r="T2" s="1423"/>
      <c r="U2" s="1423"/>
      <c r="V2" s="1158"/>
      <c r="W2" s="1158"/>
      <c r="X2" s="1158"/>
      <c r="Y2" s="1158"/>
      <c r="Z2" s="1415"/>
      <c r="AA2" s="1415"/>
      <c r="AB2" s="1415"/>
      <c r="AC2" s="1415"/>
      <c r="AD2" s="1415"/>
      <c r="AE2" s="1415"/>
      <c r="AF2" s="1415"/>
      <c r="AG2" s="1416"/>
      <c r="AH2" s="1416"/>
      <c r="AI2" s="1420"/>
      <c r="AJ2" s="1420"/>
      <c r="AK2" s="1422"/>
      <c r="AL2" s="1422"/>
      <c r="AM2" s="1298"/>
      <c r="AN2" s="1421"/>
      <c r="AO2" s="1422"/>
      <c r="AP2" s="1422"/>
      <c r="AQ2" s="1418"/>
      <c r="AR2" s="1421"/>
      <c r="AS2" s="1421" t="s">
        <v>490</v>
      </c>
      <c r="AT2" s="1420"/>
      <c r="AU2" s="1420"/>
      <c r="AV2" s="1420"/>
      <c r="AW2" s="1420"/>
      <c r="AX2" s="1419"/>
      <c r="AY2" s="1419"/>
      <c r="AZ2" s="1418"/>
      <c r="BA2" s="1418"/>
      <c r="BB2" s="1417"/>
      <c r="BC2" s="1417"/>
      <c r="BD2" s="1417"/>
      <c r="BE2" s="1416"/>
      <c r="BF2" s="1414"/>
      <c r="BG2" s="1414"/>
      <c r="BH2" s="1415"/>
      <c r="BI2" s="1414"/>
      <c r="BJ2" s="1414"/>
      <c r="BK2" s="1414"/>
      <c r="BL2" s="1413"/>
      <c r="BM2" s="1413"/>
    </row>
    <row r="3" spans="2:70" s="1400" customFormat="1" ht="18" customHeight="1">
      <c r="B3" s="1411"/>
      <c r="C3" s="1295"/>
      <c r="D3" s="1412"/>
      <c r="E3" s="1403"/>
      <c r="G3" s="1405"/>
      <c r="H3" s="1403"/>
      <c r="I3" s="1403"/>
      <c r="J3" s="1411"/>
      <c r="K3" s="1535"/>
      <c r="L3" s="1535"/>
      <c r="M3" s="1535"/>
      <c r="N3" s="1411"/>
      <c r="O3" s="1411"/>
      <c r="P3" s="1410" t="s">
        <v>489</v>
      </c>
      <c r="Q3" s="1291"/>
      <c r="R3" s="1536" t="s">
        <v>488</v>
      </c>
      <c r="S3" s="1409" t="s">
        <v>487</v>
      </c>
      <c r="T3" s="1409" t="s">
        <v>486</v>
      </c>
      <c r="U3" s="1409" t="s">
        <v>485</v>
      </c>
      <c r="V3" s="1402" t="s">
        <v>484</v>
      </c>
      <c r="W3" s="1409" t="s">
        <v>483</v>
      </c>
      <c r="X3" s="1402" t="s">
        <v>482</v>
      </c>
      <c r="Y3" s="1409" t="s">
        <v>481</v>
      </c>
      <c r="Z3" s="1406" t="s">
        <v>480</v>
      </c>
      <c r="AA3" s="1406" t="s">
        <v>479</v>
      </c>
      <c r="AB3" s="1406" t="s">
        <v>478</v>
      </c>
      <c r="AC3" s="1406" t="s">
        <v>478</v>
      </c>
      <c r="AD3" s="1406" t="s">
        <v>477</v>
      </c>
      <c r="AE3" s="1406" t="s">
        <v>476</v>
      </c>
      <c r="AF3" s="1408" t="s">
        <v>476</v>
      </c>
      <c r="AG3" s="1408" t="s">
        <v>475</v>
      </c>
      <c r="AH3" s="1407" t="s">
        <v>474</v>
      </c>
      <c r="AI3" s="1406" t="s">
        <v>473</v>
      </c>
      <c r="AJ3" s="1407" t="s">
        <v>472</v>
      </c>
      <c r="AK3" s="1406" t="s">
        <v>471</v>
      </c>
      <c r="AL3" s="1406" t="s">
        <v>471</v>
      </c>
      <c r="AM3" s="1406" t="s">
        <v>470</v>
      </c>
      <c r="AN3" s="1406" t="s">
        <v>469</v>
      </c>
      <c r="AO3" s="1406" t="s">
        <v>468</v>
      </c>
      <c r="AP3" s="1406" t="s">
        <v>468</v>
      </c>
      <c r="AQ3" s="1406" t="s">
        <v>467</v>
      </c>
      <c r="AR3" s="1406" t="s">
        <v>466</v>
      </c>
      <c r="AS3" s="1406" t="s">
        <v>466</v>
      </c>
      <c r="AT3" s="1406" t="s">
        <v>465</v>
      </c>
      <c r="AU3" s="1406" t="s">
        <v>464</v>
      </c>
      <c r="AV3" s="1406" t="s">
        <v>463</v>
      </c>
      <c r="AW3" s="1406" t="s">
        <v>462</v>
      </c>
      <c r="AX3" s="1406" t="s">
        <v>461</v>
      </c>
      <c r="AY3" s="1406" t="s">
        <v>461</v>
      </c>
      <c r="AZ3" s="1406" t="s">
        <v>460</v>
      </c>
      <c r="BA3" s="1406" t="s">
        <v>460</v>
      </c>
      <c r="BB3" s="1406" t="s">
        <v>459</v>
      </c>
      <c r="BC3" s="1407" t="s">
        <v>458</v>
      </c>
      <c r="BD3" s="1406" t="s">
        <v>457</v>
      </c>
      <c r="BE3" s="1406" t="s">
        <v>456</v>
      </c>
      <c r="BF3" s="1406" t="s">
        <v>455</v>
      </c>
      <c r="BG3" s="1407" t="s">
        <v>454</v>
      </c>
      <c r="BH3" s="1406" t="s">
        <v>453</v>
      </c>
      <c r="BI3" s="1406" t="s">
        <v>453</v>
      </c>
      <c r="BJ3" s="1406" t="s">
        <v>452</v>
      </c>
      <c r="BK3" s="1406" t="s">
        <v>451</v>
      </c>
      <c r="BL3" s="1406" t="s">
        <v>450</v>
      </c>
      <c r="BM3" s="1379"/>
    </row>
    <row r="4" spans="2:70" s="1400" customFormat="1" ht="18" customHeight="1">
      <c r="B4" s="1403"/>
      <c r="D4" s="1405"/>
      <c r="E4" s="1403"/>
      <c r="G4" s="1405"/>
      <c r="H4" s="1404"/>
      <c r="I4" s="1403"/>
      <c r="J4" s="1403"/>
      <c r="K4" s="1535"/>
      <c r="L4" s="1535"/>
      <c r="M4" s="1535"/>
      <c r="N4" s="1403"/>
      <c r="O4" s="1403"/>
      <c r="P4" s="1403"/>
      <c r="Q4" s="1404"/>
      <c r="R4" s="1534"/>
      <c r="S4" s="793"/>
      <c r="T4" s="793"/>
      <c r="U4" s="793"/>
      <c r="V4" s="1402"/>
      <c r="W4" s="1402"/>
      <c r="X4" s="1402"/>
      <c r="Y4" s="1402"/>
      <c r="Z4" s="1402"/>
      <c r="AA4" s="1402"/>
      <c r="AB4" s="1402"/>
      <c r="AC4" s="1402" t="s">
        <v>448</v>
      </c>
      <c r="AD4" s="1402"/>
      <c r="AE4" s="1402"/>
      <c r="AF4" s="1401" t="s">
        <v>449</v>
      </c>
      <c r="AG4" s="1401"/>
      <c r="AH4" s="1402"/>
      <c r="AI4" s="1402"/>
      <c r="AJ4" s="1402"/>
      <c r="AK4" s="1402"/>
      <c r="AL4" s="1402" t="s">
        <v>448</v>
      </c>
      <c r="AM4" s="1402"/>
      <c r="AN4" s="1402"/>
      <c r="AO4" s="1402" t="s">
        <v>447</v>
      </c>
      <c r="AP4" s="1402" t="s">
        <v>446</v>
      </c>
      <c r="AQ4" s="1402" t="s">
        <v>444</v>
      </c>
      <c r="AR4" s="1402" t="s">
        <v>443</v>
      </c>
      <c r="AS4" s="1402" t="s">
        <v>444</v>
      </c>
      <c r="AT4" s="1402" t="s">
        <v>443</v>
      </c>
      <c r="AU4" s="1402"/>
      <c r="AV4" s="1402"/>
      <c r="AW4" s="1402" t="s">
        <v>444</v>
      </c>
      <c r="AX4" s="1402" t="s">
        <v>445</v>
      </c>
      <c r="AY4" s="1402" t="s">
        <v>444</v>
      </c>
      <c r="AZ4" s="1402" t="s">
        <v>443</v>
      </c>
      <c r="BA4" s="1402" t="s">
        <v>444</v>
      </c>
      <c r="BB4" s="1402" t="s">
        <v>443</v>
      </c>
      <c r="BC4" s="1402" t="s">
        <v>443</v>
      </c>
      <c r="BD4" s="1402"/>
      <c r="BE4" s="1402"/>
      <c r="BF4" s="1402"/>
      <c r="BG4" s="1402" t="s">
        <v>444</v>
      </c>
      <c r="BH4" s="1402" t="s">
        <v>443</v>
      </c>
      <c r="BI4" s="1402" t="s">
        <v>444</v>
      </c>
      <c r="BJ4" s="1402" t="s">
        <v>443</v>
      </c>
      <c r="BK4" s="1402"/>
      <c r="BL4" s="1401"/>
      <c r="BM4" s="1379"/>
    </row>
    <row r="5" spans="2:70" s="768" customFormat="1" ht="19.899999999999999" customHeight="1">
      <c r="B5" s="1398"/>
      <c r="D5" s="1399"/>
      <c r="E5" s="1398"/>
      <c r="G5" s="1399"/>
      <c r="H5" s="1398"/>
      <c r="I5" s="1372"/>
      <c r="J5" s="1372"/>
      <c r="K5" s="1533"/>
      <c r="L5" s="1533"/>
      <c r="M5" s="1533"/>
      <c r="N5" s="1372"/>
      <c r="O5" s="1372"/>
      <c r="P5" s="1372"/>
      <c r="Q5" s="1371"/>
      <c r="R5" s="1532"/>
      <c r="S5" s="1142"/>
      <c r="T5" s="1142"/>
      <c r="U5" s="1142"/>
      <c r="V5" s="1142"/>
      <c r="W5" s="1142"/>
      <c r="X5" s="1142"/>
      <c r="Y5" s="1142"/>
      <c r="Z5" s="1142"/>
      <c r="AA5" s="1142"/>
      <c r="AB5" s="1142"/>
      <c r="AC5" s="1142"/>
      <c r="AD5" s="1142"/>
      <c r="AE5" s="1142"/>
      <c r="AF5" s="1141"/>
      <c r="AG5" s="1141"/>
      <c r="AH5" s="1142"/>
      <c r="AI5" s="1142"/>
      <c r="AJ5" s="1142"/>
      <c r="AK5" s="1142"/>
      <c r="AL5" s="1142"/>
      <c r="AM5" s="1142"/>
      <c r="AN5" s="1142"/>
      <c r="AO5" s="1142"/>
      <c r="AP5" s="1142"/>
      <c r="AQ5" s="1142"/>
      <c r="AR5" s="1142"/>
      <c r="AS5" s="1142"/>
      <c r="AT5" s="1142"/>
      <c r="AU5" s="1142"/>
      <c r="AV5" s="1142"/>
      <c r="AW5" s="1142"/>
      <c r="AX5" s="1142"/>
      <c r="AY5" s="1142"/>
      <c r="AZ5" s="1142"/>
      <c r="BA5" s="1142"/>
      <c r="BB5" s="1142"/>
      <c r="BC5" s="1142"/>
      <c r="BD5" s="1142"/>
      <c r="BE5" s="1142"/>
      <c r="BF5" s="1142"/>
      <c r="BG5" s="1142"/>
      <c r="BH5" s="1142"/>
      <c r="BI5" s="1142"/>
      <c r="BJ5" s="1142"/>
      <c r="BK5" s="1142"/>
      <c r="BL5" s="1141"/>
      <c r="BM5" s="1379"/>
    </row>
    <row r="6" spans="2:70" s="1378" customFormat="1" ht="100.5" customHeight="1">
      <c r="B6" s="1392" t="s">
        <v>308</v>
      </c>
      <c r="C6" s="1397" t="s">
        <v>307</v>
      </c>
      <c r="D6" s="1396" t="s">
        <v>306</v>
      </c>
      <c r="E6" s="1395"/>
      <c r="F6" s="1394" t="s">
        <v>442</v>
      </c>
      <c r="G6" s="1229"/>
      <c r="H6" s="1393" t="s">
        <v>304</v>
      </c>
      <c r="I6" s="1392" t="s">
        <v>441</v>
      </c>
      <c r="J6" s="1391" t="s">
        <v>506</v>
      </c>
      <c r="K6" s="1531" t="s">
        <v>505</v>
      </c>
      <c r="L6" s="1531" t="s">
        <v>504</v>
      </c>
      <c r="M6" s="1531" t="s">
        <v>503</v>
      </c>
      <c r="N6" s="1391" t="s">
        <v>439</v>
      </c>
      <c r="O6" s="1391" t="s">
        <v>438</v>
      </c>
      <c r="P6" s="1391" t="s">
        <v>437</v>
      </c>
      <c r="Q6" s="1530" t="s">
        <v>436</v>
      </c>
      <c r="R6" s="1384" t="s">
        <v>433</v>
      </c>
      <c r="S6" s="1384" t="s">
        <v>432</v>
      </c>
      <c r="T6" s="1384" t="s">
        <v>431</v>
      </c>
      <c r="U6" s="1384" t="s">
        <v>430</v>
      </c>
      <c r="V6" s="1383" t="s">
        <v>429</v>
      </c>
      <c r="W6" s="1384" t="s">
        <v>428</v>
      </c>
      <c r="X6" s="1384" t="s">
        <v>427</v>
      </c>
      <c r="Y6" s="1384" t="s">
        <v>426</v>
      </c>
      <c r="Z6" s="1383" t="s">
        <v>425</v>
      </c>
      <c r="AA6" s="1382" t="s">
        <v>424</v>
      </c>
      <c r="AB6" s="1382" t="s">
        <v>423</v>
      </c>
      <c r="AC6" s="1382" t="s">
        <v>423</v>
      </c>
      <c r="AD6" s="1381" t="s">
        <v>422</v>
      </c>
      <c r="AE6" s="1383" t="s">
        <v>421</v>
      </c>
      <c r="AF6" s="1386" t="s">
        <v>421</v>
      </c>
      <c r="AG6" s="1380" t="s">
        <v>420</v>
      </c>
      <c r="AH6" s="1382" t="s">
        <v>419</v>
      </c>
      <c r="AI6" s="1381" t="s">
        <v>418</v>
      </c>
      <c r="AJ6" s="1382" t="s">
        <v>417</v>
      </c>
      <c r="AK6" s="1382" t="s">
        <v>416</v>
      </c>
      <c r="AL6" s="1382" t="s">
        <v>416</v>
      </c>
      <c r="AM6" s="1382" t="s">
        <v>415</v>
      </c>
      <c r="AN6" s="1384" t="s">
        <v>414</v>
      </c>
      <c r="AO6" s="1383" t="s">
        <v>413</v>
      </c>
      <c r="AP6" s="1381" t="s">
        <v>412</v>
      </c>
      <c r="AQ6" s="1383" t="s">
        <v>411</v>
      </c>
      <c r="AR6" s="1385" t="s">
        <v>410</v>
      </c>
      <c r="AS6" s="1381" t="s">
        <v>409</v>
      </c>
      <c r="AT6" s="1382" t="s">
        <v>408</v>
      </c>
      <c r="AU6" s="1384" t="s">
        <v>407</v>
      </c>
      <c r="AV6" s="1384" t="s">
        <v>406</v>
      </c>
      <c r="AW6" s="1382" t="s">
        <v>405</v>
      </c>
      <c r="AX6" s="1382" t="s">
        <v>404</v>
      </c>
      <c r="AY6" s="1382" t="s">
        <v>404</v>
      </c>
      <c r="AZ6" s="1382" t="s">
        <v>403</v>
      </c>
      <c r="BA6" s="1384" t="s">
        <v>402</v>
      </c>
      <c r="BB6" s="1382" t="s">
        <v>401</v>
      </c>
      <c r="BC6" s="1382" t="s">
        <v>400</v>
      </c>
      <c r="BD6" s="1384" t="s">
        <v>399</v>
      </c>
      <c r="BE6" s="1383" t="s">
        <v>398</v>
      </c>
      <c r="BF6" s="1381" t="s">
        <v>397</v>
      </c>
      <c r="BG6" s="1382" t="s">
        <v>396</v>
      </c>
      <c r="BH6" s="1381" t="s">
        <v>395</v>
      </c>
      <c r="BI6" s="1381" t="s">
        <v>395</v>
      </c>
      <c r="BJ6" s="1381" t="s">
        <v>394</v>
      </c>
      <c r="BK6" s="1380" t="s">
        <v>393</v>
      </c>
      <c r="BL6" s="1380" t="s">
        <v>392</v>
      </c>
      <c r="BM6" s="1379" t="s">
        <v>391</v>
      </c>
    </row>
    <row r="7" spans="2:70" s="768" customFormat="1" ht="30.2" customHeight="1">
      <c r="B7" s="1376"/>
      <c r="C7" s="1377"/>
      <c r="D7" s="1374"/>
      <c r="E7" s="1376"/>
      <c r="F7" s="1375"/>
      <c r="G7" s="1374"/>
      <c r="H7" s="1245"/>
      <c r="I7" s="1372"/>
      <c r="J7" s="1372"/>
      <c r="K7" s="1529"/>
      <c r="L7" s="1529"/>
      <c r="M7" s="1529"/>
      <c r="N7" s="1372"/>
      <c r="O7" s="1372"/>
      <c r="P7" s="1372"/>
      <c r="Q7" s="1371"/>
      <c r="R7" s="1183"/>
      <c r="S7" s="1372"/>
      <c r="T7" s="1372"/>
      <c r="U7" s="1372"/>
      <c r="V7" s="1372"/>
      <c r="W7" s="1372"/>
      <c r="X7" s="1372"/>
      <c r="Y7" s="1372"/>
      <c r="Z7" s="1372"/>
      <c r="AA7" s="1372"/>
      <c r="AB7" s="1372"/>
      <c r="AC7" s="1372"/>
      <c r="AD7" s="1372"/>
      <c r="AE7" s="1372"/>
      <c r="AF7" s="1373"/>
      <c r="AG7" s="1373"/>
      <c r="AH7" s="1372"/>
      <c r="AI7" s="1372"/>
      <c r="AJ7" s="1372"/>
      <c r="AK7" s="1372"/>
      <c r="AL7" s="1372"/>
      <c r="AM7" s="1372"/>
      <c r="AN7" s="1372"/>
      <c r="AO7" s="1372"/>
      <c r="AP7" s="1372"/>
      <c r="AQ7" s="1372"/>
      <c r="AR7" s="1372"/>
      <c r="AS7" s="1372"/>
      <c r="AT7" s="1372"/>
      <c r="AU7" s="1372"/>
      <c r="AV7" s="1372"/>
      <c r="AW7" s="1372"/>
      <c r="AX7" s="1372"/>
      <c r="AY7" s="1372"/>
      <c r="AZ7" s="1372"/>
      <c r="BA7" s="1372"/>
      <c r="BB7" s="1372"/>
      <c r="BC7" s="1372"/>
      <c r="BD7" s="1372"/>
      <c r="BE7" s="1372"/>
      <c r="BF7" s="1372"/>
      <c r="BG7" s="1372"/>
      <c r="BH7" s="1372"/>
      <c r="BI7" s="1372"/>
      <c r="BJ7" s="1372"/>
      <c r="BK7" s="1372"/>
      <c r="BL7" s="1371"/>
      <c r="BM7" s="1371"/>
    </row>
    <row r="8" spans="2:70" s="768" customFormat="1" ht="30.2" customHeight="1">
      <c r="B8" s="693"/>
      <c r="C8" s="1249"/>
      <c r="D8" s="1230"/>
      <c r="E8" s="1369"/>
      <c r="F8" s="1528"/>
      <c r="G8" s="1527"/>
      <c r="H8" s="1245"/>
      <c r="I8" s="1368"/>
      <c r="J8" s="1431"/>
      <c r="K8" s="2090"/>
      <c r="L8" s="2091"/>
      <c r="M8" s="2092"/>
      <c r="N8" s="1299"/>
      <c r="O8" s="1367"/>
      <c r="P8" s="1367"/>
      <c r="Q8" s="1367"/>
      <c r="R8" s="1285"/>
      <c r="S8" s="1285"/>
      <c r="T8" s="1285"/>
      <c r="U8" s="1283"/>
      <c r="V8" s="1283"/>
      <c r="W8" s="1283"/>
      <c r="X8" s="1283"/>
      <c r="Y8" s="1283"/>
      <c r="Z8" s="1285"/>
      <c r="AA8" s="1285"/>
      <c r="AB8" s="1285"/>
      <c r="AC8" s="1285"/>
      <c r="AD8" s="1283"/>
      <c r="AE8" s="1283"/>
      <c r="AF8" s="1288"/>
      <c r="AG8" s="1283"/>
      <c r="AH8" s="1283"/>
      <c r="AI8" s="1288"/>
      <c r="AJ8" s="1288"/>
      <c r="AK8" s="1288" t="s">
        <v>502</v>
      </c>
      <c r="AL8" s="1285"/>
      <c r="AM8" s="1285"/>
      <c r="AN8" s="1285"/>
      <c r="AO8" s="1285"/>
      <c r="AP8" s="1285"/>
      <c r="AQ8" s="1287"/>
      <c r="AR8" s="1287"/>
      <c r="AS8" s="1287"/>
      <c r="AT8" s="1287"/>
      <c r="AU8" s="1287"/>
      <c r="AV8" s="1287"/>
      <c r="AW8" s="1287"/>
      <c r="AX8" s="1287"/>
      <c r="AY8" s="1287"/>
      <c r="AZ8" s="1287"/>
      <c r="BA8" s="1287"/>
      <c r="BB8" s="1287"/>
      <c r="BC8" s="1286"/>
      <c r="BD8" s="1286"/>
      <c r="BE8" s="1286"/>
      <c r="BF8" s="1285"/>
      <c r="BG8" s="1284"/>
      <c r="BH8" s="1284"/>
      <c r="BI8" s="1283"/>
      <c r="BJ8" s="1284"/>
      <c r="BK8" s="1284"/>
      <c r="BL8" s="1284"/>
      <c r="BM8" s="1291"/>
    </row>
    <row r="9" spans="2:70" s="768" customFormat="1" ht="30.2" customHeight="1">
      <c r="B9" s="1245"/>
      <c r="C9" s="1249"/>
      <c r="D9" s="1248"/>
      <c r="E9" s="1245"/>
      <c r="F9" s="1247"/>
      <c r="G9" s="1246"/>
      <c r="I9" s="1526"/>
      <c r="J9" s="1276" t="s">
        <v>387</v>
      </c>
      <c r="K9" s="2093" t="s">
        <v>501</v>
      </c>
      <c r="L9" s="1981"/>
      <c r="M9" s="1525" t="s">
        <v>387</v>
      </c>
      <c r="N9" s="2093" t="s">
        <v>498</v>
      </c>
      <c r="O9" s="2094"/>
      <c r="P9" s="2094"/>
      <c r="Q9" s="2095"/>
      <c r="R9" s="1524"/>
      <c r="S9" s="1285"/>
      <c r="T9" s="1285"/>
      <c r="U9" s="1283"/>
      <c r="V9" s="1283"/>
      <c r="W9" s="1283"/>
      <c r="X9" s="1283"/>
      <c r="Y9" s="1283"/>
      <c r="Z9" s="1285"/>
      <c r="AA9" s="1285"/>
      <c r="AB9" s="1285"/>
      <c r="AC9" s="1285"/>
      <c r="AD9" s="1283"/>
      <c r="AE9" s="1283"/>
      <c r="AF9" s="1288"/>
      <c r="AG9" s="1283"/>
      <c r="AH9" s="1283"/>
      <c r="AI9" s="1288"/>
      <c r="AJ9" s="1288"/>
      <c r="AK9" s="1288" t="s">
        <v>500</v>
      </c>
      <c r="AL9" s="1285"/>
      <c r="AM9" s="1285"/>
      <c r="AN9" s="1285"/>
      <c r="AO9" s="1285"/>
      <c r="AP9" s="1285"/>
      <c r="AQ9" s="1287"/>
      <c r="AR9" s="1287"/>
      <c r="AS9" s="1287"/>
      <c r="AT9" s="1287"/>
      <c r="AU9" s="1287"/>
      <c r="AV9" s="1287"/>
      <c r="AW9" s="1287"/>
      <c r="AX9" s="1287"/>
      <c r="AY9" s="1287"/>
      <c r="AZ9" s="1287"/>
      <c r="BA9" s="1287"/>
      <c r="BB9" s="1287"/>
      <c r="BC9" s="1286"/>
      <c r="BD9" s="1286"/>
      <c r="BE9" s="1286"/>
      <c r="BF9" s="1285"/>
      <c r="BG9" s="1284"/>
      <c r="BH9" s="1284"/>
      <c r="BI9" s="1283"/>
      <c r="BJ9" s="1284"/>
      <c r="BK9" s="1284"/>
      <c r="BL9" s="1284"/>
      <c r="BM9" s="1291"/>
    </row>
    <row r="10" spans="2:70" ht="37.35" customHeight="1">
      <c r="B10" s="1523"/>
      <c r="C10" s="1522"/>
      <c r="D10" s="1521"/>
      <c r="E10" s="2119"/>
      <c r="F10" s="2048"/>
      <c r="G10" s="2049"/>
      <c r="H10" s="1964"/>
      <c r="I10" s="1347" t="s">
        <v>248</v>
      </c>
      <c r="J10" s="1266"/>
      <c r="K10" s="1520"/>
      <c r="L10" s="1519"/>
      <c r="M10" s="1278" t="str">
        <f>IF(K10="","",L10/K10*100)</f>
        <v/>
      </c>
      <c r="N10" s="1266"/>
      <c r="O10" s="1266"/>
      <c r="P10" s="1266"/>
      <c r="Q10" s="1518"/>
      <c r="R10" s="1517"/>
      <c r="S10" s="1265"/>
      <c r="T10" s="1277"/>
      <c r="U10" s="1277"/>
      <c r="V10" s="1265"/>
      <c r="W10" s="1277"/>
      <c r="X10" s="1277"/>
      <c r="Y10" s="1277"/>
      <c r="Z10" s="1277"/>
      <c r="AA10" s="1277"/>
      <c r="AB10" s="1265"/>
      <c r="AC10" s="1265"/>
      <c r="AD10" s="1277"/>
      <c r="AE10" s="1265"/>
      <c r="AF10" s="1282"/>
      <c r="AG10" s="1282"/>
      <c r="AH10" s="1277"/>
      <c r="AI10" s="1277"/>
      <c r="AJ10" s="1277"/>
      <c r="AK10" s="1265"/>
      <c r="AL10" s="1265"/>
      <c r="AM10" s="1277"/>
      <c r="AN10" s="1277"/>
      <c r="AO10" s="1265"/>
      <c r="AP10" s="1265"/>
      <c r="AQ10" s="1265"/>
      <c r="AR10" s="1265"/>
      <c r="AS10" s="1265"/>
      <c r="AT10" s="1265"/>
      <c r="AU10" s="1265"/>
      <c r="AV10" s="1265"/>
      <c r="AW10" s="1265"/>
      <c r="AX10" s="1265"/>
      <c r="AY10" s="1265"/>
      <c r="AZ10" s="1265"/>
      <c r="BA10" s="1265"/>
      <c r="BB10" s="1265"/>
      <c r="BC10" s="1265"/>
      <c r="BD10" s="1265"/>
      <c r="BE10" s="1277"/>
      <c r="BF10" s="1265"/>
      <c r="BG10" s="1265"/>
      <c r="BH10" s="1265"/>
      <c r="BI10" s="1265"/>
      <c r="BJ10" s="1265"/>
      <c r="BK10" s="1265"/>
      <c r="BL10" s="1277"/>
      <c r="BM10" s="1281"/>
    </row>
    <row r="11" spans="2:70" ht="37.35" customHeight="1">
      <c r="B11" s="1092"/>
      <c r="C11" s="1094"/>
      <c r="D11" s="1091"/>
      <c r="E11" s="1092"/>
      <c r="F11" s="1348"/>
      <c r="G11" s="1090"/>
      <c r="H11" s="1964"/>
      <c r="I11" s="1347" t="s">
        <v>247</v>
      </c>
      <c r="J11" s="1266"/>
      <c r="K11" s="1341"/>
      <c r="L11" s="1343"/>
      <c r="M11" s="1278" t="str">
        <f>IF(K11="","",L11/K11*100)</f>
        <v/>
      </c>
      <c r="N11" s="1266"/>
      <c r="O11" s="1266"/>
      <c r="P11" s="1266"/>
      <c r="Q11" s="1518"/>
      <c r="R11" s="1517"/>
      <c r="S11" s="1265"/>
      <c r="T11" s="1277"/>
      <c r="U11" s="1277"/>
      <c r="V11" s="1265"/>
      <c r="W11" s="1277"/>
      <c r="X11" s="1277"/>
      <c r="Y11" s="1277"/>
      <c r="Z11" s="1277"/>
      <c r="AA11" s="1277"/>
      <c r="AB11" s="1265"/>
      <c r="AC11" s="1265"/>
      <c r="AD11" s="1277"/>
      <c r="AE11" s="1265"/>
      <c r="AF11" s="1278"/>
      <c r="AG11" s="1278"/>
      <c r="AH11" s="1277"/>
      <c r="AI11" s="1277"/>
      <c r="AJ11" s="1277"/>
      <c r="AK11" s="1265"/>
      <c r="AL11" s="1265"/>
      <c r="AM11" s="1277"/>
      <c r="AN11" s="1277"/>
      <c r="AO11" s="1265"/>
      <c r="AP11" s="1265"/>
      <c r="AQ11" s="1265"/>
      <c r="AR11" s="1265"/>
      <c r="AS11" s="1265"/>
      <c r="AT11" s="1265"/>
      <c r="AU11" s="1265"/>
      <c r="AV11" s="1265"/>
      <c r="AW11" s="1265"/>
      <c r="AX11" s="1265"/>
      <c r="AY11" s="1265"/>
      <c r="AZ11" s="1265"/>
      <c r="BA11" s="1265"/>
      <c r="BB11" s="1265"/>
      <c r="BC11" s="1265"/>
      <c r="BD11" s="1265"/>
      <c r="BE11" s="1277"/>
      <c r="BF11" s="1265"/>
      <c r="BG11" s="1265"/>
      <c r="BH11" s="1265"/>
      <c r="BI11" s="1265"/>
      <c r="BJ11" s="1265"/>
      <c r="BK11" s="1265"/>
      <c r="BL11" s="1277"/>
      <c r="BM11" s="1264"/>
    </row>
    <row r="12" spans="2:70" ht="37.35" customHeight="1">
      <c r="B12" s="1092"/>
      <c r="C12" s="1094"/>
      <c r="D12" s="1091"/>
      <c r="E12" s="1092"/>
      <c r="F12" s="1091"/>
      <c r="G12" s="1090"/>
      <c r="H12" s="1964"/>
      <c r="I12" s="1347" t="s">
        <v>246</v>
      </c>
      <c r="J12" s="1516" t="str">
        <f>IF(R12="","",SUM(R12:BM12)/1000)</f>
        <v/>
      </c>
      <c r="K12" s="1515"/>
      <c r="L12" s="1515"/>
      <c r="M12" s="1257" t="str">
        <f>IF(K12="","",L12/K12*100)</f>
        <v/>
      </c>
      <c r="N12" s="1514" t="str">
        <f>IF(W12="","",SUM(W12:BR12)/1000)</f>
        <v/>
      </c>
      <c r="O12" s="1513" t="str">
        <f>IF(R12="","",SUM(R12,T12:U12,W12,Y12,AD12,AF12,AM12,BE12,BL12)/1000)</f>
        <v/>
      </c>
      <c r="P12" s="1513" t="str">
        <f>IF(R12="","",SUM(S12,V12,X12,Z12,AE12,AG12,AH12,AN12,BF12,BM12)/1000)</f>
        <v/>
      </c>
      <c r="Q12" s="1512" t="str">
        <f>IF(R12="","",SUM(AA12:AC12,AI12:AL12,AO12:BD12,BG12:BK12)/1000)</f>
        <v/>
      </c>
      <c r="R12" s="1511"/>
      <c r="S12" s="1277"/>
      <c r="T12" s="1277"/>
      <c r="U12" s="1277"/>
      <c r="V12" s="1277"/>
      <c r="W12" s="1277"/>
      <c r="X12" s="1277"/>
      <c r="Y12" s="1277"/>
      <c r="Z12" s="1277"/>
      <c r="AA12" s="1277"/>
      <c r="AB12" s="1277"/>
      <c r="AC12" s="1277"/>
      <c r="AD12" s="1277"/>
      <c r="AE12" s="1277"/>
      <c r="AF12" s="1257"/>
      <c r="AG12" s="1257"/>
      <c r="AH12" s="1277"/>
      <c r="AI12" s="1277"/>
      <c r="AJ12" s="1277"/>
      <c r="AK12" s="1277"/>
      <c r="AL12" s="1277"/>
      <c r="AM12" s="1277"/>
      <c r="AN12" s="1277"/>
      <c r="AO12" s="1277"/>
      <c r="AP12" s="1277"/>
      <c r="AQ12" s="1277"/>
      <c r="AR12" s="1277"/>
      <c r="AS12" s="1277"/>
      <c r="AT12" s="1277"/>
      <c r="AU12" s="1277"/>
      <c r="AV12" s="1277"/>
      <c r="AW12" s="1277"/>
      <c r="AX12" s="1277"/>
      <c r="AY12" s="1277"/>
      <c r="AZ12" s="1277"/>
      <c r="BA12" s="1277"/>
      <c r="BB12" s="1277"/>
      <c r="BC12" s="1277"/>
      <c r="BD12" s="1277"/>
      <c r="BE12" s="1277"/>
      <c r="BF12" s="1277"/>
      <c r="BG12" s="1277"/>
      <c r="BH12" s="1277"/>
      <c r="BI12" s="1277"/>
      <c r="BJ12" s="1277"/>
      <c r="BK12" s="1277"/>
      <c r="BL12" s="1277"/>
      <c r="BM12" s="1257"/>
    </row>
    <row r="13" spans="2:70" ht="37.35" customHeight="1">
      <c r="B13" s="1092"/>
      <c r="C13" s="1094"/>
      <c r="D13" s="1091"/>
      <c r="E13" s="1092"/>
      <c r="F13" s="1091"/>
      <c r="G13" s="1090"/>
      <c r="H13" s="1510"/>
      <c r="I13" s="1347" t="s">
        <v>245</v>
      </c>
      <c r="J13" s="1509"/>
      <c r="K13" s="1509"/>
      <c r="L13" s="1509"/>
      <c r="M13" s="1509"/>
      <c r="N13" s="2102"/>
      <c r="O13" s="2103"/>
      <c r="P13" s="2103"/>
      <c r="Q13" s="2103"/>
      <c r="R13" s="2103"/>
      <c r="S13" s="2103"/>
      <c r="T13" s="2103"/>
      <c r="U13" s="2103"/>
      <c r="V13" s="2103"/>
      <c r="W13" s="2103"/>
      <c r="X13" s="2103"/>
      <c r="Y13" s="2103"/>
      <c r="Z13" s="2103"/>
      <c r="AA13" s="2103"/>
      <c r="AB13" s="2103"/>
      <c r="AC13" s="2103"/>
      <c r="AD13" s="2103"/>
      <c r="AE13" s="2103"/>
      <c r="AF13" s="2103"/>
      <c r="AG13" s="2103"/>
      <c r="AH13" s="2103"/>
      <c r="AI13" s="2103"/>
      <c r="AJ13" s="2103"/>
      <c r="AK13" s="2103"/>
      <c r="AL13" s="2103"/>
      <c r="AM13" s="2103"/>
      <c r="AN13" s="2103"/>
      <c r="AO13" s="2103"/>
      <c r="AP13" s="2103"/>
      <c r="AQ13" s="2103"/>
      <c r="AR13" s="2103"/>
      <c r="AS13" s="2103"/>
      <c r="AT13" s="2103"/>
      <c r="AU13" s="2103"/>
      <c r="AV13" s="2103"/>
      <c r="AW13" s="2103"/>
      <c r="AX13" s="2103"/>
      <c r="AY13" s="2103"/>
      <c r="AZ13" s="2103"/>
      <c r="BA13" s="2103"/>
      <c r="BB13" s="2103"/>
      <c r="BC13" s="2103"/>
      <c r="BD13" s="2103"/>
      <c r="BE13" s="2103"/>
      <c r="BF13" s="2103"/>
      <c r="BG13" s="2103"/>
      <c r="BH13" s="2103"/>
      <c r="BI13" s="2103"/>
      <c r="BJ13" s="2103"/>
      <c r="BK13" s="2103"/>
      <c r="BL13" s="2103"/>
      <c r="BM13" s="1993"/>
    </row>
    <row r="14" spans="2:70" ht="37.35" customHeight="1">
      <c r="B14" s="1092"/>
      <c r="C14" s="1094"/>
      <c r="D14" s="1091"/>
      <c r="E14" s="1092"/>
      <c r="F14" s="1091"/>
      <c r="G14" s="1090"/>
      <c r="H14" s="1507"/>
      <c r="I14" s="1347" t="s">
        <v>244</v>
      </c>
      <c r="J14" s="1508"/>
      <c r="K14" s="1508"/>
      <c r="L14" s="1508"/>
      <c r="M14" s="1508"/>
      <c r="N14" s="1994"/>
      <c r="O14" s="2104"/>
      <c r="P14" s="2104"/>
      <c r="Q14" s="2104"/>
      <c r="R14" s="2104"/>
      <c r="S14" s="2104"/>
      <c r="T14" s="2104"/>
      <c r="U14" s="2104"/>
      <c r="V14" s="2104"/>
      <c r="W14" s="2104"/>
      <c r="X14" s="2104"/>
      <c r="Y14" s="2104"/>
      <c r="Z14" s="2104"/>
      <c r="AA14" s="2104"/>
      <c r="AB14" s="2104"/>
      <c r="AC14" s="2104"/>
      <c r="AD14" s="2104"/>
      <c r="AE14" s="2104"/>
      <c r="AF14" s="2104"/>
      <c r="AG14" s="2104"/>
      <c r="AH14" s="2104"/>
      <c r="AI14" s="2104"/>
      <c r="AJ14" s="2104"/>
      <c r="AK14" s="2104"/>
      <c r="AL14" s="2104"/>
      <c r="AM14" s="2104"/>
      <c r="AN14" s="2104"/>
      <c r="AO14" s="2104"/>
      <c r="AP14" s="2104"/>
      <c r="AQ14" s="2104"/>
      <c r="AR14" s="2104"/>
      <c r="AS14" s="2104"/>
      <c r="AT14" s="2104"/>
      <c r="AU14" s="2104"/>
      <c r="AV14" s="2104"/>
      <c r="AW14" s="2104"/>
      <c r="AX14" s="2104"/>
      <c r="AY14" s="2104"/>
      <c r="AZ14" s="2104"/>
      <c r="BA14" s="2104"/>
      <c r="BB14" s="2104"/>
      <c r="BC14" s="2104"/>
      <c r="BD14" s="2104"/>
      <c r="BE14" s="2104"/>
      <c r="BF14" s="2104"/>
      <c r="BG14" s="2104"/>
      <c r="BH14" s="2104"/>
      <c r="BI14" s="2104"/>
      <c r="BJ14" s="2104"/>
      <c r="BK14" s="2104"/>
      <c r="BL14" s="2104"/>
      <c r="BM14" s="1995"/>
    </row>
    <row r="15" spans="2:70" ht="37.35" customHeight="1">
      <c r="B15" s="1092"/>
      <c r="C15" s="1094"/>
      <c r="D15" s="1091"/>
      <c r="E15" s="1092"/>
      <c r="F15" s="1091"/>
      <c r="G15" s="1090"/>
      <c r="H15" s="1507"/>
      <c r="I15" s="1347" t="s">
        <v>243</v>
      </c>
      <c r="J15" s="1506"/>
      <c r="K15" s="1506"/>
      <c r="L15" s="1506"/>
      <c r="M15" s="1506"/>
      <c r="N15" s="1996"/>
      <c r="O15" s="2105"/>
      <c r="P15" s="2105"/>
      <c r="Q15" s="2105"/>
      <c r="R15" s="2105"/>
      <c r="S15" s="2105"/>
      <c r="T15" s="2105"/>
      <c r="U15" s="2105"/>
      <c r="V15" s="2105"/>
      <c r="W15" s="2105"/>
      <c r="X15" s="2105"/>
      <c r="Y15" s="2105"/>
      <c r="Z15" s="2105"/>
      <c r="AA15" s="2105"/>
      <c r="AB15" s="2105"/>
      <c r="AC15" s="2105"/>
      <c r="AD15" s="2105"/>
      <c r="AE15" s="2105"/>
      <c r="AF15" s="2105"/>
      <c r="AG15" s="2105"/>
      <c r="AH15" s="2105"/>
      <c r="AI15" s="2105"/>
      <c r="AJ15" s="2105"/>
      <c r="AK15" s="2105"/>
      <c r="AL15" s="2105"/>
      <c r="AM15" s="2105"/>
      <c r="AN15" s="2105"/>
      <c r="AO15" s="2105"/>
      <c r="AP15" s="2105"/>
      <c r="AQ15" s="2105"/>
      <c r="AR15" s="2105"/>
      <c r="AS15" s="2105"/>
      <c r="AT15" s="2105"/>
      <c r="AU15" s="2105"/>
      <c r="AV15" s="2105"/>
      <c r="AW15" s="2105"/>
      <c r="AX15" s="2105"/>
      <c r="AY15" s="2105"/>
      <c r="AZ15" s="2105"/>
      <c r="BA15" s="2105"/>
      <c r="BB15" s="2105"/>
      <c r="BC15" s="2105"/>
      <c r="BD15" s="2105"/>
      <c r="BE15" s="2105"/>
      <c r="BF15" s="2105"/>
      <c r="BG15" s="2105"/>
      <c r="BH15" s="2105"/>
      <c r="BI15" s="2105"/>
      <c r="BJ15" s="2105"/>
      <c r="BK15" s="2105"/>
      <c r="BL15" s="2105"/>
      <c r="BM15" s="1997"/>
    </row>
    <row r="16" spans="2:70" ht="37.35" customHeight="1">
      <c r="B16" s="1092"/>
      <c r="C16" s="1094"/>
      <c r="D16" s="1091"/>
      <c r="E16" s="1092"/>
      <c r="F16" s="1091"/>
      <c r="G16" s="1090"/>
      <c r="H16" s="1279"/>
      <c r="I16" s="1276" t="s">
        <v>497</v>
      </c>
      <c r="J16" s="1275"/>
      <c r="K16" s="1272"/>
      <c r="L16" s="1272"/>
      <c r="M16" s="1505"/>
      <c r="N16" s="1275"/>
      <c r="O16" s="1275"/>
      <c r="P16" s="1275"/>
      <c r="Q16" s="1275"/>
      <c r="R16" s="1269"/>
      <c r="S16" s="1269"/>
      <c r="T16" s="1270"/>
      <c r="U16" s="1270"/>
      <c r="V16" s="1269"/>
      <c r="W16" s="1270"/>
      <c r="X16" s="1270"/>
      <c r="Y16" s="1270"/>
      <c r="Z16" s="1270"/>
      <c r="AA16" s="1270"/>
      <c r="AB16" s="1269"/>
      <c r="AC16" s="1269"/>
      <c r="AD16" s="1270"/>
      <c r="AE16" s="1272"/>
      <c r="AF16" s="743"/>
      <c r="AG16" s="743"/>
      <c r="AH16" s="1270"/>
      <c r="AI16" s="743"/>
      <c r="AJ16" s="1273"/>
      <c r="AK16" s="1269"/>
      <c r="AL16" s="1269"/>
      <c r="AM16" s="1270"/>
      <c r="AN16" s="1270"/>
      <c r="AO16" s="1269"/>
      <c r="AP16" s="1269"/>
      <c r="AQ16" s="1272"/>
      <c r="AR16" s="1272"/>
      <c r="AS16" s="1272"/>
      <c r="AT16" s="1272"/>
      <c r="AU16" s="1272"/>
      <c r="AV16" s="1272"/>
      <c r="AW16" s="1272"/>
      <c r="AX16" s="1272"/>
      <c r="AY16" s="1272"/>
      <c r="AZ16" s="1272"/>
      <c r="BA16" s="1272"/>
      <c r="BB16" s="1271"/>
      <c r="BC16" s="1269"/>
      <c r="BD16" s="1269"/>
      <c r="BE16" s="1270"/>
      <c r="BF16" s="1269"/>
      <c r="BG16" s="1269"/>
      <c r="BH16" s="1269"/>
      <c r="BI16" s="1269"/>
      <c r="BJ16" s="1269"/>
      <c r="BK16" s="1269"/>
      <c r="BL16" s="743"/>
      <c r="BM16" s="1272"/>
    </row>
    <row r="17" spans="2:66" ht="37.35" customHeight="1">
      <c r="B17" s="1092"/>
      <c r="C17" s="1094"/>
      <c r="D17" s="1091"/>
      <c r="E17" s="1092"/>
      <c r="F17" s="1091"/>
      <c r="G17" s="1090"/>
      <c r="H17" s="1092"/>
      <c r="I17" s="1504" t="s">
        <v>372</v>
      </c>
      <c r="J17" s="2096"/>
      <c r="K17" s="2097"/>
      <c r="L17" s="2097"/>
      <c r="M17" s="2098"/>
      <c r="N17" s="1472"/>
      <c r="O17" s="1267"/>
      <c r="P17" s="1267"/>
      <c r="Q17" s="1503"/>
      <c r="R17" s="1502"/>
      <c r="S17" s="1263"/>
      <c r="T17" s="1263"/>
      <c r="U17" s="1263"/>
      <c r="V17" s="1263"/>
      <c r="W17" s="1263"/>
      <c r="X17" s="1263"/>
      <c r="Y17" s="1263"/>
      <c r="Z17" s="1265"/>
      <c r="AA17" s="1263"/>
      <c r="AB17" s="1263"/>
      <c r="AC17" s="1263"/>
      <c r="AD17" s="1265"/>
      <c r="AE17" s="1263"/>
      <c r="AF17" s="735"/>
      <c r="AG17" s="735"/>
      <c r="AH17" s="1263"/>
      <c r="AI17" s="1263"/>
      <c r="AJ17" s="1263"/>
      <c r="AK17" s="1263"/>
      <c r="AL17" s="1263"/>
      <c r="AM17" s="1263"/>
      <c r="AN17" s="1263"/>
      <c r="AO17" s="1263"/>
      <c r="AP17" s="1263"/>
      <c r="AQ17" s="1263"/>
      <c r="AR17" s="1263"/>
      <c r="AS17" s="1263"/>
      <c r="AT17" s="1263"/>
      <c r="AU17" s="1263"/>
      <c r="AV17" s="1263"/>
      <c r="AW17" s="1263"/>
      <c r="AX17" s="1263"/>
      <c r="AY17" s="1263"/>
      <c r="AZ17" s="1263"/>
      <c r="BA17" s="1263"/>
      <c r="BB17" s="1263"/>
      <c r="BC17" s="1263"/>
      <c r="BD17" s="1263"/>
      <c r="BE17" s="1263"/>
      <c r="BF17" s="1263"/>
      <c r="BG17" s="1263"/>
      <c r="BH17" s="1263"/>
      <c r="BI17" s="1263"/>
      <c r="BJ17" s="1263"/>
      <c r="BK17" s="1263"/>
      <c r="BL17" s="1263"/>
      <c r="BM17" s="1471"/>
    </row>
    <row r="18" spans="2:66" s="1461" customFormat="1" ht="37.35" customHeight="1">
      <c r="B18" s="1467"/>
      <c r="C18" s="1470"/>
      <c r="D18" s="1469"/>
      <c r="E18" s="1467"/>
      <c r="F18" s="1469"/>
      <c r="G18" s="1468"/>
      <c r="H18" s="1501"/>
      <c r="I18" s="1500" t="s">
        <v>240</v>
      </c>
      <c r="J18" s="2099"/>
      <c r="K18" s="2100"/>
      <c r="L18" s="2100"/>
      <c r="M18" s="2101"/>
      <c r="N18" s="1499"/>
      <c r="O18" s="1497"/>
      <c r="P18" s="1497"/>
      <c r="Q18" s="1496"/>
      <c r="R18" s="1499"/>
      <c r="S18" s="1497"/>
      <c r="T18" s="1497"/>
      <c r="U18" s="1497"/>
      <c r="V18" s="1497"/>
      <c r="W18" s="1497"/>
      <c r="X18" s="1497"/>
      <c r="Y18" s="1497"/>
      <c r="Z18" s="1498"/>
      <c r="AA18" s="1497"/>
      <c r="AB18" s="1497"/>
      <c r="AC18" s="1497"/>
      <c r="AD18" s="1498"/>
      <c r="AE18" s="1497"/>
      <c r="AF18" s="1496"/>
      <c r="AG18" s="1496"/>
      <c r="AH18" s="1497"/>
      <c r="AI18" s="1497"/>
      <c r="AJ18" s="1497"/>
      <c r="AK18" s="1497"/>
      <c r="AL18" s="1497"/>
      <c r="AM18" s="1497"/>
      <c r="AN18" s="1497"/>
      <c r="AO18" s="1497"/>
      <c r="AP18" s="1497"/>
      <c r="AQ18" s="1497"/>
      <c r="AR18" s="1497"/>
      <c r="AS18" s="1497"/>
      <c r="AT18" s="1497"/>
      <c r="AU18" s="1497"/>
      <c r="AV18" s="1497"/>
      <c r="AW18" s="1497"/>
      <c r="AX18" s="1497"/>
      <c r="AY18" s="1497"/>
      <c r="AZ18" s="1497"/>
      <c r="BA18" s="1497"/>
      <c r="BB18" s="1497"/>
      <c r="BC18" s="1497"/>
      <c r="BD18" s="1497"/>
      <c r="BE18" s="1497"/>
      <c r="BF18" s="1497"/>
      <c r="BG18" s="1497"/>
      <c r="BH18" s="1497"/>
      <c r="BI18" s="1497"/>
      <c r="BJ18" s="1497"/>
      <c r="BK18" s="1497"/>
      <c r="BL18" s="1497"/>
      <c r="BM18" s="1496"/>
    </row>
    <row r="19" spans="2:66" s="768" customFormat="1" ht="30.2" customHeight="1">
      <c r="B19" s="1245"/>
      <c r="C19" s="1249"/>
      <c r="D19" s="1248"/>
      <c r="E19" s="1245"/>
      <c r="F19" s="1248"/>
      <c r="G19" s="1246"/>
      <c r="H19" s="1294"/>
      <c r="I19" s="1300"/>
      <c r="J19" s="2108"/>
      <c r="K19" s="1998"/>
      <c r="L19" s="1998"/>
      <c r="M19" s="1999"/>
      <c r="N19" s="1299"/>
      <c r="O19" s="1284"/>
      <c r="P19" s="1284"/>
      <c r="Q19" s="1284"/>
      <c r="R19" s="688"/>
      <c r="S19" s="688"/>
      <c r="T19" s="688"/>
      <c r="U19" s="1234"/>
      <c r="V19" s="1234"/>
      <c r="W19" s="1234"/>
      <c r="X19" s="1234"/>
      <c r="Y19" s="1234"/>
      <c r="Z19" s="688"/>
      <c r="AA19" s="688"/>
      <c r="AB19" s="688"/>
      <c r="AC19" s="688"/>
      <c r="AD19" s="1234"/>
      <c r="AE19" s="1234"/>
      <c r="AF19" s="1298"/>
      <c r="AG19" s="1234"/>
      <c r="AH19" s="1234"/>
      <c r="AI19" s="1298"/>
      <c r="AJ19" s="1298"/>
      <c r="AK19" s="1298" t="s">
        <v>499</v>
      </c>
      <c r="AL19" s="688"/>
      <c r="AM19" s="688"/>
      <c r="AN19" s="688"/>
      <c r="AO19" s="688"/>
      <c r="AP19" s="688"/>
      <c r="AQ19" s="1297"/>
      <c r="AR19" s="1297"/>
      <c r="AS19" s="1297"/>
      <c r="AT19" s="1297"/>
      <c r="AU19" s="1297"/>
      <c r="AV19" s="1297"/>
      <c r="AW19" s="1297"/>
      <c r="AX19" s="1297"/>
      <c r="AY19" s="1297"/>
      <c r="AZ19" s="1297"/>
      <c r="BA19" s="1297"/>
      <c r="BB19" s="1297"/>
      <c r="BC19" s="1296"/>
      <c r="BD19" s="1296"/>
      <c r="BE19" s="1296"/>
      <c r="BF19" s="688"/>
      <c r="BG19" s="1295"/>
      <c r="BH19" s="1295"/>
      <c r="BI19" s="1234"/>
      <c r="BJ19" s="1234"/>
      <c r="BK19" s="1234"/>
      <c r="BL19" s="1234"/>
      <c r="BM19" s="1233"/>
    </row>
    <row r="20" spans="2:66" s="661" customFormat="1" ht="30.2" customHeight="1">
      <c r="B20" s="1245"/>
      <c r="C20" s="1249"/>
      <c r="D20" s="1248"/>
      <c r="E20" s="1245"/>
      <c r="F20" s="1248"/>
      <c r="G20" s="1246"/>
      <c r="H20" s="1294"/>
      <c r="I20" s="1293"/>
      <c r="J20" s="2109"/>
      <c r="K20" s="2000"/>
      <c r="L20" s="2000"/>
      <c r="M20" s="2001"/>
      <c r="N20" s="2094" t="s">
        <v>498</v>
      </c>
      <c r="O20" s="2094"/>
      <c r="P20" s="2094"/>
      <c r="Q20" s="2095"/>
      <c r="R20" s="1285"/>
      <c r="S20" s="1285"/>
      <c r="T20" s="1285"/>
      <c r="U20" s="1283"/>
      <c r="V20" s="1283"/>
      <c r="W20" s="1283"/>
      <c r="X20" s="1283"/>
      <c r="Y20" s="1283"/>
      <c r="Z20" s="1285"/>
      <c r="AA20" s="1285"/>
      <c r="AB20" s="1285"/>
      <c r="AC20" s="1285"/>
      <c r="AD20" s="1283"/>
      <c r="AE20" s="1283"/>
      <c r="AF20" s="1288"/>
      <c r="AG20" s="1283"/>
      <c r="AH20" s="1283"/>
      <c r="AI20" s="1288"/>
      <c r="AJ20" s="1288"/>
      <c r="AK20" s="1288" t="s">
        <v>385</v>
      </c>
      <c r="AL20" s="1285"/>
      <c r="AM20" s="1285"/>
      <c r="AN20" s="1285"/>
      <c r="AO20" s="1285"/>
      <c r="AP20" s="1285"/>
      <c r="AQ20" s="1287"/>
      <c r="AR20" s="1287"/>
      <c r="AS20" s="1287"/>
      <c r="AT20" s="1287"/>
      <c r="AU20" s="1287"/>
      <c r="AV20" s="1287"/>
      <c r="AW20" s="1287"/>
      <c r="AX20" s="1287"/>
      <c r="AY20" s="1287"/>
      <c r="AZ20" s="1287"/>
      <c r="BA20" s="1287"/>
      <c r="BB20" s="1287"/>
      <c r="BC20" s="1286"/>
      <c r="BD20" s="1286"/>
      <c r="BE20" s="1286"/>
      <c r="BF20" s="1285"/>
      <c r="BG20" s="1284"/>
      <c r="BH20" s="1284"/>
      <c r="BI20" s="1283"/>
      <c r="BJ20" s="1283"/>
      <c r="BK20" s="1283"/>
      <c r="BL20" s="1283"/>
      <c r="BM20" s="1495"/>
    </row>
    <row r="21" spans="2:66" s="768" customFormat="1" ht="37.35" customHeight="1">
      <c r="B21" s="1245"/>
      <c r="C21" s="1249"/>
      <c r="D21" s="1248"/>
      <c r="E21" s="1245"/>
      <c r="F21" s="1248"/>
      <c r="G21" s="1246"/>
      <c r="H21" s="1294"/>
      <c r="I21" s="707" t="s">
        <v>248</v>
      </c>
      <c r="J21" s="2109"/>
      <c r="K21" s="2000"/>
      <c r="L21" s="2000"/>
      <c r="M21" s="2001"/>
      <c r="N21" s="1494" t="str">
        <f>IF(N10="","",#REF!*N10/100)</f>
        <v/>
      </c>
      <c r="O21" s="1493" t="str">
        <f>IF(O10="","",#REF!*O10/100)</f>
        <v/>
      </c>
      <c r="P21" s="1493" t="str">
        <f>IF(P10="","",#REF!*P10/100)</f>
        <v/>
      </c>
      <c r="Q21" s="1493" t="str">
        <f>IF(Q10="","",#REF!*Q10/100)</f>
        <v/>
      </c>
      <c r="R21" s="1313" t="str">
        <f>IF(R10="","",#REF!*R10/100)</f>
        <v/>
      </c>
      <c r="S21" s="1313" t="str">
        <f>IF(S10="","",#REF!*S10/100)</f>
        <v/>
      </c>
      <c r="T21" s="1487" t="str">
        <f>IF(T10="","",#REF!*T10/100)</f>
        <v/>
      </c>
      <c r="U21" s="1484" t="str">
        <f>IF(U10="","",#REF!*U10/100)</f>
        <v/>
      </c>
      <c r="V21" s="1313" t="str">
        <f>IF(V10="","",#REF!*V10/100)</f>
        <v/>
      </c>
      <c r="W21" s="1484" t="str">
        <f>IF(W10="","",#REF!*W10/100)</f>
        <v/>
      </c>
      <c r="X21" s="1484" t="str">
        <f>IF(X10="","",#REF!*X10/100)</f>
        <v/>
      </c>
      <c r="Y21" s="1484" t="str">
        <f>IF(Y10="","",#REF!*Y10/100)</f>
        <v/>
      </c>
      <c r="Z21" s="1484" t="str">
        <f>IF(Z10="","",#REF!*Z10/100)</f>
        <v/>
      </c>
      <c r="AA21" s="1487" t="str">
        <f>IF(AA10="","",#REF!*AA10/100)</f>
        <v/>
      </c>
      <c r="AB21" s="1313" t="str">
        <f>IF(AB10="","",#REF!*AB10/100)</f>
        <v/>
      </c>
      <c r="AC21" s="1313" t="str">
        <f>IF(AC10="","",#REF!*AC10/100)</f>
        <v/>
      </c>
      <c r="AD21" s="1484" t="str">
        <f>IF(AD10="","",#REF!*AD10/100)</f>
        <v/>
      </c>
      <c r="AE21" s="1313" t="str">
        <f>IF(AE10="","",#REF!*AE10/100)</f>
        <v/>
      </c>
      <c r="AF21" s="1492" t="str">
        <f>IF(AF10="","",#REF!*AF10/100)</f>
        <v/>
      </c>
      <c r="AG21" s="1492" t="str">
        <f>IF(AG10="","",#REF!*AG10/100)</f>
        <v/>
      </c>
      <c r="AH21" s="1484" t="str">
        <f>IF(AH10="","",#REF!*AH10/100)</f>
        <v/>
      </c>
      <c r="AI21" s="1484" t="str">
        <f>IF(AI10="","",#REF!*AI10/100)</f>
        <v/>
      </c>
      <c r="AJ21" s="1484" t="str">
        <f>IF(AJ10="","",#REF!*AJ10/100)</f>
        <v/>
      </c>
      <c r="AK21" s="1313" t="str">
        <f>IF(AK10="","",#REF!*AK10/100)</f>
        <v/>
      </c>
      <c r="AL21" s="1313" t="str">
        <f>IF(AL10="","",#REF!*AL10/100)</f>
        <v/>
      </c>
      <c r="AM21" s="1484" t="str">
        <f>IF(AM10="","",#REF!*AM10/100)</f>
        <v/>
      </c>
      <c r="AN21" s="1484" t="str">
        <f>IF(AN10="","",#REF!*AN10/100)</f>
        <v/>
      </c>
      <c r="AO21" s="1485" t="str">
        <f>IF(AO10="","",#REF!*AO10/100)</f>
        <v/>
      </c>
      <c r="AP21" s="1313" t="str">
        <f>IF(AP10="","",#REF!*AP10/100)</f>
        <v/>
      </c>
      <c r="AQ21" s="1313" t="str">
        <f>IF(AQ10="","",#REF!*AQ10/100)</f>
        <v/>
      </c>
      <c r="AR21" s="1313" t="str">
        <f>IF(AR10="","",#REF!*AR10/100)</f>
        <v/>
      </c>
      <c r="AS21" s="1313" t="str">
        <f>IF(AS10="","",#REF!*AS10/100)</f>
        <v/>
      </c>
      <c r="AT21" s="1313" t="str">
        <f>IF(AT10="","",#REF!*AT10/100)</f>
        <v/>
      </c>
      <c r="AU21" s="1313" t="str">
        <f>IF(AU10="","",#REF!*AU10/100)</f>
        <v/>
      </c>
      <c r="AV21" s="1313" t="str">
        <f>IF(AV10="","",#REF!*AV10/100)</f>
        <v/>
      </c>
      <c r="AW21" s="1313" t="str">
        <f>IF(AW10="","",#REF!*AW10/100)</f>
        <v/>
      </c>
      <c r="AX21" s="1313" t="str">
        <f>IF(AX10="","",#REF!*AX10/100)</f>
        <v/>
      </c>
      <c r="AY21" s="1313" t="str">
        <f>IF(AY10="","",#REF!*AY10/100)</f>
        <v/>
      </c>
      <c r="AZ21" s="1313" t="str">
        <f>IF(AZ10="","",#REF!*AZ10/100)</f>
        <v/>
      </c>
      <c r="BA21" s="1313" t="str">
        <f>IF(BA10="","",#REF!*BA10/100)</f>
        <v/>
      </c>
      <c r="BB21" s="1485" t="str">
        <f>IF(BB10="","",#REF!*BB10/100)</f>
        <v/>
      </c>
      <c r="BC21" s="1313" t="str">
        <f>IF(BC10="","",#REF!*BC10/100)</f>
        <v/>
      </c>
      <c r="BD21" s="1313" t="str">
        <f>IF(BD10="","",#REF!*BD10/100)</f>
        <v/>
      </c>
      <c r="BE21" s="1484" t="str">
        <f>IF(BE10="","",#REF!*BE10/100)</f>
        <v/>
      </c>
      <c r="BF21" s="1313" t="str">
        <f>IF(BF10="","",#REF!*BF10/100)</f>
        <v/>
      </c>
      <c r="BG21" s="1313" t="str">
        <f>IF(BG10="","",#REF!*BG10/100)</f>
        <v/>
      </c>
      <c r="BH21" s="1313" t="str">
        <f>IF(BH10="","",#REF!*BH10/100)</f>
        <v/>
      </c>
      <c r="BI21" s="1313" t="str">
        <f>IF(BI10="","",#REF!*BI10/100)</f>
        <v/>
      </c>
      <c r="BJ21" s="1313" t="str">
        <f>IF(BJ10="","",#REF!*BJ10/100)</f>
        <v/>
      </c>
      <c r="BK21" s="1313" t="str">
        <f>IF(BK10="","",#REF!*BK10/100)</f>
        <v/>
      </c>
      <c r="BL21" s="1484" t="str">
        <f>IF(BL10="","",#REF!*BL10/100)</f>
        <v/>
      </c>
      <c r="BM21" s="1321" t="str">
        <f>IF(BM10="","",#REF!*BM10/100)</f>
        <v/>
      </c>
    </row>
    <row r="22" spans="2:66" s="768" customFormat="1" ht="37.35" customHeight="1">
      <c r="B22" s="1245"/>
      <c r="C22" s="1249"/>
      <c r="D22" s="1248"/>
      <c r="E22" s="1245"/>
      <c r="F22" s="1248"/>
      <c r="G22" s="1246"/>
      <c r="H22" s="1294"/>
      <c r="I22" s="707" t="s">
        <v>247</v>
      </c>
      <c r="J22" s="2109"/>
      <c r="K22" s="2000"/>
      <c r="L22" s="2000"/>
      <c r="M22" s="2001"/>
      <c r="N22" s="1491" t="str">
        <f>IF(N11="","",#REF!*N11/100)</f>
        <v/>
      </c>
      <c r="O22" s="1306" t="str">
        <f>IF(O11="","",#REF!*O11/100)</f>
        <v/>
      </c>
      <c r="P22" s="1306" t="str">
        <f>IF(P11="","",#REF!*P11/100)</f>
        <v/>
      </c>
      <c r="Q22" s="1306" t="str">
        <f>IF(Q11="","",#REF!*Q11/100)</f>
        <v/>
      </c>
      <c r="R22" s="1313" t="str">
        <f>IF(R11="","",#REF!*R11/100)</f>
        <v/>
      </c>
      <c r="S22" s="1313" t="str">
        <f>IF(S11="","",#REF!*S11/100)</f>
        <v/>
      </c>
      <c r="T22" s="1487" t="str">
        <f>IF(T11="","",#REF!*T11/100)</f>
        <v/>
      </c>
      <c r="U22" s="1484" t="str">
        <f>IF(U11="","",#REF!*U11/100)</f>
        <v/>
      </c>
      <c r="V22" s="1313" t="str">
        <f>IF(V11="","",#REF!*V11/100)</f>
        <v/>
      </c>
      <c r="W22" s="1484" t="str">
        <f>IF(W11="","",#REF!*W11/100)</f>
        <v/>
      </c>
      <c r="X22" s="1484" t="str">
        <f>IF(X11="","",#REF!*X11/100)</f>
        <v/>
      </c>
      <c r="Y22" s="1484" t="str">
        <f>IF(Y11="","",#REF!*Y11/100)</f>
        <v/>
      </c>
      <c r="Z22" s="1484" t="str">
        <f>IF(Z11="","",#REF!*Z11/100)</f>
        <v/>
      </c>
      <c r="AA22" s="1487" t="str">
        <f>IF(AA11="","",#REF!*AA11/100)</f>
        <v/>
      </c>
      <c r="AB22" s="1313" t="str">
        <f>IF(AB11="","",#REF!*AB11/100)</f>
        <v/>
      </c>
      <c r="AC22" s="1313" t="str">
        <f>IF(AC11="","",#REF!*AC11/100)</f>
        <v/>
      </c>
      <c r="AD22" s="1484" t="str">
        <f>IF(AD11="","",#REF!*AD11/100)</f>
        <v/>
      </c>
      <c r="AE22" s="1313" t="str">
        <f>IF(AE11="","",#REF!*AE11/100)</f>
        <v/>
      </c>
      <c r="AF22" s="1486" t="str">
        <f>IF(AF11="","",#REF!*AF11/100)</f>
        <v/>
      </c>
      <c r="AG22" s="1486" t="str">
        <f>IF(AG11="","",#REF!*AG11/100)</f>
        <v/>
      </c>
      <c r="AH22" s="1484" t="str">
        <f>IF(AH11="","",#REF!*AH11/100)</f>
        <v/>
      </c>
      <c r="AI22" s="1484" t="str">
        <f>IF(AI11="","",#REF!*AI11/100)</f>
        <v/>
      </c>
      <c r="AJ22" s="1484" t="str">
        <f>IF(AJ11="","",#REF!*AJ11/100)</f>
        <v/>
      </c>
      <c r="AK22" s="1313" t="str">
        <f>IF(AK11="","",#REF!*AK11/100)</f>
        <v/>
      </c>
      <c r="AL22" s="1313" t="str">
        <f>IF(AL11="","",#REF!*AL11/100)</f>
        <v/>
      </c>
      <c r="AM22" s="1484" t="str">
        <f>IF(AM11="","",#REF!*AM11/100)</f>
        <v/>
      </c>
      <c r="AN22" s="1484" t="str">
        <f>IF(AN11="","",#REF!*AN11/100)</f>
        <v/>
      </c>
      <c r="AO22" s="1485" t="str">
        <f>IF(AO11="","",#REF!*AO11/100)</f>
        <v/>
      </c>
      <c r="AP22" s="1313" t="str">
        <f>IF(AP11="","",#REF!*AP11/100)</f>
        <v/>
      </c>
      <c r="AQ22" s="1313" t="str">
        <f>IF(AQ11="","",#REF!*AQ11/100)</f>
        <v/>
      </c>
      <c r="AR22" s="1313" t="str">
        <f>IF(AR11="","",#REF!*AR11/100)</f>
        <v/>
      </c>
      <c r="AS22" s="1313" t="str">
        <f>IF(AS11="","",#REF!*AS11/100)</f>
        <v/>
      </c>
      <c r="AT22" s="1313" t="str">
        <f>IF(AT11="","",#REF!*AT11/100)</f>
        <v/>
      </c>
      <c r="AU22" s="1313" t="str">
        <f>IF(AU11="","",#REF!*AU11/100)</f>
        <v/>
      </c>
      <c r="AV22" s="1313" t="str">
        <f>IF(AV11="","",#REF!*AV11/100)</f>
        <v/>
      </c>
      <c r="AW22" s="1313" t="str">
        <f>IF(AW11="","",#REF!*AW11/100)</f>
        <v/>
      </c>
      <c r="AX22" s="1313" t="str">
        <f>IF(AX11="","",#REF!*AX11/100)</f>
        <v/>
      </c>
      <c r="AY22" s="1313" t="str">
        <f>IF(AY11="","",#REF!*AY11/100)</f>
        <v/>
      </c>
      <c r="AZ22" s="1313" t="str">
        <f>IF(AZ11="","",#REF!*AZ11/100)</f>
        <v/>
      </c>
      <c r="BA22" s="1313" t="str">
        <f>IF(BA11="","",#REF!*BA11/100)</f>
        <v/>
      </c>
      <c r="BB22" s="1485" t="str">
        <f>IF(BB11="","",#REF!*BB11/100)</f>
        <v/>
      </c>
      <c r="BC22" s="1313" t="str">
        <f>IF(BC11="","",#REF!*BC11/100)</f>
        <v/>
      </c>
      <c r="BD22" s="1313" t="str">
        <f>IF(BD11="","",#REF!*BD11/100)</f>
        <v/>
      </c>
      <c r="BE22" s="1484" t="str">
        <f>IF(BE11="","",#REF!*BE11/100)</f>
        <v/>
      </c>
      <c r="BF22" s="1313" t="str">
        <f>IF(BF11="","",#REF!*BF11/100)</f>
        <v/>
      </c>
      <c r="BG22" s="1313" t="str">
        <f>IF(BG11="","",#REF!*BG11/100)</f>
        <v/>
      </c>
      <c r="BH22" s="1313" t="str">
        <f>IF(BH11="","",#REF!*BH11/100)</f>
        <v/>
      </c>
      <c r="BI22" s="1313" t="str">
        <f>IF(BI11="","",#REF!*BI11/100)</f>
        <v/>
      </c>
      <c r="BJ22" s="1313" t="str">
        <f>IF(BJ11="","",#REF!*BJ11/100)</f>
        <v/>
      </c>
      <c r="BK22" s="1313" t="str">
        <f>IF(BK11="","",#REF!*BK11/100)</f>
        <v/>
      </c>
      <c r="BL22" s="1484" t="str">
        <f>IF(BL11="","",#REF!*BL11/100)</f>
        <v/>
      </c>
      <c r="BM22" s="1315" t="str">
        <f>IF(BM11="","",#REF!*BM11/100)</f>
        <v/>
      </c>
      <c r="BN22" s="1490"/>
    </row>
    <row r="23" spans="2:66" s="768" customFormat="1" ht="37.35" customHeight="1">
      <c r="B23" s="1245"/>
      <c r="C23" s="1249"/>
      <c r="D23" s="1248"/>
      <c r="E23" s="1245"/>
      <c r="F23" s="1248"/>
      <c r="G23" s="1246"/>
      <c r="H23" s="1294"/>
      <c r="I23" s="707" t="s">
        <v>246</v>
      </c>
      <c r="J23" s="2109"/>
      <c r="K23" s="2000"/>
      <c r="L23" s="2000"/>
      <c r="M23" s="2001"/>
      <c r="N23" s="1489" t="str">
        <f>IF(N12="","",#REF!*N12/100)</f>
        <v/>
      </c>
      <c r="O23" s="1488" t="str">
        <f>IF(O12="","",#REF!*O12/100)</f>
        <v/>
      </c>
      <c r="P23" s="1488" t="str">
        <f>IF(P12="","",#REF!*P12/100)</f>
        <v/>
      </c>
      <c r="Q23" s="1488" t="str">
        <f>IF(Q12="","",#REF!*Q12/100)</f>
        <v/>
      </c>
      <c r="R23" s="1313" t="str">
        <f>IF(R12="","",#REF!*R12/100)</f>
        <v/>
      </c>
      <c r="S23" s="1313" t="str">
        <f>IF(S12="","",#REF!*S12/100)</f>
        <v/>
      </c>
      <c r="T23" s="1487" t="str">
        <f>IF(T12="","",#REF!*T12/100)</f>
        <v/>
      </c>
      <c r="U23" s="1484" t="str">
        <f>IF(U12="","",#REF!*U12/100)</f>
        <v/>
      </c>
      <c r="V23" s="1313" t="str">
        <f>IF(V12="","",#REF!*V12/100)</f>
        <v/>
      </c>
      <c r="W23" s="1484" t="str">
        <f>IF(W12="","",#REF!*W12/100)</f>
        <v/>
      </c>
      <c r="X23" s="1484" t="str">
        <f>IF(X12="","",#REF!*X12/100)</f>
        <v/>
      </c>
      <c r="Y23" s="1484" t="str">
        <f>IF(Y12="","",#REF!*Y12/100)</f>
        <v/>
      </c>
      <c r="Z23" s="1484" t="str">
        <f>IF(Z12="","",#REF!*Z12/100)</f>
        <v/>
      </c>
      <c r="AA23" s="1487" t="str">
        <f>IF(AA12="","",#REF!*AA12/100)</f>
        <v/>
      </c>
      <c r="AB23" s="1313" t="str">
        <f>IF(AB12="","",#REF!*AB12/100)</f>
        <v/>
      </c>
      <c r="AC23" s="1313" t="str">
        <f>IF(AC12="","",#REF!*AC12/100)</f>
        <v/>
      </c>
      <c r="AD23" s="1484" t="str">
        <f>IF(AD12="","",#REF!*AD12/100)</f>
        <v/>
      </c>
      <c r="AE23" s="1313" t="str">
        <f>IF(AE12="","",#REF!*AE12/100)</f>
        <v/>
      </c>
      <c r="AF23" s="1486" t="str">
        <f>IF(AF12="","",#REF!*AF12/100)</f>
        <v/>
      </c>
      <c r="AG23" s="1486" t="str">
        <f>IF(AG12="","",#REF!*AG12/100)</f>
        <v/>
      </c>
      <c r="AH23" s="1484" t="str">
        <f>IF(AH12="","",#REF!*AH12/100)</f>
        <v/>
      </c>
      <c r="AI23" s="1484" t="str">
        <f>IF(AI12="","",#REF!*AI12/100)</f>
        <v/>
      </c>
      <c r="AJ23" s="1484" t="str">
        <f>IF(AJ12="","",#REF!*AJ12/100)</f>
        <v/>
      </c>
      <c r="AK23" s="1313" t="str">
        <f>IF(AK12="","",#REF!*AK12/100)</f>
        <v/>
      </c>
      <c r="AL23" s="1313" t="str">
        <f>IF(AL12="","",#REF!*AL12/100)</f>
        <v/>
      </c>
      <c r="AM23" s="1484" t="str">
        <f>IF(AM12="","",#REF!*AM12/100)</f>
        <v/>
      </c>
      <c r="AN23" s="1484" t="str">
        <f>IF(AN12="","",#REF!*AN12/100)</f>
        <v/>
      </c>
      <c r="AO23" s="1485" t="str">
        <f>IF(AO12="","",#REF!*AO12/100)</f>
        <v/>
      </c>
      <c r="AP23" s="1313" t="str">
        <f>IF(AP12="","",#REF!*AP12/100)</f>
        <v/>
      </c>
      <c r="AQ23" s="1313" t="str">
        <f>IF(AQ12="","",#REF!*AQ12/100)</f>
        <v/>
      </c>
      <c r="AR23" s="1313" t="str">
        <f>IF(AR12="","",#REF!*AR12/100)</f>
        <v/>
      </c>
      <c r="AS23" s="1313" t="str">
        <f>IF(AS12="","",#REF!*AS12/100)</f>
        <v/>
      </c>
      <c r="AT23" s="1313" t="str">
        <f>IF(AT12="","",#REF!*AT12/100)</f>
        <v/>
      </c>
      <c r="AU23" s="1313" t="str">
        <f>IF(AU12="","",#REF!*AU12/100)</f>
        <v/>
      </c>
      <c r="AV23" s="1313" t="str">
        <f>IF(AV12="","",#REF!*AV12/100)</f>
        <v/>
      </c>
      <c r="AW23" s="1313" t="str">
        <f>IF(AW12="","",#REF!*AW12/100)</f>
        <v/>
      </c>
      <c r="AX23" s="1313" t="str">
        <f>IF(AX12="","",#REF!*AX12/100)</f>
        <v/>
      </c>
      <c r="AY23" s="1313" t="str">
        <f>IF(AY12="","",#REF!*AY12/100)</f>
        <v/>
      </c>
      <c r="AZ23" s="1313" t="str">
        <f>IF(AZ12="","",#REF!*AZ12/100)</f>
        <v/>
      </c>
      <c r="BA23" s="1313" t="str">
        <f>IF(BA12="","",#REF!*BA12/100)</f>
        <v/>
      </c>
      <c r="BB23" s="1485" t="str">
        <f>IF(BB12="","",#REF!*BB12/100)</f>
        <v/>
      </c>
      <c r="BC23" s="1484" t="str">
        <f>IF(BC12="","",#REF!*BC12/100)</f>
        <v/>
      </c>
      <c r="BD23" s="1484" t="str">
        <f>IF(BD12="","",#REF!*BD12/100)</f>
        <v/>
      </c>
      <c r="BE23" s="1484" t="str">
        <f>IF(BE12="","",#REF!*BE12/100)</f>
        <v/>
      </c>
      <c r="BF23" s="1484" t="str">
        <f>IF(BF12="","",#REF!*BF12/100)</f>
        <v/>
      </c>
      <c r="BG23" s="1484" t="str">
        <f>IF(BG12="","",#REF!*BG12/100)</f>
        <v/>
      </c>
      <c r="BH23" s="1484" t="str">
        <f>IF(BH12="","",#REF!*BH12/100)</f>
        <v/>
      </c>
      <c r="BI23" s="1484" t="str">
        <f>IF(BI12="","",#REF!*BI12/100)</f>
        <v/>
      </c>
      <c r="BJ23" s="1484" t="str">
        <f>IF(BJ12="","",#REF!*BJ12/100)</f>
        <v/>
      </c>
      <c r="BK23" s="1484" t="str">
        <f>IF(BK12="","",#REF!*BK12/100)</f>
        <v/>
      </c>
      <c r="BL23" s="1484" t="str">
        <f>IF(BL12="","",#REF!*BL12/100)</f>
        <v/>
      </c>
      <c r="BM23" s="1326" t="str">
        <f>IF(BM12="","",#REF!*BM12/100)</f>
        <v/>
      </c>
    </row>
    <row r="24" spans="2:66" s="768" customFormat="1" ht="37.35" customHeight="1">
      <c r="B24" s="1245"/>
      <c r="C24" s="1249"/>
      <c r="D24" s="1248"/>
      <c r="E24" s="1245"/>
      <c r="F24" s="1248"/>
      <c r="G24" s="1246"/>
      <c r="H24" s="1245"/>
      <c r="I24" s="1276" t="s">
        <v>497</v>
      </c>
      <c r="J24" s="2109"/>
      <c r="K24" s="2000"/>
      <c r="L24" s="2000"/>
      <c r="M24" s="2001"/>
      <c r="N24" s="1483"/>
      <c r="O24" s="1482"/>
      <c r="P24" s="1482"/>
      <c r="Q24" s="1481"/>
      <c r="R24" s="1307"/>
      <c r="S24" s="1307"/>
      <c r="T24" s="1475"/>
      <c r="U24" s="1475"/>
      <c r="V24" s="1307"/>
      <c r="W24" s="1475"/>
      <c r="X24" s="1480"/>
      <c r="Y24" s="1475"/>
      <c r="Z24" s="1475"/>
      <c r="AA24" s="1475"/>
      <c r="AB24" s="1307"/>
      <c r="AC24" s="1307"/>
      <c r="AD24" s="1475"/>
      <c r="AE24" s="1310"/>
      <c r="AF24" s="1479"/>
      <c r="AG24" s="1479"/>
      <c r="AH24" s="1475"/>
      <c r="AI24" s="1479"/>
      <c r="AJ24" s="1478"/>
      <c r="AK24" s="1307"/>
      <c r="AL24" s="1307"/>
      <c r="AM24" s="1475"/>
      <c r="AN24" s="1475"/>
      <c r="AO24" s="1477"/>
      <c r="AP24" s="1307"/>
      <c r="AQ24" s="1310"/>
      <c r="AR24" s="1310"/>
      <c r="AS24" s="1310"/>
      <c r="AT24" s="1310"/>
      <c r="AU24" s="1310"/>
      <c r="AV24" s="1310"/>
      <c r="AW24" s="1310"/>
      <c r="AX24" s="1310"/>
      <c r="AY24" s="1310"/>
      <c r="AZ24" s="1310"/>
      <c r="BA24" s="1310"/>
      <c r="BB24" s="1476"/>
      <c r="BC24" s="1307"/>
      <c r="BD24" s="1307"/>
      <c r="BE24" s="1475"/>
      <c r="BF24" s="1307"/>
      <c r="BG24" s="1307"/>
      <c r="BH24" s="1307"/>
      <c r="BI24" s="1307"/>
      <c r="BJ24" s="1307"/>
      <c r="BK24" s="1307"/>
      <c r="BL24" s="1475"/>
      <c r="BM24" s="1310"/>
    </row>
    <row r="25" spans="2:66" ht="37.35" customHeight="1">
      <c r="B25" s="1092"/>
      <c r="C25" s="1094"/>
      <c r="D25" s="1091"/>
      <c r="E25" s="1092"/>
      <c r="F25" s="1091"/>
      <c r="G25" s="1090"/>
      <c r="H25" s="1092"/>
      <c r="I25" s="707" t="s">
        <v>372</v>
      </c>
      <c r="J25" s="2109"/>
      <c r="K25" s="2000"/>
      <c r="L25" s="2000"/>
      <c r="M25" s="2001"/>
      <c r="N25" s="1474"/>
      <c r="O25" s="1473"/>
      <c r="P25" s="1473"/>
      <c r="Q25" s="1472"/>
      <c r="R25" s="1263"/>
      <c r="S25" s="1263"/>
      <c r="T25" s="1263"/>
      <c r="U25" s="1263"/>
      <c r="V25" s="1263"/>
      <c r="W25" s="1263"/>
      <c r="X25" s="1263"/>
      <c r="Y25" s="1263"/>
      <c r="Z25" s="1265"/>
      <c r="AA25" s="1263"/>
      <c r="AB25" s="1263"/>
      <c r="AC25" s="1263"/>
      <c r="AD25" s="1265"/>
      <c r="AE25" s="1263"/>
      <c r="AF25" s="735"/>
      <c r="AG25" s="735"/>
      <c r="AH25" s="1263"/>
      <c r="AI25" s="1263"/>
      <c r="AJ25" s="1263"/>
      <c r="AK25" s="1263"/>
      <c r="AL25" s="1263"/>
      <c r="AM25" s="1263"/>
      <c r="AN25" s="1263"/>
      <c r="AO25" s="1263"/>
      <c r="AP25" s="1263"/>
      <c r="AQ25" s="1263"/>
      <c r="AR25" s="1263"/>
      <c r="AS25" s="1263"/>
      <c r="AT25" s="1263"/>
      <c r="AU25" s="1263"/>
      <c r="AV25" s="1263"/>
      <c r="AW25" s="1263"/>
      <c r="AX25" s="1263"/>
      <c r="AY25" s="1263"/>
      <c r="AZ25" s="1263"/>
      <c r="BA25" s="1263"/>
      <c r="BB25" s="1263"/>
      <c r="BC25" s="1263"/>
      <c r="BD25" s="1263"/>
      <c r="BE25" s="1263"/>
      <c r="BF25" s="1263"/>
      <c r="BG25" s="1263"/>
      <c r="BH25" s="1263"/>
      <c r="BI25" s="1263"/>
      <c r="BJ25" s="1263"/>
      <c r="BK25" s="1263"/>
      <c r="BL25" s="1263"/>
      <c r="BM25" s="1471"/>
    </row>
    <row r="26" spans="2:66" s="1461" customFormat="1" ht="37.35" customHeight="1">
      <c r="B26" s="1467"/>
      <c r="C26" s="1470"/>
      <c r="D26" s="1469"/>
      <c r="E26" s="1467"/>
      <c r="F26" s="1469"/>
      <c r="G26" s="1468"/>
      <c r="H26" s="1467"/>
      <c r="I26" s="1466" t="s">
        <v>240</v>
      </c>
      <c r="J26" s="2110"/>
      <c r="K26" s="2002"/>
      <c r="L26" s="2002"/>
      <c r="M26" s="2003"/>
      <c r="N26" s="1465"/>
      <c r="O26" s="1462"/>
      <c r="P26" s="1462"/>
      <c r="Q26" s="1464"/>
      <c r="R26" s="1463" t="str">
        <f>IF(R24=0,"-",R25/R24*100)</f>
        <v>-</v>
      </c>
      <c r="S26" s="1463"/>
      <c r="T26" s="1463"/>
      <c r="U26" s="1463"/>
      <c r="V26" s="1463"/>
      <c r="W26" s="1463"/>
      <c r="X26" s="1463"/>
      <c r="Y26" s="1463"/>
      <c r="Z26" s="1259"/>
      <c r="AA26" s="1463"/>
      <c r="AB26" s="1463"/>
      <c r="AC26" s="1463"/>
      <c r="AD26" s="1259"/>
      <c r="AE26" s="1463"/>
      <c r="AF26" s="1462"/>
      <c r="AG26" s="1462"/>
      <c r="AH26" s="1463"/>
      <c r="AI26" s="1463"/>
      <c r="AJ26" s="1463"/>
      <c r="AK26" s="1463"/>
      <c r="AL26" s="1463"/>
      <c r="AM26" s="1463"/>
      <c r="AN26" s="1463"/>
      <c r="AO26" s="1463"/>
      <c r="AP26" s="1463"/>
      <c r="AQ26" s="1463"/>
      <c r="AR26" s="1463"/>
      <c r="AS26" s="1463"/>
      <c r="AT26" s="1463"/>
      <c r="AU26" s="1463"/>
      <c r="AV26" s="1463"/>
      <c r="AW26" s="1463"/>
      <c r="AX26" s="1463"/>
      <c r="AY26" s="1463"/>
      <c r="AZ26" s="1463"/>
      <c r="BA26" s="1463"/>
      <c r="BB26" s="1463"/>
      <c r="BC26" s="1463"/>
      <c r="BD26" s="1463"/>
      <c r="BE26" s="1463"/>
      <c r="BF26" s="1463"/>
      <c r="BG26" s="1463"/>
      <c r="BH26" s="1463"/>
      <c r="BI26" s="1463"/>
      <c r="BJ26" s="1463"/>
      <c r="BK26" s="1463"/>
      <c r="BL26" s="1463"/>
      <c r="BM26" s="1462"/>
    </row>
    <row r="27" spans="2:66" s="661" customFormat="1" ht="37.700000000000003" customHeight="1">
      <c r="B27" s="693"/>
      <c r="C27" s="1231"/>
      <c r="D27" s="1230"/>
      <c r="E27" s="693"/>
      <c r="F27" s="1230"/>
      <c r="G27" s="1229"/>
      <c r="H27" s="693"/>
      <c r="I27" s="1237"/>
      <c r="J27" s="1236"/>
      <c r="K27" s="1460"/>
      <c r="L27" s="1460"/>
      <c r="M27" s="1460"/>
      <c r="N27" s="1236"/>
      <c r="O27" s="688"/>
      <c r="P27" s="688"/>
      <c r="Q27" s="688"/>
      <c r="R27" s="688"/>
      <c r="S27" s="688"/>
      <c r="T27" s="688"/>
      <c r="U27" s="688"/>
      <c r="V27" s="688"/>
      <c r="W27" s="688"/>
      <c r="X27" s="688"/>
      <c r="Y27" s="687"/>
      <c r="Z27" s="687"/>
      <c r="AA27" s="687"/>
      <c r="AB27" s="687"/>
      <c r="AC27" s="687"/>
      <c r="AD27" s="690"/>
      <c r="AE27" s="2111"/>
      <c r="AF27" s="2113"/>
      <c r="AG27" s="2114"/>
      <c r="AH27" s="2114"/>
      <c r="AI27" s="2113"/>
      <c r="AJ27" s="2114"/>
      <c r="AK27" s="2113"/>
      <c r="AL27" s="2114"/>
      <c r="AM27" s="2113"/>
      <c r="AN27" s="1234"/>
      <c r="AO27" s="1234"/>
      <c r="AP27" s="1234"/>
      <c r="AQ27" s="1234"/>
      <c r="AR27" s="1234"/>
      <c r="AS27" s="1234"/>
      <c r="AT27" s="1234"/>
      <c r="AU27" s="1234"/>
      <c r="AV27" s="1234"/>
      <c r="AW27" s="1234"/>
      <c r="AX27" s="1234"/>
      <c r="AY27" s="1234"/>
      <c r="AZ27" s="1234"/>
      <c r="BA27" s="1234"/>
      <c r="BB27" s="1234"/>
      <c r="BC27" s="1234"/>
      <c r="BD27" s="1234"/>
      <c r="BE27" s="1234"/>
      <c r="BF27" s="1234"/>
      <c r="BG27" s="1234"/>
      <c r="BH27" s="1234"/>
      <c r="BI27" s="1234"/>
      <c r="BJ27" s="1234"/>
      <c r="BK27" s="1234"/>
      <c r="BL27" s="1234"/>
      <c r="BM27" s="1233"/>
    </row>
    <row r="28" spans="2:66" s="661" customFormat="1" ht="37.700000000000003" customHeight="1">
      <c r="B28" s="693"/>
      <c r="C28" s="1231"/>
      <c r="D28" s="1230"/>
      <c r="E28" s="693"/>
      <c r="F28" s="1230"/>
      <c r="G28" s="1229"/>
      <c r="H28" s="693"/>
      <c r="I28" s="1228"/>
      <c r="J28" s="1232"/>
      <c r="K28" s="673"/>
      <c r="L28" s="673"/>
      <c r="M28" s="673"/>
      <c r="N28" s="1232"/>
      <c r="O28" s="1225"/>
      <c r="P28" s="1225"/>
      <c r="Q28" s="1225"/>
      <c r="R28" s="1225"/>
      <c r="S28" s="1225"/>
      <c r="T28" s="1225"/>
      <c r="U28" s="1225"/>
      <c r="V28" s="1225"/>
      <c r="W28" s="1225"/>
      <c r="X28" s="1225"/>
      <c r="AD28" s="1224"/>
      <c r="AE28" s="1459"/>
      <c r="AF28" s="1457"/>
      <c r="AG28" s="1458"/>
      <c r="AH28" s="1458"/>
      <c r="AI28" s="1457"/>
      <c r="AJ28" s="1458"/>
      <c r="AK28" s="1457"/>
      <c r="AL28" s="1458"/>
      <c r="AM28" s="1457"/>
      <c r="AN28" s="1223"/>
      <c r="AO28" s="1223"/>
      <c r="AP28" s="1223"/>
      <c r="AQ28" s="1223"/>
      <c r="AR28" s="1223"/>
      <c r="AS28" s="1223"/>
      <c r="AT28" s="1223"/>
      <c r="AU28" s="1223"/>
      <c r="AV28" s="1223"/>
      <c r="AW28" s="1223"/>
      <c r="AX28" s="1223"/>
      <c r="AY28" s="1223"/>
      <c r="AZ28" s="1223"/>
      <c r="BA28" s="1223"/>
      <c r="BB28" s="1223"/>
      <c r="BC28" s="1223"/>
      <c r="BD28" s="1223"/>
      <c r="BE28" s="1223"/>
      <c r="BF28" s="1223"/>
      <c r="BG28" s="1223"/>
      <c r="BH28" s="1223"/>
      <c r="BI28" s="1223"/>
      <c r="BJ28" s="1223"/>
      <c r="BK28" s="1223"/>
      <c r="BL28" s="1223"/>
      <c r="BM28" s="1222"/>
    </row>
    <row r="29" spans="2:66" s="661" customFormat="1" ht="34.9" customHeight="1">
      <c r="B29" s="693"/>
      <c r="C29" s="1231"/>
      <c r="D29" s="1230"/>
      <c r="E29" s="693"/>
      <c r="F29" s="1230"/>
      <c r="G29" s="1229"/>
      <c r="H29" s="693"/>
      <c r="I29" s="1217" t="s">
        <v>235</v>
      </c>
      <c r="J29" s="664"/>
      <c r="K29" s="645"/>
      <c r="L29" s="645"/>
      <c r="M29" s="645"/>
      <c r="N29" s="664"/>
      <c r="O29" s="663"/>
      <c r="P29" s="663"/>
      <c r="Q29" s="663"/>
      <c r="R29" s="663"/>
      <c r="S29" s="663"/>
      <c r="T29" s="663"/>
      <c r="U29" s="663"/>
      <c r="V29" s="663"/>
      <c r="W29" s="663"/>
      <c r="X29" s="663"/>
      <c r="Y29" s="662"/>
      <c r="Z29" s="662"/>
      <c r="AA29" s="662"/>
      <c r="AB29" s="662"/>
      <c r="AC29" s="662"/>
      <c r="AD29" s="1456"/>
      <c r="AE29" s="2120"/>
      <c r="AF29" s="2121"/>
      <c r="AG29" s="2106"/>
      <c r="AH29" s="2106"/>
      <c r="AI29" s="2107"/>
      <c r="AJ29" s="2106"/>
      <c r="AK29" s="2107"/>
      <c r="AL29" s="2111"/>
      <c r="AM29" s="2112"/>
      <c r="AN29" s="1223"/>
      <c r="AO29" s="1223"/>
      <c r="AP29" s="1223"/>
      <c r="AQ29" s="1223"/>
      <c r="AR29" s="1223"/>
      <c r="AS29" s="1223"/>
      <c r="AT29" s="1223"/>
      <c r="AU29" s="1223"/>
      <c r="AV29" s="1223"/>
      <c r="AW29" s="1223"/>
      <c r="AX29" s="1223"/>
      <c r="AY29" s="1223"/>
      <c r="AZ29" s="1223"/>
      <c r="BA29" s="1223"/>
      <c r="BB29" s="1223"/>
      <c r="BC29" s="1223"/>
      <c r="BD29" s="1223"/>
      <c r="BE29" s="1223"/>
      <c r="BF29" s="1223"/>
      <c r="BG29" s="1223"/>
      <c r="BH29" s="1223"/>
      <c r="BI29" s="1223"/>
      <c r="BJ29" s="1223"/>
      <c r="BK29" s="1223"/>
      <c r="BL29" s="1223"/>
      <c r="BM29" s="1222"/>
    </row>
    <row r="30" spans="2:66" s="661" customFormat="1" ht="34.9" customHeight="1">
      <c r="B30" s="693"/>
      <c r="C30" s="1231"/>
      <c r="D30" s="1230"/>
      <c r="E30" s="693"/>
      <c r="F30" s="1230"/>
      <c r="G30" s="1229"/>
      <c r="H30" s="693"/>
      <c r="I30" s="1217" t="s">
        <v>232</v>
      </c>
      <c r="J30" s="664"/>
      <c r="K30" s="645"/>
      <c r="L30" s="645"/>
      <c r="M30" s="645"/>
      <c r="N30" s="664"/>
      <c r="O30" s="663"/>
      <c r="P30" s="663"/>
      <c r="Q30" s="663"/>
      <c r="R30" s="663"/>
      <c r="S30" s="663"/>
      <c r="T30" s="663"/>
      <c r="U30" s="663"/>
      <c r="V30" s="663"/>
      <c r="W30" s="663"/>
      <c r="X30" s="663"/>
      <c r="Y30" s="662"/>
      <c r="Z30" s="662"/>
      <c r="AA30" s="662"/>
      <c r="AB30" s="662"/>
      <c r="AC30" s="662"/>
      <c r="AD30" s="1456"/>
      <c r="AE30" s="2120"/>
      <c r="AF30" s="2121"/>
      <c r="AG30" s="2106"/>
      <c r="AH30" s="2106"/>
      <c r="AI30" s="2107"/>
      <c r="AJ30" s="2106"/>
      <c r="AK30" s="2107"/>
      <c r="AL30" s="2111"/>
      <c r="AM30" s="2112"/>
      <c r="AN30" s="1223"/>
      <c r="AO30" s="1223"/>
      <c r="AP30" s="1223"/>
      <c r="AQ30" s="1223"/>
      <c r="AR30" s="1223"/>
      <c r="AS30" s="1223"/>
      <c r="AT30" s="1223"/>
      <c r="AU30" s="1223"/>
      <c r="AV30" s="1223"/>
      <c r="AW30" s="1223"/>
      <c r="AX30" s="1223"/>
      <c r="AY30" s="1223"/>
      <c r="AZ30" s="1223"/>
      <c r="BA30" s="1223"/>
      <c r="BB30" s="1223"/>
      <c r="BC30" s="1223"/>
      <c r="BD30" s="1223"/>
      <c r="BE30" s="1223"/>
      <c r="BF30" s="1223"/>
      <c r="BG30" s="1223"/>
      <c r="BH30" s="1223"/>
      <c r="BI30" s="1223"/>
      <c r="BJ30" s="1223"/>
      <c r="BK30" s="1223"/>
      <c r="BL30" s="1223"/>
      <c r="BM30" s="1222"/>
    </row>
    <row r="31" spans="2:66" s="661" customFormat="1" ht="37.9" customHeight="1">
      <c r="B31" s="1452"/>
      <c r="C31" s="1455"/>
      <c r="D31" s="1454"/>
      <c r="E31" s="1452"/>
      <c r="F31" s="1454"/>
      <c r="G31" s="1453"/>
      <c r="H31" s="1452"/>
      <c r="I31" s="1209"/>
      <c r="J31" s="1450"/>
      <c r="K31" s="1451"/>
      <c r="L31" s="1451"/>
      <c r="M31" s="1451"/>
      <c r="N31" s="1450"/>
      <c r="O31" s="1449"/>
      <c r="P31" s="1449"/>
      <c r="Q31" s="1449"/>
      <c r="R31" s="1449"/>
      <c r="S31" s="1449"/>
      <c r="T31" s="1449"/>
      <c r="U31" s="1449"/>
      <c r="V31" s="1449"/>
      <c r="W31" s="1449"/>
      <c r="X31" s="1449"/>
      <c r="Y31" s="1448"/>
      <c r="Z31" s="1448"/>
      <c r="AA31" s="1448"/>
      <c r="AB31" s="1448"/>
      <c r="AC31" s="1448"/>
      <c r="AD31" s="1447"/>
      <c r="AE31" s="2115"/>
      <c r="AF31" s="2116"/>
      <c r="AG31" s="2117"/>
      <c r="AH31" s="2117"/>
      <c r="AI31" s="2117"/>
      <c r="AJ31" s="2117"/>
      <c r="AK31" s="2117"/>
      <c r="AL31" s="2118"/>
      <c r="AM31" s="2118"/>
      <c r="AN31" s="1444"/>
      <c r="AO31" s="1444"/>
      <c r="AP31" s="1444"/>
      <c r="AQ31" s="1446"/>
      <c r="AR31" s="1446"/>
      <c r="AS31" s="1446"/>
      <c r="AT31" s="1446"/>
      <c r="AU31" s="1446"/>
      <c r="AV31" s="1446"/>
      <c r="AW31" s="1446"/>
      <c r="AX31" s="1446"/>
      <c r="AY31" s="1446"/>
      <c r="AZ31" s="1446"/>
      <c r="BA31" s="1446"/>
      <c r="BB31" s="1446"/>
      <c r="BC31" s="1445"/>
      <c r="BD31" s="1445"/>
      <c r="BE31" s="1445"/>
      <c r="BF31" s="1444"/>
      <c r="BG31" s="1442"/>
      <c r="BH31" s="1442"/>
      <c r="BI31" s="1443"/>
      <c r="BJ31" s="1442"/>
      <c r="BK31" s="1442"/>
      <c r="BL31" s="1442"/>
      <c r="BM31" s="1441"/>
    </row>
    <row r="32" spans="2:66" s="661" customFormat="1" ht="0.75" customHeight="1">
      <c r="K32" s="1198"/>
      <c r="L32" s="1198"/>
      <c r="M32" s="1197"/>
      <c r="R32" s="1186"/>
      <c r="S32" s="1186"/>
      <c r="T32" s="1186"/>
      <c r="U32" s="1185"/>
      <c r="V32" s="1185"/>
      <c r="W32" s="1185"/>
      <c r="X32" s="1185"/>
      <c r="Y32" s="1185"/>
      <c r="Z32" s="1186"/>
      <c r="AA32" s="1186"/>
      <c r="AB32" s="1186"/>
      <c r="AC32" s="1186"/>
      <c r="AD32" s="1185"/>
      <c r="AE32" s="1185"/>
      <c r="AF32" s="1185"/>
      <c r="AG32" s="1185"/>
      <c r="AH32" s="1185"/>
      <c r="AI32" s="1188"/>
      <c r="AJ32" s="1186"/>
      <c r="AK32" s="1188"/>
      <c r="AL32" s="1186"/>
      <c r="AM32" s="1186"/>
      <c r="AN32" s="1186"/>
      <c r="AO32" s="1186"/>
      <c r="AP32" s="1186"/>
      <c r="AQ32" s="1188"/>
      <c r="AR32" s="1188"/>
      <c r="AS32" s="1188"/>
      <c r="AT32" s="1188"/>
      <c r="AU32" s="1188"/>
      <c r="AV32" s="1188"/>
      <c r="AW32" s="1188"/>
      <c r="AX32" s="1188"/>
      <c r="AY32" s="1188"/>
      <c r="AZ32" s="1188"/>
      <c r="BA32" s="1188"/>
      <c r="BB32" s="1188"/>
      <c r="BC32" s="1187"/>
      <c r="BD32" s="1187"/>
      <c r="BE32" s="1187"/>
      <c r="BF32" s="1186"/>
      <c r="BG32" s="1184"/>
      <c r="BH32" s="1184"/>
      <c r="BI32" s="1185"/>
      <c r="BJ32" s="1184"/>
      <c r="BK32" s="1184"/>
      <c r="BL32" s="1184"/>
      <c r="BM32" s="1184"/>
    </row>
    <row r="33" spans="10:65" s="661" customFormat="1" ht="1.7" customHeight="1">
      <c r="K33" s="1198"/>
      <c r="L33" s="1198"/>
      <c r="M33" s="1197"/>
      <c r="R33" s="1186"/>
      <c r="S33" s="1186"/>
      <c r="T33" s="1186"/>
      <c r="U33" s="1185"/>
      <c r="V33" s="1185"/>
      <c r="W33" s="1185"/>
      <c r="X33" s="1185"/>
      <c r="Y33" s="1185"/>
      <c r="Z33" s="1186"/>
      <c r="AA33" s="1186"/>
      <c r="AB33" s="1186"/>
      <c r="AC33" s="1186"/>
      <c r="AD33" s="1185"/>
      <c r="AE33" s="1185"/>
      <c r="AF33" s="1185"/>
      <c r="AG33" s="1185"/>
      <c r="AH33" s="1185"/>
      <c r="AI33" s="1188"/>
      <c r="AJ33" s="1186"/>
      <c r="AK33" s="1188"/>
      <c r="AL33" s="1186"/>
      <c r="AM33" s="1186"/>
      <c r="AN33" s="1186"/>
      <c r="AO33" s="1186"/>
      <c r="AP33" s="1186"/>
      <c r="AQ33" s="1188"/>
      <c r="AR33" s="1188"/>
      <c r="AS33" s="1188"/>
      <c r="AT33" s="1188"/>
      <c r="AU33" s="1188"/>
      <c r="AV33" s="1188"/>
      <c r="AW33" s="1188"/>
      <c r="AX33" s="1188"/>
      <c r="AY33" s="1188"/>
      <c r="AZ33" s="1188"/>
      <c r="BA33" s="1188"/>
      <c r="BB33" s="1188"/>
      <c r="BC33" s="1187"/>
      <c r="BD33" s="1187"/>
      <c r="BE33" s="1187"/>
      <c r="BF33" s="1186"/>
      <c r="BG33" s="1184"/>
      <c r="BH33" s="1184"/>
      <c r="BI33" s="1185"/>
      <c r="BJ33" s="1184"/>
      <c r="BK33" s="1184"/>
      <c r="BL33" s="1184"/>
      <c r="BM33" s="1184"/>
    </row>
    <row r="34" spans="10:65" s="661" customFormat="1" ht="12" hidden="1">
      <c r="K34" s="1198"/>
      <c r="L34" s="1198"/>
      <c r="M34" s="1197"/>
      <c r="R34" s="1186"/>
      <c r="S34" s="1186"/>
      <c r="T34" s="1186"/>
      <c r="U34" s="1185"/>
      <c r="V34" s="1185"/>
      <c r="W34" s="1185"/>
      <c r="X34" s="1185"/>
      <c r="Y34" s="1185"/>
      <c r="Z34" s="1186"/>
      <c r="AA34" s="1186"/>
      <c r="AB34" s="1186"/>
      <c r="AC34" s="1186"/>
      <c r="AD34" s="1185"/>
      <c r="AE34" s="1185"/>
      <c r="AF34" s="1185"/>
      <c r="AG34" s="1185"/>
      <c r="AH34" s="1185"/>
      <c r="AI34" s="1188"/>
      <c r="AJ34" s="1186"/>
      <c r="AK34" s="1188"/>
      <c r="AL34" s="1186"/>
      <c r="AM34" s="1186"/>
      <c r="AN34" s="1186"/>
      <c r="AO34" s="1186"/>
      <c r="AP34" s="1186"/>
      <c r="AQ34" s="1188"/>
      <c r="AR34" s="1188"/>
      <c r="AS34" s="1188"/>
      <c r="AT34" s="1188"/>
      <c r="AU34" s="1188"/>
      <c r="AV34" s="1188"/>
      <c r="AW34" s="1188"/>
      <c r="AX34" s="1188"/>
      <c r="AY34" s="1188"/>
      <c r="AZ34" s="1188"/>
      <c r="BA34" s="1188"/>
      <c r="BB34" s="1188"/>
      <c r="BC34" s="1187"/>
      <c r="BD34" s="1187"/>
      <c r="BE34" s="1187"/>
      <c r="BF34" s="1186"/>
      <c r="BG34" s="1184"/>
      <c r="BH34" s="1184"/>
      <c r="BI34" s="1185"/>
      <c r="BJ34" s="1184"/>
      <c r="BK34" s="1184"/>
      <c r="BL34" s="1184"/>
      <c r="BM34" s="1184"/>
    </row>
    <row r="35" spans="10:65" s="661" customFormat="1" ht="24.95" customHeight="1">
      <c r="J35" s="1440" t="s">
        <v>496</v>
      </c>
      <c r="K35" s="1198"/>
      <c r="L35" s="1198"/>
      <c r="M35" s="1197"/>
      <c r="O35" s="1440"/>
      <c r="R35" s="1186"/>
      <c r="S35" s="1186"/>
      <c r="T35" s="1186"/>
      <c r="U35" s="1185"/>
      <c r="V35" s="1185"/>
      <c r="W35" s="1185"/>
      <c r="X35" s="1185"/>
      <c r="Y35" s="1185"/>
      <c r="Z35" s="1186"/>
      <c r="AA35" s="1186"/>
      <c r="AB35" s="1186"/>
      <c r="AC35" s="1186"/>
      <c r="AD35" s="1185"/>
      <c r="AE35" s="1185"/>
      <c r="AF35" s="1185"/>
      <c r="AG35" s="1185"/>
      <c r="AH35" s="1185"/>
      <c r="AI35" s="1188"/>
      <c r="AJ35" s="1186"/>
      <c r="AK35" s="1188"/>
      <c r="AL35" s="1186"/>
      <c r="AM35" s="1186"/>
      <c r="AN35" s="1186"/>
      <c r="AO35" s="1186"/>
      <c r="AP35" s="1186"/>
      <c r="AQ35" s="1188"/>
      <c r="AR35" s="1188"/>
      <c r="AS35" s="1188"/>
      <c r="AT35" s="1188"/>
      <c r="AU35" s="1188"/>
      <c r="AV35" s="1188"/>
      <c r="AW35" s="1188"/>
      <c r="AX35" s="1188"/>
      <c r="AY35" s="1188"/>
      <c r="AZ35" s="1188"/>
      <c r="BA35" s="1188"/>
      <c r="BB35" s="1188"/>
      <c r="BC35" s="1187"/>
      <c r="BD35" s="1187"/>
      <c r="BE35" s="1187"/>
      <c r="BF35" s="1186"/>
      <c r="BG35" s="1184"/>
      <c r="BH35" s="1184"/>
      <c r="BI35" s="1185"/>
      <c r="BJ35" s="1184"/>
      <c r="BK35" s="1184"/>
      <c r="BL35" s="1184"/>
      <c r="BM35" s="1184"/>
    </row>
  </sheetData>
  <protectedRanges>
    <protectedRange sqref="J29:AD31" name="範囲3_3"/>
  </protectedRanges>
  <mergeCells count="25">
    <mergeCell ref="E10:G10"/>
    <mergeCell ref="H10:H12"/>
    <mergeCell ref="AE30:AF30"/>
    <mergeCell ref="AG30:AI30"/>
    <mergeCell ref="AE29:AF29"/>
    <mergeCell ref="AE31:AF31"/>
    <mergeCell ref="AG31:AI31"/>
    <mergeCell ref="AJ31:AK31"/>
    <mergeCell ref="AL31:AM31"/>
    <mergeCell ref="AL27:AM27"/>
    <mergeCell ref="AL29:AM29"/>
    <mergeCell ref="AE27:AF27"/>
    <mergeCell ref="AG27:AI27"/>
    <mergeCell ref="AJ27:AK27"/>
    <mergeCell ref="AL30:AM30"/>
    <mergeCell ref="AG29:AI29"/>
    <mergeCell ref="N20:Q20"/>
    <mergeCell ref="J19:M26"/>
    <mergeCell ref="AJ30:AK30"/>
    <mergeCell ref="AJ29:AK29"/>
    <mergeCell ref="K8:M8"/>
    <mergeCell ref="N9:Q9"/>
    <mergeCell ref="K9:L9"/>
    <mergeCell ref="J17:M18"/>
    <mergeCell ref="N13:BM15"/>
  </mergeCells>
  <phoneticPr fontId="24"/>
  <printOptions gridLinesSet="0"/>
  <pageMargins left="0.51181102362204722" right="0.39370078740157483" top="0.51181102362204722" bottom="0.39370078740157483" header="0.27559055118110237" footer="0"/>
  <pageSetup paperSize="9" scale="48" firstPageNumber="172" fitToWidth="2" orientation="portrait" useFirstPageNumber="1" r:id="rId1"/>
  <headerFooter alignWithMargins="0"/>
  <colBreaks count="1" manualBreakCount="1">
    <brk id="66"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B8C1-4451-49AB-BE92-41683CEF4112}">
  <sheetPr>
    <pageSetUpPr fitToPage="1"/>
  </sheetPr>
  <dimension ref="B1:AW39"/>
  <sheetViews>
    <sheetView showGridLines="0" view="pageBreakPreview" topLeftCell="A18" zoomScale="75" zoomScaleNormal="75" zoomScaleSheetLayoutView="75" workbookViewId="0">
      <selection sqref="A1:XFD1048576"/>
    </sheetView>
  </sheetViews>
  <sheetFormatPr defaultRowHeight="12"/>
  <cols>
    <col min="1" max="1" width="1.625" style="605" customWidth="1"/>
    <col min="2" max="2" width="3.625" style="605" customWidth="1"/>
    <col min="3" max="5" width="2.75" style="605" customWidth="1"/>
    <col min="6" max="6" width="4.25" style="605" customWidth="1"/>
    <col min="7" max="7" width="2.75" style="605" customWidth="1"/>
    <col min="8" max="8" width="13.375" style="605" customWidth="1"/>
    <col min="9" max="9" width="13.125" style="610" customWidth="1"/>
    <col min="10" max="10" width="9.5" style="609" customWidth="1"/>
    <col min="11" max="16" width="9.5" style="607" customWidth="1"/>
    <col min="17" max="27" width="9.5" style="606" customWidth="1"/>
    <col min="28" max="30" width="9.5" style="608" customWidth="1"/>
    <col min="31" max="31" width="9.5" style="606" customWidth="1"/>
    <col min="32" max="32" width="9.5" style="608" customWidth="1"/>
    <col min="33" max="35" width="9.5" style="606" customWidth="1"/>
    <col min="36" max="37" width="9.5" style="608" customWidth="1"/>
    <col min="38" max="38" width="9.5" style="606" customWidth="1"/>
    <col min="39" max="39" width="9.5" style="607" customWidth="1"/>
    <col min="40" max="44" width="9.5" style="606" customWidth="1"/>
    <col min="45" max="45" width="9.5" style="608" customWidth="1"/>
    <col min="46" max="48" width="9.5" style="606" customWidth="1"/>
    <col min="49" max="49" width="7.625" style="605" customWidth="1"/>
    <col min="50" max="259" width="9" style="605"/>
    <col min="260" max="260" width="1.625" style="605" customWidth="1"/>
    <col min="261" max="261" width="3.625" style="605" customWidth="1"/>
    <col min="262" max="264" width="2.75" style="605" customWidth="1"/>
    <col min="265" max="265" width="4.25" style="605" customWidth="1"/>
    <col min="266" max="266" width="2.75" style="605" customWidth="1"/>
    <col min="267" max="267" width="13.375" style="605" customWidth="1"/>
    <col min="268" max="268" width="13.125" style="605" customWidth="1"/>
    <col min="269" max="304" width="9.5" style="605" customWidth="1"/>
    <col min="305" max="305" width="7.625" style="605" customWidth="1"/>
    <col min="306" max="515" width="9" style="605"/>
    <col min="516" max="516" width="1.625" style="605" customWidth="1"/>
    <col min="517" max="517" width="3.625" style="605" customWidth="1"/>
    <col min="518" max="520" width="2.75" style="605" customWidth="1"/>
    <col min="521" max="521" width="4.25" style="605" customWidth="1"/>
    <col min="522" max="522" width="2.75" style="605" customWidth="1"/>
    <col min="523" max="523" width="13.375" style="605" customWidth="1"/>
    <col min="524" max="524" width="13.125" style="605" customWidth="1"/>
    <col min="525" max="560" width="9.5" style="605" customWidth="1"/>
    <col min="561" max="561" width="7.625" style="605" customWidth="1"/>
    <col min="562" max="771" width="9" style="605"/>
    <col min="772" max="772" width="1.625" style="605" customWidth="1"/>
    <col min="773" max="773" width="3.625" style="605" customWidth="1"/>
    <col min="774" max="776" width="2.75" style="605" customWidth="1"/>
    <col min="777" max="777" width="4.25" style="605" customWidth="1"/>
    <col min="778" max="778" width="2.75" style="605" customWidth="1"/>
    <col min="779" max="779" width="13.375" style="605" customWidth="1"/>
    <col min="780" max="780" width="13.125" style="605" customWidth="1"/>
    <col min="781" max="816" width="9.5" style="605" customWidth="1"/>
    <col min="817" max="817" width="7.625" style="605" customWidth="1"/>
    <col min="818" max="1027" width="9" style="605"/>
    <col min="1028" max="1028" width="1.625" style="605" customWidth="1"/>
    <col min="1029" max="1029" width="3.625" style="605" customWidth="1"/>
    <col min="1030" max="1032" width="2.75" style="605" customWidth="1"/>
    <col min="1033" max="1033" width="4.25" style="605" customWidth="1"/>
    <col min="1034" max="1034" width="2.75" style="605" customWidth="1"/>
    <col min="1035" max="1035" width="13.375" style="605" customWidth="1"/>
    <col min="1036" max="1036" width="13.125" style="605" customWidth="1"/>
    <col min="1037" max="1072" width="9.5" style="605" customWidth="1"/>
    <col min="1073" max="1073" width="7.625" style="605" customWidth="1"/>
    <col min="1074" max="1283" width="9" style="605"/>
    <col min="1284" max="1284" width="1.625" style="605" customWidth="1"/>
    <col min="1285" max="1285" width="3.625" style="605" customWidth="1"/>
    <col min="1286" max="1288" width="2.75" style="605" customWidth="1"/>
    <col min="1289" max="1289" width="4.25" style="605" customWidth="1"/>
    <col min="1290" max="1290" width="2.75" style="605" customWidth="1"/>
    <col min="1291" max="1291" width="13.375" style="605" customWidth="1"/>
    <col min="1292" max="1292" width="13.125" style="605" customWidth="1"/>
    <col min="1293" max="1328" width="9.5" style="605" customWidth="1"/>
    <col min="1329" max="1329" width="7.625" style="605" customWidth="1"/>
    <col min="1330" max="1539" width="9" style="605"/>
    <col min="1540" max="1540" width="1.625" style="605" customWidth="1"/>
    <col min="1541" max="1541" width="3.625" style="605" customWidth="1"/>
    <col min="1542" max="1544" width="2.75" style="605" customWidth="1"/>
    <col min="1545" max="1545" width="4.25" style="605" customWidth="1"/>
    <col min="1546" max="1546" width="2.75" style="605" customWidth="1"/>
    <col min="1547" max="1547" width="13.375" style="605" customWidth="1"/>
    <col min="1548" max="1548" width="13.125" style="605" customWidth="1"/>
    <col min="1549" max="1584" width="9.5" style="605" customWidth="1"/>
    <col min="1585" max="1585" width="7.625" style="605" customWidth="1"/>
    <col min="1586" max="1795" width="9" style="605"/>
    <col min="1796" max="1796" width="1.625" style="605" customWidth="1"/>
    <col min="1797" max="1797" width="3.625" style="605" customWidth="1"/>
    <col min="1798" max="1800" width="2.75" style="605" customWidth="1"/>
    <col min="1801" max="1801" width="4.25" style="605" customWidth="1"/>
    <col min="1802" max="1802" width="2.75" style="605" customWidth="1"/>
    <col min="1803" max="1803" width="13.375" style="605" customWidth="1"/>
    <col min="1804" max="1804" width="13.125" style="605" customWidth="1"/>
    <col min="1805" max="1840" width="9.5" style="605" customWidth="1"/>
    <col min="1841" max="1841" width="7.625" style="605" customWidth="1"/>
    <col min="1842" max="2051" width="9" style="605"/>
    <col min="2052" max="2052" width="1.625" style="605" customWidth="1"/>
    <col min="2053" max="2053" width="3.625" style="605" customWidth="1"/>
    <col min="2054" max="2056" width="2.75" style="605" customWidth="1"/>
    <col min="2057" max="2057" width="4.25" style="605" customWidth="1"/>
    <col min="2058" max="2058" width="2.75" style="605" customWidth="1"/>
    <col min="2059" max="2059" width="13.375" style="605" customWidth="1"/>
    <col min="2060" max="2060" width="13.125" style="605" customWidth="1"/>
    <col min="2061" max="2096" width="9.5" style="605" customWidth="1"/>
    <col min="2097" max="2097" width="7.625" style="605" customWidth="1"/>
    <col min="2098" max="2307" width="9" style="605"/>
    <col min="2308" max="2308" width="1.625" style="605" customWidth="1"/>
    <col min="2309" max="2309" width="3.625" style="605" customWidth="1"/>
    <col min="2310" max="2312" width="2.75" style="605" customWidth="1"/>
    <col min="2313" max="2313" width="4.25" style="605" customWidth="1"/>
    <col min="2314" max="2314" width="2.75" style="605" customWidth="1"/>
    <col min="2315" max="2315" width="13.375" style="605" customWidth="1"/>
    <col min="2316" max="2316" width="13.125" style="605" customWidth="1"/>
    <col min="2317" max="2352" width="9.5" style="605" customWidth="1"/>
    <col min="2353" max="2353" width="7.625" style="605" customWidth="1"/>
    <col min="2354" max="2563" width="9" style="605"/>
    <col min="2564" max="2564" width="1.625" style="605" customWidth="1"/>
    <col min="2565" max="2565" width="3.625" style="605" customWidth="1"/>
    <col min="2566" max="2568" width="2.75" style="605" customWidth="1"/>
    <col min="2569" max="2569" width="4.25" style="605" customWidth="1"/>
    <col min="2570" max="2570" width="2.75" style="605" customWidth="1"/>
    <col min="2571" max="2571" width="13.375" style="605" customWidth="1"/>
    <col min="2572" max="2572" width="13.125" style="605" customWidth="1"/>
    <col min="2573" max="2608" width="9.5" style="605" customWidth="1"/>
    <col min="2609" max="2609" width="7.625" style="605" customWidth="1"/>
    <col min="2610" max="2819" width="9" style="605"/>
    <col min="2820" max="2820" width="1.625" style="605" customWidth="1"/>
    <col min="2821" max="2821" width="3.625" style="605" customWidth="1"/>
    <col min="2822" max="2824" width="2.75" style="605" customWidth="1"/>
    <col min="2825" max="2825" width="4.25" style="605" customWidth="1"/>
    <col min="2826" max="2826" width="2.75" style="605" customWidth="1"/>
    <col min="2827" max="2827" width="13.375" style="605" customWidth="1"/>
    <col min="2828" max="2828" width="13.125" style="605" customWidth="1"/>
    <col min="2829" max="2864" width="9.5" style="605" customWidth="1"/>
    <col min="2865" max="2865" width="7.625" style="605" customWidth="1"/>
    <col min="2866" max="3075" width="9" style="605"/>
    <col min="3076" max="3076" width="1.625" style="605" customWidth="1"/>
    <col min="3077" max="3077" width="3.625" style="605" customWidth="1"/>
    <col min="3078" max="3080" width="2.75" style="605" customWidth="1"/>
    <col min="3081" max="3081" width="4.25" style="605" customWidth="1"/>
    <col min="3082" max="3082" width="2.75" style="605" customWidth="1"/>
    <col min="3083" max="3083" width="13.375" style="605" customWidth="1"/>
    <col min="3084" max="3084" width="13.125" style="605" customWidth="1"/>
    <col min="3085" max="3120" width="9.5" style="605" customWidth="1"/>
    <col min="3121" max="3121" width="7.625" style="605" customWidth="1"/>
    <col min="3122" max="3331" width="9" style="605"/>
    <col min="3332" max="3332" width="1.625" style="605" customWidth="1"/>
    <col min="3333" max="3333" width="3.625" style="605" customWidth="1"/>
    <col min="3334" max="3336" width="2.75" style="605" customWidth="1"/>
    <col min="3337" max="3337" width="4.25" style="605" customWidth="1"/>
    <col min="3338" max="3338" width="2.75" style="605" customWidth="1"/>
    <col min="3339" max="3339" width="13.375" style="605" customWidth="1"/>
    <col min="3340" max="3340" width="13.125" style="605" customWidth="1"/>
    <col min="3341" max="3376" width="9.5" style="605" customWidth="1"/>
    <col min="3377" max="3377" width="7.625" style="605" customWidth="1"/>
    <col min="3378" max="3587" width="9" style="605"/>
    <col min="3588" max="3588" width="1.625" style="605" customWidth="1"/>
    <col min="3589" max="3589" width="3.625" style="605" customWidth="1"/>
    <col min="3590" max="3592" width="2.75" style="605" customWidth="1"/>
    <col min="3593" max="3593" width="4.25" style="605" customWidth="1"/>
    <col min="3594" max="3594" width="2.75" style="605" customWidth="1"/>
    <col min="3595" max="3595" width="13.375" style="605" customWidth="1"/>
    <col min="3596" max="3596" width="13.125" style="605" customWidth="1"/>
    <col min="3597" max="3632" width="9.5" style="605" customWidth="1"/>
    <col min="3633" max="3633" width="7.625" style="605" customWidth="1"/>
    <col min="3634" max="3843" width="9" style="605"/>
    <col min="3844" max="3844" width="1.625" style="605" customWidth="1"/>
    <col min="3845" max="3845" width="3.625" style="605" customWidth="1"/>
    <col min="3846" max="3848" width="2.75" style="605" customWidth="1"/>
    <col min="3849" max="3849" width="4.25" style="605" customWidth="1"/>
    <col min="3850" max="3850" width="2.75" style="605" customWidth="1"/>
    <col min="3851" max="3851" width="13.375" style="605" customWidth="1"/>
    <col min="3852" max="3852" width="13.125" style="605" customWidth="1"/>
    <col min="3853" max="3888" width="9.5" style="605" customWidth="1"/>
    <col min="3889" max="3889" width="7.625" style="605" customWidth="1"/>
    <col min="3890" max="4099" width="9" style="605"/>
    <col min="4100" max="4100" width="1.625" style="605" customWidth="1"/>
    <col min="4101" max="4101" width="3.625" style="605" customWidth="1"/>
    <col min="4102" max="4104" width="2.75" style="605" customWidth="1"/>
    <col min="4105" max="4105" width="4.25" style="605" customWidth="1"/>
    <col min="4106" max="4106" width="2.75" style="605" customWidth="1"/>
    <col min="4107" max="4107" width="13.375" style="605" customWidth="1"/>
    <col min="4108" max="4108" width="13.125" style="605" customWidth="1"/>
    <col min="4109" max="4144" width="9.5" style="605" customWidth="1"/>
    <col min="4145" max="4145" width="7.625" style="605" customWidth="1"/>
    <col min="4146" max="4355" width="9" style="605"/>
    <col min="4356" max="4356" width="1.625" style="605" customWidth="1"/>
    <col min="4357" max="4357" width="3.625" style="605" customWidth="1"/>
    <col min="4358" max="4360" width="2.75" style="605" customWidth="1"/>
    <col min="4361" max="4361" width="4.25" style="605" customWidth="1"/>
    <col min="4362" max="4362" width="2.75" style="605" customWidth="1"/>
    <col min="4363" max="4363" width="13.375" style="605" customWidth="1"/>
    <col min="4364" max="4364" width="13.125" style="605" customWidth="1"/>
    <col min="4365" max="4400" width="9.5" style="605" customWidth="1"/>
    <col min="4401" max="4401" width="7.625" style="605" customWidth="1"/>
    <col min="4402" max="4611" width="9" style="605"/>
    <col min="4612" max="4612" width="1.625" style="605" customWidth="1"/>
    <col min="4613" max="4613" width="3.625" style="605" customWidth="1"/>
    <col min="4614" max="4616" width="2.75" style="605" customWidth="1"/>
    <col min="4617" max="4617" width="4.25" style="605" customWidth="1"/>
    <col min="4618" max="4618" width="2.75" style="605" customWidth="1"/>
    <col min="4619" max="4619" width="13.375" style="605" customWidth="1"/>
    <col min="4620" max="4620" width="13.125" style="605" customWidth="1"/>
    <col min="4621" max="4656" width="9.5" style="605" customWidth="1"/>
    <col min="4657" max="4657" width="7.625" style="605" customWidth="1"/>
    <col min="4658" max="4867" width="9" style="605"/>
    <col min="4868" max="4868" width="1.625" style="605" customWidth="1"/>
    <col min="4869" max="4869" width="3.625" style="605" customWidth="1"/>
    <col min="4870" max="4872" width="2.75" style="605" customWidth="1"/>
    <col min="4873" max="4873" width="4.25" style="605" customWidth="1"/>
    <col min="4874" max="4874" width="2.75" style="605" customWidth="1"/>
    <col min="4875" max="4875" width="13.375" style="605" customWidth="1"/>
    <col min="4876" max="4876" width="13.125" style="605" customWidth="1"/>
    <col min="4877" max="4912" width="9.5" style="605" customWidth="1"/>
    <col min="4913" max="4913" width="7.625" style="605" customWidth="1"/>
    <col min="4914" max="5123" width="9" style="605"/>
    <col min="5124" max="5124" width="1.625" style="605" customWidth="1"/>
    <col min="5125" max="5125" width="3.625" style="605" customWidth="1"/>
    <col min="5126" max="5128" width="2.75" style="605" customWidth="1"/>
    <col min="5129" max="5129" width="4.25" style="605" customWidth="1"/>
    <col min="5130" max="5130" width="2.75" style="605" customWidth="1"/>
    <col min="5131" max="5131" width="13.375" style="605" customWidth="1"/>
    <col min="5132" max="5132" width="13.125" style="605" customWidth="1"/>
    <col min="5133" max="5168" width="9.5" style="605" customWidth="1"/>
    <col min="5169" max="5169" width="7.625" style="605" customWidth="1"/>
    <col min="5170" max="5379" width="9" style="605"/>
    <col min="5380" max="5380" width="1.625" style="605" customWidth="1"/>
    <col min="5381" max="5381" width="3.625" style="605" customWidth="1"/>
    <col min="5382" max="5384" width="2.75" style="605" customWidth="1"/>
    <col min="5385" max="5385" width="4.25" style="605" customWidth="1"/>
    <col min="5386" max="5386" width="2.75" style="605" customWidth="1"/>
    <col min="5387" max="5387" width="13.375" style="605" customWidth="1"/>
    <col min="5388" max="5388" width="13.125" style="605" customWidth="1"/>
    <col min="5389" max="5424" width="9.5" style="605" customWidth="1"/>
    <col min="5425" max="5425" width="7.625" style="605" customWidth="1"/>
    <col min="5426" max="5635" width="9" style="605"/>
    <col min="5636" max="5636" width="1.625" style="605" customWidth="1"/>
    <col min="5637" max="5637" width="3.625" style="605" customWidth="1"/>
    <col min="5638" max="5640" width="2.75" style="605" customWidth="1"/>
    <col min="5641" max="5641" width="4.25" style="605" customWidth="1"/>
    <col min="5642" max="5642" width="2.75" style="605" customWidth="1"/>
    <col min="5643" max="5643" width="13.375" style="605" customWidth="1"/>
    <col min="5644" max="5644" width="13.125" style="605" customWidth="1"/>
    <col min="5645" max="5680" width="9.5" style="605" customWidth="1"/>
    <col min="5681" max="5681" width="7.625" style="605" customWidth="1"/>
    <col min="5682" max="5891" width="9" style="605"/>
    <col min="5892" max="5892" width="1.625" style="605" customWidth="1"/>
    <col min="5893" max="5893" width="3.625" style="605" customWidth="1"/>
    <col min="5894" max="5896" width="2.75" style="605" customWidth="1"/>
    <col min="5897" max="5897" width="4.25" style="605" customWidth="1"/>
    <col min="5898" max="5898" width="2.75" style="605" customWidth="1"/>
    <col min="5899" max="5899" width="13.375" style="605" customWidth="1"/>
    <col min="5900" max="5900" width="13.125" style="605" customWidth="1"/>
    <col min="5901" max="5936" width="9.5" style="605" customWidth="1"/>
    <col min="5937" max="5937" width="7.625" style="605" customWidth="1"/>
    <col min="5938" max="6147" width="9" style="605"/>
    <col min="6148" max="6148" width="1.625" style="605" customWidth="1"/>
    <col min="6149" max="6149" width="3.625" style="605" customWidth="1"/>
    <col min="6150" max="6152" width="2.75" style="605" customWidth="1"/>
    <col min="6153" max="6153" width="4.25" style="605" customWidth="1"/>
    <col min="6154" max="6154" width="2.75" style="605" customWidth="1"/>
    <col min="6155" max="6155" width="13.375" style="605" customWidth="1"/>
    <col min="6156" max="6156" width="13.125" style="605" customWidth="1"/>
    <col min="6157" max="6192" width="9.5" style="605" customWidth="1"/>
    <col min="6193" max="6193" width="7.625" style="605" customWidth="1"/>
    <col min="6194" max="6403" width="9" style="605"/>
    <col min="6404" max="6404" width="1.625" style="605" customWidth="1"/>
    <col min="6405" max="6405" width="3.625" style="605" customWidth="1"/>
    <col min="6406" max="6408" width="2.75" style="605" customWidth="1"/>
    <col min="6409" max="6409" width="4.25" style="605" customWidth="1"/>
    <col min="6410" max="6410" width="2.75" style="605" customWidth="1"/>
    <col min="6411" max="6411" width="13.375" style="605" customWidth="1"/>
    <col min="6412" max="6412" width="13.125" style="605" customWidth="1"/>
    <col min="6413" max="6448" width="9.5" style="605" customWidth="1"/>
    <col min="6449" max="6449" width="7.625" style="605" customWidth="1"/>
    <col min="6450" max="6659" width="9" style="605"/>
    <col min="6660" max="6660" width="1.625" style="605" customWidth="1"/>
    <col min="6661" max="6661" width="3.625" style="605" customWidth="1"/>
    <col min="6662" max="6664" width="2.75" style="605" customWidth="1"/>
    <col min="6665" max="6665" width="4.25" style="605" customWidth="1"/>
    <col min="6666" max="6666" width="2.75" style="605" customWidth="1"/>
    <col min="6667" max="6667" width="13.375" style="605" customWidth="1"/>
    <col min="6668" max="6668" width="13.125" style="605" customWidth="1"/>
    <col min="6669" max="6704" width="9.5" style="605" customWidth="1"/>
    <col min="6705" max="6705" width="7.625" style="605" customWidth="1"/>
    <col min="6706" max="6915" width="9" style="605"/>
    <col min="6916" max="6916" width="1.625" style="605" customWidth="1"/>
    <col min="6917" max="6917" width="3.625" style="605" customWidth="1"/>
    <col min="6918" max="6920" width="2.75" style="605" customWidth="1"/>
    <col min="6921" max="6921" width="4.25" style="605" customWidth="1"/>
    <col min="6922" max="6922" width="2.75" style="605" customWidth="1"/>
    <col min="6923" max="6923" width="13.375" style="605" customWidth="1"/>
    <col min="6924" max="6924" width="13.125" style="605" customWidth="1"/>
    <col min="6925" max="6960" width="9.5" style="605" customWidth="1"/>
    <col min="6961" max="6961" width="7.625" style="605" customWidth="1"/>
    <col min="6962" max="7171" width="9" style="605"/>
    <col min="7172" max="7172" width="1.625" style="605" customWidth="1"/>
    <col min="7173" max="7173" width="3.625" style="605" customWidth="1"/>
    <col min="7174" max="7176" width="2.75" style="605" customWidth="1"/>
    <col min="7177" max="7177" width="4.25" style="605" customWidth="1"/>
    <col min="7178" max="7178" width="2.75" style="605" customWidth="1"/>
    <col min="7179" max="7179" width="13.375" style="605" customWidth="1"/>
    <col min="7180" max="7180" width="13.125" style="605" customWidth="1"/>
    <col min="7181" max="7216" width="9.5" style="605" customWidth="1"/>
    <col min="7217" max="7217" width="7.625" style="605" customWidth="1"/>
    <col min="7218" max="7427" width="9" style="605"/>
    <col min="7428" max="7428" width="1.625" style="605" customWidth="1"/>
    <col min="7429" max="7429" width="3.625" style="605" customWidth="1"/>
    <col min="7430" max="7432" width="2.75" style="605" customWidth="1"/>
    <col min="7433" max="7433" width="4.25" style="605" customWidth="1"/>
    <col min="7434" max="7434" width="2.75" style="605" customWidth="1"/>
    <col min="7435" max="7435" width="13.375" style="605" customWidth="1"/>
    <col min="7436" max="7436" width="13.125" style="605" customWidth="1"/>
    <col min="7437" max="7472" width="9.5" style="605" customWidth="1"/>
    <col min="7473" max="7473" width="7.625" style="605" customWidth="1"/>
    <col min="7474" max="7683" width="9" style="605"/>
    <col min="7684" max="7684" width="1.625" style="605" customWidth="1"/>
    <col min="7685" max="7685" width="3.625" style="605" customWidth="1"/>
    <col min="7686" max="7688" width="2.75" style="605" customWidth="1"/>
    <col min="7689" max="7689" width="4.25" style="605" customWidth="1"/>
    <col min="7690" max="7690" width="2.75" style="605" customWidth="1"/>
    <col min="7691" max="7691" width="13.375" style="605" customWidth="1"/>
    <col min="7692" max="7692" width="13.125" style="605" customWidth="1"/>
    <col min="7693" max="7728" width="9.5" style="605" customWidth="1"/>
    <col min="7729" max="7729" width="7.625" style="605" customWidth="1"/>
    <col min="7730" max="7939" width="9" style="605"/>
    <col min="7940" max="7940" width="1.625" style="605" customWidth="1"/>
    <col min="7941" max="7941" width="3.625" style="605" customWidth="1"/>
    <col min="7942" max="7944" width="2.75" style="605" customWidth="1"/>
    <col min="7945" max="7945" width="4.25" style="605" customWidth="1"/>
    <col min="7946" max="7946" width="2.75" style="605" customWidth="1"/>
    <col min="7947" max="7947" width="13.375" style="605" customWidth="1"/>
    <col min="7948" max="7948" width="13.125" style="605" customWidth="1"/>
    <col min="7949" max="7984" width="9.5" style="605" customWidth="1"/>
    <col min="7985" max="7985" width="7.625" style="605" customWidth="1"/>
    <col min="7986" max="8195" width="9" style="605"/>
    <col min="8196" max="8196" width="1.625" style="605" customWidth="1"/>
    <col min="8197" max="8197" width="3.625" style="605" customWidth="1"/>
    <col min="8198" max="8200" width="2.75" style="605" customWidth="1"/>
    <col min="8201" max="8201" width="4.25" style="605" customWidth="1"/>
    <col min="8202" max="8202" width="2.75" style="605" customWidth="1"/>
    <col min="8203" max="8203" width="13.375" style="605" customWidth="1"/>
    <col min="8204" max="8204" width="13.125" style="605" customWidth="1"/>
    <col min="8205" max="8240" width="9.5" style="605" customWidth="1"/>
    <col min="8241" max="8241" width="7.625" style="605" customWidth="1"/>
    <col min="8242" max="8451" width="9" style="605"/>
    <col min="8452" max="8452" width="1.625" style="605" customWidth="1"/>
    <col min="8453" max="8453" width="3.625" style="605" customWidth="1"/>
    <col min="8454" max="8456" width="2.75" style="605" customWidth="1"/>
    <col min="8457" max="8457" width="4.25" style="605" customWidth="1"/>
    <col min="8458" max="8458" width="2.75" style="605" customWidth="1"/>
    <col min="8459" max="8459" width="13.375" style="605" customWidth="1"/>
    <col min="8460" max="8460" width="13.125" style="605" customWidth="1"/>
    <col min="8461" max="8496" width="9.5" style="605" customWidth="1"/>
    <col min="8497" max="8497" width="7.625" style="605" customWidth="1"/>
    <col min="8498" max="8707" width="9" style="605"/>
    <col min="8708" max="8708" width="1.625" style="605" customWidth="1"/>
    <col min="8709" max="8709" width="3.625" style="605" customWidth="1"/>
    <col min="8710" max="8712" width="2.75" style="605" customWidth="1"/>
    <col min="8713" max="8713" width="4.25" style="605" customWidth="1"/>
    <col min="8714" max="8714" width="2.75" style="605" customWidth="1"/>
    <col min="8715" max="8715" width="13.375" style="605" customWidth="1"/>
    <col min="8716" max="8716" width="13.125" style="605" customWidth="1"/>
    <col min="8717" max="8752" width="9.5" style="605" customWidth="1"/>
    <col min="8753" max="8753" width="7.625" style="605" customWidth="1"/>
    <col min="8754" max="8963" width="9" style="605"/>
    <col min="8964" max="8964" width="1.625" style="605" customWidth="1"/>
    <col min="8965" max="8965" width="3.625" style="605" customWidth="1"/>
    <col min="8966" max="8968" width="2.75" style="605" customWidth="1"/>
    <col min="8969" max="8969" width="4.25" style="605" customWidth="1"/>
    <col min="8970" max="8970" width="2.75" style="605" customWidth="1"/>
    <col min="8971" max="8971" width="13.375" style="605" customWidth="1"/>
    <col min="8972" max="8972" width="13.125" style="605" customWidth="1"/>
    <col min="8973" max="9008" width="9.5" style="605" customWidth="1"/>
    <col min="9009" max="9009" width="7.625" style="605" customWidth="1"/>
    <col min="9010" max="9219" width="9" style="605"/>
    <col min="9220" max="9220" width="1.625" style="605" customWidth="1"/>
    <col min="9221" max="9221" width="3.625" style="605" customWidth="1"/>
    <col min="9222" max="9224" width="2.75" style="605" customWidth="1"/>
    <col min="9225" max="9225" width="4.25" style="605" customWidth="1"/>
    <col min="9226" max="9226" width="2.75" style="605" customWidth="1"/>
    <col min="9227" max="9227" width="13.375" style="605" customWidth="1"/>
    <col min="9228" max="9228" width="13.125" style="605" customWidth="1"/>
    <col min="9229" max="9264" width="9.5" style="605" customWidth="1"/>
    <col min="9265" max="9265" width="7.625" style="605" customWidth="1"/>
    <col min="9266" max="9475" width="9" style="605"/>
    <col min="9476" max="9476" width="1.625" style="605" customWidth="1"/>
    <col min="9477" max="9477" width="3.625" style="605" customWidth="1"/>
    <col min="9478" max="9480" width="2.75" style="605" customWidth="1"/>
    <col min="9481" max="9481" width="4.25" style="605" customWidth="1"/>
    <col min="9482" max="9482" width="2.75" style="605" customWidth="1"/>
    <col min="9483" max="9483" width="13.375" style="605" customWidth="1"/>
    <col min="9484" max="9484" width="13.125" style="605" customWidth="1"/>
    <col min="9485" max="9520" width="9.5" style="605" customWidth="1"/>
    <col min="9521" max="9521" width="7.625" style="605" customWidth="1"/>
    <col min="9522" max="9731" width="9" style="605"/>
    <col min="9732" max="9732" width="1.625" style="605" customWidth="1"/>
    <col min="9733" max="9733" width="3.625" style="605" customWidth="1"/>
    <col min="9734" max="9736" width="2.75" style="605" customWidth="1"/>
    <col min="9737" max="9737" width="4.25" style="605" customWidth="1"/>
    <col min="9738" max="9738" width="2.75" style="605" customWidth="1"/>
    <col min="9739" max="9739" width="13.375" style="605" customWidth="1"/>
    <col min="9740" max="9740" width="13.125" style="605" customWidth="1"/>
    <col min="9741" max="9776" width="9.5" style="605" customWidth="1"/>
    <col min="9777" max="9777" width="7.625" style="605" customWidth="1"/>
    <col min="9778" max="9987" width="9" style="605"/>
    <col min="9988" max="9988" width="1.625" style="605" customWidth="1"/>
    <col min="9989" max="9989" width="3.625" style="605" customWidth="1"/>
    <col min="9990" max="9992" width="2.75" style="605" customWidth="1"/>
    <col min="9993" max="9993" width="4.25" style="605" customWidth="1"/>
    <col min="9994" max="9994" width="2.75" style="605" customWidth="1"/>
    <col min="9995" max="9995" width="13.375" style="605" customWidth="1"/>
    <col min="9996" max="9996" width="13.125" style="605" customWidth="1"/>
    <col min="9997" max="10032" width="9.5" style="605" customWidth="1"/>
    <col min="10033" max="10033" width="7.625" style="605" customWidth="1"/>
    <col min="10034" max="10243" width="9" style="605"/>
    <col min="10244" max="10244" width="1.625" style="605" customWidth="1"/>
    <col min="10245" max="10245" width="3.625" style="605" customWidth="1"/>
    <col min="10246" max="10248" width="2.75" style="605" customWidth="1"/>
    <col min="10249" max="10249" width="4.25" style="605" customWidth="1"/>
    <col min="10250" max="10250" width="2.75" style="605" customWidth="1"/>
    <col min="10251" max="10251" width="13.375" style="605" customWidth="1"/>
    <col min="10252" max="10252" width="13.125" style="605" customWidth="1"/>
    <col min="10253" max="10288" width="9.5" style="605" customWidth="1"/>
    <col min="10289" max="10289" width="7.625" style="605" customWidth="1"/>
    <col min="10290" max="10499" width="9" style="605"/>
    <col min="10500" max="10500" width="1.625" style="605" customWidth="1"/>
    <col min="10501" max="10501" width="3.625" style="605" customWidth="1"/>
    <col min="10502" max="10504" width="2.75" style="605" customWidth="1"/>
    <col min="10505" max="10505" width="4.25" style="605" customWidth="1"/>
    <col min="10506" max="10506" width="2.75" style="605" customWidth="1"/>
    <col min="10507" max="10507" width="13.375" style="605" customWidth="1"/>
    <col min="10508" max="10508" width="13.125" style="605" customWidth="1"/>
    <col min="10509" max="10544" width="9.5" style="605" customWidth="1"/>
    <col min="10545" max="10545" width="7.625" style="605" customWidth="1"/>
    <col min="10546" max="10755" width="9" style="605"/>
    <col min="10756" max="10756" width="1.625" style="605" customWidth="1"/>
    <col min="10757" max="10757" width="3.625" style="605" customWidth="1"/>
    <col min="10758" max="10760" width="2.75" style="605" customWidth="1"/>
    <col min="10761" max="10761" width="4.25" style="605" customWidth="1"/>
    <col min="10762" max="10762" width="2.75" style="605" customWidth="1"/>
    <col min="10763" max="10763" width="13.375" style="605" customWidth="1"/>
    <col min="10764" max="10764" width="13.125" style="605" customWidth="1"/>
    <col min="10765" max="10800" width="9.5" style="605" customWidth="1"/>
    <col min="10801" max="10801" width="7.625" style="605" customWidth="1"/>
    <col min="10802" max="11011" width="9" style="605"/>
    <col min="11012" max="11012" width="1.625" style="605" customWidth="1"/>
    <col min="11013" max="11013" width="3.625" style="605" customWidth="1"/>
    <col min="11014" max="11016" width="2.75" style="605" customWidth="1"/>
    <col min="11017" max="11017" width="4.25" style="605" customWidth="1"/>
    <col min="11018" max="11018" width="2.75" style="605" customWidth="1"/>
    <col min="11019" max="11019" width="13.375" style="605" customWidth="1"/>
    <col min="11020" max="11020" width="13.125" style="605" customWidth="1"/>
    <col min="11021" max="11056" width="9.5" style="605" customWidth="1"/>
    <col min="11057" max="11057" width="7.625" style="605" customWidth="1"/>
    <col min="11058" max="11267" width="9" style="605"/>
    <col min="11268" max="11268" width="1.625" style="605" customWidth="1"/>
    <col min="11269" max="11269" width="3.625" style="605" customWidth="1"/>
    <col min="11270" max="11272" width="2.75" style="605" customWidth="1"/>
    <col min="11273" max="11273" width="4.25" style="605" customWidth="1"/>
    <col min="11274" max="11274" width="2.75" style="605" customWidth="1"/>
    <col min="11275" max="11275" width="13.375" style="605" customWidth="1"/>
    <col min="11276" max="11276" width="13.125" style="605" customWidth="1"/>
    <col min="11277" max="11312" width="9.5" style="605" customWidth="1"/>
    <col min="11313" max="11313" width="7.625" style="605" customWidth="1"/>
    <col min="11314" max="11523" width="9" style="605"/>
    <col min="11524" max="11524" width="1.625" style="605" customWidth="1"/>
    <col min="11525" max="11525" width="3.625" style="605" customWidth="1"/>
    <col min="11526" max="11528" width="2.75" style="605" customWidth="1"/>
    <col min="11529" max="11529" width="4.25" style="605" customWidth="1"/>
    <col min="11530" max="11530" width="2.75" style="605" customWidth="1"/>
    <col min="11531" max="11531" width="13.375" style="605" customWidth="1"/>
    <col min="11532" max="11532" width="13.125" style="605" customWidth="1"/>
    <col min="11533" max="11568" width="9.5" style="605" customWidth="1"/>
    <col min="11569" max="11569" width="7.625" style="605" customWidth="1"/>
    <col min="11570" max="11779" width="9" style="605"/>
    <col min="11780" max="11780" width="1.625" style="605" customWidth="1"/>
    <col min="11781" max="11781" width="3.625" style="605" customWidth="1"/>
    <col min="11782" max="11784" width="2.75" style="605" customWidth="1"/>
    <col min="11785" max="11785" width="4.25" style="605" customWidth="1"/>
    <col min="11786" max="11786" width="2.75" style="605" customWidth="1"/>
    <col min="11787" max="11787" width="13.375" style="605" customWidth="1"/>
    <col min="11788" max="11788" width="13.125" style="605" customWidth="1"/>
    <col min="11789" max="11824" width="9.5" style="605" customWidth="1"/>
    <col min="11825" max="11825" width="7.625" style="605" customWidth="1"/>
    <col min="11826" max="12035" width="9" style="605"/>
    <col min="12036" max="12036" width="1.625" style="605" customWidth="1"/>
    <col min="12037" max="12037" width="3.625" style="605" customWidth="1"/>
    <col min="12038" max="12040" width="2.75" style="605" customWidth="1"/>
    <col min="12041" max="12041" width="4.25" style="605" customWidth="1"/>
    <col min="12042" max="12042" width="2.75" style="605" customWidth="1"/>
    <col min="12043" max="12043" width="13.375" style="605" customWidth="1"/>
    <col min="12044" max="12044" width="13.125" style="605" customWidth="1"/>
    <col min="12045" max="12080" width="9.5" style="605" customWidth="1"/>
    <col min="12081" max="12081" width="7.625" style="605" customWidth="1"/>
    <col min="12082" max="12291" width="9" style="605"/>
    <col min="12292" max="12292" width="1.625" style="605" customWidth="1"/>
    <col min="12293" max="12293" width="3.625" style="605" customWidth="1"/>
    <col min="12294" max="12296" width="2.75" style="605" customWidth="1"/>
    <col min="12297" max="12297" width="4.25" style="605" customWidth="1"/>
    <col min="12298" max="12298" width="2.75" style="605" customWidth="1"/>
    <col min="12299" max="12299" width="13.375" style="605" customWidth="1"/>
    <col min="12300" max="12300" width="13.125" style="605" customWidth="1"/>
    <col min="12301" max="12336" width="9.5" style="605" customWidth="1"/>
    <col min="12337" max="12337" width="7.625" style="605" customWidth="1"/>
    <col min="12338" max="12547" width="9" style="605"/>
    <col min="12548" max="12548" width="1.625" style="605" customWidth="1"/>
    <col min="12549" max="12549" width="3.625" style="605" customWidth="1"/>
    <col min="12550" max="12552" width="2.75" style="605" customWidth="1"/>
    <col min="12553" max="12553" width="4.25" style="605" customWidth="1"/>
    <col min="12554" max="12554" width="2.75" style="605" customWidth="1"/>
    <col min="12555" max="12555" width="13.375" style="605" customWidth="1"/>
    <col min="12556" max="12556" width="13.125" style="605" customWidth="1"/>
    <col min="12557" max="12592" width="9.5" style="605" customWidth="1"/>
    <col min="12593" max="12593" width="7.625" style="605" customWidth="1"/>
    <col min="12594" max="12803" width="9" style="605"/>
    <col min="12804" max="12804" width="1.625" style="605" customWidth="1"/>
    <col min="12805" max="12805" width="3.625" style="605" customWidth="1"/>
    <col min="12806" max="12808" width="2.75" style="605" customWidth="1"/>
    <col min="12809" max="12809" width="4.25" style="605" customWidth="1"/>
    <col min="12810" max="12810" width="2.75" style="605" customWidth="1"/>
    <col min="12811" max="12811" width="13.375" style="605" customWidth="1"/>
    <col min="12812" max="12812" width="13.125" style="605" customWidth="1"/>
    <col min="12813" max="12848" width="9.5" style="605" customWidth="1"/>
    <col min="12849" max="12849" width="7.625" style="605" customWidth="1"/>
    <col min="12850" max="13059" width="9" style="605"/>
    <col min="13060" max="13060" width="1.625" style="605" customWidth="1"/>
    <col min="13061" max="13061" width="3.625" style="605" customWidth="1"/>
    <col min="13062" max="13064" width="2.75" style="605" customWidth="1"/>
    <col min="13065" max="13065" width="4.25" style="605" customWidth="1"/>
    <col min="13066" max="13066" width="2.75" style="605" customWidth="1"/>
    <col min="13067" max="13067" width="13.375" style="605" customWidth="1"/>
    <col min="13068" max="13068" width="13.125" style="605" customWidth="1"/>
    <col min="13069" max="13104" width="9.5" style="605" customWidth="1"/>
    <col min="13105" max="13105" width="7.625" style="605" customWidth="1"/>
    <col min="13106" max="13315" width="9" style="605"/>
    <col min="13316" max="13316" width="1.625" style="605" customWidth="1"/>
    <col min="13317" max="13317" width="3.625" style="605" customWidth="1"/>
    <col min="13318" max="13320" width="2.75" style="605" customWidth="1"/>
    <col min="13321" max="13321" width="4.25" style="605" customWidth="1"/>
    <col min="13322" max="13322" width="2.75" style="605" customWidth="1"/>
    <col min="13323" max="13323" width="13.375" style="605" customWidth="1"/>
    <col min="13324" max="13324" width="13.125" style="605" customWidth="1"/>
    <col min="13325" max="13360" width="9.5" style="605" customWidth="1"/>
    <col min="13361" max="13361" width="7.625" style="605" customWidth="1"/>
    <col min="13362" max="13571" width="9" style="605"/>
    <col min="13572" max="13572" width="1.625" style="605" customWidth="1"/>
    <col min="13573" max="13573" width="3.625" style="605" customWidth="1"/>
    <col min="13574" max="13576" width="2.75" style="605" customWidth="1"/>
    <col min="13577" max="13577" width="4.25" style="605" customWidth="1"/>
    <col min="13578" max="13578" width="2.75" style="605" customWidth="1"/>
    <col min="13579" max="13579" width="13.375" style="605" customWidth="1"/>
    <col min="13580" max="13580" width="13.125" style="605" customWidth="1"/>
    <col min="13581" max="13616" width="9.5" style="605" customWidth="1"/>
    <col min="13617" max="13617" width="7.625" style="605" customWidth="1"/>
    <col min="13618" max="13827" width="9" style="605"/>
    <col min="13828" max="13828" width="1.625" style="605" customWidth="1"/>
    <col min="13829" max="13829" width="3.625" style="605" customWidth="1"/>
    <col min="13830" max="13832" width="2.75" style="605" customWidth="1"/>
    <col min="13833" max="13833" width="4.25" style="605" customWidth="1"/>
    <col min="13834" max="13834" width="2.75" style="605" customWidth="1"/>
    <col min="13835" max="13835" width="13.375" style="605" customWidth="1"/>
    <col min="13836" max="13836" width="13.125" style="605" customWidth="1"/>
    <col min="13837" max="13872" width="9.5" style="605" customWidth="1"/>
    <col min="13873" max="13873" width="7.625" style="605" customWidth="1"/>
    <col min="13874" max="14083" width="9" style="605"/>
    <col min="14084" max="14084" width="1.625" style="605" customWidth="1"/>
    <col min="14085" max="14085" width="3.625" style="605" customWidth="1"/>
    <col min="14086" max="14088" width="2.75" style="605" customWidth="1"/>
    <col min="14089" max="14089" width="4.25" style="605" customWidth="1"/>
    <col min="14090" max="14090" width="2.75" style="605" customWidth="1"/>
    <col min="14091" max="14091" width="13.375" style="605" customWidth="1"/>
    <col min="14092" max="14092" width="13.125" style="605" customWidth="1"/>
    <col min="14093" max="14128" width="9.5" style="605" customWidth="1"/>
    <col min="14129" max="14129" width="7.625" style="605" customWidth="1"/>
    <col min="14130" max="14339" width="9" style="605"/>
    <col min="14340" max="14340" width="1.625" style="605" customWidth="1"/>
    <col min="14341" max="14341" width="3.625" style="605" customWidth="1"/>
    <col min="14342" max="14344" width="2.75" style="605" customWidth="1"/>
    <col min="14345" max="14345" width="4.25" style="605" customWidth="1"/>
    <col min="14346" max="14346" width="2.75" style="605" customWidth="1"/>
    <col min="14347" max="14347" width="13.375" style="605" customWidth="1"/>
    <col min="14348" max="14348" width="13.125" style="605" customWidth="1"/>
    <col min="14349" max="14384" width="9.5" style="605" customWidth="1"/>
    <col min="14385" max="14385" width="7.625" style="605" customWidth="1"/>
    <col min="14386" max="14595" width="9" style="605"/>
    <col min="14596" max="14596" width="1.625" style="605" customWidth="1"/>
    <col min="14597" max="14597" width="3.625" style="605" customWidth="1"/>
    <col min="14598" max="14600" width="2.75" style="605" customWidth="1"/>
    <col min="14601" max="14601" width="4.25" style="605" customWidth="1"/>
    <col min="14602" max="14602" width="2.75" style="605" customWidth="1"/>
    <col min="14603" max="14603" width="13.375" style="605" customWidth="1"/>
    <col min="14604" max="14604" width="13.125" style="605" customWidth="1"/>
    <col min="14605" max="14640" width="9.5" style="605" customWidth="1"/>
    <col min="14641" max="14641" width="7.625" style="605" customWidth="1"/>
    <col min="14642" max="14851" width="9" style="605"/>
    <col min="14852" max="14852" width="1.625" style="605" customWidth="1"/>
    <col min="14853" max="14853" width="3.625" style="605" customWidth="1"/>
    <col min="14854" max="14856" width="2.75" style="605" customWidth="1"/>
    <col min="14857" max="14857" width="4.25" style="605" customWidth="1"/>
    <col min="14858" max="14858" width="2.75" style="605" customWidth="1"/>
    <col min="14859" max="14859" width="13.375" style="605" customWidth="1"/>
    <col min="14860" max="14860" width="13.125" style="605" customWidth="1"/>
    <col min="14861" max="14896" width="9.5" style="605" customWidth="1"/>
    <col min="14897" max="14897" width="7.625" style="605" customWidth="1"/>
    <col min="14898" max="15107" width="9" style="605"/>
    <col min="15108" max="15108" width="1.625" style="605" customWidth="1"/>
    <col min="15109" max="15109" width="3.625" style="605" customWidth="1"/>
    <col min="15110" max="15112" width="2.75" style="605" customWidth="1"/>
    <col min="15113" max="15113" width="4.25" style="605" customWidth="1"/>
    <col min="15114" max="15114" width="2.75" style="605" customWidth="1"/>
    <col min="15115" max="15115" width="13.375" style="605" customWidth="1"/>
    <col min="15116" max="15116" width="13.125" style="605" customWidth="1"/>
    <col min="15117" max="15152" width="9.5" style="605" customWidth="1"/>
    <col min="15153" max="15153" width="7.625" style="605" customWidth="1"/>
    <col min="15154" max="15363" width="9" style="605"/>
    <col min="15364" max="15364" width="1.625" style="605" customWidth="1"/>
    <col min="15365" max="15365" width="3.625" style="605" customWidth="1"/>
    <col min="15366" max="15368" width="2.75" style="605" customWidth="1"/>
    <col min="15369" max="15369" width="4.25" style="605" customWidth="1"/>
    <col min="15370" max="15370" width="2.75" style="605" customWidth="1"/>
    <col min="15371" max="15371" width="13.375" style="605" customWidth="1"/>
    <col min="15372" max="15372" width="13.125" style="605" customWidth="1"/>
    <col min="15373" max="15408" width="9.5" style="605" customWidth="1"/>
    <col min="15409" max="15409" width="7.625" style="605" customWidth="1"/>
    <col min="15410" max="15619" width="9" style="605"/>
    <col min="15620" max="15620" width="1.625" style="605" customWidth="1"/>
    <col min="15621" max="15621" width="3.625" style="605" customWidth="1"/>
    <col min="15622" max="15624" width="2.75" style="605" customWidth="1"/>
    <col min="15625" max="15625" width="4.25" style="605" customWidth="1"/>
    <col min="15626" max="15626" width="2.75" style="605" customWidth="1"/>
    <col min="15627" max="15627" width="13.375" style="605" customWidth="1"/>
    <col min="15628" max="15628" width="13.125" style="605" customWidth="1"/>
    <col min="15629" max="15664" width="9.5" style="605" customWidth="1"/>
    <col min="15665" max="15665" width="7.625" style="605" customWidth="1"/>
    <col min="15666" max="15875" width="9" style="605"/>
    <col min="15876" max="15876" width="1.625" style="605" customWidth="1"/>
    <col min="15877" max="15877" width="3.625" style="605" customWidth="1"/>
    <col min="15878" max="15880" width="2.75" style="605" customWidth="1"/>
    <col min="15881" max="15881" width="4.25" style="605" customWidth="1"/>
    <col min="15882" max="15882" width="2.75" style="605" customWidth="1"/>
    <col min="15883" max="15883" width="13.375" style="605" customWidth="1"/>
    <col min="15884" max="15884" width="13.125" style="605" customWidth="1"/>
    <col min="15885" max="15920" width="9.5" style="605" customWidth="1"/>
    <col min="15921" max="15921" width="7.625" style="605" customWidth="1"/>
    <col min="15922" max="16131" width="9" style="605"/>
    <col min="16132" max="16132" width="1.625" style="605" customWidth="1"/>
    <col min="16133" max="16133" width="3.625" style="605" customWidth="1"/>
    <col min="16134" max="16136" width="2.75" style="605" customWidth="1"/>
    <col min="16137" max="16137" width="4.25" style="605" customWidth="1"/>
    <col min="16138" max="16138" width="2.75" style="605" customWidth="1"/>
    <col min="16139" max="16139" width="13.375" style="605" customWidth="1"/>
    <col min="16140" max="16140" width="13.125" style="605" customWidth="1"/>
    <col min="16141" max="16176" width="9.5" style="605" customWidth="1"/>
    <col min="16177" max="16177" width="7.625" style="605" customWidth="1"/>
    <col min="16178" max="16384" width="9" style="605"/>
  </cols>
  <sheetData>
    <row r="1" spans="2:49" s="903" customFormat="1" ht="30.2" customHeight="1">
      <c r="H1" s="971" t="s">
        <v>558</v>
      </c>
      <c r="I1" s="970"/>
      <c r="J1" s="966"/>
      <c r="K1" s="968"/>
      <c r="L1" s="968"/>
      <c r="M1" s="968"/>
      <c r="N1" s="968"/>
      <c r="O1" s="968"/>
      <c r="P1" s="968"/>
      <c r="Q1" s="966"/>
      <c r="R1" s="966"/>
      <c r="S1" s="966"/>
      <c r="T1" s="966"/>
      <c r="U1" s="966"/>
      <c r="V1" s="966"/>
      <c r="W1" s="966"/>
      <c r="X1" s="966"/>
      <c r="Y1" s="966"/>
      <c r="Z1" s="966"/>
      <c r="AA1" s="966"/>
      <c r="AB1" s="969"/>
      <c r="AC1" s="969"/>
      <c r="AD1" s="969"/>
      <c r="AE1" s="966"/>
      <c r="AF1" s="969"/>
      <c r="AG1" s="966"/>
      <c r="AH1" s="966"/>
      <c r="AI1" s="966"/>
      <c r="AJ1" s="969"/>
      <c r="AK1" s="969"/>
      <c r="AL1" s="966"/>
      <c r="AM1" s="968"/>
      <c r="AN1" s="966"/>
      <c r="AO1" s="966"/>
      <c r="AP1" s="966"/>
      <c r="AQ1" s="966"/>
      <c r="AR1" s="966"/>
      <c r="AS1" s="969"/>
      <c r="AT1" s="966"/>
      <c r="AU1" s="1583" t="s">
        <v>557</v>
      </c>
      <c r="AV1" s="1583"/>
    </row>
    <row r="2" spans="2:49" s="903" customFormat="1" ht="33.75" customHeight="1">
      <c r="B2" s="965"/>
      <c r="C2" s="964" t="s">
        <v>315</v>
      </c>
      <c r="D2" s="963"/>
      <c r="E2" s="963"/>
      <c r="F2" s="963"/>
      <c r="G2" s="962"/>
      <c r="H2" s="961"/>
      <c r="I2" s="1582"/>
      <c r="J2" s="2145" t="s">
        <v>556</v>
      </c>
      <c r="K2" s="2145"/>
      <c r="L2" s="2145"/>
      <c r="M2" s="2145"/>
      <c r="N2" s="2145"/>
      <c r="O2" s="2145"/>
      <c r="P2" s="2145"/>
      <c r="Q2" s="2145"/>
      <c r="R2" s="2145"/>
      <c r="S2" s="2145"/>
      <c r="T2" s="2145"/>
      <c r="U2" s="2145"/>
      <c r="V2" s="2145"/>
      <c r="W2" s="2145"/>
      <c r="X2" s="2145"/>
      <c r="Y2" s="2145"/>
      <c r="Z2" s="2145"/>
      <c r="AA2" s="2145"/>
      <c r="AB2" s="2145"/>
      <c r="AC2" s="2145"/>
      <c r="AD2" s="2145"/>
      <c r="AE2" s="2145"/>
      <c r="AF2" s="2145"/>
      <c r="AG2" s="2145"/>
      <c r="AH2" s="2145"/>
      <c r="AI2" s="2145"/>
      <c r="AJ2" s="2145"/>
      <c r="AK2" s="2145"/>
      <c r="AL2" s="2145"/>
      <c r="AM2" s="2145"/>
      <c r="AN2" s="2145"/>
      <c r="AO2" s="2145"/>
      <c r="AP2" s="2145"/>
      <c r="AQ2" s="2145"/>
      <c r="AR2" s="2145"/>
      <c r="AS2" s="2145"/>
      <c r="AT2" s="2145"/>
      <c r="AU2" s="2145"/>
      <c r="AV2" s="2145"/>
    </row>
    <row r="3" spans="2:49" s="903" customFormat="1" ht="18.75" customHeight="1">
      <c r="B3" s="922"/>
      <c r="E3" s="922"/>
      <c r="G3" s="921"/>
      <c r="H3" s="920"/>
      <c r="I3" s="1581"/>
      <c r="J3" s="904"/>
      <c r="K3" s="932"/>
      <c r="L3" s="2146" t="s">
        <v>555</v>
      </c>
      <c r="M3" s="2147"/>
      <c r="N3" s="2147"/>
      <c r="O3" s="2147"/>
      <c r="P3" s="2147"/>
      <c r="Q3" s="2147"/>
      <c r="R3" s="2147"/>
      <c r="S3" s="2147"/>
      <c r="T3" s="2146" t="s">
        <v>554</v>
      </c>
      <c r="U3" s="2147"/>
      <c r="V3" s="2146" t="s">
        <v>553</v>
      </c>
      <c r="W3" s="2147"/>
      <c r="X3" s="2147"/>
      <c r="Y3" s="2147"/>
      <c r="Z3" s="2147"/>
      <c r="AA3" s="2146" t="s">
        <v>552</v>
      </c>
      <c r="AB3" s="2146"/>
      <c r="AC3" s="2146"/>
      <c r="AD3" s="2146"/>
      <c r="AE3" s="2146"/>
      <c r="AF3" s="2146"/>
      <c r="AG3" s="2146"/>
      <c r="AH3" s="2146"/>
      <c r="AI3" s="2146"/>
      <c r="AJ3" s="2146"/>
      <c r="AK3" s="2146"/>
      <c r="AL3" s="2146"/>
      <c r="AM3" s="2146"/>
      <c r="AN3" s="2146"/>
      <c r="AO3" s="2146"/>
      <c r="AP3" s="2146"/>
      <c r="AQ3" s="2146"/>
      <c r="AR3" s="2146"/>
      <c r="AS3" s="2146"/>
      <c r="AT3" s="2146"/>
      <c r="AU3" s="2146"/>
      <c r="AV3" s="2146"/>
    </row>
    <row r="4" spans="2:49" s="903" customFormat="1" ht="18.75" customHeight="1">
      <c r="B4" s="922"/>
      <c r="E4" s="922"/>
      <c r="G4" s="921"/>
      <c r="H4" s="920"/>
      <c r="I4" s="1581"/>
      <c r="J4" s="904"/>
      <c r="K4" s="1580"/>
      <c r="L4" s="1580"/>
      <c r="M4" s="1580"/>
      <c r="N4" s="1580"/>
      <c r="O4" s="1580"/>
      <c r="P4" s="1580"/>
      <c r="Q4" s="904"/>
      <c r="R4" s="904"/>
      <c r="S4" s="904"/>
      <c r="T4" s="904"/>
      <c r="U4" s="904"/>
      <c r="V4" s="904"/>
      <c r="W4" s="904"/>
      <c r="X4" s="923"/>
      <c r="Y4" s="952"/>
      <c r="Z4" s="904"/>
      <c r="AA4" s="913"/>
      <c r="AB4" s="931"/>
      <c r="AC4" s="915"/>
      <c r="AD4" s="931"/>
      <c r="AE4" s="913"/>
      <c r="AF4" s="931"/>
      <c r="AG4" s="913"/>
      <c r="AH4" s="913"/>
      <c r="AI4" s="913"/>
      <c r="AJ4" s="931"/>
      <c r="AK4" s="931"/>
      <c r="AL4" s="913"/>
      <c r="AM4" s="932"/>
      <c r="AN4" s="913"/>
      <c r="AO4" s="913"/>
      <c r="AP4" s="913"/>
      <c r="AQ4" s="913"/>
      <c r="AR4" s="913"/>
      <c r="AS4" s="931"/>
      <c r="AT4" s="913"/>
      <c r="AU4" s="913"/>
      <c r="AV4" s="913"/>
    </row>
    <row r="5" spans="2:49" s="767" customFormat="1" ht="18.75" customHeight="1">
      <c r="B5" s="844"/>
      <c r="E5" s="844"/>
      <c r="G5" s="842"/>
      <c r="H5" s="902"/>
      <c r="I5" s="1579"/>
      <c r="J5" s="904"/>
      <c r="K5" s="895"/>
      <c r="L5" s="895"/>
      <c r="M5" s="895"/>
      <c r="N5" s="895"/>
      <c r="O5" s="895"/>
      <c r="P5" s="895"/>
      <c r="Q5" s="892"/>
      <c r="R5" s="892"/>
      <c r="S5" s="892"/>
      <c r="T5" s="892"/>
      <c r="U5" s="892"/>
      <c r="V5" s="892"/>
      <c r="W5" s="892"/>
      <c r="X5" s="892"/>
      <c r="Y5" s="1578"/>
      <c r="Z5" s="892"/>
      <c r="AA5" s="909"/>
      <c r="AB5" s="898"/>
      <c r="AC5" s="898"/>
      <c r="AD5" s="898"/>
      <c r="AE5" s="1577"/>
      <c r="AF5" s="898"/>
      <c r="AG5" s="909"/>
      <c r="AH5" s="909"/>
      <c r="AI5" s="909"/>
      <c r="AJ5" s="898"/>
      <c r="AK5" s="898"/>
      <c r="AL5" s="909"/>
      <c r="AM5" s="895"/>
      <c r="AN5" s="909"/>
      <c r="AO5" s="909"/>
      <c r="AP5" s="909"/>
      <c r="AQ5" s="909"/>
      <c r="AR5" s="892"/>
      <c r="AS5" s="898"/>
      <c r="AT5" s="909"/>
      <c r="AU5" s="909"/>
      <c r="AV5" s="909"/>
    </row>
    <row r="6" spans="2:49" s="861" customFormat="1" ht="108.75" customHeight="1">
      <c r="B6" s="885" t="s">
        <v>308</v>
      </c>
      <c r="C6" s="884" t="s">
        <v>307</v>
      </c>
      <c r="D6" s="884" t="s">
        <v>306</v>
      </c>
      <c r="E6" s="883"/>
      <c r="F6" s="882" t="s">
        <v>305</v>
      </c>
      <c r="G6" s="857"/>
      <c r="H6" s="881" t="s">
        <v>304</v>
      </c>
      <c r="I6" s="1576" t="s">
        <v>441</v>
      </c>
      <c r="J6" s="862" t="s">
        <v>302</v>
      </c>
      <c r="K6" s="1575" t="s">
        <v>301</v>
      </c>
      <c r="L6" s="1574" t="s">
        <v>551</v>
      </c>
      <c r="M6" s="1572" t="s">
        <v>550</v>
      </c>
      <c r="N6" s="1572" t="s">
        <v>549</v>
      </c>
      <c r="O6" s="1573" t="s">
        <v>548</v>
      </c>
      <c r="P6" s="1572" t="s">
        <v>547</v>
      </c>
      <c r="Q6" s="1571" t="s">
        <v>546</v>
      </c>
      <c r="R6" s="874" t="s">
        <v>545</v>
      </c>
      <c r="S6" s="862" t="s">
        <v>544</v>
      </c>
      <c r="T6" s="874" t="s">
        <v>543</v>
      </c>
      <c r="U6" s="874" t="s">
        <v>542</v>
      </c>
      <c r="V6" s="874" t="s">
        <v>541</v>
      </c>
      <c r="W6" s="874" t="s">
        <v>540</v>
      </c>
      <c r="X6" s="874" t="s">
        <v>539</v>
      </c>
      <c r="Y6" s="874" t="s">
        <v>538</v>
      </c>
      <c r="Z6" s="874" t="s">
        <v>537</v>
      </c>
      <c r="AA6" s="874" t="s">
        <v>536</v>
      </c>
      <c r="AB6" s="876" t="s">
        <v>535</v>
      </c>
      <c r="AC6" s="876" t="s">
        <v>534</v>
      </c>
      <c r="AD6" s="876" t="s">
        <v>533</v>
      </c>
      <c r="AE6" s="874" t="s">
        <v>532</v>
      </c>
      <c r="AF6" s="876" t="s">
        <v>531</v>
      </c>
      <c r="AG6" s="874" t="s">
        <v>530</v>
      </c>
      <c r="AH6" s="874" t="s">
        <v>529</v>
      </c>
      <c r="AI6" s="874" t="s">
        <v>528</v>
      </c>
      <c r="AJ6" s="876" t="s">
        <v>527</v>
      </c>
      <c r="AK6" s="876" t="s">
        <v>526</v>
      </c>
      <c r="AL6" s="1569" t="s">
        <v>525</v>
      </c>
      <c r="AM6" s="871" t="s">
        <v>524</v>
      </c>
      <c r="AN6" s="1570" t="s">
        <v>523</v>
      </c>
      <c r="AO6" s="1570" t="s">
        <v>522</v>
      </c>
      <c r="AP6" s="1570" t="s">
        <v>521</v>
      </c>
      <c r="AQ6" s="1570" t="s">
        <v>520</v>
      </c>
      <c r="AR6" s="1570" t="s">
        <v>519</v>
      </c>
      <c r="AS6" s="876" t="s">
        <v>518</v>
      </c>
      <c r="AT6" s="874" t="s">
        <v>517</v>
      </c>
      <c r="AU6" s="1569" t="s">
        <v>516</v>
      </c>
      <c r="AV6" s="874" t="s">
        <v>515</v>
      </c>
    </row>
    <row r="7" spans="2:49" s="767" customFormat="1" ht="18.75" customHeight="1">
      <c r="B7" s="860"/>
      <c r="C7" s="859"/>
      <c r="D7" s="859"/>
      <c r="E7" s="844"/>
      <c r="F7" s="858"/>
      <c r="G7" s="857"/>
      <c r="H7" s="856"/>
      <c r="I7" s="1568"/>
      <c r="J7" s="847"/>
      <c r="K7" s="853"/>
      <c r="L7" s="853"/>
      <c r="M7" s="853"/>
      <c r="N7" s="853"/>
      <c r="O7" s="853"/>
      <c r="P7" s="853"/>
      <c r="Q7" s="847"/>
      <c r="R7" s="847"/>
      <c r="S7" s="847"/>
      <c r="T7" s="847"/>
      <c r="U7" s="847"/>
      <c r="V7" s="847"/>
      <c r="W7" s="847"/>
      <c r="X7" s="847"/>
      <c r="Y7" s="847"/>
      <c r="Z7" s="847"/>
      <c r="AA7" s="847"/>
      <c r="AB7" s="854"/>
      <c r="AC7" s="854"/>
      <c r="AD7" s="854"/>
      <c r="AE7" s="854"/>
      <c r="AF7" s="854"/>
      <c r="AG7" s="847"/>
      <c r="AH7" s="847"/>
      <c r="AI7" s="847"/>
      <c r="AJ7" s="854"/>
      <c r="AK7" s="854"/>
      <c r="AL7" s="847"/>
      <c r="AM7" s="853"/>
      <c r="AN7" s="847"/>
      <c r="AO7" s="847"/>
      <c r="AP7" s="847"/>
      <c r="AQ7" s="847"/>
      <c r="AR7" s="847"/>
      <c r="AS7" s="854"/>
      <c r="AT7" s="847"/>
      <c r="AU7" s="847"/>
      <c r="AV7" s="847"/>
    </row>
    <row r="8" spans="2:49" s="767" customFormat="1" ht="18.75" customHeight="1">
      <c r="B8" s="846"/>
      <c r="C8" s="845"/>
      <c r="D8" s="845"/>
      <c r="E8" s="846"/>
      <c r="F8" s="1567"/>
      <c r="G8" s="1566"/>
      <c r="H8" s="841"/>
      <c r="I8" s="1565"/>
      <c r="J8" s="830" t="s">
        <v>259</v>
      </c>
      <c r="K8" s="823" t="s">
        <v>255</v>
      </c>
      <c r="L8" s="823" t="s">
        <v>514</v>
      </c>
      <c r="M8" s="823" t="s">
        <v>255</v>
      </c>
      <c r="N8" s="823" t="s">
        <v>255</v>
      </c>
      <c r="O8" s="823" t="s">
        <v>255</v>
      </c>
      <c r="P8" s="823" t="s">
        <v>255</v>
      </c>
      <c r="Q8" s="823" t="s">
        <v>255</v>
      </c>
      <c r="R8" s="823" t="s">
        <v>255</v>
      </c>
      <c r="S8" s="823" t="s">
        <v>255</v>
      </c>
      <c r="T8" s="823" t="s">
        <v>255</v>
      </c>
      <c r="U8" s="823" t="s">
        <v>255</v>
      </c>
      <c r="V8" s="823" t="s">
        <v>255</v>
      </c>
      <c r="W8" s="823" t="s">
        <v>255</v>
      </c>
      <c r="X8" s="823" t="s">
        <v>255</v>
      </c>
      <c r="Y8" s="823" t="s">
        <v>255</v>
      </c>
      <c r="Z8" s="823" t="s">
        <v>255</v>
      </c>
      <c r="AA8" s="823" t="s">
        <v>513</v>
      </c>
      <c r="AB8" s="823" t="s">
        <v>255</v>
      </c>
      <c r="AC8" s="823" t="s">
        <v>255</v>
      </c>
      <c r="AD8" s="823" t="s">
        <v>255</v>
      </c>
      <c r="AE8" s="823" t="s">
        <v>255</v>
      </c>
      <c r="AF8" s="823" t="s">
        <v>255</v>
      </c>
      <c r="AG8" s="823" t="s">
        <v>255</v>
      </c>
      <c r="AH8" s="823" t="s">
        <v>513</v>
      </c>
      <c r="AI8" s="823" t="s">
        <v>255</v>
      </c>
      <c r="AJ8" s="823" t="s">
        <v>255</v>
      </c>
      <c r="AK8" s="823" t="s">
        <v>255</v>
      </c>
      <c r="AL8" s="823" t="s">
        <v>255</v>
      </c>
      <c r="AM8" s="823" t="s">
        <v>255</v>
      </c>
      <c r="AN8" s="823" t="s">
        <v>255</v>
      </c>
      <c r="AO8" s="823" t="s">
        <v>512</v>
      </c>
      <c r="AP8" s="823" t="s">
        <v>256</v>
      </c>
      <c r="AQ8" s="823" t="s">
        <v>256</v>
      </c>
      <c r="AR8" s="823" t="s">
        <v>512</v>
      </c>
      <c r="AS8" s="823" t="s">
        <v>255</v>
      </c>
      <c r="AT8" s="823" t="s">
        <v>255</v>
      </c>
      <c r="AU8" s="823" t="s">
        <v>255</v>
      </c>
      <c r="AV8" s="823" t="s">
        <v>255</v>
      </c>
    </row>
    <row r="9" spans="2:49" s="610" customFormat="1" ht="30.2" customHeight="1">
      <c r="B9" s="1965"/>
      <c r="C9" s="1966"/>
      <c r="D9" s="1967"/>
      <c r="E9" s="2122"/>
      <c r="F9" s="2123"/>
      <c r="G9" s="2124"/>
      <c r="I9" s="829" t="s">
        <v>254</v>
      </c>
      <c r="J9" s="1357" t="s">
        <v>252</v>
      </c>
      <c r="K9" s="823">
        <v>0.01</v>
      </c>
      <c r="L9" s="823">
        <v>0.01</v>
      </c>
      <c r="M9" s="825">
        <v>5.0000000000000001E-3</v>
      </c>
      <c r="N9" s="825">
        <v>5.0000000000000001E-3</v>
      </c>
      <c r="O9" s="825">
        <v>5.0000000000000001E-3</v>
      </c>
      <c r="P9" s="825">
        <v>5.0000000000000001E-3</v>
      </c>
      <c r="Q9" s="825">
        <v>5.0000000000000001E-3</v>
      </c>
      <c r="R9" s="825">
        <v>5.0000000000000001E-3</v>
      </c>
      <c r="S9" s="825">
        <v>5.0000000000000001E-3</v>
      </c>
      <c r="T9" s="825">
        <v>5.0000000000000001E-3</v>
      </c>
      <c r="U9" s="825">
        <v>5.0000000000000001E-3</v>
      </c>
      <c r="V9" s="823">
        <v>0.01</v>
      </c>
      <c r="W9" s="823">
        <v>0.01</v>
      </c>
      <c r="X9" s="823">
        <v>0.01</v>
      </c>
      <c r="Y9" s="823">
        <v>0.01</v>
      </c>
      <c r="Z9" s="825" t="s">
        <v>252</v>
      </c>
      <c r="AA9" s="825">
        <v>1E-3</v>
      </c>
      <c r="AB9" s="825">
        <v>1E-3</v>
      </c>
      <c r="AC9" s="825">
        <v>1E-3</v>
      </c>
      <c r="AD9" s="825">
        <v>1E-3</v>
      </c>
      <c r="AE9" s="825">
        <v>1E-3</v>
      </c>
      <c r="AF9" s="825">
        <v>1E-3</v>
      </c>
      <c r="AG9" s="825">
        <v>1E-3</v>
      </c>
      <c r="AH9" s="825">
        <v>1E-3</v>
      </c>
      <c r="AI9" s="825">
        <v>1E-3</v>
      </c>
      <c r="AJ9" s="825">
        <v>1E-3</v>
      </c>
      <c r="AK9" s="825">
        <v>1E-3</v>
      </c>
      <c r="AL9" s="825">
        <v>1E-3</v>
      </c>
      <c r="AM9" s="825">
        <v>1E-3</v>
      </c>
      <c r="AN9" s="1564">
        <v>1E-4</v>
      </c>
      <c r="AO9" s="823">
        <v>0.05</v>
      </c>
      <c r="AP9" s="837">
        <v>0.1</v>
      </c>
      <c r="AQ9" s="823">
        <v>0.05</v>
      </c>
      <c r="AR9" s="837">
        <v>0.1</v>
      </c>
      <c r="AS9" s="825">
        <v>1E-3</v>
      </c>
      <c r="AT9" s="825">
        <v>1E-3</v>
      </c>
      <c r="AU9" s="825">
        <v>1E-3</v>
      </c>
      <c r="AV9" s="825">
        <v>1E-3</v>
      </c>
    </row>
    <row r="10" spans="2:49" s="610" customFormat="1" ht="30.2" customHeight="1">
      <c r="B10" s="1968"/>
      <c r="C10" s="1969"/>
      <c r="D10" s="1970"/>
      <c r="E10" s="1968"/>
      <c r="F10" s="1969"/>
      <c r="G10" s="1970"/>
      <c r="I10" s="821" t="s">
        <v>253</v>
      </c>
      <c r="J10" s="1357" t="s">
        <v>252</v>
      </c>
      <c r="K10" s="821">
        <v>0.1</v>
      </c>
      <c r="L10" s="821">
        <v>0.1</v>
      </c>
      <c r="M10" s="821">
        <v>0.05</v>
      </c>
      <c r="N10" s="821">
        <v>0.05</v>
      </c>
      <c r="O10" s="821">
        <v>0.05</v>
      </c>
      <c r="P10" s="821">
        <v>0.05</v>
      </c>
      <c r="Q10" s="821">
        <v>0.05</v>
      </c>
      <c r="R10" s="821">
        <v>0.05</v>
      </c>
      <c r="S10" s="821">
        <v>0.05</v>
      </c>
      <c r="T10" s="821">
        <v>0.05</v>
      </c>
      <c r="U10" s="821">
        <v>0.05</v>
      </c>
      <c r="V10" s="821">
        <v>0.1</v>
      </c>
      <c r="W10" s="821">
        <v>0.1</v>
      </c>
      <c r="X10" s="821">
        <v>0.1</v>
      </c>
      <c r="Y10" s="821">
        <v>0.1</v>
      </c>
      <c r="Z10" s="821" t="s">
        <v>252</v>
      </c>
      <c r="AA10" s="821">
        <v>0.01</v>
      </c>
      <c r="AB10" s="821">
        <v>0.01</v>
      </c>
      <c r="AC10" s="821">
        <v>0.01</v>
      </c>
      <c r="AD10" s="821">
        <v>0.01</v>
      </c>
      <c r="AE10" s="821">
        <v>0.01</v>
      </c>
      <c r="AF10" s="821">
        <v>0.01</v>
      </c>
      <c r="AG10" s="821">
        <v>0.01</v>
      </c>
      <c r="AH10" s="821">
        <v>0.01</v>
      </c>
      <c r="AI10" s="821">
        <v>0.01</v>
      </c>
      <c r="AJ10" s="821">
        <v>0.01</v>
      </c>
      <c r="AK10" s="821">
        <v>0.01</v>
      </c>
      <c r="AL10" s="821">
        <v>0.01</v>
      </c>
      <c r="AM10" s="821">
        <v>0.01</v>
      </c>
      <c r="AN10" s="821">
        <v>1E-3</v>
      </c>
      <c r="AO10" s="821">
        <v>0.5</v>
      </c>
      <c r="AP10" s="821">
        <v>1</v>
      </c>
      <c r="AQ10" s="821">
        <v>0.5</v>
      </c>
      <c r="AR10" s="821">
        <v>1</v>
      </c>
      <c r="AS10" s="821">
        <v>0.01</v>
      </c>
      <c r="AT10" s="821">
        <v>0.01</v>
      </c>
      <c r="AU10" s="821">
        <v>0.01</v>
      </c>
      <c r="AV10" s="821">
        <v>0.01</v>
      </c>
    </row>
    <row r="11" spans="2:49" s="610" customFormat="1" ht="30.2" customHeight="1">
      <c r="B11" s="1560"/>
      <c r="C11" s="1563"/>
      <c r="D11" s="1562"/>
      <c r="E11" s="1560"/>
      <c r="F11" s="682"/>
      <c r="G11" s="1561"/>
      <c r="H11" s="1560"/>
      <c r="I11" s="808"/>
      <c r="J11" s="2137" t="s">
        <v>251</v>
      </c>
      <c r="K11" s="2137"/>
      <c r="L11" s="2137"/>
      <c r="M11" s="2137"/>
      <c r="N11" s="2137"/>
      <c r="O11" s="2137"/>
      <c r="P11" s="2137"/>
      <c r="Q11" s="2137"/>
      <c r="R11" s="2137"/>
      <c r="S11" s="2137"/>
      <c r="T11" s="2137"/>
      <c r="U11" s="2137"/>
      <c r="V11" s="2137"/>
      <c r="W11" s="2137"/>
      <c r="X11" s="2137"/>
      <c r="Y11" s="2137"/>
      <c r="Z11" s="2137"/>
      <c r="AA11" s="2137"/>
      <c r="AB11" s="2137"/>
      <c r="AC11" s="2137"/>
      <c r="AD11" s="2137"/>
      <c r="AE11" s="2137"/>
      <c r="AF11" s="2137"/>
      <c r="AG11" s="2137"/>
      <c r="AH11" s="2137"/>
      <c r="AI11" s="2137"/>
      <c r="AJ11" s="2137"/>
      <c r="AK11" s="2137"/>
      <c r="AL11" s="2137"/>
      <c r="AM11" s="2137"/>
      <c r="AN11" s="2137"/>
      <c r="AO11" s="2137"/>
      <c r="AP11" s="2137"/>
      <c r="AQ11" s="2137"/>
      <c r="AR11" s="2137"/>
      <c r="AS11" s="2137"/>
      <c r="AT11" s="2137"/>
      <c r="AU11" s="2137"/>
      <c r="AV11" s="2138"/>
    </row>
    <row r="12" spans="2:49" ht="30.2" customHeight="1">
      <c r="B12" s="801"/>
      <c r="C12" s="800"/>
      <c r="D12" s="799"/>
      <c r="E12" s="1961"/>
      <c r="F12" s="1962"/>
      <c r="G12" s="1963"/>
      <c r="H12" s="1964"/>
      <c r="I12" s="710" t="s">
        <v>248</v>
      </c>
      <c r="J12" s="792"/>
      <c r="K12" s="787"/>
      <c r="L12" s="787"/>
      <c r="M12" s="787"/>
      <c r="N12" s="796"/>
      <c r="O12" s="796"/>
      <c r="P12" s="791"/>
      <c r="Q12" s="791"/>
      <c r="R12" s="791"/>
      <c r="S12" s="788"/>
      <c r="T12" s="788"/>
      <c r="U12" s="788"/>
      <c r="V12" s="788"/>
      <c r="W12" s="788"/>
      <c r="X12" s="788"/>
      <c r="Y12" s="795"/>
      <c r="Z12" s="788"/>
      <c r="AA12" s="798"/>
      <c r="AB12" s="798"/>
      <c r="AC12" s="788"/>
      <c r="AD12" s="788"/>
      <c r="AE12" s="788"/>
      <c r="AF12" s="788"/>
      <c r="AG12" s="788"/>
      <c r="AH12" s="788"/>
      <c r="AI12" s="788"/>
      <c r="AJ12" s="788"/>
      <c r="AK12" s="788"/>
      <c r="AL12" s="788"/>
      <c r="AM12" s="788"/>
      <c r="AN12" s="796"/>
      <c r="AO12" s="796"/>
      <c r="AP12" s="796"/>
      <c r="AQ12" s="796"/>
      <c r="AR12" s="788"/>
      <c r="AS12" s="788"/>
      <c r="AT12" s="788"/>
      <c r="AU12" s="788"/>
      <c r="AV12" s="791"/>
      <c r="AW12" s="742"/>
    </row>
    <row r="13" spans="2:49" ht="30.2" customHeight="1">
      <c r="B13" s="754"/>
      <c r="C13" s="758"/>
      <c r="D13" s="757"/>
      <c r="E13" s="754"/>
      <c r="F13" s="756"/>
      <c r="G13" s="755"/>
      <c r="H13" s="1964"/>
      <c r="I13" s="710" t="s">
        <v>247</v>
      </c>
      <c r="J13" s="792"/>
      <c r="K13" s="787"/>
      <c r="L13" s="787"/>
      <c r="M13" s="787"/>
      <c r="N13" s="796"/>
      <c r="O13" s="796"/>
      <c r="P13" s="791"/>
      <c r="Q13" s="791"/>
      <c r="R13" s="791"/>
      <c r="S13" s="788"/>
      <c r="T13" s="788"/>
      <c r="U13" s="788"/>
      <c r="V13" s="788"/>
      <c r="W13" s="788"/>
      <c r="X13" s="788"/>
      <c r="Y13" s="795"/>
      <c r="Z13" s="788"/>
      <c r="AA13" s="791"/>
      <c r="AB13" s="791"/>
      <c r="AC13" s="788"/>
      <c r="AD13" s="788"/>
      <c r="AE13" s="788"/>
      <c r="AF13" s="788"/>
      <c r="AG13" s="788"/>
      <c r="AH13" s="788"/>
      <c r="AI13" s="788"/>
      <c r="AJ13" s="788"/>
      <c r="AK13" s="788"/>
      <c r="AL13" s="788"/>
      <c r="AM13" s="788"/>
      <c r="AN13" s="796"/>
      <c r="AO13" s="796"/>
      <c r="AP13" s="796"/>
      <c r="AQ13" s="796"/>
      <c r="AR13" s="788"/>
      <c r="AS13" s="788"/>
      <c r="AT13" s="788"/>
      <c r="AU13" s="788"/>
      <c r="AV13" s="791"/>
      <c r="AW13" s="742"/>
    </row>
    <row r="14" spans="2:49" ht="30.2" customHeight="1">
      <c r="B14" s="754"/>
      <c r="C14" s="758"/>
      <c r="D14" s="757"/>
      <c r="E14" s="754"/>
      <c r="F14" s="756"/>
      <c r="G14" s="755"/>
      <c r="H14" s="1964"/>
      <c r="I14" s="710" t="s">
        <v>246</v>
      </c>
      <c r="J14" s="787"/>
      <c r="K14" s="787"/>
      <c r="L14" s="787"/>
      <c r="M14" s="787"/>
      <c r="N14" s="791"/>
      <c r="O14" s="791"/>
      <c r="P14" s="791"/>
      <c r="Q14" s="791"/>
      <c r="R14" s="791"/>
      <c r="S14" s="791"/>
      <c r="T14" s="791"/>
      <c r="U14" s="791"/>
      <c r="V14" s="791"/>
      <c r="W14" s="791"/>
      <c r="X14" s="791"/>
      <c r="Y14" s="796"/>
      <c r="Z14" s="791"/>
      <c r="AA14" s="791"/>
      <c r="AB14" s="791"/>
      <c r="AC14" s="791"/>
      <c r="AD14" s="791"/>
      <c r="AE14" s="791"/>
      <c r="AF14" s="791"/>
      <c r="AG14" s="791"/>
      <c r="AH14" s="791"/>
      <c r="AI14" s="791"/>
      <c r="AJ14" s="791"/>
      <c r="AK14" s="791"/>
      <c r="AL14" s="791"/>
      <c r="AM14" s="791"/>
      <c r="AN14" s="796"/>
      <c r="AO14" s="796"/>
      <c r="AP14" s="796"/>
      <c r="AQ14" s="796"/>
      <c r="AR14" s="791"/>
      <c r="AS14" s="791"/>
      <c r="AT14" s="791"/>
      <c r="AU14" s="791"/>
      <c r="AV14" s="791"/>
      <c r="AW14" s="742"/>
    </row>
    <row r="15" spans="2:49" ht="30.2" customHeight="1">
      <c r="B15" s="754"/>
      <c r="C15" s="758"/>
      <c r="D15" s="757"/>
      <c r="E15" s="754"/>
      <c r="F15" s="756"/>
      <c r="G15" s="755"/>
      <c r="H15" s="1964"/>
      <c r="I15" s="710" t="s">
        <v>245</v>
      </c>
      <c r="J15" s="787"/>
      <c r="K15" s="787"/>
      <c r="L15" s="787"/>
      <c r="M15" s="787"/>
      <c r="N15" s="791"/>
      <c r="O15" s="791"/>
      <c r="P15" s="791"/>
      <c r="Q15" s="791"/>
      <c r="R15" s="791"/>
      <c r="S15" s="791"/>
      <c r="T15" s="791"/>
      <c r="U15" s="791"/>
      <c r="V15" s="791"/>
      <c r="W15" s="791"/>
      <c r="X15" s="791"/>
      <c r="Y15" s="796"/>
      <c r="Z15" s="791"/>
      <c r="AA15" s="791"/>
      <c r="AB15" s="791"/>
      <c r="AC15" s="791"/>
      <c r="AD15" s="791"/>
      <c r="AE15" s="791"/>
      <c r="AF15" s="791"/>
      <c r="AG15" s="791"/>
      <c r="AH15" s="791"/>
      <c r="AI15" s="791"/>
      <c r="AJ15" s="791"/>
      <c r="AK15" s="791"/>
      <c r="AL15" s="791"/>
      <c r="AM15" s="791"/>
      <c r="AN15" s="796"/>
      <c r="AO15" s="796"/>
      <c r="AP15" s="796"/>
      <c r="AQ15" s="796"/>
      <c r="AR15" s="791"/>
      <c r="AS15" s="791"/>
      <c r="AT15" s="791"/>
      <c r="AU15" s="791"/>
      <c r="AV15" s="791"/>
      <c r="AW15" s="742"/>
    </row>
    <row r="16" spans="2:49" ht="30.2" customHeight="1">
      <c r="B16" s="754"/>
      <c r="C16" s="758"/>
      <c r="D16" s="757"/>
      <c r="E16" s="754"/>
      <c r="F16" s="756"/>
      <c r="G16" s="755"/>
      <c r="H16" s="1964"/>
      <c r="I16" s="710" t="s">
        <v>244</v>
      </c>
      <c r="J16" s="787"/>
      <c r="K16" s="787"/>
      <c r="L16" s="787"/>
      <c r="M16" s="787"/>
      <c r="N16" s="791"/>
      <c r="O16" s="791"/>
      <c r="P16" s="791"/>
      <c r="Q16" s="791"/>
      <c r="R16" s="791"/>
      <c r="S16" s="791"/>
      <c r="T16" s="791"/>
      <c r="U16" s="791"/>
      <c r="V16" s="791"/>
      <c r="W16" s="791"/>
      <c r="X16" s="791"/>
      <c r="Y16" s="796"/>
      <c r="Z16" s="791"/>
      <c r="AA16" s="791"/>
      <c r="AB16" s="791"/>
      <c r="AC16" s="791"/>
      <c r="AD16" s="791"/>
      <c r="AE16" s="791"/>
      <c r="AF16" s="791"/>
      <c r="AG16" s="791"/>
      <c r="AH16" s="791"/>
      <c r="AI16" s="791"/>
      <c r="AJ16" s="791"/>
      <c r="AK16" s="791"/>
      <c r="AL16" s="791"/>
      <c r="AM16" s="791"/>
      <c r="AN16" s="796"/>
      <c r="AO16" s="796"/>
      <c r="AP16" s="796"/>
      <c r="AQ16" s="796"/>
      <c r="AR16" s="791"/>
      <c r="AS16" s="791"/>
      <c r="AT16" s="791"/>
      <c r="AU16" s="791"/>
      <c r="AV16" s="791"/>
      <c r="AW16" s="742"/>
    </row>
    <row r="17" spans="2:49" ht="30.2" customHeight="1">
      <c r="B17" s="754"/>
      <c r="C17" s="758"/>
      <c r="D17" s="757"/>
      <c r="E17" s="754"/>
      <c r="F17" s="756"/>
      <c r="G17" s="755"/>
      <c r="H17" s="1964"/>
      <c r="I17" s="710" t="s">
        <v>243</v>
      </c>
      <c r="J17" s="787"/>
      <c r="K17" s="787"/>
      <c r="L17" s="787"/>
      <c r="M17" s="787"/>
      <c r="N17" s="791"/>
      <c r="O17" s="791"/>
      <c r="P17" s="791"/>
      <c r="Q17" s="791"/>
      <c r="R17" s="791"/>
      <c r="S17" s="791"/>
      <c r="T17" s="791"/>
      <c r="U17" s="791"/>
      <c r="V17" s="791"/>
      <c r="W17" s="791"/>
      <c r="X17" s="791"/>
      <c r="Y17" s="796"/>
      <c r="Z17" s="791"/>
      <c r="AA17" s="791"/>
      <c r="AB17" s="791"/>
      <c r="AC17" s="791"/>
      <c r="AD17" s="791"/>
      <c r="AE17" s="791"/>
      <c r="AF17" s="791"/>
      <c r="AG17" s="791"/>
      <c r="AH17" s="791"/>
      <c r="AI17" s="791"/>
      <c r="AJ17" s="791"/>
      <c r="AK17" s="791"/>
      <c r="AL17" s="791"/>
      <c r="AM17" s="791"/>
      <c r="AN17" s="796"/>
      <c r="AO17" s="796"/>
      <c r="AP17" s="796"/>
      <c r="AQ17" s="796"/>
      <c r="AR17" s="791"/>
      <c r="AS17" s="791"/>
      <c r="AT17" s="791"/>
      <c r="AU17" s="791"/>
      <c r="AV17" s="791"/>
      <c r="AW17" s="742"/>
    </row>
    <row r="18" spans="2:49" ht="30.2" customHeight="1">
      <c r="B18" s="754"/>
      <c r="C18" s="758"/>
      <c r="D18" s="757"/>
      <c r="E18" s="754"/>
      <c r="F18" s="756"/>
      <c r="G18" s="755"/>
      <c r="H18" s="761"/>
      <c r="I18" s="784" t="s">
        <v>373</v>
      </c>
      <c r="J18" s="783"/>
      <c r="K18" s="748"/>
      <c r="L18" s="748"/>
      <c r="M18" s="748"/>
      <c r="N18" s="749"/>
      <c r="O18" s="749"/>
      <c r="P18" s="746"/>
      <c r="Q18" s="746"/>
      <c r="R18" s="746"/>
      <c r="S18" s="746"/>
      <c r="T18" s="746"/>
      <c r="U18" s="746"/>
      <c r="V18" s="746"/>
      <c r="W18" s="746"/>
      <c r="X18" s="746"/>
      <c r="Y18" s="749"/>
      <c r="Z18" s="749"/>
      <c r="AA18" s="750"/>
      <c r="AB18" s="750"/>
      <c r="AC18" s="749"/>
      <c r="AD18" s="749"/>
      <c r="AE18" s="749"/>
      <c r="AF18" s="749"/>
      <c r="AG18" s="749"/>
      <c r="AH18" s="749"/>
      <c r="AI18" s="749"/>
      <c r="AJ18" s="749"/>
      <c r="AK18" s="749"/>
      <c r="AL18" s="749"/>
      <c r="AM18" s="749"/>
      <c r="AN18" s="749"/>
      <c r="AO18" s="749"/>
      <c r="AP18" s="749"/>
      <c r="AQ18" s="749"/>
      <c r="AR18" s="749"/>
      <c r="AS18" s="749"/>
      <c r="AT18" s="749"/>
      <c r="AU18" s="749"/>
      <c r="AV18" s="750"/>
      <c r="AW18" s="742"/>
    </row>
    <row r="19" spans="2:49" ht="30.2" customHeight="1">
      <c r="B19" s="754"/>
      <c r="C19" s="758"/>
      <c r="D19" s="757"/>
      <c r="E19" s="754"/>
      <c r="F19" s="756"/>
      <c r="G19" s="755"/>
      <c r="H19" s="761"/>
      <c r="I19" s="780" t="s">
        <v>383</v>
      </c>
      <c r="J19" s="2125"/>
      <c r="K19" s="779"/>
      <c r="L19" s="779"/>
      <c r="M19" s="779"/>
      <c r="N19" s="779"/>
      <c r="O19" s="779"/>
      <c r="P19" s="779"/>
      <c r="Q19" s="779"/>
      <c r="R19" s="779"/>
      <c r="S19" s="779"/>
      <c r="T19" s="779"/>
      <c r="U19" s="779"/>
      <c r="V19" s="779"/>
      <c r="W19" s="779"/>
      <c r="X19" s="779"/>
      <c r="Y19" s="779"/>
      <c r="Z19" s="779"/>
      <c r="AA19" s="779"/>
      <c r="AB19" s="779"/>
      <c r="AC19" s="779"/>
      <c r="AD19" s="779"/>
      <c r="AE19" s="779"/>
      <c r="AF19" s="779"/>
      <c r="AG19" s="779"/>
      <c r="AH19" s="779"/>
      <c r="AI19" s="779"/>
      <c r="AJ19" s="779"/>
      <c r="AK19" s="779"/>
      <c r="AL19" s="779"/>
      <c r="AM19" s="779"/>
      <c r="AN19" s="779"/>
      <c r="AO19" s="779"/>
      <c r="AP19" s="779"/>
      <c r="AQ19" s="779"/>
      <c r="AR19" s="779"/>
      <c r="AS19" s="779"/>
      <c r="AT19" s="779"/>
      <c r="AU19" s="779"/>
      <c r="AV19" s="779"/>
      <c r="AW19" s="742"/>
    </row>
    <row r="20" spans="2:49" s="721" customFormat="1" ht="30.2" customHeight="1">
      <c r="B20" s="730"/>
      <c r="C20" s="734"/>
      <c r="D20" s="733"/>
      <c r="E20" s="730"/>
      <c r="F20" s="732"/>
      <c r="G20" s="731"/>
      <c r="H20" s="730"/>
      <c r="I20" s="778" t="s">
        <v>372</v>
      </c>
      <c r="J20" s="2126"/>
      <c r="K20" s="736"/>
      <c r="L20" s="736"/>
      <c r="M20" s="1559"/>
      <c r="N20" s="1559"/>
      <c r="O20" s="1559"/>
      <c r="P20" s="1559"/>
      <c r="Q20" s="1558"/>
      <c r="R20" s="1558"/>
      <c r="S20" s="1558"/>
      <c r="T20" s="1558"/>
      <c r="U20" s="1558"/>
      <c r="V20" s="1558"/>
      <c r="W20" s="1558"/>
      <c r="X20" s="1558"/>
      <c r="Y20" s="1558"/>
      <c r="Z20" s="1558"/>
      <c r="AA20" s="1557"/>
      <c r="AB20" s="1557"/>
      <c r="AC20" s="1558"/>
      <c r="AD20" s="1558"/>
      <c r="AE20" s="1558"/>
      <c r="AF20" s="1558"/>
      <c r="AG20" s="1558"/>
      <c r="AH20" s="1558"/>
      <c r="AI20" s="1558"/>
      <c r="AJ20" s="1558"/>
      <c r="AK20" s="1558"/>
      <c r="AL20" s="1558"/>
      <c r="AM20" s="1558"/>
      <c r="AN20" s="1558"/>
      <c r="AO20" s="1558"/>
      <c r="AP20" s="1558"/>
      <c r="AQ20" s="1558"/>
      <c r="AR20" s="1558"/>
      <c r="AS20" s="1558"/>
      <c r="AT20" s="1558"/>
      <c r="AU20" s="1558"/>
      <c r="AV20" s="1557"/>
      <c r="AW20" s="722"/>
    </row>
    <row r="21" spans="2:49" s="721" customFormat="1" ht="30.2" customHeight="1">
      <c r="B21" s="730"/>
      <c r="C21" s="734"/>
      <c r="D21" s="733"/>
      <c r="E21" s="730"/>
      <c r="F21" s="732"/>
      <c r="G21" s="731"/>
      <c r="H21" s="777"/>
      <c r="I21" s="729" t="s">
        <v>240</v>
      </c>
      <c r="J21" s="2127"/>
      <c r="K21" s="726"/>
      <c r="L21" s="726"/>
      <c r="M21" s="1556"/>
      <c r="N21" s="1556"/>
      <c r="O21" s="1556"/>
      <c r="P21" s="1556"/>
      <c r="Q21" s="1556"/>
      <c r="R21" s="1556"/>
      <c r="S21" s="1556"/>
      <c r="T21" s="1556"/>
      <c r="U21" s="1556"/>
      <c r="V21" s="1556"/>
      <c r="W21" s="1556"/>
      <c r="X21" s="1556"/>
      <c r="Y21" s="1556"/>
      <c r="Z21" s="1556"/>
      <c r="AA21" s="728"/>
      <c r="AB21" s="728"/>
      <c r="AC21" s="1556"/>
      <c r="AD21" s="1556"/>
      <c r="AE21" s="1556"/>
      <c r="AF21" s="1556"/>
      <c r="AG21" s="1556"/>
      <c r="AH21" s="1556"/>
      <c r="AI21" s="1556"/>
      <c r="AJ21" s="1556"/>
      <c r="AK21" s="1556"/>
      <c r="AL21" s="1556"/>
      <c r="AM21" s="1556"/>
      <c r="AN21" s="1556"/>
      <c r="AO21" s="1556"/>
      <c r="AP21" s="1556"/>
      <c r="AQ21" s="1556"/>
      <c r="AR21" s="1556"/>
      <c r="AS21" s="1556"/>
      <c r="AT21" s="1556"/>
      <c r="AU21" s="1556"/>
      <c r="AV21" s="728"/>
      <c r="AW21" s="722"/>
    </row>
    <row r="22" spans="2:49" s="610" customFormat="1" ht="30.2" customHeight="1">
      <c r="B22" s="696"/>
      <c r="C22" s="698"/>
      <c r="D22" s="697"/>
      <c r="E22" s="696"/>
      <c r="F22" s="695"/>
      <c r="G22" s="694"/>
      <c r="H22" s="1555"/>
      <c r="I22" s="2139" t="s">
        <v>249</v>
      </c>
      <c r="J22" s="2140"/>
      <c r="K22" s="2140"/>
      <c r="L22" s="2140"/>
      <c r="M22" s="2140"/>
      <c r="N22" s="2140"/>
      <c r="O22" s="2140"/>
      <c r="P22" s="2140"/>
      <c r="Q22" s="2140"/>
      <c r="R22" s="2140"/>
      <c r="S22" s="2140"/>
      <c r="T22" s="2140"/>
      <c r="U22" s="2140"/>
      <c r="V22" s="2140"/>
      <c r="W22" s="2140"/>
      <c r="X22" s="2140"/>
      <c r="Y22" s="2140"/>
      <c r="Z22" s="2140"/>
      <c r="AA22" s="2140"/>
      <c r="AB22" s="2140"/>
      <c r="AC22" s="2140"/>
      <c r="AD22" s="2140"/>
      <c r="AE22" s="2140"/>
      <c r="AF22" s="2140"/>
      <c r="AG22" s="2140"/>
      <c r="AH22" s="2140"/>
      <c r="AI22" s="2140"/>
      <c r="AJ22" s="2140"/>
      <c r="AK22" s="2140"/>
      <c r="AL22" s="2140"/>
      <c r="AM22" s="2140"/>
      <c r="AN22" s="2140"/>
      <c r="AO22" s="2140"/>
      <c r="AP22" s="2140"/>
      <c r="AQ22" s="2140"/>
      <c r="AR22" s="2140"/>
      <c r="AS22" s="2140"/>
      <c r="AT22" s="2140"/>
      <c r="AU22" s="2140"/>
      <c r="AV22" s="2141"/>
      <c r="AW22" s="1554"/>
    </row>
    <row r="23" spans="2:49" ht="30.2" customHeight="1">
      <c r="B23" s="754"/>
      <c r="C23" s="758"/>
      <c r="D23" s="757"/>
      <c r="E23" s="754"/>
      <c r="F23" s="756"/>
      <c r="G23" s="755"/>
      <c r="H23" s="761"/>
      <c r="I23" s="710" t="s">
        <v>248</v>
      </c>
      <c r="J23" s="2128"/>
      <c r="K23" s="2129"/>
      <c r="L23" s="2130"/>
      <c r="M23" s="738"/>
      <c r="N23" s="727"/>
      <c r="O23" s="727"/>
      <c r="P23" s="736"/>
      <c r="Q23" s="736"/>
      <c r="R23" s="736"/>
      <c r="S23" s="727"/>
      <c r="T23" s="727"/>
      <c r="U23" s="727"/>
      <c r="V23" s="727"/>
      <c r="W23" s="727"/>
      <c r="X23" s="727"/>
      <c r="Y23" s="727"/>
      <c r="Z23" s="727"/>
      <c r="AA23" s="765"/>
      <c r="AB23" s="765"/>
      <c r="AC23" s="727"/>
      <c r="AD23" s="727"/>
      <c r="AE23" s="727"/>
      <c r="AF23" s="727"/>
      <c r="AG23" s="727"/>
      <c r="AH23" s="727"/>
      <c r="AI23" s="727"/>
      <c r="AJ23" s="727"/>
      <c r="AK23" s="727"/>
      <c r="AL23" s="727"/>
      <c r="AM23" s="727"/>
      <c r="AN23" s="727"/>
      <c r="AO23" s="727"/>
      <c r="AP23" s="727"/>
      <c r="AQ23" s="727"/>
      <c r="AR23" s="727"/>
      <c r="AS23" s="727"/>
      <c r="AT23" s="727"/>
      <c r="AU23" s="727"/>
      <c r="AV23" s="762"/>
      <c r="AW23" s="742"/>
    </row>
    <row r="24" spans="2:49" ht="30.2" customHeight="1">
      <c r="B24" s="754"/>
      <c r="C24" s="758"/>
      <c r="D24" s="757"/>
      <c r="E24" s="754"/>
      <c r="F24" s="756"/>
      <c r="G24" s="755"/>
      <c r="H24" s="761"/>
      <c r="I24" s="710" t="s">
        <v>247</v>
      </c>
      <c r="J24" s="2131"/>
      <c r="K24" s="2132"/>
      <c r="L24" s="2133"/>
      <c r="M24" s="738"/>
      <c r="N24" s="727"/>
      <c r="O24" s="727"/>
      <c r="P24" s="736"/>
      <c r="Q24" s="736"/>
      <c r="R24" s="736"/>
      <c r="S24" s="727"/>
      <c r="T24" s="727"/>
      <c r="U24" s="727"/>
      <c r="V24" s="727"/>
      <c r="W24" s="727"/>
      <c r="X24" s="727"/>
      <c r="Y24" s="727"/>
      <c r="Z24" s="727"/>
      <c r="AA24" s="762"/>
      <c r="AB24" s="762"/>
      <c r="AC24" s="727"/>
      <c r="AD24" s="727"/>
      <c r="AE24" s="727"/>
      <c r="AF24" s="727"/>
      <c r="AG24" s="727"/>
      <c r="AH24" s="727"/>
      <c r="AI24" s="727"/>
      <c r="AJ24" s="727"/>
      <c r="AK24" s="727"/>
      <c r="AL24" s="727"/>
      <c r="AM24" s="727"/>
      <c r="AN24" s="727"/>
      <c r="AO24" s="727"/>
      <c r="AP24" s="727"/>
      <c r="AQ24" s="727"/>
      <c r="AR24" s="727"/>
      <c r="AS24" s="727"/>
      <c r="AT24" s="727"/>
      <c r="AU24" s="727"/>
      <c r="AV24" s="762"/>
      <c r="AW24" s="742"/>
    </row>
    <row r="25" spans="2:49" ht="30.2" customHeight="1">
      <c r="B25" s="754"/>
      <c r="C25" s="758"/>
      <c r="D25" s="757"/>
      <c r="E25" s="754"/>
      <c r="F25" s="756"/>
      <c r="G25" s="755"/>
      <c r="H25" s="761"/>
      <c r="I25" s="710" t="s">
        <v>246</v>
      </c>
      <c r="J25" s="2131"/>
      <c r="K25" s="2132"/>
      <c r="L25" s="2133"/>
      <c r="M25" s="738"/>
      <c r="N25" s="736"/>
      <c r="O25" s="736"/>
      <c r="P25" s="736"/>
      <c r="Q25" s="736"/>
      <c r="R25" s="736"/>
      <c r="S25" s="736"/>
      <c r="T25" s="736"/>
      <c r="U25" s="736"/>
      <c r="V25" s="736"/>
      <c r="W25" s="736"/>
      <c r="X25" s="736"/>
      <c r="Y25" s="727"/>
      <c r="Z25" s="736"/>
      <c r="AA25" s="760"/>
      <c r="AB25" s="760"/>
      <c r="AC25" s="736"/>
      <c r="AD25" s="736"/>
      <c r="AE25" s="736"/>
      <c r="AF25" s="726"/>
      <c r="AG25" s="726"/>
      <c r="AH25" s="738"/>
      <c r="AI25" s="736"/>
      <c r="AJ25" s="736"/>
      <c r="AK25" s="736"/>
      <c r="AL25" s="736"/>
      <c r="AM25" s="738"/>
      <c r="AN25" s="727"/>
      <c r="AO25" s="727"/>
      <c r="AP25" s="727"/>
      <c r="AQ25" s="727"/>
      <c r="AR25" s="737"/>
      <c r="AS25" s="736"/>
      <c r="AT25" s="736"/>
      <c r="AU25" s="736"/>
      <c r="AV25" s="760"/>
      <c r="AW25" s="742"/>
    </row>
    <row r="26" spans="2:49" ht="30.2" customHeight="1">
      <c r="B26" s="754"/>
      <c r="C26" s="758"/>
      <c r="D26" s="757"/>
      <c r="E26" s="754"/>
      <c r="F26" s="756"/>
      <c r="G26" s="755"/>
      <c r="H26" s="761"/>
      <c r="I26" s="710" t="s">
        <v>245</v>
      </c>
      <c r="J26" s="2131"/>
      <c r="K26" s="2132"/>
      <c r="L26" s="2133"/>
      <c r="M26" s="738"/>
      <c r="N26" s="736"/>
      <c r="O26" s="736"/>
      <c r="P26" s="736"/>
      <c r="Q26" s="736"/>
      <c r="R26" s="736"/>
      <c r="S26" s="736"/>
      <c r="T26" s="736"/>
      <c r="U26" s="736"/>
      <c r="V26" s="736"/>
      <c r="W26" s="736"/>
      <c r="X26" s="736"/>
      <c r="Y26" s="727"/>
      <c r="Z26" s="736"/>
      <c r="AA26" s="760"/>
      <c r="AB26" s="760"/>
      <c r="AC26" s="736"/>
      <c r="AD26" s="736"/>
      <c r="AE26" s="736"/>
      <c r="AF26" s="726"/>
      <c r="AG26" s="726"/>
      <c r="AH26" s="738"/>
      <c r="AI26" s="736"/>
      <c r="AJ26" s="736"/>
      <c r="AK26" s="736"/>
      <c r="AL26" s="736"/>
      <c r="AM26" s="738"/>
      <c r="AN26" s="727"/>
      <c r="AO26" s="727"/>
      <c r="AP26" s="727"/>
      <c r="AQ26" s="727"/>
      <c r="AR26" s="737"/>
      <c r="AS26" s="736"/>
      <c r="AT26" s="736"/>
      <c r="AU26" s="736"/>
      <c r="AV26" s="760"/>
      <c r="AW26" s="742"/>
    </row>
    <row r="27" spans="2:49" ht="30.2" customHeight="1">
      <c r="B27" s="754"/>
      <c r="C27" s="758"/>
      <c r="D27" s="757"/>
      <c r="E27" s="754"/>
      <c r="F27" s="756"/>
      <c r="G27" s="755"/>
      <c r="H27" s="761"/>
      <c r="I27" s="710" t="s">
        <v>244</v>
      </c>
      <c r="J27" s="2131"/>
      <c r="K27" s="2132"/>
      <c r="L27" s="2133"/>
      <c r="M27" s="738"/>
      <c r="N27" s="736"/>
      <c r="O27" s="736"/>
      <c r="P27" s="736"/>
      <c r="Q27" s="736"/>
      <c r="R27" s="736"/>
      <c r="S27" s="736"/>
      <c r="T27" s="736"/>
      <c r="U27" s="736"/>
      <c r="V27" s="736"/>
      <c r="W27" s="736"/>
      <c r="X27" s="736"/>
      <c r="Y27" s="727"/>
      <c r="Z27" s="736"/>
      <c r="AA27" s="760"/>
      <c r="AB27" s="760"/>
      <c r="AC27" s="736"/>
      <c r="AD27" s="736"/>
      <c r="AE27" s="736"/>
      <c r="AF27" s="726"/>
      <c r="AG27" s="726"/>
      <c r="AH27" s="738"/>
      <c r="AI27" s="736"/>
      <c r="AJ27" s="736"/>
      <c r="AK27" s="736"/>
      <c r="AL27" s="736"/>
      <c r="AM27" s="738"/>
      <c r="AN27" s="727"/>
      <c r="AO27" s="727"/>
      <c r="AP27" s="727"/>
      <c r="AQ27" s="727"/>
      <c r="AR27" s="737"/>
      <c r="AS27" s="736"/>
      <c r="AT27" s="736"/>
      <c r="AU27" s="736"/>
      <c r="AV27" s="760"/>
      <c r="AW27" s="742"/>
    </row>
    <row r="28" spans="2:49" ht="30.2" customHeight="1">
      <c r="B28" s="754"/>
      <c r="C28" s="758"/>
      <c r="D28" s="757"/>
      <c r="E28" s="754"/>
      <c r="F28" s="756"/>
      <c r="G28" s="755"/>
      <c r="H28" s="761"/>
      <c r="I28" s="710" t="s">
        <v>243</v>
      </c>
      <c r="J28" s="2131"/>
      <c r="K28" s="2132"/>
      <c r="L28" s="2133"/>
      <c r="M28" s="738"/>
      <c r="N28" s="736"/>
      <c r="O28" s="736"/>
      <c r="P28" s="736"/>
      <c r="Q28" s="736"/>
      <c r="R28" s="736"/>
      <c r="S28" s="736"/>
      <c r="T28" s="736"/>
      <c r="U28" s="736"/>
      <c r="V28" s="736"/>
      <c r="W28" s="736"/>
      <c r="X28" s="736"/>
      <c r="Y28" s="727"/>
      <c r="Z28" s="736"/>
      <c r="AA28" s="760"/>
      <c r="AB28" s="760"/>
      <c r="AC28" s="736"/>
      <c r="AD28" s="736"/>
      <c r="AE28" s="736"/>
      <c r="AF28" s="726"/>
      <c r="AG28" s="726"/>
      <c r="AH28" s="738"/>
      <c r="AI28" s="736"/>
      <c r="AJ28" s="736"/>
      <c r="AK28" s="736"/>
      <c r="AL28" s="736"/>
      <c r="AM28" s="738"/>
      <c r="AN28" s="727"/>
      <c r="AO28" s="727"/>
      <c r="AP28" s="727"/>
      <c r="AQ28" s="727"/>
      <c r="AR28" s="737"/>
      <c r="AS28" s="736"/>
      <c r="AT28" s="736"/>
      <c r="AU28" s="736"/>
      <c r="AV28" s="1553"/>
      <c r="AW28" s="742"/>
    </row>
    <row r="29" spans="2:49" ht="30.2" customHeight="1">
      <c r="B29" s="754"/>
      <c r="C29" s="758"/>
      <c r="D29" s="757"/>
      <c r="E29" s="754"/>
      <c r="F29" s="756"/>
      <c r="G29" s="755"/>
      <c r="H29" s="754"/>
      <c r="I29" s="784" t="s">
        <v>373</v>
      </c>
      <c r="J29" s="2131"/>
      <c r="K29" s="2132"/>
      <c r="L29" s="2133"/>
      <c r="M29" s="748"/>
      <c r="N29" s="749"/>
      <c r="O29" s="749"/>
      <c r="P29" s="746"/>
      <c r="Q29" s="746"/>
      <c r="R29" s="746"/>
      <c r="S29" s="746"/>
      <c r="T29" s="746"/>
      <c r="U29" s="746"/>
      <c r="V29" s="746"/>
      <c r="W29" s="746"/>
      <c r="X29" s="746"/>
      <c r="Y29" s="746"/>
      <c r="Z29" s="746"/>
      <c r="AA29" s="751"/>
      <c r="AB29" s="751"/>
      <c r="AC29" s="746"/>
      <c r="AD29" s="746"/>
      <c r="AE29" s="746"/>
      <c r="AF29" s="746"/>
      <c r="AG29" s="746"/>
      <c r="AH29" s="746"/>
      <c r="AI29" s="746"/>
      <c r="AJ29" s="746"/>
      <c r="AK29" s="746"/>
      <c r="AL29" s="746"/>
      <c r="AM29" s="746"/>
      <c r="AN29" s="746"/>
      <c r="AO29" s="746"/>
      <c r="AP29" s="746"/>
      <c r="AQ29" s="746"/>
      <c r="AR29" s="746"/>
      <c r="AS29" s="746"/>
      <c r="AT29" s="746"/>
      <c r="AU29" s="746"/>
      <c r="AV29" s="751"/>
      <c r="AW29" s="742"/>
    </row>
    <row r="30" spans="2:49" s="721" customFormat="1" ht="30.2" customHeight="1">
      <c r="B30" s="730"/>
      <c r="C30" s="734"/>
      <c r="D30" s="733"/>
      <c r="E30" s="730"/>
      <c r="F30" s="732"/>
      <c r="G30" s="731"/>
      <c r="H30" s="730"/>
      <c r="I30" s="778" t="s">
        <v>372</v>
      </c>
      <c r="J30" s="2131"/>
      <c r="K30" s="2132"/>
      <c r="L30" s="2133"/>
      <c r="M30" s="736"/>
      <c r="N30" s="727"/>
      <c r="O30" s="727"/>
      <c r="P30" s="737"/>
      <c r="Q30" s="737"/>
      <c r="R30" s="737"/>
      <c r="S30" s="737"/>
      <c r="T30" s="737"/>
      <c r="U30" s="737"/>
      <c r="V30" s="737"/>
      <c r="W30" s="737"/>
      <c r="X30" s="727"/>
      <c r="Y30" s="737"/>
      <c r="Z30" s="737"/>
      <c r="AA30" s="740"/>
      <c r="AB30" s="762"/>
      <c r="AC30" s="737"/>
      <c r="AD30" s="737"/>
      <c r="AE30" s="737"/>
      <c r="AF30" s="738"/>
      <c r="AG30" s="738"/>
      <c r="AH30" s="736"/>
      <c r="AI30" s="737"/>
      <c r="AJ30" s="737"/>
      <c r="AK30" s="737"/>
      <c r="AL30" s="737"/>
      <c r="AM30" s="736"/>
      <c r="AN30" s="737"/>
      <c r="AO30" s="737"/>
      <c r="AP30" s="737"/>
      <c r="AQ30" s="737"/>
      <c r="AR30" s="1552"/>
      <c r="AS30" s="737"/>
      <c r="AT30" s="737"/>
      <c r="AU30" s="737"/>
      <c r="AV30" s="740"/>
      <c r="AW30" s="722"/>
    </row>
    <row r="31" spans="2:49" s="721" customFormat="1" ht="30.2" customHeight="1">
      <c r="B31" s="730"/>
      <c r="C31" s="734"/>
      <c r="D31" s="733"/>
      <c r="E31" s="730"/>
      <c r="F31" s="732"/>
      <c r="G31" s="731"/>
      <c r="H31" s="730"/>
      <c r="I31" s="729" t="s">
        <v>240</v>
      </c>
      <c r="J31" s="2134"/>
      <c r="K31" s="2135"/>
      <c r="L31" s="2136"/>
      <c r="M31" s="725"/>
      <c r="N31" s="724"/>
      <c r="O31" s="724"/>
      <c r="P31" s="726"/>
      <c r="Q31" s="725"/>
      <c r="R31" s="726"/>
      <c r="S31" s="726"/>
      <c r="T31" s="726"/>
      <c r="U31" s="726"/>
      <c r="V31" s="726"/>
      <c r="W31" s="726"/>
      <c r="X31" s="727"/>
      <c r="Y31" s="726"/>
      <c r="Z31" s="726"/>
      <c r="AA31" s="728"/>
      <c r="AB31" s="1551"/>
      <c r="AC31" s="726"/>
      <c r="AD31" s="726"/>
      <c r="AE31" s="726"/>
      <c r="AF31" s="726"/>
      <c r="AG31" s="726"/>
      <c r="AH31" s="726"/>
      <c r="AI31" s="726"/>
      <c r="AJ31" s="726"/>
      <c r="AK31" s="726"/>
      <c r="AL31" s="726"/>
      <c r="AM31" s="726"/>
      <c r="AN31" s="726"/>
      <c r="AO31" s="726"/>
      <c r="AP31" s="726"/>
      <c r="AQ31" s="726"/>
      <c r="AR31" s="726"/>
      <c r="AS31" s="726"/>
      <c r="AT31" s="726"/>
      <c r="AU31" s="726"/>
      <c r="AV31" s="759"/>
      <c r="AW31" s="722"/>
    </row>
    <row r="32" spans="2:49" s="610" customFormat="1" ht="30.2" customHeight="1">
      <c r="B32" s="696"/>
      <c r="C32" s="698"/>
      <c r="D32" s="697"/>
      <c r="E32" s="696"/>
      <c r="F32" s="695"/>
      <c r="G32" s="694"/>
      <c r="H32" s="696"/>
      <c r="I32" s="2142" t="s">
        <v>239</v>
      </c>
      <c r="J32" s="2143"/>
      <c r="K32" s="2143"/>
      <c r="L32" s="2143"/>
      <c r="M32" s="2143"/>
      <c r="N32" s="2143"/>
      <c r="O32" s="2143"/>
      <c r="P32" s="2143"/>
      <c r="Q32" s="2143"/>
      <c r="R32" s="2143"/>
      <c r="S32" s="2143"/>
      <c r="T32" s="2143"/>
      <c r="U32" s="2143"/>
      <c r="V32" s="2143"/>
      <c r="W32" s="2143"/>
      <c r="X32" s="2143"/>
      <c r="Y32" s="2143"/>
      <c r="Z32" s="2143"/>
      <c r="AA32" s="2143"/>
      <c r="AB32" s="2143"/>
      <c r="AC32" s="2143"/>
      <c r="AD32" s="2143"/>
      <c r="AE32" s="2143"/>
      <c r="AF32" s="2143"/>
      <c r="AG32" s="2143"/>
      <c r="AH32" s="2143"/>
      <c r="AI32" s="2143"/>
      <c r="AJ32" s="2143"/>
      <c r="AK32" s="2143"/>
      <c r="AL32" s="2143"/>
      <c r="AM32" s="2143"/>
      <c r="AN32" s="2143"/>
      <c r="AO32" s="2143"/>
      <c r="AP32" s="2143"/>
      <c r="AQ32" s="2143"/>
      <c r="AR32" s="2143"/>
      <c r="AS32" s="2143"/>
      <c r="AT32" s="2143"/>
      <c r="AU32" s="2143"/>
      <c r="AV32" s="2144"/>
    </row>
    <row r="33" spans="2:48" s="1544" customFormat="1" ht="30.2" customHeight="1">
      <c r="B33" s="1550"/>
      <c r="C33" s="1549"/>
      <c r="D33" s="1548"/>
      <c r="E33" s="754"/>
      <c r="F33" s="756"/>
      <c r="G33" s="755"/>
      <c r="H33" s="1092"/>
      <c r="I33" s="1547" t="s">
        <v>371</v>
      </c>
      <c r="J33" s="1546"/>
      <c r="K33" s="705"/>
      <c r="L33" s="705"/>
      <c r="M33" s="705"/>
      <c r="N33" s="705"/>
      <c r="O33" s="705"/>
      <c r="P33" s="705"/>
      <c r="Q33" s="705"/>
      <c r="R33" s="705"/>
      <c r="S33" s="705"/>
      <c r="T33" s="705"/>
      <c r="U33" s="705"/>
      <c r="V33" s="705"/>
      <c r="W33" s="705"/>
      <c r="X33" s="705"/>
      <c r="Y33" s="705"/>
      <c r="Z33" s="705"/>
      <c r="AA33" s="700"/>
      <c r="AB33" s="700"/>
      <c r="AC33" s="705"/>
      <c r="AD33" s="705"/>
      <c r="AE33" s="705"/>
      <c r="AF33" s="705"/>
      <c r="AG33" s="705"/>
      <c r="AH33" s="705"/>
      <c r="AI33" s="705"/>
      <c r="AJ33" s="705"/>
      <c r="AK33" s="705"/>
      <c r="AL33" s="705"/>
      <c r="AM33" s="705"/>
      <c r="AN33" s="1545"/>
      <c r="AO33" s="1545"/>
      <c r="AP33" s="1545"/>
      <c r="AQ33" s="1545"/>
      <c r="AR33" s="705"/>
      <c r="AS33" s="705"/>
      <c r="AT33" s="705"/>
      <c r="AU33" s="705"/>
      <c r="AV33" s="1545"/>
    </row>
    <row r="34" spans="2:48" s="610" customFormat="1" ht="30.2" customHeight="1">
      <c r="B34" s="696"/>
      <c r="C34" s="698"/>
      <c r="D34" s="697"/>
      <c r="E34" s="696"/>
      <c r="F34" s="695"/>
      <c r="G34" s="694"/>
      <c r="H34" s="693"/>
      <c r="I34" s="692"/>
      <c r="J34" s="1236" t="s">
        <v>237</v>
      </c>
      <c r="K34" s="688"/>
      <c r="L34" s="688"/>
      <c r="M34" s="688"/>
      <c r="N34" s="688"/>
      <c r="O34" s="688"/>
      <c r="P34" s="688"/>
      <c r="Q34" s="688" t="s">
        <v>511</v>
      </c>
      <c r="R34" s="688"/>
      <c r="T34" s="688"/>
      <c r="U34" s="688"/>
      <c r="V34" s="688"/>
      <c r="W34" s="688"/>
      <c r="X34" s="688"/>
      <c r="Y34" s="688"/>
      <c r="Z34" s="689"/>
      <c r="AA34" s="688"/>
      <c r="AB34" s="688"/>
      <c r="AC34" s="688"/>
      <c r="AD34" s="688"/>
      <c r="AE34" s="688"/>
      <c r="AF34" s="688"/>
      <c r="AG34" s="687"/>
      <c r="AH34" s="687"/>
      <c r="AI34" s="687"/>
      <c r="AJ34" s="687"/>
      <c r="AK34" s="687"/>
      <c r="AL34" s="687"/>
      <c r="AM34" s="687"/>
      <c r="AN34" s="687"/>
      <c r="AO34" s="687"/>
      <c r="AP34" s="687"/>
      <c r="AQ34" s="687"/>
      <c r="AR34" s="687"/>
      <c r="AS34" s="687"/>
      <c r="AT34" s="687"/>
      <c r="AU34" s="687"/>
      <c r="AV34" s="690"/>
    </row>
    <row r="35" spans="2:48" s="618" customFormat="1" ht="30.2" customHeight="1">
      <c r="B35" s="655"/>
      <c r="C35" s="657"/>
      <c r="D35" s="656"/>
      <c r="E35" s="655"/>
      <c r="F35" s="654"/>
      <c r="G35" s="653"/>
      <c r="H35" s="655"/>
      <c r="I35" s="651" t="s">
        <v>235</v>
      </c>
      <c r="J35" s="650" t="s">
        <v>510</v>
      </c>
      <c r="K35" s="1543"/>
      <c r="L35" s="649"/>
      <c r="M35" s="649"/>
      <c r="N35" s="649"/>
      <c r="O35" s="649"/>
      <c r="P35" s="649"/>
      <c r="Q35" s="649"/>
      <c r="R35" s="649"/>
      <c r="S35" s="649"/>
      <c r="T35" s="649"/>
      <c r="U35" s="649"/>
      <c r="V35" s="649"/>
      <c r="W35" s="649"/>
      <c r="X35" s="649"/>
      <c r="Y35" s="649"/>
      <c r="Z35" s="646"/>
      <c r="AA35" s="645"/>
      <c r="AB35" s="645"/>
      <c r="AC35" s="645"/>
      <c r="AD35" s="645"/>
      <c r="AE35" s="645"/>
      <c r="AF35" s="645"/>
      <c r="AG35" s="644"/>
      <c r="AH35" s="644"/>
      <c r="AI35" s="644"/>
      <c r="AJ35" s="644"/>
      <c r="AK35" s="644"/>
      <c r="AL35" s="644"/>
      <c r="AM35" s="644"/>
      <c r="AN35" s="644"/>
      <c r="AO35" s="644"/>
      <c r="AP35" s="644"/>
      <c r="AQ35" s="644"/>
      <c r="AR35" s="644"/>
      <c r="AS35" s="644"/>
      <c r="AT35" s="644"/>
      <c r="AU35" s="644"/>
      <c r="AV35" s="1542"/>
    </row>
    <row r="36" spans="2:48" s="618" customFormat="1" ht="30.2" customHeight="1">
      <c r="B36" s="655"/>
      <c r="C36" s="657"/>
      <c r="D36" s="656"/>
      <c r="E36" s="655"/>
      <c r="F36" s="654"/>
      <c r="G36" s="653"/>
      <c r="H36" s="655"/>
      <c r="I36" s="651" t="s">
        <v>232</v>
      </c>
      <c r="J36" s="650" t="s">
        <v>230</v>
      </c>
      <c r="K36" s="649"/>
      <c r="L36" s="649"/>
      <c r="M36" s="649"/>
      <c r="N36" s="649"/>
      <c r="O36" s="649"/>
      <c r="P36" s="649"/>
      <c r="Q36" s="649"/>
      <c r="R36" s="649"/>
      <c r="S36" s="649"/>
      <c r="T36" s="649"/>
      <c r="U36" s="649"/>
      <c r="V36" s="649"/>
      <c r="W36" s="649"/>
      <c r="X36" s="649"/>
      <c r="Y36" s="649"/>
      <c r="Z36" s="646"/>
      <c r="AA36" s="645"/>
      <c r="AB36" s="645"/>
      <c r="AC36" s="645"/>
      <c r="AD36" s="645"/>
      <c r="AE36" s="645"/>
      <c r="AF36" s="645"/>
      <c r="AG36" s="644"/>
      <c r="AH36" s="644"/>
      <c r="AI36" s="644"/>
      <c r="AJ36" s="644"/>
      <c r="AK36" s="644"/>
      <c r="AL36" s="644"/>
      <c r="AM36" s="644"/>
      <c r="AN36" s="644"/>
      <c r="AO36" s="644"/>
      <c r="AP36" s="644"/>
      <c r="AQ36" s="644"/>
      <c r="AR36" s="644"/>
      <c r="AS36" s="644"/>
      <c r="AT36" s="644"/>
      <c r="AU36" s="644"/>
      <c r="AV36" s="1542"/>
    </row>
    <row r="37" spans="2:48" s="618" customFormat="1" ht="30.2" customHeight="1">
      <c r="B37" s="655"/>
      <c r="C37" s="657"/>
      <c r="D37" s="656"/>
      <c r="E37" s="655"/>
      <c r="F37" s="654"/>
      <c r="G37" s="653"/>
      <c r="H37" s="652"/>
      <c r="I37" s="651"/>
      <c r="J37" s="650" t="s">
        <v>230</v>
      </c>
      <c r="K37" s="649"/>
      <c r="L37" s="649"/>
      <c r="M37" s="649"/>
      <c r="N37" s="649"/>
      <c r="O37" s="649"/>
      <c r="P37" s="649"/>
      <c r="Q37" s="649"/>
      <c r="R37" s="649"/>
      <c r="S37" s="649"/>
      <c r="T37" s="649"/>
      <c r="U37" s="649"/>
      <c r="V37" s="649"/>
      <c r="W37" s="649"/>
      <c r="X37" s="649"/>
      <c r="Y37" s="649"/>
      <c r="Z37" s="646"/>
      <c r="AA37" s="645"/>
      <c r="AB37" s="645"/>
      <c r="AC37" s="645"/>
      <c r="AD37" s="645"/>
      <c r="AE37" s="645"/>
      <c r="AF37" s="645"/>
      <c r="AG37" s="644"/>
      <c r="AH37" s="644"/>
      <c r="AI37" s="644"/>
      <c r="AJ37" s="644"/>
      <c r="AK37" s="644"/>
      <c r="AL37" s="644"/>
      <c r="AM37" s="644"/>
      <c r="AN37" s="644"/>
      <c r="AO37" s="644"/>
      <c r="AP37" s="644"/>
      <c r="AQ37" s="644"/>
      <c r="AR37" s="644"/>
      <c r="AS37" s="644"/>
      <c r="AT37" s="644"/>
      <c r="AU37" s="644"/>
      <c r="AV37" s="1542"/>
    </row>
    <row r="38" spans="2:48" s="618" customFormat="1" ht="30.2" customHeight="1">
      <c r="B38" s="634"/>
      <c r="C38" s="636"/>
      <c r="D38" s="635"/>
      <c r="E38" s="634"/>
      <c r="F38" s="633"/>
      <c r="G38" s="632"/>
      <c r="H38" s="1541"/>
      <c r="I38" s="630"/>
      <c r="J38" s="629" t="s">
        <v>229</v>
      </c>
      <c r="K38" s="625"/>
      <c r="L38" s="625"/>
      <c r="M38" s="625"/>
      <c r="N38" s="625"/>
      <c r="O38" s="625"/>
      <c r="P38" s="624"/>
      <c r="Q38" s="626"/>
      <c r="R38" s="626"/>
      <c r="S38" s="626"/>
      <c r="T38" s="626"/>
      <c r="U38" s="626"/>
      <c r="V38" s="626"/>
      <c r="W38" s="626"/>
      <c r="X38" s="625"/>
      <c r="Y38" s="626"/>
      <c r="Z38" s="627"/>
      <c r="AA38" s="626"/>
      <c r="AB38" s="626"/>
      <c r="AC38" s="626"/>
      <c r="AD38" s="626"/>
      <c r="AE38" s="626"/>
      <c r="AF38" s="625"/>
      <c r="AG38" s="625"/>
      <c r="AH38" s="625"/>
      <c r="AI38" s="625"/>
      <c r="AJ38" s="625"/>
      <c r="AK38" s="625"/>
      <c r="AL38" s="625"/>
      <c r="AM38" s="625"/>
      <c r="AN38" s="625"/>
      <c r="AO38" s="625"/>
      <c r="AP38" s="625"/>
      <c r="AQ38" s="625"/>
      <c r="AR38" s="625"/>
      <c r="AS38" s="625"/>
      <c r="AT38" s="625"/>
      <c r="AU38" s="625"/>
      <c r="AV38" s="1540"/>
    </row>
    <row r="39" spans="2:48" s="610" customFormat="1" ht="30.2" customHeight="1">
      <c r="H39" s="617"/>
      <c r="I39" s="616" t="s">
        <v>369</v>
      </c>
      <c r="J39" s="615"/>
      <c r="K39" s="612"/>
      <c r="L39" s="612"/>
      <c r="M39" s="612"/>
      <c r="N39" s="612"/>
      <c r="O39" s="612"/>
      <c r="P39" s="612"/>
      <c r="Q39" s="612"/>
      <c r="R39" s="611"/>
      <c r="S39" s="611"/>
      <c r="T39" s="611"/>
      <c r="U39" s="611"/>
      <c r="V39" s="611"/>
      <c r="W39" s="611"/>
      <c r="X39" s="612"/>
      <c r="Y39" s="613"/>
      <c r="Z39" s="613"/>
      <c r="AA39" s="613"/>
      <c r="AB39" s="613"/>
      <c r="AC39" s="613"/>
      <c r="AD39" s="613"/>
      <c r="AE39" s="613"/>
      <c r="AF39" s="611"/>
      <c r="AG39" s="611"/>
      <c r="AH39" s="611"/>
      <c r="AI39" s="611"/>
      <c r="AJ39" s="611"/>
      <c r="AK39" s="611"/>
      <c r="AL39" s="611"/>
      <c r="AM39" s="611"/>
      <c r="AN39" s="611"/>
      <c r="AO39" s="611"/>
      <c r="AP39" s="611"/>
      <c r="AQ39" s="611"/>
      <c r="AR39" s="611"/>
      <c r="AS39" s="611"/>
      <c r="AT39" s="611"/>
      <c r="AU39" s="611"/>
      <c r="AV39" s="1539"/>
    </row>
  </sheetData>
  <mergeCells count="14">
    <mergeCell ref="J23:L31"/>
    <mergeCell ref="J11:AV11"/>
    <mergeCell ref="I22:AV22"/>
    <mergeCell ref="I32:AV32"/>
    <mergeCell ref="J2:AV2"/>
    <mergeCell ref="L3:S3"/>
    <mergeCell ref="T3:U3"/>
    <mergeCell ref="V3:Z3"/>
    <mergeCell ref="AA3:AV3"/>
    <mergeCell ref="B9:D10"/>
    <mergeCell ref="E9:G10"/>
    <mergeCell ref="E12:G12"/>
    <mergeCell ref="H12:H17"/>
    <mergeCell ref="J19:J21"/>
  </mergeCells>
  <phoneticPr fontId="24"/>
  <printOptions gridLinesSet="0"/>
  <pageMargins left="0.51181102362204722" right="0.39370078740157483" top="0.51181102362204722" bottom="0.39370078740157483" header="0.27559055118110237" footer="0"/>
  <pageSetup paperSize="9" scale="44" firstPageNumber="172" fitToWidth="2"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C5BE-7750-4C29-BCD8-1F873D5D917C}">
  <sheetPr>
    <pageSetUpPr fitToPage="1"/>
  </sheetPr>
  <dimension ref="B1:AY35"/>
  <sheetViews>
    <sheetView showGridLines="0" view="pageBreakPreview" topLeftCell="T13" zoomScale="70" zoomScaleNormal="75" zoomScaleSheetLayoutView="70" workbookViewId="0">
      <selection sqref="A1:XFD1048576"/>
    </sheetView>
  </sheetViews>
  <sheetFormatPr defaultRowHeight="12"/>
  <cols>
    <col min="1" max="1" width="1.625" style="605" customWidth="1"/>
    <col min="2" max="2" width="3.625" style="605" customWidth="1"/>
    <col min="3" max="5" width="2.75" style="605" customWidth="1"/>
    <col min="6" max="6" width="4.25" style="605" customWidth="1"/>
    <col min="7" max="7" width="2.75" style="605" customWidth="1"/>
    <col min="8" max="8" width="13.375" style="605" customWidth="1"/>
    <col min="9" max="9" width="13.125" style="610" customWidth="1"/>
    <col min="10" max="13" width="9.5" style="609" customWidth="1"/>
    <col min="14" max="18" width="9.5" style="607" customWidth="1"/>
    <col min="19" max="29" width="9.5" style="606" customWidth="1"/>
    <col min="30" max="32" width="9.5" style="608" customWidth="1"/>
    <col min="33" max="33" width="9.5" style="606" customWidth="1"/>
    <col min="34" max="34" width="9.5" style="608" customWidth="1"/>
    <col min="35" max="37" width="9.5" style="606" customWidth="1"/>
    <col min="38" max="39" width="9.5" style="608" customWidth="1"/>
    <col min="40" max="40" width="9.5" style="606" customWidth="1"/>
    <col min="41" max="41" width="9.5" style="607" customWidth="1"/>
    <col min="42" max="46" width="9.5" style="606" customWidth="1"/>
    <col min="47" max="47" width="9.5" style="608" customWidth="1"/>
    <col min="48" max="50" width="9.5" style="606" customWidth="1"/>
    <col min="51" max="51" width="7.625" style="605" customWidth="1"/>
    <col min="52" max="261" width="9" style="605"/>
    <col min="262" max="262" width="1.625" style="605" customWidth="1"/>
    <col min="263" max="263" width="3.625" style="605" customWidth="1"/>
    <col min="264" max="266" width="2.75" style="605" customWidth="1"/>
    <col min="267" max="267" width="4.25" style="605" customWidth="1"/>
    <col min="268" max="268" width="2.75" style="605" customWidth="1"/>
    <col min="269" max="269" width="13.375" style="605" customWidth="1"/>
    <col min="270" max="270" width="13.125" style="605" customWidth="1"/>
    <col min="271" max="306" width="9.5" style="605" customWidth="1"/>
    <col min="307" max="307" width="7.625" style="605" customWidth="1"/>
    <col min="308" max="517" width="9" style="605"/>
    <col min="518" max="518" width="1.625" style="605" customWidth="1"/>
    <col min="519" max="519" width="3.625" style="605" customWidth="1"/>
    <col min="520" max="522" width="2.75" style="605" customWidth="1"/>
    <col min="523" max="523" width="4.25" style="605" customWidth="1"/>
    <col min="524" max="524" width="2.75" style="605" customWidth="1"/>
    <col min="525" max="525" width="13.375" style="605" customWidth="1"/>
    <col min="526" max="526" width="13.125" style="605" customWidth="1"/>
    <col min="527" max="562" width="9.5" style="605" customWidth="1"/>
    <col min="563" max="563" width="7.625" style="605" customWidth="1"/>
    <col min="564" max="773" width="9" style="605"/>
    <col min="774" max="774" width="1.625" style="605" customWidth="1"/>
    <col min="775" max="775" width="3.625" style="605" customWidth="1"/>
    <col min="776" max="778" width="2.75" style="605" customWidth="1"/>
    <col min="779" max="779" width="4.25" style="605" customWidth="1"/>
    <col min="780" max="780" width="2.75" style="605" customWidth="1"/>
    <col min="781" max="781" width="13.375" style="605" customWidth="1"/>
    <col min="782" max="782" width="13.125" style="605" customWidth="1"/>
    <col min="783" max="818" width="9.5" style="605" customWidth="1"/>
    <col min="819" max="819" width="7.625" style="605" customWidth="1"/>
    <col min="820" max="1029" width="9" style="605"/>
    <col min="1030" max="1030" width="1.625" style="605" customWidth="1"/>
    <col min="1031" max="1031" width="3.625" style="605" customWidth="1"/>
    <col min="1032" max="1034" width="2.75" style="605" customWidth="1"/>
    <col min="1035" max="1035" width="4.25" style="605" customWidth="1"/>
    <col min="1036" max="1036" width="2.75" style="605" customWidth="1"/>
    <col min="1037" max="1037" width="13.375" style="605" customWidth="1"/>
    <col min="1038" max="1038" width="13.125" style="605" customWidth="1"/>
    <col min="1039" max="1074" width="9.5" style="605" customWidth="1"/>
    <col min="1075" max="1075" width="7.625" style="605" customWidth="1"/>
    <col min="1076" max="1285" width="9" style="605"/>
    <col min="1286" max="1286" width="1.625" style="605" customWidth="1"/>
    <col min="1287" max="1287" width="3.625" style="605" customWidth="1"/>
    <col min="1288" max="1290" width="2.75" style="605" customWidth="1"/>
    <col min="1291" max="1291" width="4.25" style="605" customWidth="1"/>
    <col min="1292" max="1292" width="2.75" style="605" customWidth="1"/>
    <col min="1293" max="1293" width="13.375" style="605" customWidth="1"/>
    <col min="1294" max="1294" width="13.125" style="605" customWidth="1"/>
    <col min="1295" max="1330" width="9.5" style="605" customWidth="1"/>
    <col min="1331" max="1331" width="7.625" style="605" customWidth="1"/>
    <col min="1332" max="1541" width="9" style="605"/>
    <col min="1542" max="1542" width="1.625" style="605" customWidth="1"/>
    <col min="1543" max="1543" width="3.625" style="605" customWidth="1"/>
    <col min="1544" max="1546" width="2.75" style="605" customWidth="1"/>
    <col min="1547" max="1547" width="4.25" style="605" customWidth="1"/>
    <col min="1548" max="1548" width="2.75" style="605" customWidth="1"/>
    <col min="1549" max="1549" width="13.375" style="605" customWidth="1"/>
    <col min="1550" max="1550" width="13.125" style="605" customWidth="1"/>
    <col min="1551" max="1586" width="9.5" style="605" customWidth="1"/>
    <col min="1587" max="1587" width="7.625" style="605" customWidth="1"/>
    <col min="1588" max="1797" width="9" style="605"/>
    <col min="1798" max="1798" width="1.625" style="605" customWidth="1"/>
    <col min="1799" max="1799" width="3.625" style="605" customWidth="1"/>
    <col min="1800" max="1802" width="2.75" style="605" customWidth="1"/>
    <col min="1803" max="1803" width="4.25" style="605" customWidth="1"/>
    <col min="1804" max="1804" width="2.75" style="605" customWidth="1"/>
    <col min="1805" max="1805" width="13.375" style="605" customWidth="1"/>
    <col min="1806" max="1806" width="13.125" style="605" customWidth="1"/>
    <col min="1807" max="1842" width="9.5" style="605" customWidth="1"/>
    <col min="1843" max="1843" width="7.625" style="605" customWidth="1"/>
    <col min="1844" max="2053" width="9" style="605"/>
    <col min="2054" max="2054" width="1.625" style="605" customWidth="1"/>
    <col min="2055" max="2055" width="3.625" style="605" customWidth="1"/>
    <col min="2056" max="2058" width="2.75" style="605" customWidth="1"/>
    <col min="2059" max="2059" width="4.25" style="605" customWidth="1"/>
    <col min="2060" max="2060" width="2.75" style="605" customWidth="1"/>
    <col min="2061" max="2061" width="13.375" style="605" customWidth="1"/>
    <col min="2062" max="2062" width="13.125" style="605" customWidth="1"/>
    <col min="2063" max="2098" width="9.5" style="605" customWidth="1"/>
    <col min="2099" max="2099" width="7.625" style="605" customWidth="1"/>
    <col min="2100" max="2309" width="9" style="605"/>
    <col min="2310" max="2310" width="1.625" style="605" customWidth="1"/>
    <col min="2311" max="2311" width="3.625" style="605" customWidth="1"/>
    <col min="2312" max="2314" width="2.75" style="605" customWidth="1"/>
    <col min="2315" max="2315" width="4.25" style="605" customWidth="1"/>
    <col min="2316" max="2316" width="2.75" style="605" customWidth="1"/>
    <col min="2317" max="2317" width="13.375" style="605" customWidth="1"/>
    <col min="2318" max="2318" width="13.125" style="605" customWidth="1"/>
    <col min="2319" max="2354" width="9.5" style="605" customWidth="1"/>
    <col min="2355" max="2355" width="7.625" style="605" customWidth="1"/>
    <col min="2356" max="2565" width="9" style="605"/>
    <col min="2566" max="2566" width="1.625" style="605" customWidth="1"/>
    <col min="2567" max="2567" width="3.625" style="605" customWidth="1"/>
    <col min="2568" max="2570" width="2.75" style="605" customWidth="1"/>
    <col min="2571" max="2571" width="4.25" style="605" customWidth="1"/>
    <col min="2572" max="2572" width="2.75" style="605" customWidth="1"/>
    <col min="2573" max="2573" width="13.375" style="605" customWidth="1"/>
    <col min="2574" max="2574" width="13.125" style="605" customWidth="1"/>
    <col min="2575" max="2610" width="9.5" style="605" customWidth="1"/>
    <col min="2611" max="2611" width="7.625" style="605" customWidth="1"/>
    <col min="2612" max="2821" width="9" style="605"/>
    <col min="2822" max="2822" width="1.625" style="605" customWidth="1"/>
    <col min="2823" max="2823" width="3.625" style="605" customWidth="1"/>
    <col min="2824" max="2826" width="2.75" style="605" customWidth="1"/>
    <col min="2827" max="2827" width="4.25" style="605" customWidth="1"/>
    <col min="2828" max="2828" width="2.75" style="605" customWidth="1"/>
    <col min="2829" max="2829" width="13.375" style="605" customWidth="1"/>
    <col min="2830" max="2830" width="13.125" style="605" customWidth="1"/>
    <col min="2831" max="2866" width="9.5" style="605" customWidth="1"/>
    <col min="2867" max="2867" width="7.625" style="605" customWidth="1"/>
    <col min="2868" max="3077" width="9" style="605"/>
    <col min="3078" max="3078" width="1.625" style="605" customWidth="1"/>
    <col min="3079" max="3079" width="3.625" style="605" customWidth="1"/>
    <col min="3080" max="3082" width="2.75" style="605" customWidth="1"/>
    <col min="3083" max="3083" width="4.25" style="605" customWidth="1"/>
    <col min="3084" max="3084" width="2.75" style="605" customWidth="1"/>
    <col min="3085" max="3085" width="13.375" style="605" customWidth="1"/>
    <col min="3086" max="3086" width="13.125" style="605" customWidth="1"/>
    <col min="3087" max="3122" width="9.5" style="605" customWidth="1"/>
    <col min="3123" max="3123" width="7.625" style="605" customWidth="1"/>
    <col min="3124" max="3333" width="9" style="605"/>
    <col min="3334" max="3334" width="1.625" style="605" customWidth="1"/>
    <col min="3335" max="3335" width="3.625" style="605" customWidth="1"/>
    <col min="3336" max="3338" width="2.75" style="605" customWidth="1"/>
    <col min="3339" max="3339" width="4.25" style="605" customWidth="1"/>
    <col min="3340" max="3340" width="2.75" style="605" customWidth="1"/>
    <col min="3341" max="3341" width="13.375" style="605" customWidth="1"/>
    <col min="3342" max="3342" width="13.125" style="605" customWidth="1"/>
    <col min="3343" max="3378" width="9.5" style="605" customWidth="1"/>
    <col min="3379" max="3379" width="7.625" style="605" customWidth="1"/>
    <col min="3380" max="3589" width="9" style="605"/>
    <col min="3590" max="3590" width="1.625" style="605" customWidth="1"/>
    <col min="3591" max="3591" width="3.625" style="605" customWidth="1"/>
    <col min="3592" max="3594" width="2.75" style="605" customWidth="1"/>
    <col min="3595" max="3595" width="4.25" style="605" customWidth="1"/>
    <col min="3596" max="3596" width="2.75" style="605" customWidth="1"/>
    <col min="3597" max="3597" width="13.375" style="605" customWidth="1"/>
    <col min="3598" max="3598" width="13.125" style="605" customWidth="1"/>
    <col min="3599" max="3634" width="9.5" style="605" customWidth="1"/>
    <col min="3635" max="3635" width="7.625" style="605" customWidth="1"/>
    <col min="3636" max="3845" width="9" style="605"/>
    <col min="3846" max="3846" width="1.625" style="605" customWidth="1"/>
    <col min="3847" max="3847" width="3.625" style="605" customWidth="1"/>
    <col min="3848" max="3850" width="2.75" style="605" customWidth="1"/>
    <col min="3851" max="3851" width="4.25" style="605" customWidth="1"/>
    <col min="3852" max="3852" width="2.75" style="605" customWidth="1"/>
    <col min="3853" max="3853" width="13.375" style="605" customWidth="1"/>
    <col min="3854" max="3854" width="13.125" style="605" customWidth="1"/>
    <col min="3855" max="3890" width="9.5" style="605" customWidth="1"/>
    <col min="3891" max="3891" width="7.625" style="605" customWidth="1"/>
    <col min="3892" max="4101" width="9" style="605"/>
    <col min="4102" max="4102" width="1.625" style="605" customWidth="1"/>
    <col min="4103" max="4103" width="3.625" style="605" customWidth="1"/>
    <col min="4104" max="4106" width="2.75" style="605" customWidth="1"/>
    <col min="4107" max="4107" width="4.25" style="605" customWidth="1"/>
    <col min="4108" max="4108" width="2.75" style="605" customWidth="1"/>
    <col min="4109" max="4109" width="13.375" style="605" customWidth="1"/>
    <col min="4110" max="4110" width="13.125" style="605" customWidth="1"/>
    <col min="4111" max="4146" width="9.5" style="605" customWidth="1"/>
    <col min="4147" max="4147" width="7.625" style="605" customWidth="1"/>
    <col min="4148" max="4357" width="9" style="605"/>
    <col min="4358" max="4358" width="1.625" style="605" customWidth="1"/>
    <col min="4359" max="4359" width="3.625" style="605" customWidth="1"/>
    <col min="4360" max="4362" width="2.75" style="605" customWidth="1"/>
    <col min="4363" max="4363" width="4.25" style="605" customWidth="1"/>
    <col min="4364" max="4364" width="2.75" style="605" customWidth="1"/>
    <col min="4365" max="4365" width="13.375" style="605" customWidth="1"/>
    <col min="4366" max="4366" width="13.125" style="605" customWidth="1"/>
    <col min="4367" max="4402" width="9.5" style="605" customWidth="1"/>
    <col min="4403" max="4403" width="7.625" style="605" customWidth="1"/>
    <col min="4404" max="4613" width="9" style="605"/>
    <col min="4614" max="4614" width="1.625" style="605" customWidth="1"/>
    <col min="4615" max="4615" width="3.625" style="605" customWidth="1"/>
    <col min="4616" max="4618" width="2.75" style="605" customWidth="1"/>
    <col min="4619" max="4619" width="4.25" style="605" customWidth="1"/>
    <col min="4620" max="4620" width="2.75" style="605" customWidth="1"/>
    <col min="4621" max="4621" width="13.375" style="605" customWidth="1"/>
    <col min="4622" max="4622" width="13.125" style="605" customWidth="1"/>
    <col min="4623" max="4658" width="9.5" style="605" customWidth="1"/>
    <col min="4659" max="4659" width="7.625" style="605" customWidth="1"/>
    <col min="4660" max="4869" width="9" style="605"/>
    <col min="4870" max="4870" width="1.625" style="605" customWidth="1"/>
    <col min="4871" max="4871" width="3.625" style="605" customWidth="1"/>
    <col min="4872" max="4874" width="2.75" style="605" customWidth="1"/>
    <col min="4875" max="4875" width="4.25" style="605" customWidth="1"/>
    <col min="4876" max="4876" width="2.75" style="605" customWidth="1"/>
    <col min="4877" max="4877" width="13.375" style="605" customWidth="1"/>
    <col min="4878" max="4878" width="13.125" style="605" customWidth="1"/>
    <col min="4879" max="4914" width="9.5" style="605" customWidth="1"/>
    <col min="4915" max="4915" width="7.625" style="605" customWidth="1"/>
    <col min="4916" max="5125" width="9" style="605"/>
    <col min="5126" max="5126" width="1.625" style="605" customWidth="1"/>
    <col min="5127" max="5127" width="3.625" style="605" customWidth="1"/>
    <col min="5128" max="5130" width="2.75" style="605" customWidth="1"/>
    <col min="5131" max="5131" width="4.25" style="605" customWidth="1"/>
    <col min="5132" max="5132" width="2.75" style="605" customWidth="1"/>
    <col min="5133" max="5133" width="13.375" style="605" customWidth="1"/>
    <col min="5134" max="5134" width="13.125" style="605" customWidth="1"/>
    <col min="5135" max="5170" width="9.5" style="605" customWidth="1"/>
    <col min="5171" max="5171" width="7.625" style="605" customWidth="1"/>
    <col min="5172" max="5381" width="9" style="605"/>
    <col min="5382" max="5382" width="1.625" style="605" customWidth="1"/>
    <col min="5383" max="5383" width="3.625" style="605" customWidth="1"/>
    <col min="5384" max="5386" width="2.75" style="605" customWidth="1"/>
    <col min="5387" max="5387" width="4.25" style="605" customWidth="1"/>
    <col min="5388" max="5388" width="2.75" style="605" customWidth="1"/>
    <col min="5389" max="5389" width="13.375" style="605" customWidth="1"/>
    <col min="5390" max="5390" width="13.125" style="605" customWidth="1"/>
    <col min="5391" max="5426" width="9.5" style="605" customWidth="1"/>
    <col min="5427" max="5427" width="7.625" style="605" customWidth="1"/>
    <col min="5428" max="5637" width="9" style="605"/>
    <col min="5638" max="5638" width="1.625" style="605" customWidth="1"/>
    <col min="5639" max="5639" width="3.625" style="605" customWidth="1"/>
    <col min="5640" max="5642" width="2.75" style="605" customWidth="1"/>
    <col min="5643" max="5643" width="4.25" style="605" customWidth="1"/>
    <col min="5644" max="5644" width="2.75" style="605" customWidth="1"/>
    <col min="5645" max="5645" width="13.375" style="605" customWidth="1"/>
    <col min="5646" max="5646" width="13.125" style="605" customWidth="1"/>
    <col min="5647" max="5682" width="9.5" style="605" customWidth="1"/>
    <col min="5683" max="5683" width="7.625" style="605" customWidth="1"/>
    <col min="5684" max="5893" width="9" style="605"/>
    <col min="5894" max="5894" width="1.625" style="605" customWidth="1"/>
    <col min="5895" max="5895" width="3.625" style="605" customWidth="1"/>
    <col min="5896" max="5898" width="2.75" style="605" customWidth="1"/>
    <col min="5899" max="5899" width="4.25" style="605" customWidth="1"/>
    <col min="5900" max="5900" width="2.75" style="605" customWidth="1"/>
    <col min="5901" max="5901" width="13.375" style="605" customWidth="1"/>
    <col min="5902" max="5902" width="13.125" style="605" customWidth="1"/>
    <col min="5903" max="5938" width="9.5" style="605" customWidth="1"/>
    <col min="5939" max="5939" width="7.625" style="605" customWidth="1"/>
    <col min="5940" max="6149" width="9" style="605"/>
    <col min="6150" max="6150" width="1.625" style="605" customWidth="1"/>
    <col min="6151" max="6151" width="3.625" style="605" customWidth="1"/>
    <col min="6152" max="6154" width="2.75" style="605" customWidth="1"/>
    <col min="6155" max="6155" width="4.25" style="605" customWidth="1"/>
    <col min="6156" max="6156" width="2.75" style="605" customWidth="1"/>
    <col min="6157" max="6157" width="13.375" style="605" customWidth="1"/>
    <col min="6158" max="6158" width="13.125" style="605" customWidth="1"/>
    <col min="6159" max="6194" width="9.5" style="605" customWidth="1"/>
    <col min="6195" max="6195" width="7.625" style="605" customWidth="1"/>
    <col min="6196" max="6405" width="9" style="605"/>
    <col min="6406" max="6406" width="1.625" style="605" customWidth="1"/>
    <col min="6407" max="6407" width="3.625" style="605" customWidth="1"/>
    <col min="6408" max="6410" width="2.75" style="605" customWidth="1"/>
    <col min="6411" max="6411" width="4.25" style="605" customWidth="1"/>
    <col min="6412" max="6412" width="2.75" style="605" customWidth="1"/>
    <col min="6413" max="6413" width="13.375" style="605" customWidth="1"/>
    <col min="6414" max="6414" width="13.125" style="605" customWidth="1"/>
    <col min="6415" max="6450" width="9.5" style="605" customWidth="1"/>
    <col min="6451" max="6451" width="7.625" style="605" customWidth="1"/>
    <col min="6452" max="6661" width="9" style="605"/>
    <col min="6662" max="6662" width="1.625" style="605" customWidth="1"/>
    <col min="6663" max="6663" width="3.625" style="605" customWidth="1"/>
    <col min="6664" max="6666" width="2.75" style="605" customWidth="1"/>
    <col min="6667" max="6667" width="4.25" style="605" customWidth="1"/>
    <col min="6668" max="6668" width="2.75" style="605" customWidth="1"/>
    <col min="6669" max="6669" width="13.375" style="605" customWidth="1"/>
    <col min="6670" max="6670" width="13.125" style="605" customWidth="1"/>
    <col min="6671" max="6706" width="9.5" style="605" customWidth="1"/>
    <col min="6707" max="6707" width="7.625" style="605" customWidth="1"/>
    <col min="6708" max="6917" width="9" style="605"/>
    <col min="6918" max="6918" width="1.625" style="605" customWidth="1"/>
    <col min="6919" max="6919" width="3.625" style="605" customWidth="1"/>
    <col min="6920" max="6922" width="2.75" style="605" customWidth="1"/>
    <col min="6923" max="6923" width="4.25" style="605" customWidth="1"/>
    <col min="6924" max="6924" width="2.75" style="605" customWidth="1"/>
    <col min="6925" max="6925" width="13.375" style="605" customWidth="1"/>
    <col min="6926" max="6926" width="13.125" style="605" customWidth="1"/>
    <col min="6927" max="6962" width="9.5" style="605" customWidth="1"/>
    <col min="6963" max="6963" width="7.625" style="605" customWidth="1"/>
    <col min="6964" max="7173" width="9" style="605"/>
    <col min="7174" max="7174" width="1.625" style="605" customWidth="1"/>
    <col min="7175" max="7175" width="3.625" style="605" customWidth="1"/>
    <col min="7176" max="7178" width="2.75" style="605" customWidth="1"/>
    <col min="7179" max="7179" width="4.25" style="605" customWidth="1"/>
    <col min="7180" max="7180" width="2.75" style="605" customWidth="1"/>
    <col min="7181" max="7181" width="13.375" style="605" customWidth="1"/>
    <col min="7182" max="7182" width="13.125" style="605" customWidth="1"/>
    <col min="7183" max="7218" width="9.5" style="605" customWidth="1"/>
    <col min="7219" max="7219" width="7.625" style="605" customWidth="1"/>
    <col min="7220" max="7429" width="9" style="605"/>
    <col min="7430" max="7430" width="1.625" style="605" customWidth="1"/>
    <col min="7431" max="7431" width="3.625" style="605" customWidth="1"/>
    <col min="7432" max="7434" width="2.75" style="605" customWidth="1"/>
    <col min="7435" max="7435" width="4.25" style="605" customWidth="1"/>
    <col min="7436" max="7436" width="2.75" style="605" customWidth="1"/>
    <col min="7437" max="7437" width="13.375" style="605" customWidth="1"/>
    <col min="7438" max="7438" width="13.125" style="605" customWidth="1"/>
    <col min="7439" max="7474" width="9.5" style="605" customWidth="1"/>
    <col min="7475" max="7475" width="7.625" style="605" customWidth="1"/>
    <col min="7476" max="7685" width="9" style="605"/>
    <col min="7686" max="7686" width="1.625" style="605" customWidth="1"/>
    <col min="7687" max="7687" width="3.625" style="605" customWidth="1"/>
    <col min="7688" max="7690" width="2.75" style="605" customWidth="1"/>
    <col min="7691" max="7691" width="4.25" style="605" customWidth="1"/>
    <col min="7692" max="7692" width="2.75" style="605" customWidth="1"/>
    <col min="7693" max="7693" width="13.375" style="605" customWidth="1"/>
    <col min="7694" max="7694" width="13.125" style="605" customWidth="1"/>
    <col min="7695" max="7730" width="9.5" style="605" customWidth="1"/>
    <col min="7731" max="7731" width="7.625" style="605" customWidth="1"/>
    <col min="7732" max="7941" width="9" style="605"/>
    <col min="7942" max="7942" width="1.625" style="605" customWidth="1"/>
    <col min="7943" max="7943" width="3.625" style="605" customWidth="1"/>
    <col min="7944" max="7946" width="2.75" style="605" customWidth="1"/>
    <col min="7947" max="7947" width="4.25" style="605" customWidth="1"/>
    <col min="7948" max="7948" width="2.75" style="605" customWidth="1"/>
    <col min="7949" max="7949" width="13.375" style="605" customWidth="1"/>
    <col min="7950" max="7950" width="13.125" style="605" customWidth="1"/>
    <col min="7951" max="7986" width="9.5" style="605" customWidth="1"/>
    <col min="7987" max="7987" width="7.625" style="605" customWidth="1"/>
    <col min="7988" max="8197" width="9" style="605"/>
    <col min="8198" max="8198" width="1.625" style="605" customWidth="1"/>
    <col min="8199" max="8199" width="3.625" style="605" customWidth="1"/>
    <col min="8200" max="8202" width="2.75" style="605" customWidth="1"/>
    <col min="8203" max="8203" width="4.25" style="605" customWidth="1"/>
    <col min="8204" max="8204" width="2.75" style="605" customWidth="1"/>
    <col min="8205" max="8205" width="13.375" style="605" customWidth="1"/>
    <col min="8206" max="8206" width="13.125" style="605" customWidth="1"/>
    <col min="8207" max="8242" width="9.5" style="605" customWidth="1"/>
    <col min="8243" max="8243" width="7.625" style="605" customWidth="1"/>
    <col min="8244" max="8453" width="9" style="605"/>
    <col min="8454" max="8454" width="1.625" style="605" customWidth="1"/>
    <col min="8455" max="8455" width="3.625" style="605" customWidth="1"/>
    <col min="8456" max="8458" width="2.75" style="605" customWidth="1"/>
    <col min="8459" max="8459" width="4.25" style="605" customWidth="1"/>
    <col min="8460" max="8460" width="2.75" style="605" customWidth="1"/>
    <col min="8461" max="8461" width="13.375" style="605" customWidth="1"/>
    <col min="8462" max="8462" width="13.125" style="605" customWidth="1"/>
    <col min="8463" max="8498" width="9.5" style="605" customWidth="1"/>
    <col min="8499" max="8499" width="7.625" style="605" customWidth="1"/>
    <col min="8500" max="8709" width="9" style="605"/>
    <col min="8710" max="8710" width="1.625" style="605" customWidth="1"/>
    <col min="8711" max="8711" width="3.625" style="605" customWidth="1"/>
    <col min="8712" max="8714" width="2.75" style="605" customWidth="1"/>
    <col min="8715" max="8715" width="4.25" style="605" customWidth="1"/>
    <col min="8716" max="8716" width="2.75" style="605" customWidth="1"/>
    <col min="8717" max="8717" width="13.375" style="605" customWidth="1"/>
    <col min="8718" max="8718" width="13.125" style="605" customWidth="1"/>
    <col min="8719" max="8754" width="9.5" style="605" customWidth="1"/>
    <col min="8755" max="8755" width="7.625" style="605" customWidth="1"/>
    <col min="8756" max="8965" width="9" style="605"/>
    <col min="8966" max="8966" width="1.625" style="605" customWidth="1"/>
    <col min="8967" max="8967" width="3.625" style="605" customWidth="1"/>
    <col min="8968" max="8970" width="2.75" style="605" customWidth="1"/>
    <col min="8971" max="8971" width="4.25" style="605" customWidth="1"/>
    <col min="8972" max="8972" width="2.75" style="605" customWidth="1"/>
    <col min="8973" max="8973" width="13.375" style="605" customWidth="1"/>
    <col min="8974" max="8974" width="13.125" style="605" customWidth="1"/>
    <col min="8975" max="9010" width="9.5" style="605" customWidth="1"/>
    <col min="9011" max="9011" width="7.625" style="605" customWidth="1"/>
    <col min="9012" max="9221" width="9" style="605"/>
    <col min="9222" max="9222" width="1.625" style="605" customWidth="1"/>
    <col min="9223" max="9223" width="3.625" style="605" customWidth="1"/>
    <col min="9224" max="9226" width="2.75" style="605" customWidth="1"/>
    <col min="9227" max="9227" width="4.25" style="605" customWidth="1"/>
    <col min="9228" max="9228" width="2.75" style="605" customWidth="1"/>
    <col min="9229" max="9229" width="13.375" style="605" customWidth="1"/>
    <col min="9230" max="9230" width="13.125" style="605" customWidth="1"/>
    <col min="9231" max="9266" width="9.5" style="605" customWidth="1"/>
    <col min="9267" max="9267" width="7.625" style="605" customWidth="1"/>
    <col min="9268" max="9477" width="9" style="605"/>
    <col min="9478" max="9478" width="1.625" style="605" customWidth="1"/>
    <col min="9479" max="9479" width="3.625" style="605" customWidth="1"/>
    <col min="9480" max="9482" width="2.75" style="605" customWidth="1"/>
    <col min="9483" max="9483" width="4.25" style="605" customWidth="1"/>
    <col min="9484" max="9484" width="2.75" style="605" customWidth="1"/>
    <col min="9485" max="9485" width="13.375" style="605" customWidth="1"/>
    <col min="9486" max="9486" width="13.125" style="605" customWidth="1"/>
    <col min="9487" max="9522" width="9.5" style="605" customWidth="1"/>
    <col min="9523" max="9523" width="7.625" style="605" customWidth="1"/>
    <col min="9524" max="9733" width="9" style="605"/>
    <col min="9734" max="9734" width="1.625" style="605" customWidth="1"/>
    <col min="9735" max="9735" width="3.625" style="605" customWidth="1"/>
    <col min="9736" max="9738" width="2.75" style="605" customWidth="1"/>
    <col min="9739" max="9739" width="4.25" style="605" customWidth="1"/>
    <col min="9740" max="9740" width="2.75" style="605" customWidth="1"/>
    <col min="9741" max="9741" width="13.375" style="605" customWidth="1"/>
    <col min="9742" max="9742" width="13.125" style="605" customWidth="1"/>
    <col min="9743" max="9778" width="9.5" style="605" customWidth="1"/>
    <col min="9779" max="9779" width="7.625" style="605" customWidth="1"/>
    <col min="9780" max="9989" width="9" style="605"/>
    <col min="9990" max="9990" width="1.625" style="605" customWidth="1"/>
    <col min="9991" max="9991" width="3.625" style="605" customWidth="1"/>
    <col min="9992" max="9994" width="2.75" style="605" customWidth="1"/>
    <col min="9995" max="9995" width="4.25" style="605" customWidth="1"/>
    <col min="9996" max="9996" width="2.75" style="605" customWidth="1"/>
    <col min="9997" max="9997" width="13.375" style="605" customWidth="1"/>
    <col min="9998" max="9998" width="13.125" style="605" customWidth="1"/>
    <col min="9999" max="10034" width="9.5" style="605" customWidth="1"/>
    <col min="10035" max="10035" width="7.625" style="605" customWidth="1"/>
    <col min="10036" max="10245" width="9" style="605"/>
    <col min="10246" max="10246" width="1.625" style="605" customWidth="1"/>
    <col min="10247" max="10247" width="3.625" style="605" customWidth="1"/>
    <col min="10248" max="10250" width="2.75" style="605" customWidth="1"/>
    <col min="10251" max="10251" width="4.25" style="605" customWidth="1"/>
    <col min="10252" max="10252" width="2.75" style="605" customWidth="1"/>
    <col min="10253" max="10253" width="13.375" style="605" customWidth="1"/>
    <col min="10254" max="10254" width="13.125" style="605" customWidth="1"/>
    <col min="10255" max="10290" width="9.5" style="605" customWidth="1"/>
    <col min="10291" max="10291" width="7.625" style="605" customWidth="1"/>
    <col min="10292" max="10501" width="9" style="605"/>
    <col min="10502" max="10502" width="1.625" style="605" customWidth="1"/>
    <col min="10503" max="10503" width="3.625" style="605" customWidth="1"/>
    <col min="10504" max="10506" width="2.75" style="605" customWidth="1"/>
    <col min="10507" max="10507" width="4.25" style="605" customWidth="1"/>
    <col min="10508" max="10508" width="2.75" style="605" customWidth="1"/>
    <col min="10509" max="10509" width="13.375" style="605" customWidth="1"/>
    <col min="10510" max="10510" width="13.125" style="605" customWidth="1"/>
    <col min="10511" max="10546" width="9.5" style="605" customWidth="1"/>
    <col min="10547" max="10547" width="7.625" style="605" customWidth="1"/>
    <col min="10548" max="10757" width="9" style="605"/>
    <col min="10758" max="10758" width="1.625" style="605" customWidth="1"/>
    <col min="10759" max="10759" width="3.625" style="605" customWidth="1"/>
    <col min="10760" max="10762" width="2.75" style="605" customWidth="1"/>
    <col min="10763" max="10763" width="4.25" style="605" customWidth="1"/>
    <col min="10764" max="10764" width="2.75" style="605" customWidth="1"/>
    <col min="10765" max="10765" width="13.375" style="605" customWidth="1"/>
    <col min="10766" max="10766" width="13.125" style="605" customWidth="1"/>
    <col min="10767" max="10802" width="9.5" style="605" customWidth="1"/>
    <col min="10803" max="10803" width="7.625" style="605" customWidth="1"/>
    <col min="10804" max="11013" width="9" style="605"/>
    <col min="11014" max="11014" width="1.625" style="605" customWidth="1"/>
    <col min="11015" max="11015" width="3.625" style="605" customWidth="1"/>
    <col min="11016" max="11018" width="2.75" style="605" customWidth="1"/>
    <col min="11019" max="11019" width="4.25" style="605" customWidth="1"/>
    <col min="11020" max="11020" width="2.75" style="605" customWidth="1"/>
    <col min="11021" max="11021" width="13.375" style="605" customWidth="1"/>
    <col min="11022" max="11022" width="13.125" style="605" customWidth="1"/>
    <col min="11023" max="11058" width="9.5" style="605" customWidth="1"/>
    <col min="11059" max="11059" width="7.625" style="605" customWidth="1"/>
    <col min="11060" max="11269" width="9" style="605"/>
    <col min="11270" max="11270" width="1.625" style="605" customWidth="1"/>
    <col min="11271" max="11271" width="3.625" style="605" customWidth="1"/>
    <col min="11272" max="11274" width="2.75" style="605" customWidth="1"/>
    <col min="11275" max="11275" width="4.25" style="605" customWidth="1"/>
    <col min="11276" max="11276" width="2.75" style="605" customWidth="1"/>
    <col min="11277" max="11277" width="13.375" style="605" customWidth="1"/>
    <col min="11278" max="11278" width="13.125" style="605" customWidth="1"/>
    <col min="11279" max="11314" width="9.5" style="605" customWidth="1"/>
    <col min="11315" max="11315" width="7.625" style="605" customWidth="1"/>
    <col min="11316" max="11525" width="9" style="605"/>
    <col min="11526" max="11526" width="1.625" style="605" customWidth="1"/>
    <col min="11527" max="11527" width="3.625" style="605" customWidth="1"/>
    <col min="11528" max="11530" width="2.75" style="605" customWidth="1"/>
    <col min="11531" max="11531" width="4.25" style="605" customWidth="1"/>
    <col min="11532" max="11532" width="2.75" style="605" customWidth="1"/>
    <col min="11533" max="11533" width="13.375" style="605" customWidth="1"/>
    <col min="11534" max="11534" width="13.125" style="605" customWidth="1"/>
    <col min="11535" max="11570" width="9.5" style="605" customWidth="1"/>
    <col min="11571" max="11571" width="7.625" style="605" customWidth="1"/>
    <col min="11572" max="11781" width="9" style="605"/>
    <col min="11782" max="11782" width="1.625" style="605" customWidth="1"/>
    <col min="11783" max="11783" width="3.625" style="605" customWidth="1"/>
    <col min="11784" max="11786" width="2.75" style="605" customWidth="1"/>
    <col min="11787" max="11787" width="4.25" style="605" customWidth="1"/>
    <col min="11788" max="11788" width="2.75" style="605" customWidth="1"/>
    <col min="11789" max="11789" width="13.375" style="605" customWidth="1"/>
    <col min="11790" max="11790" width="13.125" style="605" customWidth="1"/>
    <col min="11791" max="11826" width="9.5" style="605" customWidth="1"/>
    <col min="11827" max="11827" width="7.625" style="605" customWidth="1"/>
    <col min="11828" max="12037" width="9" style="605"/>
    <col min="12038" max="12038" width="1.625" style="605" customWidth="1"/>
    <col min="12039" max="12039" width="3.625" style="605" customWidth="1"/>
    <col min="12040" max="12042" width="2.75" style="605" customWidth="1"/>
    <col min="12043" max="12043" width="4.25" style="605" customWidth="1"/>
    <col min="12044" max="12044" width="2.75" style="605" customWidth="1"/>
    <col min="12045" max="12045" width="13.375" style="605" customWidth="1"/>
    <col min="12046" max="12046" width="13.125" style="605" customWidth="1"/>
    <col min="12047" max="12082" width="9.5" style="605" customWidth="1"/>
    <col min="12083" max="12083" width="7.625" style="605" customWidth="1"/>
    <col min="12084" max="12293" width="9" style="605"/>
    <col min="12294" max="12294" width="1.625" style="605" customWidth="1"/>
    <col min="12295" max="12295" width="3.625" style="605" customWidth="1"/>
    <col min="12296" max="12298" width="2.75" style="605" customWidth="1"/>
    <col min="12299" max="12299" width="4.25" style="605" customWidth="1"/>
    <col min="12300" max="12300" width="2.75" style="605" customWidth="1"/>
    <col min="12301" max="12301" width="13.375" style="605" customWidth="1"/>
    <col min="12302" max="12302" width="13.125" style="605" customWidth="1"/>
    <col min="12303" max="12338" width="9.5" style="605" customWidth="1"/>
    <col min="12339" max="12339" width="7.625" style="605" customWidth="1"/>
    <col min="12340" max="12549" width="9" style="605"/>
    <col min="12550" max="12550" width="1.625" style="605" customWidth="1"/>
    <col min="12551" max="12551" width="3.625" style="605" customWidth="1"/>
    <col min="12552" max="12554" width="2.75" style="605" customWidth="1"/>
    <col min="12555" max="12555" width="4.25" style="605" customWidth="1"/>
    <col min="12556" max="12556" width="2.75" style="605" customWidth="1"/>
    <col min="12557" max="12557" width="13.375" style="605" customWidth="1"/>
    <col min="12558" max="12558" width="13.125" style="605" customWidth="1"/>
    <col min="12559" max="12594" width="9.5" style="605" customWidth="1"/>
    <col min="12595" max="12595" width="7.625" style="605" customWidth="1"/>
    <col min="12596" max="12805" width="9" style="605"/>
    <col min="12806" max="12806" width="1.625" style="605" customWidth="1"/>
    <col min="12807" max="12807" width="3.625" style="605" customWidth="1"/>
    <col min="12808" max="12810" width="2.75" style="605" customWidth="1"/>
    <col min="12811" max="12811" width="4.25" style="605" customWidth="1"/>
    <col min="12812" max="12812" width="2.75" style="605" customWidth="1"/>
    <col min="12813" max="12813" width="13.375" style="605" customWidth="1"/>
    <col min="12814" max="12814" width="13.125" style="605" customWidth="1"/>
    <col min="12815" max="12850" width="9.5" style="605" customWidth="1"/>
    <col min="12851" max="12851" width="7.625" style="605" customWidth="1"/>
    <col min="12852" max="13061" width="9" style="605"/>
    <col min="13062" max="13062" width="1.625" style="605" customWidth="1"/>
    <col min="13063" max="13063" width="3.625" style="605" customWidth="1"/>
    <col min="13064" max="13066" width="2.75" style="605" customWidth="1"/>
    <col min="13067" max="13067" width="4.25" style="605" customWidth="1"/>
    <col min="13068" max="13068" width="2.75" style="605" customWidth="1"/>
    <col min="13069" max="13069" width="13.375" style="605" customWidth="1"/>
    <col min="13070" max="13070" width="13.125" style="605" customWidth="1"/>
    <col min="13071" max="13106" width="9.5" style="605" customWidth="1"/>
    <col min="13107" max="13107" width="7.625" style="605" customWidth="1"/>
    <col min="13108" max="13317" width="9" style="605"/>
    <col min="13318" max="13318" width="1.625" style="605" customWidth="1"/>
    <col min="13319" max="13319" width="3.625" style="605" customWidth="1"/>
    <col min="13320" max="13322" width="2.75" style="605" customWidth="1"/>
    <col min="13323" max="13323" width="4.25" style="605" customWidth="1"/>
    <col min="13324" max="13324" width="2.75" style="605" customWidth="1"/>
    <col min="13325" max="13325" width="13.375" style="605" customWidth="1"/>
    <col min="13326" max="13326" width="13.125" style="605" customWidth="1"/>
    <col min="13327" max="13362" width="9.5" style="605" customWidth="1"/>
    <col min="13363" max="13363" width="7.625" style="605" customWidth="1"/>
    <col min="13364" max="13573" width="9" style="605"/>
    <col min="13574" max="13574" width="1.625" style="605" customWidth="1"/>
    <col min="13575" max="13575" width="3.625" style="605" customWidth="1"/>
    <col min="13576" max="13578" width="2.75" style="605" customWidth="1"/>
    <col min="13579" max="13579" width="4.25" style="605" customWidth="1"/>
    <col min="13580" max="13580" width="2.75" style="605" customWidth="1"/>
    <col min="13581" max="13581" width="13.375" style="605" customWidth="1"/>
    <col min="13582" max="13582" width="13.125" style="605" customWidth="1"/>
    <col min="13583" max="13618" width="9.5" style="605" customWidth="1"/>
    <col min="13619" max="13619" width="7.625" style="605" customWidth="1"/>
    <col min="13620" max="13829" width="9" style="605"/>
    <col min="13830" max="13830" width="1.625" style="605" customWidth="1"/>
    <col min="13831" max="13831" width="3.625" style="605" customWidth="1"/>
    <col min="13832" max="13834" width="2.75" style="605" customWidth="1"/>
    <col min="13835" max="13835" width="4.25" style="605" customWidth="1"/>
    <col min="13836" max="13836" width="2.75" style="605" customWidth="1"/>
    <col min="13837" max="13837" width="13.375" style="605" customWidth="1"/>
    <col min="13838" max="13838" width="13.125" style="605" customWidth="1"/>
    <col min="13839" max="13874" width="9.5" style="605" customWidth="1"/>
    <col min="13875" max="13875" width="7.625" style="605" customWidth="1"/>
    <col min="13876" max="14085" width="9" style="605"/>
    <col min="14086" max="14086" width="1.625" style="605" customWidth="1"/>
    <col min="14087" max="14087" width="3.625" style="605" customWidth="1"/>
    <col min="14088" max="14090" width="2.75" style="605" customWidth="1"/>
    <col min="14091" max="14091" width="4.25" style="605" customWidth="1"/>
    <col min="14092" max="14092" width="2.75" style="605" customWidth="1"/>
    <col min="14093" max="14093" width="13.375" style="605" customWidth="1"/>
    <col min="14094" max="14094" width="13.125" style="605" customWidth="1"/>
    <col min="14095" max="14130" width="9.5" style="605" customWidth="1"/>
    <col min="14131" max="14131" width="7.625" style="605" customWidth="1"/>
    <col min="14132" max="14341" width="9" style="605"/>
    <col min="14342" max="14342" width="1.625" style="605" customWidth="1"/>
    <col min="14343" max="14343" width="3.625" style="605" customWidth="1"/>
    <col min="14344" max="14346" width="2.75" style="605" customWidth="1"/>
    <col min="14347" max="14347" width="4.25" style="605" customWidth="1"/>
    <col min="14348" max="14348" width="2.75" style="605" customWidth="1"/>
    <col min="14349" max="14349" width="13.375" style="605" customWidth="1"/>
    <col min="14350" max="14350" width="13.125" style="605" customWidth="1"/>
    <col min="14351" max="14386" width="9.5" style="605" customWidth="1"/>
    <col min="14387" max="14387" width="7.625" style="605" customWidth="1"/>
    <col min="14388" max="14597" width="9" style="605"/>
    <col min="14598" max="14598" width="1.625" style="605" customWidth="1"/>
    <col min="14599" max="14599" width="3.625" style="605" customWidth="1"/>
    <col min="14600" max="14602" width="2.75" style="605" customWidth="1"/>
    <col min="14603" max="14603" width="4.25" style="605" customWidth="1"/>
    <col min="14604" max="14604" width="2.75" style="605" customWidth="1"/>
    <col min="14605" max="14605" width="13.375" style="605" customWidth="1"/>
    <col min="14606" max="14606" width="13.125" style="605" customWidth="1"/>
    <col min="14607" max="14642" width="9.5" style="605" customWidth="1"/>
    <col min="14643" max="14643" width="7.625" style="605" customWidth="1"/>
    <col min="14644" max="14853" width="9" style="605"/>
    <col min="14854" max="14854" width="1.625" style="605" customWidth="1"/>
    <col min="14855" max="14855" width="3.625" style="605" customWidth="1"/>
    <col min="14856" max="14858" width="2.75" style="605" customWidth="1"/>
    <col min="14859" max="14859" width="4.25" style="605" customWidth="1"/>
    <col min="14860" max="14860" width="2.75" style="605" customWidth="1"/>
    <col min="14861" max="14861" width="13.375" style="605" customWidth="1"/>
    <col min="14862" max="14862" width="13.125" style="605" customWidth="1"/>
    <col min="14863" max="14898" width="9.5" style="605" customWidth="1"/>
    <col min="14899" max="14899" width="7.625" style="605" customWidth="1"/>
    <col min="14900" max="15109" width="9" style="605"/>
    <col min="15110" max="15110" width="1.625" style="605" customWidth="1"/>
    <col min="15111" max="15111" width="3.625" style="605" customWidth="1"/>
    <col min="15112" max="15114" width="2.75" style="605" customWidth="1"/>
    <col min="15115" max="15115" width="4.25" style="605" customWidth="1"/>
    <col min="15116" max="15116" width="2.75" style="605" customWidth="1"/>
    <col min="15117" max="15117" width="13.375" style="605" customWidth="1"/>
    <col min="15118" max="15118" width="13.125" style="605" customWidth="1"/>
    <col min="15119" max="15154" width="9.5" style="605" customWidth="1"/>
    <col min="15155" max="15155" width="7.625" style="605" customWidth="1"/>
    <col min="15156" max="15365" width="9" style="605"/>
    <col min="15366" max="15366" width="1.625" style="605" customWidth="1"/>
    <col min="15367" max="15367" width="3.625" style="605" customWidth="1"/>
    <col min="15368" max="15370" width="2.75" style="605" customWidth="1"/>
    <col min="15371" max="15371" width="4.25" style="605" customWidth="1"/>
    <col min="15372" max="15372" width="2.75" style="605" customWidth="1"/>
    <col min="15373" max="15373" width="13.375" style="605" customWidth="1"/>
    <col min="15374" max="15374" width="13.125" style="605" customWidth="1"/>
    <col min="15375" max="15410" width="9.5" style="605" customWidth="1"/>
    <col min="15411" max="15411" width="7.625" style="605" customWidth="1"/>
    <col min="15412" max="15621" width="9" style="605"/>
    <col min="15622" max="15622" width="1.625" style="605" customWidth="1"/>
    <col min="15623" max="15623" width="3.625" style="605" customWidth="1"/>
    <col min="15624" max="15626" width="2.75" style="605" customWidth="1"/>
    <col min="15627" max="15627" width="4.25" style="605" customWidth="1"/>
    <col min="15628" max="15628" width="2.75" style="605" customWidth="1"/>
    <col min="15629" max="15629" width="13.375" style="605" customWidth="1"/>
    <col min="15630" max="15630" width="13.125" style="605" customWidth="1"/>
    <col min="15631" max="15666" width="9.5" style="605" customWidth="1"/>
    <col min="15667" max="15667" width="7.625" style="605" customWidth="1"/>
    <col min="15668" max="15877" width="9" style="605"/>
    <col min="15878" max="15878" width="1.625" style="605" customWidth="1"/>
    <col min="15879" max="15879" width="3.625" style="605" customWidth="1"/>
    <col min="15880" max="15882" width="2.75" style="605" customWidth="1"/>
    <col min="15883" max="15883" width="4.25" style="605" customWidth="1"/>
    <col min="15884" max="15884" width="2.75" style="605" customWidth="1"/>
    <col min="15885" max="15885" width="13.375" style="605" customWidth="1"/>
    <col min="15886" max="15886" width="13.125" style="605" customWidth="1"/>
    <col min="15887" max="15922" width="9.5" style="605" customWidth="1"/>
    <col min="15923" max="15923" width="7.625" style="605" customWidth="1"/>
    <col min="15924" max="16133" width="9" style="605"/>
    <col min="16134" max="16134" width="1.625" style="605" customWidth="1"/>
    <col min="16135" max="16135" width="3.625" style="605" customWidth="1"/>
    <col min="16136" max="16138" width="2.75" style="605" customWidth="1"/>
    <col min="16139" max="16139" width="4.25" style="605" customWidth="1"/>
    <col min="16140" max="16140" width="2.75" style="605" customWidth="1"/>
    <col min="16141" max="16141" width="13.375" style="605" customWidth="1"/>
    <col min="16142" max="16142" width="13.125" style="605" customWidth="1"/>
    <col min="16143" max="16178" width="9.5" style="605" customWidth="1"/>
    <col min="16179" max="16179" width="7.625" style="605" customWidth="1"/>
    <col min="16180" max="16383" width="9" style="605"/>
    <col min="16384" max="16384" width="9" style="605" customWidth="1"/>
  </cols>
  <sheetData>
    <row r="1" spans="2:51" s="903" customFormat="1" ht="30.2" customHeight="1">
      <c r="H1" s="971" t="s">
        <v>564</v>
      </c>
      <c r="I1" s="970"/>
      <c r="J1" s="966"/>
      <c r="K1" s="966"/>
      <c r="L1" s="966"/>
      <c r="M1" s="966"/>
      <c r="N1" s="968"/>
      <c r="O1" s="968"/>
      <c r="P1" s="968"/>
      <c r="Q1" s="968"/>
      <c r="R1" s="968"/>
      <c r="S1" s="966"/>
      <c r="T1" s="966"/>
      <c r="U1" s="966"/>
      <c r="V1" s="966"/>
      <c r="W1" s="966"/>
      <c r="X1" s="966"/>
      <c r="Y1" s="966"/>
      <c r="Z1" s="966"/>
      <c r="AA1" s="966"/>
      <c r="AB1" s="966"/>
      <c r="AC1" s="966"/>
      <c r="AD1" s="969"/>
      <c r="AE1" s="969"/>
      <c r="AF1" s="969"/>
      <c r="AG1" s="966"/>
      <c r="AH1" s="969"/>
      <c r="AI1" s="966"/>
      <c r="AJ1" s="966"/>
      <c r="AK1" s="966"/>
      <c r="AL1" s="969"/>
      <c r="AM1" s="969"/>
      <c r="AN1" s="966"/>
      <c r="AO1" s="968"/>
      <c r="AP1" s="966"/>
      <c r="AQ1" s="966"/>
      <c r="AR1" s="966"/>
      <c r="AS1" s="966"/>
      <c r="AT1" s="966"/>
      <c r="AU1" s="969"/>
      <c r="AV1" s="966"/>
      <c r="AW1" s="1583" t="s">
        <v>563</v>
      </c>
      <c r="AX1" s="1583"/>
    </row>
    <row r="2" spans="2:51" s="903" customFormat="1" ht="33.75" customHeight="1">
      <c r="B2" s="965"/>
      <c r="C2" s="964" t="s">
        <v>315</v>
      </c>
      <c r="D2" s="963"/>
      <c r="E2" s="963"/>
      <c r="F2" s="963"/>
      <c r="G2" s="962"/>
      <c r="H2" s="961"/>
      <c r="I2" s="1582"/>
      <c r="J2" s="2145" t="s">
        <v>556</v>
      </c>
      <c r="K2" s="2145"/>
      <c r="L2" s="2145"/>
      <c r="M2" s="2145"/>
      <c r="N2" s="2145"/>
      <c r="O2" s="2145"/>
      <c r="P2" s="2145"/>
      <c r="Q2" s="2145"/>
      <c r="R2" s="2145"/>
      <c r="S2" s="2145"/>
      <c r="T2" s="2145"/>
      <c r="U2" s="2145"/>
      <c r="V2" s="2145"/>
      <c r="W2" s="2145"/>
      <c r="X2" s="2145"/>
      <c r="Y2" s="2145"/>
      <c r="Z2" s="2145"/>
      <c r="AA2" s="2145"/>
      <c r="AB2" s="2145"/>
      <c r="AC2" s="2145"/>
      <c r="AD2" s="2145"/>
      <c r="AE2" s="2145"/>
      <c r="AF2" s="2145"/>
      <c r="AG2" s="2145"/>
      <c r="AH2" s="2145"/>
      <c r="AI2" s="2145"/>
      <c r="AJ2" s="2145"/>
      <c r="AK2" s="2145"/>
      <c r="AL2" s="2145"/>
      <c r="AM2" s="2145"/>
      <c r="AN2" s="2145"/>
      <c r="AO2" s="2145"/>
      <c r="AP2" s="2145"/>
      <c r="AQ2" s="2145"/>
      <c r="AR2" s="2145"/>
      <c r="AS2" s="2145"/>
      <c r="AT2" s="2145"/>
      <c r="AU2" s="2145"/>
      <c r="AV2" s="2145"/>
      <c r="AW2" s="2145"/>
      <c r="AX2" s="2145"/>
    </row>
    <row r="3" spans="2:51" s="903" customFormat="1" ht="18.75" customHeight="1">
      <c r="B3" s="922"/>
      <c r="E3" s="922"/>
      <c r="G3" s="921"/>
      <c r="H3" s="920"/>
      <c r="I3" s="1581"/>
      <c r="J3" s="904"/>
      <c r="K3" s="904"/>
      <c r="L3" s="904"/>
      <c r="M3" s="904"/>
      <c r="N3" s="2146" t="s">
        <v>555</v>
      </c>
      <c r="O3" s="2147"/>
      <c r="P3" s="2147"/>
      <c r="Q3" s="2147"/>
      <c r="R3" s="2147"/>
      <c r="S3" s="2147"/>
      <c r="T3" s="2147"/>
      <c r="U3" s="2147"/>
      <c r="V3" s="2146" t="s">
        <v>554</v>
      </c>
      <c r="W3" s="2147"/>
      <c r="X3" s="2146" t="s">
        <v>553</v>
      </c>
      <c r="Y3" s="2147"/>
      <c r="Z3" s="2147"/>
      <c r="AA3" s="2147"/>
      <c r="AB3" s="2147"/>
      <c r="AC3" s="2146" t="s">
        <v>552</v>
      </c>
      <c r="AD3" s="2146"/>
      <c r="AE3" s="2146"/>
      <c r="AF3" s="2146"/>
      <c r="AG3" s="2146"/>
      <c r="AH3" s="2146"/>
      <c r="AI3" s="2146"/>
      <c r="AJ3" s="2146"/>
      <c r="AK3" s="2146"/>
      <c r="AL3" s="2146"/>
      <c r="AM3" s="2146"/>
      <c r="AN3" s="2146"/>
      <c r="AO3" s="2146"/>
      <c r="AP3" s="2146"/>
      <c r="AQ3" s="2146"/>
      <c r="AR3" s="2146"/>
      <c r="AS3" s="2146"/>
      <c r="AT3" s="2146"/>
      <c r="AU3" s="2146"/>
      <c r="AV3" s="2146"/>
      <c r="AW3" s="2146"/>
      <c r="AX3" s="2146"/>
    </row>
    <row r="4" spans="2:51" s="903" customFormat="1" ht="18.75" customHeight="1">
      <c r="B4" s="922"/>
      <c r="E4" s="922"/>
      <c r="G4" s="921"/>
      <c r="H4" s="920"/>
      <c r="I4" s="1581"/>
      <c r="J4" s="904"/>
      <c r="K4" s="904"/>
      <c r="L4" s="904"/>
      <c r="M4" s="904"/>
      <c r="N4" s="1580"/>
      <c r="O4" s="1580"/>
      <c r="P4" s="1580"/>
      <c r="Q4" s="1580"/>
      <c r="R4" s="1580"/>
      <c r="S4" s="904"/>
      <c r="T4" s="904"/>
      <c r="U4" s="904"/>
      <c r="V4" s="904"/>
      <c r="W4" s="904"/>
      <c r="X4" s="904"/>
      <c r="Y4" s="904"/>
      <c r="Z4" s="923"/>
      <c r="AA4" s="952"/>
      <c r="AB4" s="904"/>
      <c r="AC4" s="913"/>
      <c r="AD4" s="931"/>
      <c r="AE4" s="915"/>
      <c r="AF4" s="931"/>
      <c r="AG4" s="913"/>
      <c r="AH4" s="931"/>
      <c r="AI4" s="913"/>
      <c r="AJ4" s="913"/>
      <c r="AK4" s="913"/>
      <c r="AL4" s="931"/>
      <c r="AM4" s="931"/>
      <c r="AN4" s="913"/>
      <c r="AO4" s="932"/>
      <c r="AP4" s="913"/>
      <c r="AQ4" s="913"/>
      <c r="AR4" s="913"/>
      <c r="AS4" s="913"/>
      <c r="AT4" s="913"/>
      <c r="AU4" s="931"/>
      <c r="AV4" s="913"/>
      <c r="AW4" s="913"/>
      <c r="AX4" s="913"/>
    </row>
    <row r="5" spans="2:51" s="767" customFormat="1" ht="18.75" customHeight="1">
      <c r="B5" s="844"/>
      <c r="E5" s="844"/>
      <c r="G5" s="842"/>
      <c r="H5" s="902"/>
      <c r="I5" s="1579"/>
      <c r="J5" s="904"/>
      <c r="K5" s="904"/>
      <c r="L5" s="904"/>
      <c r="M5" s="904"/>
      <c r="N5" s="895"/>
      <c r="O5" s="895"/>
      <c r="P5" s="895"/>
      <c r="Q5" s="895"/>
      <c r="R5" s="895"/>
      <c r="S5" s="892"/>
      <c r="T5" s="892"/>
      <c r="U5" s="892"/>
      <c r="V5" s="892"/>
      <c r="W5" s="892"/>
      <c r="X5" s="892"/>
      <c r="Y5" s="892"/>
      <c r="Z5" s="892"/>
      <c r="AA5" s="1578"/>
      <c r="AB5" s="892"/>
      <c r="AC5" s="909"/>
      <c r="AD5" s="898"/>
      <c r="AE5" s="898"/>
      <c r="AF5" s="898"/>
      <c r="AG5" s="1577"/>
      <c r="AH5" s="898"/>
      <c r="AI5" s="909"/>
      <c r="AJ5" s="909"/>
      <c r="AK5" s="909"/>
      <c r="AL5" s="898"/>
      <c r="AM5" s="898"/>
      <c r="AN5" s="909"/>
      <c r="AO5" s="895"/>
      <c r="AP5" s="909"/>
      <c r="AQ5" s="909"/>
      <c r="AR5" s="909"/>
      <c r="AS5" s="909"/>
      <c r="AT5" s="892"/>
      <c r="AU5" s="898"/>
      <c r="AV5" s="909"/>
      <c r="AW5" s="909"/>
      <c r="AX5" s="909"/>
    </row>
    <row r="6" spans="2:51" s="861" customFormat="1" ht="108.75" customHeight="1">
      <c r="B6" s="885" t="s">
        <v>308</v>
      </c>
      <c r="C6" s="884" t="s">
        <v>307</v>
      </c>
      <c r="D6" s="884" t="s">
        <v>306</v>
      </c>
      <c r="E6" s="883"/>
      <c r="F6" s="882" t="s">
        <v>305</v>
      </c>
      <c r="G6" s="857"/>
      <c r="H6" s="881" t="s">
        <v>304</v>
      </c>
      <c r="I6" s="1576" t="s">
        <v>441</v>
      </c>
      <c r="J6" s="862" t="s">
        <v>302</v>
      </c>
      <c r="K6" s="862" t="s">
        <v>505</v>
      </c>
      <c r="L6" s="862" t="s">
        <v>504</v>
      </c>
      <c r="M6" s="862" t="s">
        <v>562</v>
      </c>
      <c r="N6" s="1574" t="s">
        <v>561</v>
      </c>
      <c r="O6" s="1572" t="s">
        <v>550</v>
      </c>
      <c r="P6" s="1572" t="s">
        <v>549</v>
      </c>
      <c r="Q6" s="1573" t="s">
        <v>548</v>
      </c>
      <c r="R6" s="1572" t="s">
        <v>547</v>
      </c>
      <c r="S6" s="1571" t="s">
        <v>546</v>
      </c>
      <c r="T6" s="874" t="s">
        <v>545</v>
      </c>
      <c r="U6" s="862" t="s">
        <v>544</v>
      </c>
      <c r="V6" s="874" t="s">
        <v>543</v>
      </c>
      <c r="W6" s="874" t="s">
        <v>542</v>
      </c>
      <c r="X6" s="874" t="s">
        <v>541</v>
      </c>
      <c r="Y6" s="874" t="s">
        <v>540</v>
      </c>
      <c r="Z6" s="874" t="s">
        <v>539</v>
      </c>
      <c r="AA6" s="874" t="s">
        <v>538</v>
      </c>
      <c r="AB6" s="874" t="s">
        <v>537</v>
      </c>
      <c r="AC6" s="874" t="s">
        <v>536</v>
      </c>
      <c r="AD6" s="876" t="s">
        <v>535</v>
      </c>
      <c r="AE6" s="876" t="s">
        <v>534</v>
      </c>
      <c r="AF6" s="876" t="s">
        <v>533</v>
      </c>
      <c r="AG6" s="874" t="s">
        <v>532</v>
      </c>
      <c r="AH6" s="876" t="s">
        <v>531</v>
      </c>
      <c r="AI6" s="874" t="s">
        <v>530</v>
      </c>
      <c r="AJ6" s="874" t="s">
        <v>529</v>
      </c>
      <c r="AK6" s="874" t="s">
        <v>528</v>
      </c>
      <c r="AL6" s="876" t="s">
        <v>527</v>
      </c>
      <c r="AM6" s="876" t="s">
        <v>526</v>
      </c>
      <c r="AN6" s="1695" t="s">
        <v>525</v>
      </c>
      <c r="AO6" s="871" t="s">
        <v>524</v>
      </c>
      <c r="AP6" s="1570" t="s">
        <v>523</v>
      </c>
      <c r="AQ6" s="1570" t="s">
        <v>522</v>
      </c>
      <c r="AR6" s="1570" t="s">
        <v>521</v>
      </c>
      <c r="AS6" s="1570" t="s">
        <v>520</v>
      </c>
      <c r="AT6" s="1570" t="s">
        <v>519</v>
      </c>
      <c r="AU6" s="876" t="s">
        <v>518</v>
      </c>
      <c r="AV6" s="874" t="s">
        <v>517</v>
      </c>
      <c r="AW6" s="1695" t="s">
        <v>516</v>
      </c>
      <c r="AX6" s="874" t="s">
        <v>515</v>
      </c>
    </row>
    <row r="7" spans="2:51" s="767" customFormat="1" ht="18.75" customHeight="1">
      <c r="B7" s="860"/>
      <c r="C7" s="859"/>
      <c r="D7" s="859"/>
      <c r="E7" s="844"/>
      <c r="F7" s="858"/>
      <c r="G7" s="857"/>
      <c r="H7" s="856"/>
      <c r="I7" s="1568"/>
      <c r="J7" s="847"/>
      <c r="K7" s="847"/>
      <c r="L7" s="847"/>
      <c r="M7" s="847"/>
      <c r="N7" s="853"/>
      <c r="O7" s="853"/>
      <c r="P7" s="853"/>
      <c r="Q7" s="853"/>
      <c r="R7" s="853"/>
      <c r="S7" s="847"/>
      <c r="T7" s="847"/>
      <c r="U7" s="847"/>
      <c r="V7" s="847"/>
      <c r="W7" s="847"/>
      <c r="X7" s="847"/>
      <c r="Y7" s="847"/>
      <c r="Z7" s="847"/>
      <c r="AA7" s="847"/>
      <c r="AB7" s="847"/>
      <c r="AC7" s="847"/>
      <c r="AD7" s="854"/>
      <c r="AE7" s="854"/>
      <c r="AF7" s="854"/>
      <c r="AG7" s="854"/>
      <c r="AH7" s="854"/>
      <c r="AI7" s="847"/>
      <c r="AJ7" s="847"/>
      <c r="AK7" s="847"/>
      <c r="AL7" s="854"/>
      <c r="AM7" s="854"/>
      <c r="AN7" s="847"/>
      <c r="AO7" s="853"/>
      <c r="AP7" s="847"/>
      <c r="AQ7" s="847"/>
      <c r="AR7" s="847"/>
      <c r="AS7" s="847"/>
      <c r="AT7" s="847"/>
      <c r="AU7" s="854"/>
      <c r="AV7" s="847"/>
      <c r="AW7" s="847"/>
      <c r="AX7" s="847"/>
    </row>
    <row r="8" spans="2:51" s="767" customFormat="1" ht="18.75" customHeight="1">
      <c r="B8" s="846"/>
      <c r="C8" s="845"/>
      <c r="D8" s="845"/>
      <c r="E8" s="846"/>
      <c r="F8" s="1567"/>
      <c r="G8" s="1566"/>
      <c r="H8" s="841"/>
      <c r="I8" s="1565"/>
      <c r="J8" s="830" t="s">
        <v>259</v>
      </c>
      <c r="K8" s="823" t="s">
        <v>255</v>
      </c>
      <c r="L8" s="823" t="s">
        <v>255</v>
      </c>
      <c r="M8" s="830" t="s">
        <v>560</v>
      </c>
      <c r="N8" s="823" t="s">
        <v>514</v>
      </c>
      <c r="O8" s="823" t="s">
        <v>255</v>
      </c>
      <c r="P8" s="823" t="s">
        <v>255</v>
      </c>
      <c r="Q8" s="823" t="s">
        <v>255</v>
      </c>
      <c r="R8" s="823" t="s">
        <v>255</v>
      </c>
      <c r="S8" s="823" t="s">
        <v>255</v>
      </c>
      <c r="T8" s="823" t="s">
        <v>255</v>
      </c>
      <c r="U8" s="823" t="s">
        <v>255</v>
      </c>
      <c r="V8" s="823" t="s">
        <v>255</v>
      </c>
      <c r="W8" s="823" t="s">
        <v>255</v>
      </c>
      <c r="X8" s="823" t="s">
        <v>255</v>
      </c>
      <c r="Y8" s="823" t="s">
        <v>255</v>
      </c>
      <c r="Z8" s="823" t="s">
        <v>255</v>
      </c>
      <c r="AA8" s="823" t="s">
        <v>255</v>
      </c>
      <c r="AB8" s="823" t="s">
        <v>255</v>
      </c>
      <c r="AC8" s="823" t="s">
        <v>513</v>
      </c>
      <c r="AD8" s="823" t="s">
        <v>255</v>
      </c>
      <c r="AE8" s="823" t="s">
        <v>255</v>
      </c>
      <c r="AF8" s="823" t="s">
        <v>255</v>
      </c>
      <c r="AG8" s="823" t="s">
        <v>255</v>
      </c>
      <c r="AH8" s="823" t="s">
        <v>255</v>
      </c>
      <c r="AI8" s="823" t="s">
        <v>255</v>
      </c>
      <c r="AJ8" s="823" t="s">
        <v>513</v>
      </c>
      <c r="AK8" s="823" t="s">
        <v>255</v>
      </c>
      <c r="AL8" s="823" t="s">
        <v>255</v>
      </c>
      <c r="AM8" s="823" t="s">
        <v>255</v>
      </c>
      <c r="AN8" s="823" t="s">
        <v>255</v>
      </c>
      <c r="AO8" s="823" t="s">
        <v>255</v>
      </c>
      <c r="AP8" s="823" t="s">
        <v>255</v>
      </c>
      <c r="AQ8" s="823" t="s">
        <v>512</v>
      </c>
      <c r="AR8" s="823" t="s">
        <v>256</v>
      </c>
      <c r="AS8" s="823" t="s">
        <v>256</v>
      </c>
      <c r="AT8" s="823" t="s">
        <v>512</v>
      </c>
      <c r="AU8" s="823" t="s">
        <v>255</v>
      </c>
      <c r="AV8" s="823" t="s">
        <v>255</v>
      </c>
      <c r="AW8" s="823" t="s">
        <v>255</v>
      </c>
      <c r="AX8" s="823" t="s">
        <v>255</v>
      </c>
    </row>
    <row r="9" spans="2:51" s="1590" customFormat="1" ht="30.2" customHeight="1">
      <c r="B9" s="1690"/>
      <c r="C9" s="1694"/>
      <c r="D9" s="1693"/>
      <c r="E9" s="1690"/>
      <c r="F9" s="1692"/>
      <c r="G9" s="1691"/>
      <c r="H9" s="1690"/>
      <c r="I9" s="1689"/>
      <c r="J9" s="1686" t="s">
        <v>251</v>
      </c>
      <c r="K9" s="1686"/>
      <c r="L9" s="1686"/>
      <c r="M9" s="1686"/>
      <c r="N9" s="1686"/>
      <c r="O9" s="1686"/>
      <c r="P9" s="1688"/>
      <c r="Q9" s="1688"/>
      <c r="R9" s="1688"/>
      <c r="S9" s="1688"/>
      <c r="T9" s="1688"/>
      <c r="U9" s="1688"/>
      <c r="V9" s="1688"/>
      <c r="W9" s="1686"/>
      <c r="X9" s="1686"/>
      <c r="Y9" s="1686"/>
      <c r="Z9" s="1686"/>
      <c r="AA9" s="1686"/>
      <c r="AB9" s="1686"/>
      <c r="AC9" s="1688"/>
      <c r="AD9" s="1687"/>
      <c r="AE9" s="1687"/>
      <c r="AF9" s="1687"/>
      <c r="AG9" s="1687"/>
      <c r="AH9" s="1687"/>
      <c r="AI9" s="1687"/>
      <c r="AJ9" s="1687"/>
      <c r="AK9" s="1686"/>
      <c r="AL9" s="1686"/>
      <c r="AM9" s="1686"/>
      <c r="AN9" s="1686"/>
      <c r="AO9" s="1686"/>
      <c r="AP9" s="1686"/>
      <c r="AQ9" s="1686"/>
      <c r="AR9" s="1686"/>
      <c r="AS9" s="1686"/>
      <c r="AT9" s="1686"/>
      <c r="AU9" s="1686"/>
      <c r="AV9" s="1686"/>
      <c r="AW9" s="1686"/>
      <c r="AX9" s="1685"/>
    </row>
    <row r="10" spans="2:51" s="1584" customFormat="1" ht="30.2" customHeight="1">
      <c r="B10" s="801"/>
      <c r="C10" s="800"/>
      <c r="D10" s="799"/>
      <c r="E10" s="1961"/>
      <c r="F10" s="1962"/>
      <c r="G10" s="1963"/>
      <c r="H10" s="2148"/>
      <c r="I10" s="1659" t="s">
        <v>248</v>
      </c>
      <c r="J10" s="787"/>
      <c r="K10" s="787"/>
      <c r="L10" s="787"/>
      <c r="M10" s="787"/>
      <c r="N10" s="795"/>
      <c r="O10" s="786"/>
      <c r="P10" s="787"/>
      <c r="Q10" s="787"/>
      <c r="R10" s="787"/>
      <c r="S10" s="795"/>
      <c r="T10" s="795"/>
      <c r="U10" s="788"/>
      <c r="V10" s="788"/>
      <c r="W10" s="788"/>
      <c r="X10" s="788"/>
      <c r="Y10" s="788"/>
      <c r="Z10" s="788"/>
      <c r="AA10" s="798"/>
      <c r="AB10" s="798"/>
      <c r="AC10" s="788"/>
      <c r="AD10" s="795"/>
      <c r="AE10" s="788"/>
      <c r="AF10" s="788"/>
      <c r="AG10" s="788"/>
      <c r="AH10" s="788"/>
      <c r="AI10" s="788"/>
      <c r="AJ10" s="788"/>
      <c r="AK10" s="786"/>
      <c r="AL10" s="786"/>
      <c r="AM10" s="787"/>
      <c r="AN10" s="788"/>
      <c r="AO10" s="788"/>
      <c r="AP10" s="788"/>
      <c r="AQ10" s="788"/>
      <c r="AR10" s="787"/>
      <c r="AS10" s="795"/>
      <c r="AT10" s="1684"/>
      <c r="AU10" s="788"/>
      <c r="AV10" s="788"/>
      <c r="AW10" s="788"/>
      <c r="AX10" s="791"/>
      <c r="AY10" s="1646"/>
    </row>
    <row r="11" spans="2:51" s="1584" customFormat="1" ht="30.2" customHeight="1">
      <c r="B11" s="801"/>
      <c r="C11" s="800"/>
      <c r="D11" s="799"/>
      <c r="E11" s="801"/>
      <c r="F11" s="1656"/>
      <c r="G11" s="1655"/>
      <c r="H11" s="2148"/>
      <c r="I11" s="1659" t="s">
        <v>247</v>
      </c>
      <c r="J11" s="787"/>
      <c r="K11" s="787"/>
      <c r="L11" s="787"/>
      <c r="M11" s="787"/>
      <c r="N11" s="795"/>
      <c r="O11" s="786"/>
      <c r="P11" s="787"/>
      <c r="Q11" s="787"/>
      <c r="R11" s="787"/>
      <c r="S11" s="795"/>
      <c r="T11" s="795"/>
      <c r="U11" s="788"/>
      <c r="V11" s="788"/>
      <c r="W11" s="788"/>
      <c r="X11" s="788"/>
      <c r="Y11" s="788"/>
      <c r="Z11" s="788"/>
      <c r="AA11" s="791"/>
      <c r="AB11" s="791"/>
      <c r="AC11" s="788"/>
      <c r="AD11" s="795"/>
      <c r="AE11" s="788"/>
      <c r="AF11" s="788"/>
      <c r="AG11" s="788"/>
      <c r="AH11" s="788"/>
      <c r="AI11" s="788"/>
      <c r="AJ11" s="788"/>
      <c r="AK11" s="786"/>
      <c r="AL11" s="786"/>
      <c r="AM11" s="787"/>
      <c r="AN11" s="788"/>
      <c r="AO11" s="788"/>
      <c r="AP11" s="788"/>
      <c r="AQ11" s="788"/>
      <c r="AR11" s="787"/>
      <c r="AS11" s="795"/>
      <c r="AT11" s="1684"/>
      <c r="AU11" s="788"/>
      <c r="AV11" s="788"/>
      <c r="AW11" s="788"/>
      <c r="AX11" s="791"/>
      <c r="AY11" s="1646"/>
    </row>
    <row r="12" spans="2:51" s="1584" customFormat="1" ht="30.2" customHeight="1">
      <c r="B12" s="801"/>
      <c r="C12" s="800"/>
      <c r="D12" s="799"/>
      <c r="E12" s="801"/>
      <c r="F12" s="1656"/>
      <c r="G12" s="1655"/>
      <c r="H12" s="2148"/>
      <c r="I12" s="1659" t="s">
        <v>246</v>
      </c>
      <c r="J12" s="787"/>
      <c r="K12" s="787"/>
      <c r="L12" s="787"/>
      <c r="M12" s="787"/>
      <c r="N12" s="795"/>
      <c r="O12" s="786"/>
      <c r="P12" s="787"/>
      <c r="Q12" s="787"/>
      <c r="R12" s="787"/>
      <c r="S12" s="788"/>
      <c r="T12" s="788"/>
      <c r="U12" s="788"/>
      <c r="V12" s="788"/>
      <c r="W12" s="788"/>
      <c r="X12" s="788"/>
      <c r="Y12" s="788"/>
      <c r="Z12" s="788"/>
      <c r="AA12" s="791"/>
      <c r="AB12" s="791"/>
      <c r="AC12" s="788"/>
      <c r="AD12" s="795"/>
      <c r="AE12" s="788"/>
      <c r="AF12" s="788"/>
      <c r="AG12" s="788"/>
      <c r="AH12" s="788"/>
      <c r="AI12" s="788"/>
      <c r="AJ12" s="788"/>
      <c r="AK12" s="786"/>
      <c r="AL12" s="786"/>
      <c r="AM12" s="787"/>
      <c r="AN12" s="788"/>
      <c r="AO12" s="788"/>
      <c r="AP12" s="788"/>
      <c r="AQ12" s="788"/>
      <c r="AR12" s="787"/>
      <c r="AS12" s="795"/>
      <c r="AT12" s="1684"/>
      <c r="AU12" s="788"/>
      <c r="AV12" s="788"/>
      <c r="AW12" s="788"/>
      <c r="AX12" s="791"/>
      <c r="AY12" s="1646"/>
    </row>
    <row r="13" spans="2:51" s="1584" customFormat="1" ht="30.2" customHeight="1">
      <c r="B13" s="801"/>
      <c r="C13" s="800"/>
      <c r="D13" s="799"/>
      <c r="E13" s="801"/>
      <c r="F13" s="1656"/>
      <c r="G13" s="1655"/>
      <c r="H13" s="2148"/>
      <c r="I13" s="1659" t="s">
        <v>245</v>
      </c>
      <c r="J13" s="787"/>
      <c r="K13" s="787"/>
      <c r="L13" s="787"/>
      <c r="M13" s="787"/>
      <c r="N13" s="795"/>
      <c r="O13" s="786"/>
      <c r="P13" s="787"/>
      <c r="Q13" s="787"/>
      <c r="R13" s="787"/>
      <c r="S13" s="788"/>
      <c r="T13" s="788"/>
      <c r="U13" s="788"/>
      <c r="V13" s="788"/>
      <c r="W13" s="788"/>
      <c r="X13" s="788"/>
      <c r="Y13" s="788"/>
      <c r="Z13" s="788"/>
      <c r="AA13" s="791"/>
      <c r="AB13" s="791"/>
      <c r="AC13" s="788"/>
      <c r="AD13" s="795"/>
      <c r="AE13" s="788"/>
      <c r="AF13" s="788"/>
      <c r="AG13" s="788"/>
      <c r="AH13" s="788"/>
      <c r="AI13" s="788"/>
      <c r="AJ13" s="788"/>
      <c r="AK13" s="786"/>
      <c r="AL13" s="786"/>
      <c r="AM13" s="787"/>
      <c r="AN13" s="788"/>
      <c r="AO13" s="788"/>
      <c r="AP13" s="788"/>
      <c r="AQ13" s="788"/>
      <c r="AR13" s="787"/>
      <c r="AS13" s="795"/>
      <c r="AT13" s="1684"/>
      <c r="AU13" s="788"/>
      <c r="AV13" s="788"/>
      <c r="AW13" s="788"/>
      <c r="AX13" s="791"/>
      <c r="AY13" s="1646"/>
    </row>
    <row r="14" spans="2:51" s="1584" customFormat="1" ht="30.2" customHeight="1">
      <c r="B14" s="801"/>
      <c r="C14" s="800"/>
      <c r="D14" s="799"/>
      <c r="E14" s="801"/>
      <c r="F14" s="1656"/>
      <c r="G14" s="1655"/>
      <c r="H14" s="2148"/>
      <c r="I14" s="1659" t="s">
        <v>244</v>
      </c>
      <c r="J14" s="787"/>
      <c r="K14" s="787"/>
      <c r="L14" s="787"/>
      <c r="M14" s="787"/>
      <c r="N14" s="795"/>
      <c r="O14" s="786"/>
      <c r="P14" s="787"/>
      <c r="Q14" s="787"/>
      <c r="R14" s="787"/>
      <c r="S14" s="788"/>
      <c r="T14" s="788"/>
      <c r="U14" s="788"/>
      <c r="V14" s="788"/>
      <c r="W14" s="788"/>
      <c r="X14" s="788"/>
      <c r="Y14" s="788"/>
      <c r="Z14" s="788"/>
      <c r="AA14" s="791"/>
      <c r="AB14" s="791"/>
      <c r="AC14" s="788"/>
      <c r="AD14" s="795"/>
      <c r="AE14" s="788"/>
      <c r="AF14" s="788"/>
      <c r="AG14" s="788"/>
      <c r="AH14" s="788"/>
      <c r="AI14" s="788"/>
      <c r="AJ14" s="788"/>
      <c r="AK14" s="786"/>
      <c r="AL14" s="786"/>
      <c r="AM14" s="787"/>
      <c r="AN14" s="788"/>
      <c r="AO14" s="788"/>
      <c r="AP14" s="788"/>
      <c r="AQ14" s="788"/>
      <c r="AR14" s="787"/>
      <c r="AS14" s="795"/>
      <c r="AT14" s="1684"/>
      <c r="AU14" s="788"/>
      <c r="AV14" s="788"/>
      <c r="AW14" s="788"/>
      <c r="AX14" s="791"/>
      <c r="AY14" s="1646"/>
    </row>
    <row r="15" spans="2:51" s="1584" customFormat="1" ht="30.2" customHeight="1">
      <c r="B15" s="801"/>
      <c r="C15" s="800"/>
      <c r="D15" s="799"/>
      <c r="E15" s="801"/>
      <c r="F15" s="1656"/>
      <c r="G15" s="1655"/>
      <c r="H15" s="2148"/>
      <c r="I15" s="1659" t="s">
        <v>243</v>
      </c>
      <c r="J15" s="787"/>
      <c r="K15" s="787"/>
      <c r="L15" s="787"/>
      <c r="M15" s="787"/>
      <c r="N15" s="795"/>
      <c r="O15" s="786"/>
      <c r="P15" s="787"/>
      <c r="Q15" s="787"/>
      <c r="R15" s="787"/>
      <c r="S15" s="788"/>
      <c r="T15" s="788"/>
      <c r="U15" s="788"/>
      <c r="V15" s="788"/>
      <c r="W15" s="788"/>
      <c r="X15" s="788"/>
      <c r="Y15" s="788"/>
      <c r="Z15" s="788"/>
      <c r="AA15" s="791"/>
      <c r="AB15" s="791"/>
      <c r="AC15" s="788"/>
      <c r="AD15" s="795"/>
      <c r="AE15" s="788"/>
      <c r="AF15" s="788"/>
      <c r="AG15" s="788"/>
      <c r="AH15" s="788"/>
      <c r="AI15" s="788"/>
      <c r="AJ15" s="788"/>
      <c r="AK15" s="786"/>
      <c r="AL15" s="786"/>
      <c r="AM15" s="787"/>
      <c r="AN15" s="788"/>
      <c r="AO15" s="788"/>
      <c r="AP15" s="788"/>
      <c r="AQ15" s="788"/>
      <c r="AR15" s="787"/>
      <c r="AS15" s="795"/>
      <c r="AT15" s="1684"/>
      <c r="AU15" s="788"/>
      <c r="AV15" s="788"/>
      <c r="AW15" s="788"/>
      <c r="AX15" s="791"/>
      <c r="AY15" s="1646"/>
    </row>
    <row r="16" spans="2:51" s="1584" customFormat="1" ht="30.2" customHeight="1">
      <c r="B16" s="801"/>
      <c r="C16" s="800"/>
      <c r="D16" s="799"/>
      <c r="E16" s="801"/>
      <c r="F16" s="1656"/>
      <c r="G16" s="1655"/>
      <c r="H16" s="1660"/>
      <c r="I16" s="1653" t="s">
        <v>242</v>
      </c>
      <c r="J16" s="783"/>
      <c r="K16" s="1652"/>
      <c r="L16" s="1652"/>
      <c r="M16" s="1683"/>
      <c r="N16" s="1681"/>
      <c r="O16" s="1681"/>
      <c r="P16" s="1681"/>
      <c r="Q16" s="1681"/>
      <c r="R16" s="1681"/>
      <c r="S16" s="782"/>
      <c r="T16" s="782"/>
      <c r="U16" s="1647"/>
      <c r="V16" s="1647"/>
      <c r="W16" s="1647"/>
      <c r="X16" s="1647"/>
      <c r="Y16" s="1647"/>
      <c r="Z16" s="1647"/>
      <c r="AA16" s="1647"/>
      <c r="AB16" s="1647"/>
      <c r="AC16" s="1647"/>
      <c r="AD16" s="782"/>
      <c r="AE16" s="1647"/>
      <c r="AF16" s="1647"/>
      <c r="AG16" s="1647"/>
      <c r="AH16" s="1647"/>
      <c r="AI16" s="1647"/>
      <c r="AJ16" s="1647"/>
      <c r="AK16" s="1682"/>
      <c r="AL16" s="1682"/>
      <c r="AM16" s="1681"/>
      <c r="AN16" s="1647"/>
      <c r="AO16" s="1647"/>
      <c r="AP16" s="1647"/>
      <c r="AQ16" s="1647"/>
      <c r="AR16" s="1681"/>
      <c r="AS16" s="782"/>
      <c r="AT16" s="1680"/>
      <c r="AU16" s="1647"/>
      <c r="AV16" s="1647"/>
      <c r="AW16" s="1647"/>
      <c r="AX16" s="1647"/>
      <c r="AY16" s="1646"/>
    </row>
    <row r="17" spans="2:51" s="1671" customFormat="1" ht="30.2" customHeight="1">
      <c r="B17" s="1633"/>
      <c r="C17" s="1677"/>
      <c r="D17" s="1676"/>
      <c r="E17" s="1633"/>
      <c r="F17" s="1675"/>
      <c r="G17" s="1674"/>
      <c r="H17" s="1633"/>
      <c r="I17" s="1645" t="s">
        <v>241</v>
      </c>
      <c r="J17" s="2149"/>
      <c r="K17" s="2151"/>
      <c r="L17" s="2152"/>
      <c r="M17" s="2153"/>
      <c r="N17" s="798"/>
      <c r="O17" s="798"/>
      <c r="P17" s="798"/>
      <c r="Q17" s="798"/>
      <c r="R17" s="798"/>
      <c r="S17" s="1639"/>
      <c r="T17" s="1639"/>
      <c r="U17" s="1639"/>
      <c r="V17" s="1639"/>
      <c r="W17" s="1639"/>
      <c r="X17" s="1639"/>
      <c r="Y17" s="1639"/>
      <c r="Z17" s="1639"/>
      <c r="AA17" s="1639"/>
      <c r="AB17" s="1639"/>
      <c r="AC17" s="797"/>
      <c r="AD17" s="1639"/>
      <c r="AE17" s="1639"/>
      <c r="AF17" s="1639"/>
      <c r="AG17" s="797"/>
      <c r="AH17" s="1639"/>
      <c r="AI17" s="1639"/>
      <c r="AJ17" s="1639"/>
      <c r="AK17" s="1679"/>
      <c r="AL17" s="1679"/>
      <c r="AM17" s="798"/>
      <c r="AN17" s="1639"/>
      <c r="AO17" s="1639"/>
      <c r="AP17" s="1639"/>
      <c r="AQ17" s="1639"/>
      <c r="AR17" s="798"/>
      <c r="AS17" s="1639"/>
      <c r="AT17" s="1678"/>
      <c r="AU17" s="1639"/>
      <c r="AV17" s="1639"/>
      <c r="AW17" s="1639"/>
      <c r="AX17" s="1639"/>
      <c r="AY17" s="1672"/>
    </row>
    <row r="18" spans="2:51" s="1671" customFormat="1" ht="30.2" customHeight="1">
      <c r="B18" s="1633"/>
      <c r="C18" s="1677"/>
      <c r="D18" s="1676"/>
      <c r="E18" s="1633"/>
      <c r="F18" s="1675"/>
      <c r="G18" s="1674"/>
      <c r="H18" s="1673"/>
      <c r="I18" s="1632" t="s">
        <v>240</v>
      </c>
      <c r="J18" s="2150"/>
      <c r="K18" s="2154"/>
      <c r="L18" s="2155"/>
      <c r="M18" s="2156"/>
      <c r="N18" s="786"/>
      <c r="O18" s="786"/>
      <c r="P18" s="786"/>
      <c r="Q18" s="786"/>
      <c r="R18" s="786"/>
      <c r="S18" s="786"/>
      <c r="T18" s="786"/>
      <c r="U18" s="786"/>
      <c r="V18" s="786"/>
      <c r="W18" s="786"/>
      <c r="X18" s="786"/>
      <c r="Y18" s="786"/>
      <c r="Z18" s="786"/>
      <c r="AA18" s="1629"/>
      <c r="AB18" s="1629"/>
      <c r="AC18" s="795"/>
      <c r="AD18" s="786"/>
      <c r="AE18" s="786"/>
      <c r="AF18" s="786"/>
      <c r="AG18" s="795"/>
      <c r="AH18" s="786"/>
      <c r="AI18" s="786"/>
      <c r="AJ18" s="786"/>
      <c r="AK18" s="786"/>
      <c r="AL18" s="786"/>
      <c r="AM18" s="786"/>
      <c r="AN18" s="786"/>
      <c r="AO18" s="786"/>
      <c r="AP18" s="786"/>
      <c r="AQ18" s="786"/>
      <c r="AR18" s="786"/>
      <c r="AS18" s="786"/>
      <c r="AT18" s="786"/>
      <c r="AU18" s="786"/>
      <c r="AV18" s="786"/>
      <c r="AW18" s="786"/>
      <c r="AX18" s="790"/>
      <c r="AY18" s="1672"/>
    </row>
    <row r="19" spans="2:51" s="1590" customFormat="1" ht="30.2" customHeight="1">
      <c r="B19" s="1654"/>
      <c r="C19" s="1670"/>
      <c r="D19" s="1669"/>
      <c r="E19" s="1654"/>
      <c r="F19" s="1668"/>
      <c r="G19" s="1667"/>
      <c r="H19" s="1660"/>
      <c r="I19" s="1666"/>
      <c r="J19" s="1663" t="s">
        <v>559</v>
      </c>
      <c r="K19" s="1663"/>
      <c r="L19" s="1663"/>
      <c r="M19" s="1663"/>
      <c r="N19" s="1663"/>
      <c r="O19" s="1663"/>
      <c r="P19" s="1664"/>
      <c r="Q19" s="1664"/>
      <c r="R19" s="1664"/>
      <c r="S19" s="1664"/>
      <c r="T19" s="1664"/>
      <c r="U19" s="1664"/>
      <c r="V19" s="1664"/>
      <c r="W19" s="1663"/>
      <c r="X19" s="1663"/>
      <c r="Y19" s="1663"/>
      <c r="Z19" s="1663"/>
      <c r="AA19" s="1663"/>
      <c r="AB19" s="1663"/>
      <c r="AC19" s="1664"/>
      <c r="AD19" s="1665"/>
      <c r="AE19" s="1665"/>
      <c r="AF19" s="1665"/>
      <c r="AG19" s="1665"/>
      <c r="AH19" s="1665"/>
      <c r="AI19" s="1665"/>
      <c r="AJ19" s="1664"/>
      <c r="AK19" s="1663"/>
      <c r="AL19" s="1663"/>
      <c r="AM19" s="1663"/>
      <c r="AN19" s="1663"/>
      <c r="AO19" s="1663"/>
      <c r="AP19" s="1663"/>
      <c r="AQ19" s="1663"/>
      <c r="AR19" s="1663"/>
      <c r="AS19" s="1663"/>
      <c r="AT19" s="1663"/>
      <c r="AU19" s="1663"/>
      <c r="AV19" s="1663"/>
      <c r="AW19" s="1663"/>
      <c r="AX19" s="1662"/>
      <c r="AY19" s="1661"/>
    </row>
    <row r="20" spans="2:51" s="1584" customFormat="1" ht="30.2" customHeight="1">
      <c r="B20" s="801"/>
      <c r="C20" s="800"/>
      <c r="D20" s="799"/>
      <c r="E20" s="801"/>
      <c r="F20" s="1656"/>
      <c r="G20" s="1655"/>
      <c r="H20" s="1660"/>
      <c r="I20" s="1659" t="s">
        <v>248</v>
      </c>
      <c r="J20" s="2157"/>
      <c r="K20" s="2103"/>
      <c r="L20" s="2103"/>
      <c r="M20" s="1993"/>
      <c r="N20" s="787"/>
      <c r="O20" s="787"/>
      <c r="P20" s="787"/>
      <c r="Q20" s="787"/>
      <c r="R20" s="787"/>
      <c r="S20" s="796"/>
      <c r="T20" s="796"/>
      <c r="U20" s="788"/>
      <c r="V20" s="791"/>
      <c r="W20" s="791"/>
      <c r="X20" s="791"/>
      <c r="Y20" s="791"/>
      <c r="Z20" s="791"/>
      <c r="AA20" s="798"/>
      <c r="AB20" s="798"/>
      <c r="AC20" s="791"/>
      <c r="AD20" s="796"/>
      <c r="AE20" s="791"/>
      <c r="AF20" s="791"/>
      <c r="AG20" s="791"/>
      <c r="AH20" s="791"/>
      <c r="AI20" s="791"/>
      <c r="AJ20" s="791"/>
      <c r="AK20" s="790"/>
      <c r="AL20" s="790"/>
      <c r="AM20" s="785"/>
      <c r="AN20" s="791"/>
      <c r="AO20" s="791"/>
      <c r="AP20" s="791"/>
      <c r="AQ20" s="791"/>
      <c r="AR20" s="785"/>
      <c r="AS20" s="796"/>
      <c r="AT20" s="1657"/>
      <c r="AU20" s="791"/>
      <c r="AV20" s="791"/>
      <c r="AW20" s="791"/>
      <c r="AX20" s="791"/>
      <c r="AY20" s="1646"/>
    </row>
    <row r="21" spans="2:51" s="1584" customFormat="1" ht="30.2" customHeight="1">
      <c r="B21" s="801"/>
      <c r="C21" s="800"/>
      <c r="D21" s="799"/>
      <c r="E21" s="801"/>
      <c r="F21" s="1656"/>
      <c r="G21" s="1655"/>
      <c r="H21" s="1660"/>
      <c r="I21" s="1659" t="s">
        <v>247</v>
      </c>
      <c r="J21" s="1994"/>
      <c r="K21" s="2104"/>
      <c r="L21" s="2104"/>
      <c r="M21" s="1995"/>
      <c r="N21" s="787"/>
      <c r="O21" s="787"/>
      <c r="P21" s="787"/>
      <c r="Q21" s="787"/>
      <c r="R21" s="787"/>
      <c r="S21" s="796"/>
      <c r="T21" s="796"/>
      <c r="U21" s="788"/>
      <c r="V21" s="791"/>
      <c r="W21" s="791"/>
      <c r="X21" s="791"/>
      <c r="Y21" s="791"/>
      <c r="Z21" s="791"/>
      <c r="AA21" s="791"/>
      <c r="AB21" s="791"/>
      <c r="AC21" s="791"/>
      <c r="AD21" s="796"/>
      <c r="AE21" s="791"/>
      <c r="AF21" s="791"/>
      <c r="AG21" s="791"/>
      <c r="AH21" s="791"/>
      <c r="AI21" s="791"/>
      <c r="AJ21" s="791"/>
      <c r="AK21" s="790"/>
      <c r="AL21" s="790"/>
      <c r="AM21" s="785"/>
      <c r="AN21" s="791"/>
      <c r="AO21" s="791"/>
      <c r="AP21" s="791"/>
      <c r="AQ21" s="791"/>
      <c r="AR21" s="785"/>
      <c r="AS21" s="796"/>
      <c r="AT21" s="1657"/>
      <c r="AU21" s="791"/>
      <c r="AV21" s="791"/>
      <c r="AW21" s="791"/>
      <c r="AX21" s="791"/>
      <c r="AY21" s="1646"/>
    </row>
    <row r="22" spans="2:51" s="1584" customFormat="1" ht="30.2" customHeight="1">
      <c r="B22" s="801"/>
      <c r="C22" s="800"/>
      <c r="D22" s="799"/>
      <c r="E22" s="801"/>
      <c r="F22" s="1656"/>
      <c r="G22" s="1655"/>
      <c r="H22" s="1660"/>
      <c r="I22" s="1659" t="s">
        <v>246</v>
      </c>
      <c r="J22" s="1994"/>
      <c r="K22" s="2104"/>
      <c r="L22" s="2104"/>
      <c r="M22" s="1995"/>
      <c r="N22" s="787"/>
      <c r="O22" s="787"/>
      <c r="P22" s="787"/>
      <c r="Q22" s="787"/>
      <c r="R22" s="787"/>
      <c r="S22" s="791"/>
      <c r="T22" s="791"/>
      <c r="U22" s="1658"/>
      <c r="V22" s="791"/>
      <c r="W22" s="791"/>
      <c r="X22" s="791"/>
      <c r="Y22" s="791"/>
      <c r="Z22" s="791"/>
      <c r="AA22" s="791"/>
      <c r="AB22" s="791"/>
      <c r="AC22" s="791"/>
      <c r="AD22" s="796"/>
      <c r="AE22" s="791"/>
      <c r="AF22" s="791"/>
      <c r="AG22" s="791"/>
      <c r="AH22" s="791"/>
      <c r="AI22" s="791"/>
      <c r="AJ22" s="791"/>
      <c r="AK22" s="790"/>
      <c r="AL22" s="790"/>
      <c r="AM22" s="785"/>
      <c r="AN22" s="791"/>
      <c r="AO22" s="791"/>
      <c r="AP22" s="791"/>
      <c r="AQ22" s="791"/>
      <c r="AR22" s="785"/>
      <c r="AS22" s="796"/>
      <c r="AT22" s="1657"/>
      <c r="AU22" s="791"/>
      <c r="AV22" s="791"/>
      <c r="AW22" s="791"/>
      <c r="AX22" s="791"/>
      <c r="AY22" s="1646"/>
    </row>
    <row r="23" spans="2:51" s="1584" customFormat="1" ht="30.2" customHeight="1">
      <c r="B23" s="801"/>
      <c r="C23" s="800"/>
      <c r="D23" s="799"/>
      <c r="E23" s="801"/>
      <c r="F23" s="1656"/>
      <c r="G23" s="1655"/>
      <c r="H23" s="1660"/>
      <c r="I23" s="1659" t="s">
        <v>245</v>
      </c>
      <c r="J23" s="1994"/>
      <c r="K23" s="2104"/>
      <c r="L23" s="2104"/>
      <c r="M23" s="1995"/>
      <c r="N23" s="787"/>
      <c r="O23" s="787"/>
      <c r="P23" s="787"/>
      <c r="Q23" s="787"/>
      <c r="R23" s="787"/>
      <c r="S23" s="791"/>
      <c r="T23" s="791"/>
      <c r="U23" s="1658"/>
      <c r="V23" s="791"/>
      <c r="W23" s="791"/>
      <c r="X23" s="791"/>
      <c r="Y23" s="791"/>
      <c r="Z23" s="791"/>
      <c r="AA23" s="791"/>
      <c r="AB23" s="791"/>
      <c r="AC23" s="791"/>
      <c r="AD23" s="796"/>
      <c r="AE23" s="791"/>
      <c r="AF23" s="791"/>
      <c r="AG23" s="791"/>
      <c r="AH23" s="791"/>
      <c r="AI23" s="791"/>
      <c r="AJ23" s="791"/>
      <c r="AK23" s="790"/>
      <c r="AL23" s="790"/>
      <c r="AM23" s="785"/>
      <c r="AN23" s="791"/>
      <c r="AO23" s="791"/>
      <c r="AP23" s="791"/>
      <c r="AQ23" s="791"/>
      <c r="AR23" s="785"/>
      <c r="AS23" s="796"/>
      <c r="AT23" s="1657"/>
      <c r="AU23" s="791"/>
      <c r="AV23" s="791"/>
      <c r="AW23" s="791"/>
      <c r="AX23" s="791"/>
      <c r="AY23" s="1646"/>
    </row>
    <row r="24" spans="2:51" s="1584" customFormat="1" ht="30.2" customHeight="1">
      <c r="B24" s="801"/>
      <c r="C24" s="800"/>
      <c r="D24" s="799"/>
      <c r="E24" s="801"/>
      <c r="F24" s="1656"/>
      <c r="G24" s="1655"/>
      <c r="H24" s="1660"/>
      <c r="I24" s="1659" t="s">
        <v>244</v>
      </c>
      <c r="J24" s="1994"/>
      <c r="K24" s="2104"/>
      <c r="L24" s="2104"/>
      <c r="M24" s="1995"/>
      <c r="N24" s="787"/>
      <c r="O24" s="787"/>
      <c r="P24" s="787"/>
      <c r="Q24" s="787"/>
      <c r="R24" s="787"/>
      <c r="S24" s="791"/>
      <c r="T24" s="791"/>
      <c r="U24" s="1658"/>
      <c r="V24" s="791"/>
      <c r="W24" s="791"/>
      <c r="X24" s="791"/>
      <c r="Y24" s="791"/>
      <c r="Z24" s="791"/>
      <c r="AA24" s="791"/>
      <c r="AB24" s="791"/>
      <c r="AC24" s="791"/>
      <c r="AD24" s="796"/>
      <c r="AE24" s="791"/>
      <c r="AF24" s="791"/>
      <c r="AG24" s="791"/>
      <c r="AH24" s="791"/>
      <c r="AI24" s="791"/>
      <c r="AJ24" s="791"/>
      <c r="AK24" s="790"/>
      <c r="AL24" s="790"/>
      <c r="AM24" s="785"/>
      <c r="AN24" s="791"/>
      <c r="AO24" s="791"/>
      <c r="AP24" s="791"/>
      <c r="AQ24" s="791"/>
      <c r="AR24" s="785"/>
      <c r="AS24" s="796"/>
      <c r="AT24" s="1657"/>
      <c r="AU24" s="791"/>
      <c r="AV24" s="791"/>
      <c r="AW24" s="791"/>
      <c r="AX24" s="791"/>
      <c r="AY24" s="1646"/>
    </row>
    <row r="25" spans="2:51" s="1584" customFormat="1" ht="30.2" customHeight="1">
      <c r="B25" s="801"/>
      <c r="C25" s="800"/>
      <c r="D25" s="799"/>
      <c r="E25" s="801"/>
      <c r="F25" s="1656"/>
      <c r="G25" s="1655"/>
      <c r="H25" s="1660"/>
      <c r="I25" s="1659" t="s">
        <v>243</v>
      </c>
      <c r="J25" s="1994"/>
      <c r="K25" s="2104"/>
      <c r="L25" s="2104"/>
      <c r="M25" s="1995"/>
      <c r="N25" s="787"/>
      <c r="O25" s="787"/>
      <c r="P25" s="787"/>
      <c r="Q25" s="787"/>
      <c r="R25" s="787"/>
      <c r="S25" s="791"/>
      <c r="T25" s="791"/>
      <c r="U25" s="1658"/>
      <c r="V25" s="791"/>
      <c r="W25" s="791"/>
      <c r="X25" s="791"/>
      <c r="Y25" s="791"/>
      <c r="Z25" s="791"/>
      <c r="AA25" s="791"/>
      <c r="AB25" s="791"/>
      <c r="AC25" s="791"/>
      <c r="AD25" s="796"/>
      <c r="AE25" s="791"/>
      <c r="AF25" s="791"/>
      <c r="AG25" s="791"/>
      <c r="AH25" s="791"/>
      <c r="AI25" s="791"/>
      <c r="AJ25" s="791"/>
      <c r="AK25" s="790"/>
      <c r="AL25" s="790"/>
      <c r="AM25" s="785"/>
      <c r="AN25" s="791"/>
      <c r="AO25" s="791"/>
      <c r="AP25" s="791"/>
      <c r="AQ25" s="791"/>
      <c r="AR25" s="785"/>
      <c r="AS25" s="796"/>
      <c r="AT25" s="1657"/>
      <c r="AU25" s="791"/>
      <c r="AV25" s="791"/>
      <c r="AW25" s="791"/>
      <c r="AX25" s="791"/>
      <c r="AY25" s="1646"/>
    </row>
    <row r="26" spans="2:51" s="1584" customFormat="1" ht="30.2" customHeight="1">
      <c r="B26" s="801"/>
      <c r="C26" s="800"/>
      <c r="D26" s="799"/>
      <c r="E26" s="801"/>
      <c r="F26" s="1656"/>
      <c r="G26" s="1655"/>
      <c r="H26" s="1654"/>
      <c r="I26" s="1653" t="s">
        <v>242</v>
      </c>
      <c r="J26" s="1994"/>
      <c r="K26" s="2104"/>
      <c r="L26" s="2104"/>
      <c r="M26" s="1995"/>
      <c r="N26" s="1649"/>
      <c r="O26" s="1649"/>
      <c r="P26" s="1649"/>
      <c r="Q26" s="1649"/>
      <c r="R26" s="1649"/>
      <c r="S26" s="1652"/>
      <c r="T26" s="1652"/>
      <c r="U26" s="1650"/>
      <c r="V26" s="1650"/>
      <c r="W26" s="1650"/>
      <c r="X26" s="1650"/>
      <c r="Y26" s="1650"/>
      <c r="Z26" s="1650"/>
      <c r="AA26" s="1647"/>
      <c r="AB26" s="1647"/>
      <c r="AC26" s="1650"/>
      <c r="AD26" s="1652"/>
      <c r="AE26" s="1650"/>
      <c r="AF26" s="1650"/>
      <c r="AG26" s="1650"/>
      <c r="AH26" s="1650"/>
      <c r="AI26" s="1650"/>
      <c r="AJ26" s="1650"/>
      <c r="AK26" s="1651"/>
      <c r="AL26" s="1651"/>
      <c r="AM26" s="1649"/>
      <c r="AN26" s="1650"/>
      <c r="AO26" s="1650"/>
      <c r="AP26" s="1650"/>
      <c r="AQ26" s="1647"/>
      <c r="AR26" s="1649"/>
      <c r="AS26" s="782"/>
      <c r="AT26" s="1648"/>
      <c r="AU26" s="1647"/>
      <c r="AV26" s="1647"/>
      <c r="AW26" s="1647"/>
      <c r="AX26" s="1647"/>
      <c r="AY26" s="1646"/>
    </row>
    <row r="27" spans="2:51" s="1627" customFormat="1" ht="30.2" customHeight="1">
      <c r="B27" s="1636"/>
      <c r="C27" s="1638"/>
      <c r="D27" s="1637"/>
      <c r="E27" s="1636"/>
      <c r="F27" s="1635"/>
      <c r="G27" s="1634"/>
      <c r="H27" s="1633"/>
      <c r="I27" s="1645" t="s">
        <v>241</v>
      </c>
      <c r="J27" s="1994"/>
      <c r="K27" s="2104"/>
      <c r="L27" s="2104"/>
      <c r="M27" s="1995"/>
      <c r="N27" s="788"/>
      <c r="O27" s="1641"/>
      <c r="P27" s="788"/>
      <c r="Q27" s="788"/>
      <c r="R27" s="1641"/>
      <c r="S27" s="1642"/>
      <c r="T27" s="1642"/>
      <c r="U27" s="1642"/>
      <c r="V27" s="1642"/>
      <c r="W27" s="1642"/>
      <c r="X27" s="1642"/>
      <c r="Y27" s="1642"/>
      <c r="Z27" s="1642"/>
      <c r="AA27" s="1639"/>
      <c r="AB27" s="1639"/>
      <c r="AC27" s="1644"/>
      <c r="AD27" s="1642"/>
      <c r="AE27" s="1642"/>
      <c r="AF27" s="1642"/>
      <c r="AG27" s="1644"/>
      <c r="AH27" s="1642"/>
      <c r="AI27" s="1642"/>
      <c r="AJ27" s="1642"/>
      <c r="AK27" s="1643"/>
      <c r="AL27" s="1643"/>
      <c r="AM27" s="1641"/>
      <c r="AN27" s="1642"/>
      <c r="AO27" s="1642"/>
      <c r="AP27" s="1642"/>
      <c r="AQ27" s="1639"/>
      <c r="AR27" s="1641"/>
      <c r="AS27" s="1639"/>
      <c r="AT27" s="1640"/>
      <c r="AU27" s="1639"/>
      <c r="AV27" s="1639"/>
      <c r="AW27" s="1639"/>
      <c r="AX27" s="1639"/>
      <c r="AY27" s="1628"/>
    </row>
    <row r="28" spans="2:51" s="1627" customFormat="1" ht="30.2" customHeight="1">
      <c r="B28" s="1636"/>
      <c r="C28" s="1638"/>
      <c r="D28" s="1637"/>
      <c r="E28" s="1636"/>
      <c r="F28" s="1635"/>
      <c r="G28" s="1634"/>
      <c r="H28" s="1633"/>
      <c r="I28" s="1632" t="s">
        <v>240</v>
      </c>
      <c r="J28" s="1996"/>
      <c r="K28" s="2105"/>
      <c r="L28" s="2105"/>
      <c r="M28" s="1997"/>
      <c r="N28" s="786"/>
      <c r="O28" s="1630"/>
      <c r="P28" s="786"/>
      <c r="Q28" s="786"/>
      <c r="R28" s="1630"/>
      <c r="S28" s="1630"/>
      <c r="T28" s="1630"/>
      <c r="U28" s="1630"/>
      <c r="V28" s="1630"/>
      <c r="W28" s="1630"/>
      <c r="X28" s="1630"/>
      <c r="Y28" s="1630"/>
      <c r="Z28" s="1630"/>
      <c r="AA28" s="1629"/>
      <c r="AB28" s="1629"/>
      <c r="AC28" s="1631"/>
      <c r="AD28" s="1630"/>
      <c r="AE28" s="1630"/>
      <c r="AF28" s="1630"/>
      <c r="AG28" s="1631"/>
      <c r="AH28" s="1630"/>
      <c r="AI28" s="1630"/>
      <c r="AJ28" s="1630"/>
      <c r="AK28" s="1630"/>
      <c r="AL28" s="1630"/>
      <c r="AM28" s="1630"/>
      <c r="AN28" s="1630"/>
      <c r="AO28" s="1630"/>
      <c r="AP28" s="1630"/>
      <c r="AQ28" s="1629"/>
      <c r="AR28" s="1630"/>
      <c r="AS28" s="1629"/>
      <c r="AT28" s="1630"/>
      <c r="AU28" s="1629"/>
      <c r="AV28" s="1629"/>
      <c r="AW28" s="1629"/>
      <c r="AX28" s="1629"/>
      <c r="AY28" s="1628"/>
    </row>
    <row r="29" spans="2:51" s="1599" customFormat="1" ht="30.2" customHeight="1">
      <c r="B29" s="1616"/>
      <c r="C29" s="1618"/>
      <c r="D29" s="1617"/>
      <c r="E29" s="1616"/>
      <c r="F29" s="1615"/>
      <c r="G29" s="1614"/>
      <c r="H29" s="1626"/>
      <c r="I29" s="1625"/>
      <c r="J29" s="1624"/>
      <c r="K29" s="1623"/>
      <c r="L29" s="1623"/>
      <c r="M29" s="1623"/>
      <c r="N29" s="1622"/>
      <c r="O29" s="1622"/>
      <c r="P29" s="1622"/>
      <c r="Q29" s="1622"/>
      <c r="R29" s="1622"/>
      <c r="S29" s="1622"/>
      <c r="T29" s="1622"/>
      <c r="U29" s="1622"/>
      <c r="V29" s="1622"/>
      <c r="W29" s="1622"/>
      <c r="X29" s="1622"/>
      <c r="Y29" s="1622"/>
      <c r="Z29" s="1622"/>
      <c r="AA29" s="1622"/>
      <c r="AB29" s="1622"/>
      <c r="AC29" s="1622"/>
      <c r="AD29" s="1622"/>
      <c r="AE29" s="1622"/>
      <c r="AF29" s="1622"/>
      <c r="AG29" s="1622"/>
      <c r="AH29" s="1622"/>
      <c r="AI29" s="1621"/>
      <c r="AJ29" s="1621"/>
      <c r="AK29" s="1621"/>
      <c r="AL29" s="1621"/>
      <c r="AM29" s="1621"/>
      <c r="AN29" s="1621"/>
      <c r="AO29" s="1621"/>
      <c r="AP29" s="1621"/>
      <c r="AQ29" s="1621"/>
      <c r="AR29" s="1621"/>
      <c r="AS29" s="1621"/>
      <c r="AT29" s="1621"/>
      <c r="AU29" s="1621"/>
      <c r="AV29" s="1621"/>
      <c r="AW29" s="1621"/>
      <c r="AX29" s="1620"/>
    </row>
    <row r="30" spans="2:51" s="1599" customFormat="1" ht="30.2" customHeight="1">
      <c r="B30" s="1616"/>
      <c r="C30" s="1618"/>
      <c r="D30" s="1617"/>
      <c r="E30" s="1616"/>
      <c r="F30" s="1615"/>
      <c r="G30" s="1614"/>
      <c r="H30" s="1619"/>
      <c r="I30" s="1612" t="s">
        <v>235</v>
      </c>
      <c r="J30" s="1611"/>
      <c r="K30" s="1610"/>
      <c r="L30" s="1610"/>
      <c r="M30" s="1610"/>
      <c r="N30" s="645"/>
      <c r="O30" s="645"/>
      <c r="P30" s="645"/>
      <c r="Q30" s="645"/>
      <c r="R30" s="645"/>
      <c r="S30" s="645"/>
      <c r="T30" s="645"/>
      <c r="U30" s="645"/>
      <c r="V30" s="645"/>
      <c r="W30" s="645"/>
      <c r="X30" s="645"/>
      <c r="Y30" s="645"/>
      <c r="Z30" s="645"/>
      <c r="AA30" s="645"/>
      <c r="AB30" s="645"/>
      <c r="AC30" s="645"/>
      <c r="AD30" s="645"/>
      <c r="AE30" s="645"/>
      <c r="AF30" s="645"/>
      <c r="AG30" s="645"/>
      <c r="AH30" s="645"/>
      <c r="AI30" s="644"/>
      <c r="AJ30" s="644"/>
      <c r="AK30" s="644"/>
      <c r="AL30" s="644"/>
      <c r="AM30" s="644"/>
      <c r="AN30" s="644"/>
      <c r="AO30" s="644"/>
      <c r="AP30" s="644"/>
      <c r="AQ30" s="644"/>
      <c r="AR30" s="644"/>
      <c r="AS30" s="644"/>
      <c r="AT30" s="644"/>
      <c r="AU30" s="644"/>
      <c r="AV30" s="644"/>
      <c r="AW30" s="644"/>
      <c r="AX30" s="1542"/>
    </row>
    <row r="31" spans="2:51" s="1599" customFormat="1" ht="30.2" customHeight="1">
      <c r="B31" s="1616"/>
      <c r="C31" s="1618"/>
      <c r="D31" s="1617"/>
      <c r="E31" s="1616"/>
      <c r="F31" s="1615"/>
      <c r="G31" s="1614"/>
      <c r="H31" s="1619"/>
      <c r="I31" s="1612" t="s">
        <v>232</v>
      </c>
      <c r="J31" s="1611"/>
      <c r="K31" s="1610"/>
      <c r="L31" s="1610"/>
      <c r="M31" s="1610"/>
      <c r="N31" s="645"/>
      <c r="O31" s="645"/>
      <c r="P31" s="645"/>
      <c r="Q31" s="645"/>
      <c r="R31" s="645"/>
      <c r="S31" s="645"/>
      <c r="T31" s="645"/>
      <c r="U31" s="645"/>
      <c r="V31" s="645"/>
      <c r="W31" s="645"/>
      <c r="X31" s="645"/>
      <c r="Y31" s="645"/>
      <c r="Z31" s="645"/>
      <c r="AA31" s="645"/>
      <c r="AB31" s="645"/>
      <c r="AC31" s="645"/>
      <c r="AD31" s="645"/>
      <c r="AE31" s="645"/>
      <c r="AF31" s="645"/>
      <c r="AG31" s="645"/>
      <c r="AH31" s="645"/>
      <c r="AI31" s="644"/>
      <c r="AJ31" s="644"/>
      <c r="AK31" s="644"/>
      <c r="AL31" s="644"/>
      <c r="AM31" s="644"/>
      <c r="AN31" s="644"/>
      <c r="AO31" s="644"/>
      <c r="AP31" s="644"/>
      <c r="AQ31" s="644"/>
      <c r="AR31" s="644"/>
      <c r="AS31" s="644"/>
      <c r="AT31" s="644"/>
      <c r="AU31" s="644"/>
      <c r="AV31" s="644"/>
      <c r="AW31" s="644"/>
      <c r="AX31" s="1542"/>
    </row>
    <row r="32" spans="2:51" s="1599" customFormat="1" ht="30.2" customHeight="1">
      <c r="B32" s="1616"/>
      <c r="C32" s="1618"/>
      <c r="D32" s="1617"/>
      <c r="E32" s="1616"/>
      <c r="F32" s="1615"/>
      <c r="G32" s="1614"/>
      <c r="H32" s="1613"/>
      <c r="I32" s="1612"/>
      <c r="J32" s="1611"/>
      <c r="K32" s="1610"/>
      <c r="L32" s="1610"/>
      <c r="M32" s="1610"/>
      <c r="N32" s="645"/>
      <c r="O32" s="645"/>
      <c r="P32" s="645"/>
      <c r="Q32" s="645"/>
      <c r="R32" s="645"/>
      <c r="S32" s="645"/>
      <c r="T32" s="645"/>
      <c r="U32" s="645"/>
      <c r="V32" s="645"/>
      <c r="W32" s="645"/>
      <c r="X32" s="645"/>
      <c r="Y32" s="645"/>
      <c r="Z32" s="645"/>
      <c r="AA32" s="645"/>
      <c r="AB32" s="645"/>
      <c r="AC32" s="645"/>
      <c r="AD32" s="645"/>
      <c r="AE32" s="645"/>
      <c r="AF32" s="645"/>
      <c r="AG32" s="645"/>
      <c r="AH32" s="645"/>
      <c r="AI32" s="644"/>
      <c r="AJ32" s="644"/>
      <c r="AK32" s="644"/>
      <c r="AL32" s="644"/>
      <c r="AM32" s="644"/>
      <c r="AN32" s="644"/>
      <c r="AO32" s="644"/>
      <c r="AP32" s="644"/>
      <c r="AQ32" s="644"/>
      <c r="AR32" s="644"/>
      <c r="AS32" s="644"/>
      <c r="AT32" s="644"/>
      <c r="AU32" s="644"/>
      <c r="AV32" s="644"/>
      <c r="AW32" s="644"/>
      <c r="AX32" s="1542"/>
    </row>
    <row r="33" spans="2:50" s="1599" customFormat="1" ht="30.2" customHeight="1">
      <c r="B33" s="1607"/>
      <c r="C33" s="1609"/>
      <c r="D33" s="1608"/>
      <c r="E33" s="1607"/>
      <c r="F33" s="1606"/>
      <c r="G33" s="1605"/>
      <c r="H33" s="1604"/>
      <c r="I33" s="1603"/>
      <c r="J33" s="1602"/>
      <c r="K33" s="1601"/>
      <c r="L33" s="1601"/>
      <c r="M33" s="1601"/>
      <c r="N33" s="1451"/>
      <c r="O33" s="624"/>
      <c r="P33" s="624"/>
      <c r="Q33" s="624"/>
      <c r="R33" s="624"/>
      <c r="S33" s="624"/>
      <c r="T33" s="625"/>
      <c r="U33" s="625"/>
      <c r="V33" s="625"/>
      <c r="W33" s="625"/>
      <c r="X33" s="625"/>
      <c r="Y33" s="624"/>
      <c r="Z33" s="624"/>
      <c r="AA33" s="626"/>
      <c r="AB33" s="626"/>
      <c r="AC33" s="626"/>
      <c r="AD33" s="626"/>
      <c r="AE33" s="626"/>
      <c r="AF33" s="626"/>
      <c r="AG33" s="626"/>
      <c r="AH33" s="625"/>
      <c r="AI33" s="625"/>
      <c r="AJ33" s="625"/>
      <c r="AK33" s="625"/>
      <c r="AL33" s="624"/>
      <c r="AM33" s="624"/>
      <c r="AN33" s="624"/>
      <c r="AO33" s="624"/>
      <c r="AP33" s="624"/>
      <c r="AQ33" s="624"/>
      <c r="AR33" s="624"/>
      <c r="AS33" s="624"/>
      <c r="AT33" s="624"/>
      <c r="AU33" s="624"/>
      <c r="AV33" s="624"/>
      <c r="AW33" s="624"/>
      <c r="AX33" s="1600"/>
    </row>
    <row r="34" spans="2:50" s="1591" customFormat="1" ht="30.2" customHeight="1">
      <c r="H34" s="1598"/>
      <c r="I34" s="1597" t="s">
        <v>369</v>
      </c>
      <c r="J34" s="1596"/>
      <c r="K34" s="1596"/>
      <c r="L34" s="1596"/>
      <c r="M34" s="1596"/>
      <c r="N34" s="1596"/>
      <c r="O34" s="1596"/>
      <c r="P34" s="1595"/>
      <c r="Q34" s="1595"/>
      <c r="R34" s="1595"/>
      <c r="S34" s="1595"/>
      <c r="T34" s="1595"/>
      <c r="U34" s="1595"/>
      <c r="V34" s="1595"/>
      <c r="W34" s="1593"/>
      <c r="X34" s="1593"/>
      <c r="Y34" s="1593"/>
      <c r="Z34" s="1593"/>
      <c r="AA34" s="1593"/>
      <c r="AB34" s="1593"/>
      <c r="AC34" s="1595"/>
      <c r="AD34" s="1594"/>
      <c r="AE34" s="1594"/>
      <c r="AF34" s="1594"/>
      <c r="AG34" s="1594"/>
      <c r="AH34" s="1594"/>
      <c r="AI34" s="1594"/>
      <c r="AJ34" s="1594"/>
      <c r="AK34" s="1593"/>
      <c r="AL34" s="1593"/>
      <c r="AM34" s="1593"/>
      <c r="AN34" s="1593"/>
      <c r="AO34" s="1593"/>
      <c r="AP34" s="1593"/>
      <c r="AQ34" s="1593"/>
      <c r="AR34" s="1593"/>
      <c r="AS34" s="1593"/>
      <c r="AT34" s="1593"/>
      <c r="AU34" s="1593"/>
      <c r="AV34" s="1593"/>
      <c r="AW34" s="1593"/>
      <c r="AX34" s="1592"/>
    </row>
    <row r="35" spans="2:50" s="1584" customFormat="1" ht="11.25">
      <c r="H35" s="1590"/>
      <c r="I35" s="1589"/>
      <c r="J35" s="1588"/>
      <c r="K35" s="1588"/>
      <c r="L35" s="1588"/>
      <c r="M35" s="1588"/>
      <c r="N35" s="1588"/>
      <c r="O35" s="1588"/>
      <c r="P35" s="1587"/>
      <c r="Q35" s="1587"/>
      <c r="R35" s="1587"/>
      <c r="S35" s="1587"/>
      <c r="T35" s="1587"/>
      <c r="U35" s="1587"/>
      <c r="V35" s="1587"/>
      <c r="W35" s="1585"/>
      <c r="X35" s="1585"/>
      <c r="Y35" s="1585"/>
      <c r="Z35" s="1585"/>
      <c r="AA35" s="1585"/>
      <c r="AB35" s="1585"/>
      <c r="AC35" s="1587"/>
      <c r="AD35" s="1586"/>
      <c r="AE35" s="1586"/>
      <c r="AF35" s="1586"/>
      <c r="AG35" s="1586"/>
      <c r="AH35" s="1586"/>
      <c r="AI35" s="1586"/>
      <c r="AJ35" s="1586"/>
      <c r="AK35" s="1585"/>
      <c r="AL35" s="1585"/>
      <c r="AM35" s="1585"/>
      <c r="AN35" s="1585"/>
      <c r="AO35" s="1585"/>
      <c r="AP35" s="1585"/>
      <c r="AQ35" s="1585"/>
      <c r="AR35" s="1585"/>
      <c r="AS35" s="1585"/>
      <c r="AT35" s="1585"/>
      <c r="AU35" s="1585"/>
      <c r="AV35" s="1585"/>
      <c r="AW35" s="1585"/>
      <c r="AX35" s="1585"/>
    </row>
  </sheetData>
  <mergeCells count="10">
    <mergeCell ref="J2:AX2"/>
    <mergeCell ref="N3:U3"/>
    <mergeCell ref="V3:W3"/>
    <mergeCell ref="X3:AB3"/>
    <mergeCell ref="AC3:AX3"/>
    <mergeCell ref="E10:G10"/>
    <mergeCell ref="H10:H15"/>
    <mergeCell ref="J17:J18"/>
    <mergeCell ref="K17:M18"/>
    <mergeCell ref="J20:M28"/>
  </mergeCells>
  <phoneticPr fontId="24"/>
  <printOptions gridLinesSet="0"/>
  <pageMargins left="0.51181102362204722" right="0.39370078740157483" top="0.51181102362204722" bottom="0.39370078740157483" header="0.27559055118110237" footer="0"/>
  <pageSetup paperSize="9" scale="44" firstPageNumber="172" fitToWidth="2" orientation="portrait" useFirstPageNumber="1" r:id="rId1"/>
  <headerFooter alignWithMargins="0"/>
  <colBreaks count="1" manualBreakCount="1">
    <brk id="50"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9"/>
  <sheetViews>
    <sheetView showGridLines="0" view="pageBreakPreview" topLeftCell="A15" zoomScale="60" zoomScaleNormal="75" workbookViewId="0">
      <selection activeCell="A48" sqref="A48:A59"/>
    </sheetView>
  </sheetViews>
  <sheetFormatPr defaultRowHeight="24" customHeight="1"/>
  <cols>
    <col min="1" max="1" width="25" style="328" customWidth="1"/>
    <col min="2" max="2" width="15.625" style="328" customWidth="1"/>
    <col min="3" max="3" width="2.75" style="328" customWidth="1"/>
    <col min="4" max="4" width="15.625" style="328" customWidth="1"/>
    <col min="5" max="5" width="2.75" style="328" customWidth="1"/>
    <col min="6" max="6" width="15.625" style="328" customWidth="1"/>
    <col min="7" max="7" width="2.75" style="328" customWidth="1"/>
    <col min="8" max="8" width="15.625" style="328" customWidth="1"/>
    <col min="9" max="9" width="2.75" style="328" customWidth="1"/>
    <col min="10" max="10" width="15.625" style="328" customWidth="1"/>
    <col min="11" max="11" width="2.75" style="328" customWidth="1"/>
    <col min="12" max="12" width="15.625" style="328" customWidth="1"/>
    <col min="13" max="13" width="3" style="328" customWidth="1"/>
    <col min="14" max="16384" width="9" style="328"/>
  </cols>
  <sheetData>
    <row r="1" spans="1:13" ht="24" customHeight="1">
      <c r="A1" s="324"/>
      <c r="B1" s="324"/>
      <c r="C1" s="325"/>
      <c r="D1" s="324"/>
      <c r="E1" s="324"/>
      <c r="F1" s="326"/>
      <c r="G1" s="324"/>
      <c r="H1" s="324"/>
      <c r="I1" s="324"/>
      <c r="J1" s="324"/>
      <c r="L1" s="501" t="s">
        <v>190</v>
      </c>
      <c r="M1" s="327"/>
    </row>
    <row r="2" spans="1:13" ht="30.75" customHeight="1">
      <c r="A2" s="324"/>
      <c r="B2" s="324"/>
      <c r="C2" s="329" t="s">
        <v>176</v>
      </c>
      <c r="D2" s="330"/>
      <c r="E2" s="330"/>
      <c r="F2" s="331"/>
      <c r="G2" s="330"/>
      <c r="H2" s="332"/>
      <c r="I2" s="332"/>
      <c r="J2" s="327"/>
      <c r="K2" s="501"/>
    </row>
    <row r="3" spans="1:13" ht="30.75" customHeight="1">
      <c r="A3" s="324"/>
      <c r="B3" s="324"/>
      <c r="C3" s="329" t="s">
        <v>177</v>
      </c>
      <c r="D3" s="333"/>
      <c r="E3" s="333"/>
      <c r="F3" s="334"/>
      <c r="G3" s="335"/>
      <c r="H3" s="336"/>
      <c r="I3" s="336"/>
      <c r="J3" s="324"/>
      <c r="K3" s="324"/>
      <c r="L3" s="324"/>
    </row>
    <row r="4" spans="1:13" ht="16.5" customHeight="1">
      <c r="A4" s="1855" t="s">
        <v>2</v>
      </c>
      <c r="B4" s="1857"/>
      <c r="C4" s="1857"/>
      <c r="D4" s="1857"/>
      <c r="E4" s="338"/>
      <c r="F4" s="338"/>
      <c r="J4" s="337"/>
    </row>
    <row r="5" spans="1:13" s="340" customFormat="1" ht="16.5" customHeight="1">
      <c r="A5" s="1856"/>
      <c r="B5" s="1858"/>
      <c r="C5" s="1858"/>
      <c r="D5" s="1858"/>
    </row>
    <row r="6" spans="1:13" s="340" customFormat="1" ht="16.5" customHeight="1">
      <c r="A6" s="341"/>
      <c r="B6" s="342"/>
      <c r="C6" s="341"/>
      <c r="D6" s="341"/>
      <c r="L6" s="343"/>
    </row>
    <row r="7" spans="1:13" s="340" customFormat="1" ht="16.5" customHeight="1">
      <c r="A7" s="1859" t="s">
        <v>178</v>
      </c>
      <c r="B7" s="1861"/>
      <c r="C7" s="1862"/>
      <c r="D7" s="1863"/>
      <c r="E7" s="346" t="s">
        <v>179</v>
      </c>
      <c r="F7" s="346"/>
      <c r="G7" s="347"/>
      <c r="H7" s="1867"/>
      <c r="I7" s="1862"/>
      <c r="J7" s="1862"/>
      <c r="K7" s="1862"/>
      <c r="L7" s="1863"/>
    </row>
    <row r="8" spans="1:13" s="340" customFormat="1" ht="16.5" customHeight="1">
      <c r="A8" s="1860"/>
      <c r="B8" s="1864"/>
      <c r="C8" s="1865"/>
      <c r="D8" s="1866"/>
      <c r="E8" s="351" t="s">
        <v>180</v>
      </c>
      <c r="F8" s="351"/>
      <c r="G8" s="352"/>
      <c r="H8" s="1864"/>
      <c r="I8" s="1865"/>
      <c r="J8" s="1865"/>
      <c r="K8" s="1865"/>
      <c r="L8" s="1866"/>
    </row>
    <row r="9" spans="1:13" s="340" customFormat="1" ht="16.5" customHeight="1">
      <c r="A9" s="1840" t="s">
        <v>5</v>
      </c>
      <c r="B9" s="354"/>
      <c r="C9" s="344"/>
      <c r="D9" s="344"/>
      <c r="E9" s="344"/>
      <c r="F9" s="355"/>
      <c r="G9" s="344"/>
      <c r="H9" s="344"/>
      <c r="I9" s="344"/>
      <c r="J9" s="344"/>
      <c r="K9" s="344"/>
      <c r="L9" s="345"/>
    </row>
    <row r="10" spans="1:13" s="340" customFormat="1" ht="16.5" customHeight="1">
      <c r="A10" s="1841"/>
      <c r="B10" s="348"/>
      <c r="C10" s="349"/>
      <c r="D10" s="349"/>
      <c r="E10" s="357"/>
      <c r="F10" s="357"/>
      <c r="G10" s="357"/>
      <c r="H10" s="357"/>
      <c r="I10" s="357"/>
      <c r="J10" s="357"/>
      <c r="K10" s="357"/>
      <c r="L10" s="358"/>
    </row>
    <row r="11" spans="1:13" s="340" customFormat="1" ht="16.5" customHeight="1">
      <c r="A11" s="1840" t="s">
        <v>6</v>
      </c>
      <c r="B11" s="359"/>
      <c r="C11" s="360"/>
      <c r="D11" s="344"/>
      <c r="E11" s="344"/>
      <c r="F11" s="355"/>
      <c r="G11" s="344"/>
      <c r="H11" s="344"/>
      <c r="I11" s="344"/>
      <c r="J11" s="344"/>
      <c r="K11" s="344"/>
      <c r="L11" s="345"/>
    </row>
    <row r="12" spans="1:13" s="340" customFormat="1" ht="16.5" customHeight="1">
      <c r="A12" s="1841"/>
      <c r="B12" s="361"/>
      <c r="C12" s="362"/>
      <c r="D12" s="357"/>
      <c r="E12" s="349"/>
      <c r="F12" s="363"/>
      <c r="G12" s="349"/>
      <c r="H12" s="349"/>
      <c r="I12" s="349"/>
      <c r="J12" s="349"/>
      <c r="K12" s="349"/>
      <c r="L12" s="350"/>
    </row>
    <row r="13" spans="1:13" s="340" customFormat="1" ht="16.5" customHeight="1">
      <c r="A13" s="353"/>
      <c r="B13" s="364"/>
      <c r="C13" s="364"/>
      <c r="D13" s="364"/>
      <c r="E13" s="364"/>
      <c r="F13" s="364"/>
      <c r="G13" s="364"/>
      <c r="H13" s="364"/>
      <c r="I13" s="364"/>
      <c r="J13" s="364"/>
      <c r="K13" s="341"/>
      <c r="L13" s="365"/>
    </row>
    <row r="14" spans="1:13" s="340" customFormat="1" ht="16.5" customHeight="1">
      <c r="A14" s="366" t="s">
        <v>7</v>
      </c>
      <c r="B14" s="341"/>
      <c r="C14" s="367"/>
      <c r="D14" s="341" t="s">
        <v>8</v>
      </c>
      <c r="E14" s="367"/>
      <c r="F14" s="341" t="s">
        <v>9</v>
      </c>
      <c r="G14" s="367"/>
      <c r="H14" s="368" t="s">
        <v>10</v>
      </c>
      <c r="I14" s="367"/>
      <c r="J14" s="341" t="s">
        <v>11</v>
      </c>
      <c r="K14" s="367"/>
      <c r="L14" s="369" t="s">
        <v>14</v>
      </c>
    </row>
    <row r="15" spans="1:13" s="340" customFormat="1" ht="16.5" customHeight="1">
      <c r="A15" s="366"/>
      <c r="B15" s="341"/>
      <c r="C15" s="370"/>
      <c r="D15" s="341"/>
      <c r="E15" s="370"/>
      <c r="F15" s="341"/>
      <c r="G15" s="341"/>
      <c r="H15" s="342"/>
      <c r="I15" s="341"/>
      <c r="J15" s="341"/>
      <c r="K15" s="341"/>
      <c r="L15" s="365"/>
    </row>
    <row r="16" spans="1:13" s="340" customFormat="1" ht="16.5" customHeight="1">
      <c r="A16" s="366"/>
      <c r="B16" s="341"/>
      <c r="C16" s="367"/>
      <c r="D16" s="341" t="s">
        <v>181</v>
      </c>
      <c r="E16" s="367"/>
      <c r="F16" s="371" t="s">
        <v>182</v>
      </c>
      <c r="G16" s="372"/>
      <c r="H16" s="373" t="s">
        <v>183</v>
      </c>
      <c r="I16" s="341"/>
      <c r="J16" s="341"/>
      <c r="K16" s="341"/>
      <c r="L16" s="365"/>
    </row>
    <row r="17" spans="1:12" s="340" customFormat="1" ht="16.5" customHeight="1">
      <c r="A17" s="356"/>
      <c r="B17" s="370"/>
      <c r="C17" s="370"/>
      <c r="D17" s="370"/>
      <c r="E17" s="370"/>
      <c r="F17" s="370"/>
      <c r="G17" s="370"/>
      <c r="H17" s="370"/>
      <c r="I17" s="370"/>
      <c r="J17" s="370"/>
      <c r="K17" s="370"/>
      <c r="L17" s="374"/>
    </row>
    <row r="18" spans="1:12" s="340" customFormat="1" ht="16.5" customHeight="1">
      <c r="A18" s="1840" t="s">
        <v>16</v>
      </c>
      <c r="B18" s="375"/>
      <c r="C18" s="341"/>
      <c r="D18" s="341"/>
      <c r="E18" s="341"/>
      <c r="F18" s="341"/>
      <c r="G18" s="341"/>
      <c r="H18" s="341"/>
      <c r="I18" s="341"/>
      <c r="J18" s="341"/>
      <c r="K18" s="341"/>
      <c r="L18" s="365"/>
    </row>
    <row r="19" spans="1:12" s="340" customFormat="1" ht="16.5" customHeight="1">
      <c r="A19" s="1841"/>
      <c r="B19" s="376"/>
      <c r="C19" s="370"/>
      <c r="D19" s="377"/>
      <c r="E19" s="370"/>
      <c r="F19" s="370"/>
      <c r="G19" s="378"/>
      <c r="H19" s="370"/>
      <c r="I19" s="370"/>
      <c r="J19" s="370"/>
      <c r="K19" s="370"/>
      <c r="L19" s="374"/>
    </row>
    <row r="20" spans="1:12" s="340" customFormat="1" ht="16.5" customHeight="1">
      <c r="A20" s="353"/>
      <c r="B20" s="364"/>
      <c r="C20" s="364"/>
      <c r="D20" s="364"/>
      <c r="E20" s="364"/>
      <c r="F20" s="364"/>
      <c r="G20" s="364"/>
      <c r="H20" s="364"/>
      <c r="I20" s="364"/>
      <c r="J20" s="364"/>
      <c r="K20" s="341"/>
      <c r="L20" s="365"/>
    </row>
    <row r="21" spans="1:12" s="340" customFormat="1" ht="16.5" customHeight="1">
      <c r="A21" s="366" t="s">
        <v>17</v>
      </c>
      <c r="B21" s="341"/>
      <c r="C21" s="372"/>
      <c r="D21" s="341" t="s">
        <v>18</v>
      </c>
      <c r="E21" s="379"/>
      <c r="F21" s="341" t="s">
        <v>19</v>
      </c>
      <c r="G21" s="367"/>
      <c r="H21" s="341" t="s">
        <v>20</v>
      </c>
      <c r="I21" s="367"/>
      <c r="J21" s="368" t="s">
        <v>21</v>
      </c>
      <c r="K21" s="380"/>
      <c r="L21" s="381" t="s">
        <v>22</v>
      </c>
    </row>
    <row r="22" spans="1:12" s="340" customFormat="1" ht="16.5" customHeight="1">
      <c r="A22" s="356"/>
      <c r="B22" s="341"/>
      <c r="C22" s="364"/>
      <c r="D22" s="341"/>
      <c r="E22" s="364"/>
      <c r="F22" s="341"/>
      <c r="G22" s="370"/>
      <c r="H22" s="341"/>
      <c r="I22" s="341"/>
      <c r="J22" s="341"/>
      <c r="K22" s="382"/>
      <c r="L22" s="374"/>
    </row>
    <row r="23" spans="1:12" s="340" customFormat="1" ht="16.5" customHeight="1">
      <c r="A23" s="383"/>
      <c r="B23" s="353"/>
      <c r="C23" s="384"/>
      <c r="D23" s="364"/>
      <c r="E23" s="364"/>
      <c r="F23" s="364"/>
      <c r="G23" s="364"/>
      <c r="H23" s="364"/>
      <c r="I23" s="364"/>
      <c r="J23" s="364"/>
      <c r="K23" s="364"/>
      <c r="L23" s="384"/>
    </row>
    <row r="24" spans="1:12" s="340" customFormat="1" ht="16.5" customHeight="1">
      <c r="A24" s="385"/>
      <c r="B24" s="366" t="s">
        <v>23</v>
      </c>
      <c r="C24" s="365"/>
      <c r="D24" s="341"/>
      <c r="E24" s="367"/>
      <c r="F24" s="341" t="s">
        <v>24</v>
      </c>
      <c r="G24" s="367"/>
      <c r="H24" s="341" t="s">
        <v>25</v>
      </c>
      <c r="I24" s="367"/>
      <c r="J24" s="341" t="s">
        <v>26</v>
      </c>
      <c r="K24" s="367"/>
      <c r="L24" s="365" t="s">
        <v>27</v>
      </c>
    </row>
    <row r="25" spans="1:12" s="340" customFormat="1" ht="16.5" customHeight="1">
      <c r="A25" s="386" t="s">
        <v>33</v>
      </c>
      <c r="B25" s="366"/>
      <c r="C25" s="365"/>
      <c r="D25" s="341"/>
      <c r="E25" s="341"/>
      <c r="F25" s="341"/>
      <c r="G25" s="341"/>
      <c r="H25" s="341"/>
      <c r="I25" s="341"/>
      <c r="J25" s="341"/>
      <c r="K25" s="341"/>
      <c r="L25" s="365"/>
    </row>
    <row r="26" spans="1:12" s="340" customFormat="1" ht="16.5" customHeight="1">
      <c r="A26" s="387" t="s">
        <v>184</v>
      </c>
      <c r="B26" s="366" t="s">
        <v>28</v>
      </c>
      <c r="C26" s="365"/>
      <c r="D26" s="341"/>
      <c r="E26" s="367"/>
      <c r="F26" s="341" t="s">
        <v>29</v>
      </c>
      <c r="G26" s="367"/>
      <c r="H26" s="341" t="s">
        <v>30</v>
      </c>
      <c r="I26" s="367"/>
      <c r="J26" s="341" t="s">
        <v>31</v>
      </c>
      <c r="K26" s="367"/>
      <c r="L26" s="365" t="s">
        <v>32</v>
      </c>
    </row>
    <row r="27" spans="1:12" s="340" customFormat="1" ht="16.5" customHeight="1">
      <c r="A27" s="388"/>
      <c r="B27" s="366"/>
      <c r="C27" s="365"/>
      <c r="D27" s="341"/>
      <c r="E27" s="341"/>
      <c r="F27" s="341"/>
      <c r="G27" s="341"/>
      <c r="H27" s="341"/>
      <c r="I27" s="341"/>
      <c r="J27" s="341"/>
      <c r="K27" s="341"/>
      <c r="L27" s="365"/>
    </row>
    <row r="28" spans="1:12" s="340" customFormat="1" ht="16.5" customHeight="1">
      <c r="A28" s="389"/>
      <c r="B28" s="366"/>
      <c r="C28" s="365"/>
      <c r="D28" s="341"/>
      <c r="E28" s="372"/>
      <c r="F28" s="373" t="s">
        <v>183</v>
      </c>
      <c r="G28" s="341"/>
      <c r="H28" s="342"/>
      <c r="I28" s="341"/>
      <c r="J28" s="341"/>
      <c r="K28" s="341"/>
      <c r="L28" s="365"/>
    </row>
    <row r="29" spans="1:12" s="340" customFormat="1" ht="16.5" customHeight="1">
      <c r="A29" s="389" t="s">
        <v>185</v>
      </c>
      <c r="B29" s="356"/>
      <c r="C29" s="374"/>
      <c r="D29" s="370"/>
      <c r="E29" s="370"/>
      <c r="F29" s="370"/>
      <c r="G29" s="370"/>
      <c r="H29" s="370"/>
      <c r="I29" s="370"/>
      <c r="J29" s="370"/>
      <c r="K29" s="370"/>
      <c r="L29" s="374"/>
    </row>
    <row r="30" spans="1:12" s="340" customFormat="1" ht="16.5" customHeight="1">
      <c r="A30" s="389"/>
      <c r="B30" s="366"/>
      <c r="C30" s="365"/>
      <c r="D30" s="341"/>
      <c r="E30" s="341"/>
      <c r="F30" s="341"/>
      <c r="G30" s="341"/>
      <c r="H30" s="341"/>
      <c r="I30" s="341"/>
      <c r="J30" s="341"/>
      <c r="K30" s="341"/>
      <c r="L30" s="365"/>
    </row>
    <row r="31" spans="1:12" s="340" customFormat="1" ht="16.5" customHeight="1">
      <c r="A31" s="389" t="s">
        <v>185</v>
      </c>
      <c r="B31" s="366" t="s">
        <v>34</v>
      </c>
      <c r="C31" s="365"/>
      <c r="D31" s="341"/>
      <c r="E31" s="367"/>
      <c r="F31" s="341" t="s">
        <v>8</v>
      </c>
      <c r="G31" s="367"/>
      <c r="H31" s="341" t="s">
        <v>9</v>
      </c>
      <c r="I31" s="367"/>
      <c r="J31" s="342" t="s">
        <v>10</v>
      </c>
      <c r="K31" s="367"/>
      <c r="L31" s="365" t="s">
        <v>11</v>
      </c>
    </row>
    <row r="32" spans="1:12" s="340" customFormat="1" ht="16.5" customHeight="1">
      <c r="A32" s="389"/>
      <c r="B32" s="366"/>
      <c r="C32" s="365"/>
      <c r="D32" s="341"/>
      <c r="E32" s="370"/>
      <c r="F32" s="341"/>
      <c r="G32" s="370"/>
      <c r="H32" s="341"/>
      <c r="I32" s="370"/>
      <c r="J32" s="341"/>
      <c r="K32" s="341"/>
      <c r="L32" s="365"/>
    </row>
    <row r="33" spans="1:14" s="340" customFormat="1" ht="16.5" customHeight="1">
      <c r="A33" s="389" t="s">
        <v>185</v>
      </c>
      <c r="B33" s="366"/>
      <c r="C33" s="365"/>
      <c r="D33" s="341"/>
      <c r="E33" s="367"/>
      <c r="F33" s="341" t="s">
        <v>14</v>
      </c>
      <c r="G33" s="367"/>
      <c r="H33" s="341" t="s">
        <v>181</v>
      </c>
      <c r="I33" s="367"/>
      <c r="J33" s="341" t="s">
        <v>182</v>
      </c>
      <c r="K33" s="341"/>
      <c r="L33" s="365"/>
    </row>
    <row r="34" spans="1:14" s="340" customFormat="1" ht="16.5" customHeight="1">
      <c r="A34" s="389"/>
      <c r="B34" s="366"/>
      <c r="C34" s="365"/>
      <c r="D34" s="341"/>
      <c r="E34" s="370"/>
      <c r="F34" s="341"/>
      <c r="G34" s="341"/>
      <c r="H34" s="341"/>
      <c r="I34" s="341"/>
      <c r="J34" s="341"/>
      <c r="K34" s="341"/>
      <c r="L34" s="365"/>
    </row>
    <row r="35" spans="1:14" s="340" customFormat="1" ht="16.5" customHeight="1">
      <c r="A35" s="389" t="s">
        <v>185</v>
      </c>
      <c r="B35" s="369"/>
      <c r="C35" s="365"/>
      <c r="D35" s="341"/>
      <c r="E35" s="372"/>
      <c r="F35" s="373" t="s">
        <v>183</v>
      </c>
      <c r="G35" s="341"/>
      <c r="H35" s="341"/>
      <c r="I35" s="341"/>
      <c r="J35" s="341"/>
      <c r="K35" s="341"/>
      <c r="L35" s="365"/>
    </row>
    <row r="36" spans="1:14" s="340" customFormat="1" ht="16.5" customHeight="1">
      <c r="A36" s="389"/>
      <c r="B36" s="390"/>
      <c r="C36" s="374"/>
      <c r="D36" s="370"/>
      <c r="E36" s="370"/>
      <c r="F36" s="370"/>
      <c r="G36" s="370"/>
      <c r="H36" s="370"/>
      <c r="I36" s="370"/>
      <c r="J36" s="370"/>
      <c r="K36" s="370"/>
      <c r="L36" s="374"/>
    </row>
    <row r="37" spans="1:14" s="340" customFormat="1" ht="16.5" customHeight="1">
      <c r="A37" s="389"/>
      <c r="B37" s="1840" t="s">
        <v>37</v>
      </c>
      <c r="C37" s="365"/>
      <c r="D37" s="1842"/>
      <c r="E37" s="1843"/>
      <c r="F37" s="1843"/>
      <c r="G37" s="1843"/>
      <c r="H37" s="1843"/>
      <c r="I37" s="1843"/>
      <c r="J37" s="1843"/>
      <c r="K37" s="1843"/>
      <c r="L37" s="1844"/>
    </row>
    <row r="38" spans="1:14" s="340" customFormat="1" ht="16.5" customHeight="1">
      <c r="A38" s="389"/>
      <c r="B38" s="1841"/>
      <c r="C38" s="374"/>
      <c r="D38" s="1845"/>
      <c r="E38" s="1846"/>
      <c r="F38" s="1846"/>
      <c r="G38" s="1846"/>
      <c r="H38" s="1846"/>
      <c r="I38" s="1846"/>
      <c r="J38" s="1846"/>
      <c r="K38" s="1846"/>
      <c r="L38" s="1847"/>
    </row>
    <row r="39" spans="1:14" s="340" customFormat="1" ht="16.5" customHeight="1">
      <c r="A39" s="388"/>
      <c r="B39" s="353"/>
      <c r="C39" s="365"/>
      <c r="D39" s="341"/>
      <c r="E39" s="341"/>
      <c r="F39" s="341"/>
      <c r="G39" s="341"/>
      <c r="H39" s="341"/>
      <c r="I39" s="341"/>
      <c r="J39" s="341"/>
      <c r="K39" s="341"/>
      <c r="L39" s="365"/>
    </row>
    <row r="40" spans="1:14" s="340" customFormat="1" ht="16.5" customHeight="1">
      <c r="A40" s="394"/>
      <c r="B40" s="366" t="s">
        <v>38</v>
      </c>
      <c r="C40" s="365"/>
      <c r="D40" s="341"/>
      <c r="E40" s="367"/>
      <c r="F40" s="341" t="s">
        <v>39</v>
      </c>
      <c r="G40" s="372"/>
      <c r="H40" s="341" t="s">
        <v>40</v>
      </c>
      <c r="I40" s="341"/>
      <c r="J40" s="341"/>
      <c r="K40" s="341"/>
      <c r="L40" s="365"/>
    </row>
    <row r="41" spans="1:14" s="340" customFormat="1" ht="16.5" customHeight="1">
      <c r="A41" s="394"/>
      <c r="B41" s="356"/>
      <c r="C41" s="374"/>
      <c r="D41" s="370"/>
      <c r="E41" s="370"/>
      <c r="F41" s="370"/>
      <c r="G41" s="370"/>
      <c r="H41" s="370"/>
      <c r="I41" s="370"/>
      <c r="J41" s="370"/>
      <c r="K41" s="370"/>
      <c r="L41" s="374"/>
      <c r="N41" s="343"/>
    </row>
    <row r="42" spans="1:14" s="340" customFormat="1" ht="16.5" customHeight="1">
      <c r="A42" s="394"/>
      <c r="B42" s="369"/>
      <c r="C42" s="365"/>
      <c r="D42" s="341"/>
      <c r="E42" s="341"/>
      <c r="F42" s="341"/>
      <c r="G42" s="341"/>
      <c r="H42" s="341"/>
      <c r="I42" s="341"/>
      <c r="J42" s="341"/>
      <c r="K42" s="341"/>
      <c r="L42" s="365"/>
      <c r="N42" s="343"/>
    </row>
    <row r="43" spans="1:14" s="340" customFormat="1" ht="16.5" customHeight="1">
      <c r="A43" s="395"/>
      <c r="B43" s="366" t="s">
        <v>41</v>
      </c>
      <c r="C43" s="365"/>
      <c r="D43" s="341"/>
      <c r="E43" s="372"/>
      <c r="F43" s="341" t="s">
        <v>186</v>
      </c>
      <c r="G43" s="367"/>
      <c r="H43" s="341" t="s">
        <v>43</v>
      </c>
      <c r="I43" s="341"/>
      <c r="J43" s="341"/>
      <c r="K43" s="341"/>
      <c r="L43" s="365"/>
      <c r="N43" s="343"/>
    </row>
    <row r="44" spans="1:14" s="340" customFormat="1" ht="16.5" customHeight="1">
      <c r="A44" s="394"/>
      <c r="B44" s="356"/>
      <c r="C44" s="374"/>
      <c r="D44" s="370"/>
      <c r="E44" s="370"/>
      <c r="F44" s="370"/>
      <c r="G44" s="370"/>
      <c r="H44" s="370"/>
      <c r="I44" s="370"/>
      <c r="J44" s="370"/>
      <c r="K44" s="370"/>
      <c r="L44" s="374"/>
      <c r="N44" s="343"/>
    </row>
    <row r="45" spans="1:14" s="340" customFormat="1" ht="16.5" customHeight="1">
      <c r="A45" s="394"/>
      <c r="B45" s="1840" t="s">
        <v>44</v>
      </c>
      <c r="C45" s="365"/>
      <c r="D45" s="396"/>
      <c r="E45" s="396"/>
      <c r="F45" s="396"/>
      <c r="G45" s="396"/>
      <c r="H45" s="396"/>
      <c r="I45" s="396"/>
      <c r="J45" s="396"/>
      <c r="K45" s="396"/>
      <c r="L45" s="381"/>
      <c r="N45" s="343"/>
    </row>
    <row r="46" spans="1:14" s="340" customFormat="1" ht="16.5" customHeight="1">
      <c r="A46" s="397"/>
      <c r="B46" s="1841"/>
      <c r="C46" s="374"/>
      <c r="D46" s="398"/>
      <c r="E46" s="398"/>
      <c r="F46" s="398"/>
      <c r="G46" s="398"/>
      <c r="H46" s="398"/>
      <c r="I46" s="398"/>
      <c r="J46" s="398"/>
      <c r="K46" s="398"/>
      <c r="L46" s="399"/>
      <c r="N46" s="343"/>
    </row>
    <row r="47" spans="1:14" s="340" customFormat="1" ht="16.5" customHeight="1">
      <c r="A47" s="394"/>
      <c r="B47" s="366"/>
      <c r="C47" s="365"/>
      <c r="D47" s="235" t="s">
        <v>45</v>
      </c>
      <c r="E47" s="341"/>
      <c r="F47" s="342"/>
      <c r="G47" s="368"/>
      <c r="H47" s="341"/>
      <c r="I47" s="342"/>
      <c r="J47" s="341"/>
      <c r="K47" s="342"/>
      <c r="L47" s="365"/>
      <c r="N47" s="343"/>
    </row>
    <row r="48" spans="1:14" s="340" customFormat="1" ht="16.5" customHeight="1">
      <c r="A48" s="1848"/>
      <c r="B48" s="366"/>
      <c r="C48" s="365"/>
      <c r="D48" s="1848"/>
      <c r="E48" s="1850"/>
      <c r="F48" s="1850"/>
      <c r="G48" s="1850"/>
      <c r="H48" s="1850"/>
      <c r="I48" s="1850"/>
      <c r="J48" s="1850"/>
      <c r="K48" s="1850"/>
      <c r="L48" s="1851"/>
      <c r="N48" s="343"/>
    </row>
    <row r="49" spans="1:14" s="340" customFormat="1" ht="16.5" customHeight="1">
      <c r="A49" s="1848"/>
      <c r="B49" s="366" t="s">
        <v>187</v>
      </c>
      <c r="C49" s="365"/>
      <c r="D49" s="1852"/>
      <c r="E49" s="1853"/>
      <c r="F49" s="1853"/>
      <c r="G49" s="1853"/>
      <c r="H49" s="1853"/>
      <c r="I49" s="1853"/>
      <c r="J49" s="1853"/>
      <c r="K49" s="1853"/>
      <c r="L49" s="1854"/>
      <c r="N49" s="343"/>
    </row>
    <row r="50" spans="1:14" s="340" customFormat="1" ht="16.5" customHeight="1">
      <c r="A50" s="1848"/>
      <c r="B50" s="366" t="s">
        <v>188</v>
      </c>
      <c r="C50" s="365"/>
      <c r="D50" s="1852"/>
      <c r="E50" s="1853"/>
      <c r="F50" s="1853"/>
      <c r="G50" s="1853"/>
      <c r="H50" s="1853"/>
      <c r="I50" s="1853"/>
      <c r="J50" s="1853"/>
      <c r="K50" s="1853"/>
      <c r="L50" s="1854"/>
      <c r="N50" s="343"/>
    </row>
    <row r="51" spans="1:14" s="340" customFormat="1" ht="16.5" customHeight="1">
      <c r="A51" s="1848"/>
      <c r="B51" s="366"/>
      <c r="C51" s="365"/>
      <c r="D51" s="1852"/>
      <c r="E51" s="1853"/>
      <c r="F51" s="1853"/>
      <c r="G51" s="1853"/>
      <c r="H51" s="1853"/>
      <c r="I51" s="1853"/>
      <c r="J51" s="1853"/>
      <c r="K51" s="1853"/>
      <c r="L51" s="1854"/>
      <c r="N51" s="343"/>
    </row>
    <row r="52" spans="1:14" s="340" customFormat="1" ht="16.5" customHeight="1">
      <c r="A52" s="1848"/>
      <c r="B52" s="356"/>
      <c r="C52" s="374"/>
      <c r="D52" s="1837"/>
      <c r="E52" s="1838"/>
      <c r="F52" s="1838"/>
      <c r="G52" s="1838"/>
      <c r="H52" s="1838"/>
      <c r="I52" s="1838"/>
      <c r="J52" s="1838"/>
      <c r="K52" s="1838"/>
      <c r="L52" s="1839"/>
      <c r="N52" s="343"/>
    </row>
    <row r="53" spans="1:14" s="340" customFormat="1" ht="16.5" customHeight="1">
      <c r="A53" s="1848"/>
      <c r="B53" s="366"/>
      <c r="C53" s="365"/>
      <c r="D53" s="341"/>
      <c r="E53" s="341"/>
      <c r="F53" s="341"/>
      <c r="G53" s="341"/>
      <c r="H53" s="341"/>
      <c r="I53" s="341"/>
      <c r="J53" s="341"/>
      <c r="K53" s="341"/>
      <c r="L53" s="365"/>
      <c r="N53" s="343"/>
    </row>
    <row r="54" spans="1:14" s="340" customFormat="1" ht="16.5" customHeight="1">
      <c r="A54" s="1848"/>
      <c r="B54" s="366" t="s">
        <v>48</v>
      </c>
      <c r="C54" s="365"/>
      <c r="D54" s="341"/>
      <c r="E54" s="367"/>
      <c r="F54" s="341" t="s">
        <v>24</v>
      </c>
      <c r="G54" s="367"/>
      <c r="H54" s="341" t="s">
        <v>25</v>
      </c>
      <c r="I54" s="367"/>
      <c r="J54" s="341" t="s">
        <v>26</v>
      </c>
      <c r="K54" s="367"/>
      <c r="L54" s="365" t="s">
        <v>27</v>
      </c>
      <c r="N54" s="343"/>
    </row>
    <row r="55" spans="1:14" s="340" customFormat="1" ht="16.5" customHeight="1">
      <c r="A55" s="1848"/>
      <c r="B55" s="366"/>
      <c r="C55" s="365"/>
      <c r="D55" s="341"/>
      <c r="E55" s="341"/>
      <c r="F55" s="341"/>
      <c r="G55" s="341"/>
      <c r="H55" s="341"/>
      <c r="I55" s="341"/>
      <c r="J55" s="341"/>
      <c r="K55" s="341"/>
      <c r="L55" s="365"/>
      <c r="N55" s="343"/>
    </row>
    <row r="56" spans="1:14" s="340" customFormat="1" ht="16.5" customHeight="1">
      <c r="A56" s="1848"/>
      <c r="B56" s="366" t="s">
        <v>28</v>
      </c>
      <c r="C56" s="365"/>
      <c r="D56" s="341"/>
      <c r="E56" s="367"/>
      <c r="F56" s="341" t="s">
        <v>29</v>
      </c>
      <c r="G56" s="367"/>
      <c r="H56" s="341" t="s">
        <v>30</v>
      </c>
      <c r="I56" s="367"/>
      <c r="J56" s="341" t="s">
        <v>31</v>
      </c>
      <c r="K56" s="367"/>
      <c r="L56" s="365" t="s">
        <v>32</v>
      </c>
      <c r="N56" s="343"/>
    </row>
    <row r="57" spans="1:14" s="340" customFormat="1" ht="16.5" customHeight="1">
      <c r="A57" s="1848"/>
      <c r="B57" s="366"/>
      <c r="C57" s="365"/>
      <c r="D57" s="341"/>
      <c r="E57" s="341"/>
      <c r="F57" s="341"/>
      <c r="G57" s="341"/>
      <c r="H57" s="341"/>
      <c r="I57" s="341"/>
      <c r="J57" s="341"/>
      <c r="K57" s="341"/>
      <c r="L57" s="365"/>
      <c r="N57" s="343"/>
    </row>
    <row r="58" spans="1:14" s="340" customFormat="1" ht="16.5" customHeight="1">
      <c r="A58" s="1848"/>
      <c r="B58" s="366"/>
      <c r="C58" s="365"/>
      <c r="D58" s="341"/>
      <c r="E58" s="380"/>
      <c r="F58" s="400" t="s">
        <v>183</v>
      </c>
      <c r="G58" s="341"/>
      <c r="H58" s="342"/>
      <c r="I58" s="341"/>
      <c r="J58" s="341"/>
      <c r="K58" s="341"/>
      <c r="L58" s="365"/>
      <c r="N58" s="343"/>
    </row>
    <row r="59" spans="1:14" s="340" customFormat="1" ht="16.5" customHeight="1">
      <c r="A59" s="1849"/>
      <c r="B59" s="356"/>
      <c r="C59" s="374"/>
      <c r="D59" s="370"/>
      <c r="E59" s="370"/>
      <c r="F59" s="339"/>
      <c r="G59" s="370"/>
      <c r="H59" s="370"/>
      <c r="I59" s="370"/>
      <c r="J59" s="370"/>
      <c r="K59" s="370"/>
      <c r="L59" s="374"/>
      <c r="N59" s="343"/>
    </row>
    <row r="60" spans="1:14" s="340" customFormat="1" ht="16.5" customHeight="1">
      <c r="A60" s="401" t="s">
        <v>189</v>
      </c>
      <c r="B60" s="391"/>
      <c r="C60" s="402"/>
      <c r="D60" s="391"/>
      <c r="E60" s="391"/>
      <c r="F60" s="403"/>
      <c r="G60" s="344"/>
      <c r="H60" s="344"/>
      <c r="I60" s="344"/>
      <c r="J60" s="344"/>
      <c r="K60" s="344"/>
      <c r="L60" s="345"/>
      <c r="N60" s="343"/>
    </row>
    <row r="61" spans="1:14" s="340" customFormat="1" ht="16.5" customHeight="1">
      <c r="A61" s="404"/>
      <c r="B61" s="405"/>
      <c r="C61" s="405"/>
      <c r="D61" s="406"/>
      <c r="E61" s="406"/>
      <c r="F61" s="407"/>
      <c r="G61" s="408"/>
      <c r="H61" s="408"/>
      <c r="I61" s="408"/>
      <c r="J61" s="408"/>
      <c r="K61" s="408"/>
      <c r="L61" s="409"/>
      <c r="N61" s="343"/>
    </row>
    <row r="62" spans="1:14" s="340" customFormat="1" ht="16.5" customHeight="1">
      <c r="A62" s="404"/>
      <c r="B62" s="406"/>
      <c r="C62" s="405"/>
      <c r="D62" s="405"/>
      <c r="E62" s="405"/>
      <c r="F62" s="410"/>
      <c r="G62" s="411"/>
      <c r="H62" s="412"/>
      <c r="I62" s="411"/>
      <c r="J62" s="411"/>
      <c r="K62" s="408"/>
      <c r="L62" s="409"/>
    </row>
    <row r="63" spans="1:14" s="340" customFormat="1" ht="15.75" customHeight="1">
      <c r="A63" s="413"/>
      <c r="B63" s="406"/>
      <c r="C63" s="405"/>
      <c r="D63" s="405"/>
      <c r="E63" s="405"/>
      <c r="F63" s="410"/>
      <c r="G63" s="411"/>
      <c r="H63" s="411"/>
      <c r="I63" s="411"/>
      <c r="J63" s="411"/>
      <c r="K63" s="408"/>
      <c r="L63" s="409"/>
    </row>
    <row r="64" spans="1:14" s="340" customFormat="1" ht="15.75" customHeight="1">
      <c r="A64" s="414"/>
      <c r="B64" s="415"/>
      <c r="C64" s="405"/>
      <c r="D64" s="406"/>
      <c r="E64" s="406"/>
      <c r="F64" s="416"/>
      <c r="G64" s="417"/>
      <c r="H64" s="418"/>
      <c r="I64" s="417"/>
      <c r="J64" s="417"/>
      <c r="K64" s="417"/>
      <c r="L64" s="419"/>
    </row>
    <row r="65" spans="1:12" s="341" customFormat="1" ht="15.75" customHeight="1">
      <c r="A65" s="414"/>
      <c r="B65" s="405"/>
      <c r="C65" s="415"/>
      <c r="D65" s="420"/>
      <c r="E65" s="406"/>
      <c r="F65" s="416"/>
      <c r="G65" s="417"/>
      <c r="H65" s="417"/>
      <c r="I65" s="417"/>
      <c r="J65" s="421"/>
      <c r="K65" s="417"/>
      <c r="L65" s="419"/>
    </row>
    <row r="66" spans="1:12" s="340" customFormat="1" ht="15.75" customHeight="1">
      <c r="A66" s="392"/>
      <c r="B66" s="422"/>
      <c r="C66" s="423"/>
      <c r="D66" s="424"/>
      <c r="E66" s="393"/>
      <c r="F66" s="425"/>
      <c r="G66" s="426"/>
      <c r="H66" s="426"/>
      <c r="I66" s="426"/>
      <c r="J66" s="427"/>
      <c r="K66" s="426"/>
      <c r="L66" s="428"/>
    </row>
    <row r="67" spans="1:12" s="340" customFormat="1" ht="15.75" customHeight="1">
      <c r="A67" s="429"/>
      <c r="B67" s="429"/>
      <c r="C67" s="429"/>
      <c r="D67" s="429"/>
      <c r="E67" s="429"/>
      <c r="F67" s="429"/>
    </row>
    <row r="68" spans="1:12" s="340" customFormat="1" ht="15.75" customHeight="1">
      <c r="A68" s="429"/>
      <c r="B68" s="429"/>
      <c r="C68" s="429"/>
      <c r="D68" s="429"/>
      <c r="E68" s="429"/>
      <c r="F68" s="429"/>
    </row>
    <row r="69" spans="1:12" ht="14.25">
      <c r="A69" s="430"/>
      <c r="B69" s="430"/>
      <c r="C69" s="430"/>
      <c r="D69" s="430"/>
      <c r="E69" s="430"/>
      <c r="F69" s="430"/>
    </row>
  </sheetData>
  <mergeCells count="17">
    <mergeCell ref="A9:A10"/>
    <mergeCell ref="A4:A5"/>
    <mergeCell ref="B4:D5"/>
    <mergeCell ref="A7:A8"/>
    <mergeCell ref="B7:D8"/>
    <mergeCell ref="H7:L8"/>
    <mergeCell ref="D52:L52"/>
    <mergeCell ref="A11:A12"/>
    <mergeCell ref="A18:A19"/>
    <mergeCell ref="B37:B38"/>
    <mergeCell ref="D37:L38"/>
    <mergeCell ref="B45:B46"/>
    <mergeCell ref="A48:A59"/>
    <mergeCell ref="D48:L48"/>
    <mergeCell ref="D49:L49"/>
    <mergeCell ref="D50:L50"/>
    <mergeCell ref="D51:L51"/>
  </mergeCells>
  <phoneticPr fontId="24"/>
  <printOptions horizontalCentered="1"/>
  <pageMargins left="0.59055118110236227" right="0.59055118110236227" top="0.51181102362204722" bottom="0.78740157480314965" header="0.51181102362204722" footer="0.39370078740157483"/>
  <pageSetup paperSize="9" scale="70" firstPageNumber="285" orientation="portrait" useFirstPageNumber="1" horizontalDpi="300" verticalDpi="300" r:id="rId1"/>
  <headerFooter>
    <oddFooter>&amp;C－&amp;"Times New Roman,標準"&amp;14&amp;P&amp;"ＭＳ 明朝,標準"－</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B21" sqref="B21"/>
    </sheetView>
  </sheetViews>
  <sheetFormatPr defaultRowHeight="13.5"/>
  <sheetData/>
  <phoneticPr fontId="2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1"/>
  <sheetViews>
    <sheetView showGridLines="0" view="pageBreakPreview" topLeftCell="A17" zoomScale="60" zoomScaleNormal="75" workbookViewId="0">
      <selection activeCell="A44" sqref="A44:A53"/>
    </sheetView>
  </sheetViews>
  <sheetFormatPr defaultRowHeight="24" customHeight="1"/>
  <cols>
    <col min="1" max="1" width="25" style="324" customWidth="1"/>
    <col min="2" max="2" width="15.625" style="324" customWidth="1"/>
    <col min="3" max="3" width="2.75" style="325" customWidth="1"/>
    <col min="4" max="4" width="15.625" style="324" customWidth="1"/>
    <col min="5" max="5" width="2.75" style="324" customWidth="1"/>
    <col min="6" max="6" width="15.625" style="326" customWidth="1"/>
    <col min="7" max="7" width="2.75" style="324" customWidth="1"/>
    <col min="8" max="8" width="15.625" style="324" customWidth="1"/>
    <col min="9" max="9" width="2.75" style="324" customWidth="1"/>
    <col min="10" max="10" width="15.625" style="324" customWidth="1"/>
    <col min="11" max="11" width="2.75" style="324" customWidth="1"/>
    <col min="12" max="12" width="15.625" style="324" customWidth="1"/>
    <col min="13" max="13" width="2.75" style="324" customWidth="1"/>
    <col min="14" max="16384" width="9" style="324"/>
  </cols>
  <sheetData>
    <row r="1" spans="1:14" s="431" customFormat="1" ht="24" customHeight="1">
      <c r="C1" s="432"/>
      <c r="F1" s="433"/>
      <c r="J1" s="329"/>
      <c r="K1" s="434"/>
      <c r="L1" s="320" t="s">
        <v>198</v>
      </c>
      <c r="M1" s="434"/>
    </row>
    <row r="2" spans="1:14" s="439" customFormat="1" ht="30.75" customHeight="1">
      <c r="A2" s="435"/>
      <c r="B2" s="435"/>
      <c r="C2" s="329" t="s">
        <v>176</v>
      </c>
      <c r="D2" s="436"/>
      <c r="E2" s="437"/>
      <c r="F2" s="438"/>
      <c r="G2" s="437"/>
      <c r="H2" s="437"/>
      <c r="I2" s="437"/>
      <c r="M2" s="434"/>
    </row>
    <row r="3" spans="1:14" s="439" customFormat="1" ht="30.75" customHeight="1">
      <c r="A3" s="435"/>
      <c r="B3" s="435"/>
      <c r="C3" s="329" t="s">
        <v>191</v>
      </c>
      <c r="D3" s="440"/>
      <c r="E3" s="441"/>
      <c r="F3" s="442"/>
      <c r="G3" s="435"/>
      <c r="H3" s="435"/>
      <c r="I3" s="435"/>
    </row>
    <row r="4" spans="1:14" s="343" customFormat="1" ht="16.5" customHeight="1">
      <c r="A4" s="1873" t="s">
        <v>2</v>
      </c>
      <c r="B4" s="1875"/>
      <c r="C4" s="1875"/>
      <c r="D4" s="1875"/>
      <c r="E4" s="408"/>
      <c r="F4" s="444"/>
    </row>
    <row r="5" spans="1:14" s="343" customFormat="1" ht="16.5" customHeight="1">
      <c r="A5" s="1874"/>
      <c r="B5" s="1874"/>
      <c r="C5" s="1874"/>
      <c r="D5" s="1874"/>
      <c r="F5" s="445"/>
    </row>
    <row r="6" spans="1:14" s="343" customFormat="1" ht="16.5" customHeight="1">
      <c r="A6" s="408"/>
      <c r="B6" s="412"/>
      <c r="C6" s="411"/>
      <c r="D6" s="408"/>
      <c r="F6" s="445"/>
    </row>
    <row r="7" spans="1:14" s="343" customFormat="1" ht="16.5" customHeight="1">
      <c r="A7" s="1859" t="s">
        <v>178</v>
      </c>
      <c r="B7" s="1861"/>
      <c r="C7" s="1862"/>
      <c r="D7" s="1863"/>
      <c r="E7" s="446" t="s">
        <v>179</v>
      </c>
      <c r="F7" s="447"/>
      <c r="G7" s="448"/>
      <c r="H7" s="1867"/>
      <c r="I7" s="1862"/>
      <c r="J7" s="1862"/>
      <c r="K7" s="1862"/>
      <c r="L7" s="1863"/>
    </row>
    <row r="8" spans="1:14" s="343" customFormat="1" ht="16.5" customHeight="1">
      <c r="A8" s="1860"/>
      <c r="B8" s="1864"/>
      <c r="C8" s="1865"/>
      <c r="D8" s="1866"/>
      <c r="E8" s="449"/>
      <c r="F8" s="450" t="s">
        <v>180</v>
      </c>
      <c r="G8" s="358"/>
      <c r="H8" s="1864"/>
      <c r="I8" s="1865"/>
      <c r="J8" s="1865"/>
      <c r="K8" s="1865"/>
      <c r="L8" s="1866"/>
    </row>
    <row r="9" spans="1:14" s="343" customFormat="1" ht="16.5" customHeight="1">
      <c r="A9" s="1868" t="s">
        <v>5</v>
      </c>
      <c r="B9" s="354"/>
      <c r="C9" s="452"/>
      <c r="D9" s="452"/>
      <c r="E9" s="453"/>
      <c r="F9" s="453"/>
      <c r="G9" s="453"/>
      <c r="H9" s="453"/>
      <c r="I9" s="453"/>
      <c r="J9" s="453"/>
      <c r="K9" s="453"/>
      <c r="L9" s="454"/>
    </row>
    <row r="10" spans="1:14" s="343" customFormat="1" ht="16.5" customHeight="1">
      <c r="A10" s="1869"/>
      <c r="B10" s="456"/>
      <c r="C10" s="457"/>
      <c r="D10" s="457"/>
      <c r="E10" s="458"/>
      <c r="F10" s="458"/>
      <c r="G10" s="458"/>
      <c r="H10" s="458"/>
      <c r="I10" s="458"/>
      <c r="J10" s="458"/>
      <c r="K10" s="458"/>
      <c r="L10" s="459"/>
      <c r="N10" s="460"/>
    </row>
    <row r="11" spans="1:14" s="343" customFormat="1" ht="16.5" customHeight="1">
      <c r="A11" s="1868" t="s">
        <v>6</v>
      </c>
      <c r="B11" s="359"/>
      <c r="C11" s="360"/>
      <c r="D11" s="344"/>
      <c r="E11" s="344"/>
      <c r="F11" s="355"/>
      <c r="G11" s="344"/>
      <c r="H11" s="344"/>
      <c r="I11" s="344"/>
      <c r="J11" s="344"/>
      <c r="K11" s="344"/>
      <c r="L11" s="345"/>
    </row>
    <row r="12" spans="1:14" s="343" customFormat="1" ht="16.5" customHeight="1">
      <c r="A12" s="1869"/>
      <c r="B12" s="361"/>
      <c r="C12" s="362"/>
      <c r="D12" s="408"/>
      <c r="E12" s="408"/>
      <c r="F12" s="357"/>
      <c r="G12" s="349"/>
      <c r="H12" s="363"/>
      <c r="I12" s="349"/>
      <c r="J12" s="349"/>
      <c r="K12" s="349"/>
      <c r="L12" s="350"/>
    </row>
    <row r="13" spans="1:14" s="343" customFormat="1" ht="16.5" customHeight="1">
      <c r="A13" s="1868" t="s">
        <v>7</v>
      </c>
      <c r="B13" s="461"/>
      <c r="C13" s="360"/>
      <c r="D13" s="344"/>
      <c r="E13" s="344"/>
      <c r="F13" s="355"/>
      <c r="G13" s="344"/>
      <c r="H13" s="344"/>
      <c r="I13" s="344"/>
      <c r="J13" s="344"/>
      <c r="K13" s="344"/>
      <c r="L13" s="345"/>
    </row>
    <row r="14" spans="1:14" s="343" customFormat="1" ht="16.5" customHeight="1">
      <c r="A14" s="1872"/>
      <c r="B14" s="463"/>
      <c r="C14" s="464"/>
      <c r="D14" s="408" t="s">
        <v>8</v>
      </c>
      <c r="E14" s="464"/>
      <c r="F14" s="444" t="s">
        <v>9</v>
      </c>
      <c r="G14" s="465"/>
      <c r="H14" s="466" t="s">
        <v>183</v>
      </c>
      <c r="I14" s="408"/>
      <c r="J14" s="408"/>
      <c r="K14" s="408"/>
      <c r="L14" s="409"/>
    </row>
    <row r="15" spans="1:14" s="343" customFormat="1" ht="16.5" customHeight="1">
      <c r="A15" s="1869"/>
      <c r="B15" s="348"/>
      <c r="C15" s="357"/>
      <c r="D15" s="349"/>
      <c r="E15" s="349"/>
      <c r="F15" s="363"/>
      <c r="G15" s="349"/>
      <c r="H15" s="349"/>
      <c r="I15" s="349"/>
      <c r="J15" s="349"/>
      <c r="K15" s="349"/>
      <c r="L15" s="350"/>
    </row>
    <row r="16" spans="1:14" s="343" customFormat="1" ht="16.5" customHeight="1">
      <c r="A16" s="1868" t="s">
        <v>16</v>
      </c>
      <c r="B16" s="461"/>
      <c r="C16" s="360"/>
      <c r="D16" s="344"/>
      <c r="E16" s="344"/>
      <c r="F16" s="355"/>
      <c r="G16" s="344"/>
      <c r="H16" s="344"/>
      <c r="I16" s="344"/>
      <c r="J16" s="344"/>
      <c r="K16" s="344"/>
      <c r="L16" s="345"/>
    </row>
    <row r="17" spans="1:12" s="343" customFormat="1" ht="16.5" customHeight="1">
      <c r="A17" s="1869"/>
      <c r="B17" s="467"/>
      <c r="C17" s="357"/>
      <c r="D17" s="468"/>
      <c r="E17" s="349"/>
      <c r="F17" s="363"/>
      <c r="G17" s="349"/>
      <c r="H17" s="349"/>
      <c r="I17" s="349"/>
      <c r="J17" s="349"/>
      <c r="K17" s="349"/>
      <c r="L17" s="350"/>
    </row>
    <row r="18" spans="1:12" s="343" customFormat="1" ht="16.5" customHeight="1">
      <c r="A18" s="1868" t="s">
        <v>17</v>
      </c>
      <c r="B18" s="461"/>
      <c r="C18" s="360"/>
      <c r="D18" s="344"/>
      <c r="E18" s="344"/>
      <c r="F18" s="355"/>
      <c r="G18" s="344"/>
      <c r="H18" s="344"/>
      <c r="I18" s="344"/>
      <c r="J18" s="344"/>
      <c r="K18" s="344"/>
      <c r="L18" s="345"/>
    </row>
    <row r="19" spans="1:12" s="343" customFormat="1" ht="16.5" customHeight="1">
      <c r="A19" s="1872"/>
      <c r="B19" s="463"/>
      <c r="C19" s="464"/>
      <c r="D19" s="408" t="s">
        <v>117</v>
      </c>
      <c r="E19" s="465"/>
      <c r="F19" s="444" t="s">
        <v>118</v>
      </c>
      <c r="G19" s="464"/>
      <c r="H19" s="408" t="s">
        <v>119</v>
      </c>
      <c r="I19" s="464"/>
      <c r="J19" s="466" t="s">
        <v>192</v>
      </c>
      <c r="K19" s="408"/>
      <c r="L19" s="409"/>
    </row>
    <row r="20" spans="1:12" s="343" customFormat="1" ht="16.5" customHeight="1">
      <c r="A20" s="1869"/>
      <c r="B20" s="348"/>
      <c r="C20" s="357"/>
      <c r="D20" s="349"/>
      <c r="E20" s="349"/>
      <c r="F20" s="363"/>
      <c r="G20" s="349"/>
      <c r="H20" s="349"/>
      <c r="I20" s="349"/>
      <c r="J20" s="469"/>
      <c r="K20" s="470"/>
      <c r="L20" s="471"/>
    </row>
    <row r="21" spans="1:12" s="343" customFormat="1" ht="16.5" customHeight="1">
      <c r="A21" s="472"/>
      <c r="B21" s="451"/>
      <c r="C21" s="451"/>
      <c r="D21" s="461"/>
      <c r="E21" s="344"/>
      <c r="F21" s="355"/>
      <c r="G21" s="344"/>
      <c r="H21" s="344"/>
      <c r="I21" s="344"/>
      <c r="J21" s="344"/>
      <c r="K21" s="344"/>
      <c r="L21" s="345"/>
    </row>
    <row r="22" spans="1:12" s="343" customFormat="1" ht="16.5" customHeight="1">
      <c r="A22" s="366"/>
      <c r="B22" s="462" t="s">
        <v>23</v>
      </c>
      <c r="C22" s="462"/>
      <c r="D22" s="463"/>
      <c r="E22" s="464"/>
      <c r="F22" s="444" t="s">
        <v>93</v>
      </c>
      <c r="G22" s="464"/>
      <c r="H22" s="408" t="s">
        <v>94</v>
      </c>
      <c r="I22" s="465"/>
      <c r="J22" s="408" t="s">
        <v>95</v>
      </c>
      <c r="K22" s="465"/>
      <c r="L22" s="409" t="s">
        <v>96</v>
      </c>
    </row>
    <row r="23" spans="1:12" s="343" customFormat="1" ht="16.5" customHeight="1">
      <c r="A23" s="473" t="s">
        <v>193</v>
      </c>
      <c r="B23" s="462"/>
      <c r="C23" s="462"/>
      <c r="D23" s="463"/>
      <c r="E23" s="408"/>
      <c r="F23" s="444"/>
      <c r="G23" s="408"/>
      <c r="H23" s="408"/>
      <c r="I23" s="408"/>
      <c r="J23" s="408"/>
      <c r="K23" s="408"/>
      <c r="L23" s="409"/>
    </row>
    <row r="24" spans="1:12" s="343" customFormat="1" ht="16.5" customHeight="1">
      <c r="A24" s="474" t="s">
        <v>184</v>
      </c>
      <c r="B24" s="462" t="s">
        <v>28</v>
      </c>
      <c r="C24" s="462"/>
      <c r="D24" s="463"/>
      <c r="E24" s="464"/>
      <c r="F24" s="444" t="s">
        <v>97</v>
      </c>
      <c r="G24" s="464"/>
      <c r="H24" s="408" t="s">
        <v>98</v>
      </c>
      <c r="I24" s="464"/>
      <c r="J24" s="408" t="s">
        <v>99</v>
      </c>
      <c r="K24" s="465"/>
      <c r="L24" s="409" t="s">
        <v>100</v>
      </c>
    </row>
    <row r="25" spans="1:12" s="343" customFormat="1" ht="16.5" customHeight="1">
      <c r="A25" s="475"/>
      <c r="B25" s="462"/>
      <c r="C25" s="462"/>
      <c r="D25" s="463"/>
      <c r="E25" s="408"/>
      <c r="F25" s="444"/>
      <c r="G25" s="408"/>
      <c r="H25" s="408"/>
      <c r="I25" s="408"/>
      <c r="J25" s="408"/>
      <c r="K25" s="408"/>
      <c r="L25" s="409"/>
    </row>
    <row r="26" spans="1:12" s="343" customFormat="1" ht="16.5" customHeight="1">
      <c r="A26" s="476"/>
      <c r="B26" s="462"/>
      <c r="C26" s="462"/>
      <c r="D26" s="463"/>
      <c r="E26" s="465"/>
      <c r="F26" s="444" t="s">
        <v>24</v>
      </c>
      <c r="G26" s="464"/>
      <c r="H26" s="466" t="s">
        <v>192</v>
      </c>
      <c r="I26" s="408"/>
      <c r="J26" s="408"/>
      <c r="K26" s="408"/>
      <c r="L26" s="409"/>
    </row>
    <row r="27" spans="1:12" s="343" customFormat="1" ht="16.5" customHeight="1">
      <c r="A27" s="476" t="s">
        <v>185</v>
      </c>
      <c r="B27" s="455"/>
      <c r="C27" s="455"/>
      <c r="D27" s="348"/>
      <c r="E27" s="349"/>
      <c r="F27" s="363"/>
      <c r="G27" s="349"/>
      <c r="H27" s="349"/>
      <c r="I27" s="349"/>
      <c r="J27" s="349"/>
      <c r="K27" s="349"/>
      <c r="L27" s="350"/>
    </row>
    <row r="28" spans="1:12" s="343" customFormat="1" ht="16.5" customHeight="1">
      <c r="A28" s="476"/>
      <c r="B28" s="451"/>
      <c r="C28" s="451"/>
      <c r="D28" s="408"/>
      <c r="E28" s="408"/>
      <c r="F28" s="444"/>
      <c r="G28" s="408"/>
      <c r="H28" s="408"/>
      <c r="I28" s="408"/>
      <c r="J28" s="408"/>
      <c r="K28" s="408"/>
      <c r="L28" s="409"/>
    </row>
    <row r="29" spans="1:12" s="343" customFormat="1" ht="16.5" customHeight="1">
      <c r="A29" s="476" t="s">
        <v>185</v>
      </c>
      <c r="B29" s="462" t="s">
        <v>34</v>
      </c>
      <c r="C29" s="462"/>
      <c r="D29" s="408"/>
      <c r="E29" s="464"/>
      <c r="F29" s="444" t="s">
        <v>8</v>
      </c>
      <c r="G29" s="465"/>
      <c r="H29" s="408" t="s">
        <v>9</v>
      </c>
      <c r="I29" s="465"/>
      <c r="J29" s="412" t="s">
        <v>10</v>
      </c>
      <c r="K29" s="465"/>
      <c r="L29" s="409" t="s">
        <v>11</v>
      </c>
    </row>
    <row r="30" spans="1:12" s="343" customFormat="1" ht="16.5" customHeight="1">
      <c r="A30" s="476"/>
      <c r="B30" s="462"/>
      <c r="C30" s="462"/>
      <c r="D30" s="408"/>
      <c r="E30" s="477"/>
      <c r="F30" s="444"/>
      <c r="G30" s="408"/>
      <c r="H30" s="408"/>
      <c r="I30" s="408"/>
      <c r="J30" s="412"/>
      <c r="K30" s="408"/>
      <c r="L30" s="409"/>
    </row>
    <row r="31" spans="1:12" s="343" customFormat="1" ht="16.5" customHeight="1">
      <c r="A31" s="476" t="s">
        <v>185</v>
      </c>
      <c r="B31" s="462"/>
      <c r="C31" s="462"/>
      <c r="D31" s="408"/>
      <c r="E31" s="464"/>
      <c r="F31" s="478" t="s">
        <v>194</v>
      </c>
      <c r="G31" s="408"/>
      <c r="H31" s="408"/>
      <c r="I31" s="408"/>
      <c r="J31" s="412"/>
      <c r="K31" s="408"/>
      <c r="L31" s="409"/>
    </row>
    <row r="32" spans="1:12" s="343" customFormat="1" ht="16.5" customHeight="1">
      <c r="A32" s="476"/>
      <c r="B32" s="455"/>
      <c r="C32" s="455"/>
      <c r="D32" s="349"/>
      <c r="E32" s="477"/>
      <c r="F32" s="363"/>
      <c r="G32" s="349"/>
      <c r="H32" s="349"/>
      <c r="I32" s="349"/>
      <c r="J32" s="349"/>
      <c r="K32" s="349"/>
      <c r="L32" s="350"/>
    </row>
    <row r="33" spans="1:19" s="343" customFormat="1" ht="16.5" customHeight="1">
      <c r="A33" s="476" t="s">
        <v>185</v>
      </c>
      <c r="B33" s="1868" t="s">
        <v>37</v>
      </c>
      <c r="C33" s="479"/>
      <c r="D33" s="408"/>
      <c r="E33" s="408"/>
      <c r="F33" s="444"/>
      <c r="G33" s="408"/>
      <c r="H33" s="408"/>
      <c r="I33" s="408"/>
      <c r="J33" s="408"/>
      <c r="K33" s="408"/>
      <c r="L33" s="409"/>
    </row>
    <row r="34" spans="1:19" s="343" customFormat="1" ht="16.5" customHeight="1">
      <c r="A34" s="476"/>
      <c r="B34" s="1869"/>
      <c r="C34" s="358"/>
      <c r="D34" s="480"/>
      <c r="E34" s="481"/>
      <c r="F34" s="363"/>
      <c r="G34" s="349"/>
      <c r="H34" s="349"/>
      <c r="I34" s="349"/>
      <c r="J34" s="349"/>
      <c r="K34" s="349"/>
      <c r="L34" s="350"/>
    </row>
    <row r="35" spans="1:19" s="343" customFormat="1" ht="16.5" customHeight="1">
      <c r="A35" s="476"/>
      <c r="B35" s="451"/>
      <c r="C35" s="479"/>
      <c r="D35" s="341"/>
      <c r="E35" s="341"/>
      <c r="F35" s="341"/>
      <c r="G35" s="341"/>
      <c r="H35" s="341"/>
      <c r="I35" s="341"/>
      <c r="J35" s="341"/>
      <c r="K35" s="341"/>
      <c r="L35" s="365"/>
    </row>
    <row r="36" spans="1:19" s="343" customFormat="1" ht="16.5" customHeight="1">
      <c r="A36" s="476"/>
      <c r="B36" s="462" t="s">
        <v>38</v>
      </c>
      <c r="C36" s="479"/>
      <c r="D36" s="341"/>
      <c r="E36" s="367"/>
      <c r="F36" s="341" t="s">
        <v>39</v>
      </c>
      <c r="G36" s="367"/>
      <c r="H36" s="341" t="s">
        <v>40</v>
      </c>
      <c r="I36" s="367"/>
      <c r="J36" s="341" t="s">
        <v>195</v>
      </c>
      <c r="K36" s="341"/>
      <c r="L36" s="365"/>
      <c r="N36" s="482"/>
      <c r="O36" s="482"/>
      <c r="P36" s="482"/>
      <c r="Q36" s="482"/>
      <c r="R36" s="482"/>
      <c r="S36" s="482"/>
    </row>
    <row r="37" spans="1:19" s="343" customFormat="1" ht="16.5" customHeight="1">
      <c r="A37" s="476"/>
      <c r="B37" s="455"/>
      <c r="C37" s="358"/>
      <c r="D37" s="370"/>
      <c r="E37" s="370"/>
      <c r="F37" s="370"/>
      <c r="G37" s="370"/>
      <c r="H37" s="370"/>
      <c r="I37" s="370"/>
      <c r="J37" s="370"/>
      <c r="K37" s="370"/>
      <c r="L37" s="374"/>
      <c r="N37" s="482"/>
      <c r="O37" s="482"/>
      <c r="P37" s="482"/>
      <c r="Q37" s="482"/>
      <c r="R37" s="482"/>
      <c r="S37" s="482"/>
    </row>
    <row r="38" spans="1:19" s="343" customFormat="1" ht="16.5" customHeight="1">
      <c r="A38" s="476"/>
      <c r="B38" s="451"/>
      <c r="C38" s="479"/>
      <c r="D38" s="341"/>
      <c r="E38" s="341"/>
      <c r="F38" s="341"/>
      <c r="G38" s="341"/>
      <c r="H38" s="341"/>
      <c r="I38" s="341"/>
      <c r="J38" s="341"/>
      <c r="K38" s="341"/>
      <c r="L38" s="365"/>
      <c r="N38" s="482"/>
      <c r="O38" s="482"/>
      <c r="P38" s="482"/>
      <c r="Q38" s="482"/>
      <c r="R38" s="482"/>
      <c r="S38" s="482"/>
    </row>
    <row r="39" spans="1:19" s="343" customFormat="1" ht="16.5" customHeight="1">
      <c r="A39" s="476"/>
      <c r="B39" s="462" t="s">
        <v>41</v>
      </c>
      <c r="C39" s="479"/>
      <c r="D39" s="341"/>
      <c r="E39" s="367"/>
      <c r="F39" s="341" t="s">
        <v>186</v>
      </c>
      <c r="G39" s="367"/>
      <c r="H39" s="341" t="s">
        <v>43</v>
      </c>
      <c r="I39" s="341"/>
      <c r="J39" s="341"/>
      <c r="K39" s="341"/>
      <c r="L39" s="365"/>
      <c r="N39" s="482"/>
      <c r="O39" s="482"/>
      <c r="P39" s="482"/>
      <c r="Q39" s="482"/>
      <c r="R39" s="482"/>
      <c r="S39" s="482"/>
    </row>
    <row r="40" spans="1:19" s="343" customFormat="1" ht="16.5" customHeight="1">
      <c r="A40" s="476"/>
      <c r="B40" s="455"/>
      <c r="C40" s="358"/>
      <c r="D40" s="370"/>
      <c r="E40" s="370"/>
      <c r="F40" s="370"/>
      <c r="G40" s="370"/>
      <c r="H40" s="370"/>
      <c r="I40" s="370"/>
      <c r="J40" s="370"/>
      <c r="K40" s="370"/>
      <c r="L40" s="374"/>
      <c r="N40" s="482"/>
      <c r="O40" s="482"/>
      <c r="P40" s="482"/>
      <c r="Q40" s="482"/>
      <c r="R40" s="482"/>
      <c r="S40" s="482"/>
    </row>
    <row r="41" spans="1:19" s="343" customFormat="1" ht="16.5" customHeight="1">
      <c r="A41" s="476"/>
      <c r="B41" s="1868" t="s">
        <v>44</v>
      </c>
      <c r="C41" s="479"/>
      <c r="D41" s="396"/>
      <c r="E41" s="396"/>
      <c r="F41" s="396"/>
      <c r="G41" s="396"/>
      <c r="H41" s="396"/>
      <c r="I41" s="396"/>
      <c r="J41" s="396"/>
      <c r="K41" s="396"/>
      <c r="L41" s="381"/>
      <c r="N41" s="482"/>
      <c r="O41" s="482"/>
      <c r="P41" s="482"/>
      <c r="Q41" s="482"/>
      <c r="R41" s="482"/>
      <c r="S41" s="482"/>
    </row>
    <row r="42" spans="1:19" s="343" customFormat="1" ht="16.5" customHeight="1">
      <c r="A42" s="463"/>
      <c r="B42" s="1869"/>
      <c r="C42" s="358"/>
      <c r="D42" s="398"/>
      <c r="E42" s="398"/>
      <c r="F42" s="398"/>
      <c r="G42" s="398"/>
      <c r="H42" s="398"/>
      <c r="I42" s="398"/>
      <c r="J42" s="398"/>
      <c r="K42" s="398"/>
      <c r="L42" s="399"/>
      <c r="N42" s="482"/>
      <c r="O42" s="482"/>
      <c r="P42" s="482"/>
      <c r="Q42" s="482"/>
      <c r="R42" s="482"/>
      <c r="S42" s="482"/>
    </row>
    <row r="43" spans="1:19" s="343" customFormat="1" ht="16.5" customHeight="1">
      <c r="A43" s="476"/>
      <c r="B43" s="483"/>
      <c r="C43" s="484"/>
      <c r="D43" s="235" t="s">
        <v>45</v>
      </c>
      <c r="E43" s="341"/>
      <c r="F43" s="342"/>
      <c r="G43" s="368"/>
      <c r="H43" s="341"/>
      <c r="I43" s="342"/>
      <c r="J43" s="341"/>
      <c r="K43" s="342"/>
      <c r="L43" s="365"/>
      <c r="N43" s="482"/>
      <c r="O43" s="482"/>
      <c r="P43" s="482"/>
      <c r="Q43" s="482"/>
      <c r="R43" s="482"/>
      <c r="S43" s="482"/>
    </row>
    <row r="44" spans="1:19" s="343" customFormat="1" ht="16.5" customHeight="1">
      <c r="A44" s="1870"/>
      <c r="B44" s="483"/>
      <c r="C44" s="462"/>
      <c r="D44" s="1848"/>
      <c r="E44" s="1850"/>
      <c r="F44" s="1850"/>
      <c r="G44" s="1850"/>
      <c r="H44" s="1850"/>
      <c r="I44" s="1850"/>
      <c r="J44" s="1850"/>
      <c r="K44" s="1850"/>
      <c r="L44" s="1851"/>
      <c r="N44" s="482"/>
      <c r="O44" s="482"/>
      <c r="P44" s="482"/>
      <c r="Q44" s="482"/>
      <c r="R44" s="482"/>
      <c r="S44" s="482"/>
    </row>
    <row r="45" spans="1:19" s="343" customFormat="1" ht="16.5" customHeight="1">
      <c r="A45" s="1871"/>
      <c r="B45" s="483" t="s">
        <v>196</v>
      </c>
      <c r="C45" s="462"/>
      <c r="D45" s="1852"/>
      <c r="E45" s="1853"/>
      <c r="F45" s="1853"/>
      <c r="G45" s="1853"/>
      <c r="H45" s="1853"/>
      <c r="I45" s="1853"/>
      <c r="J45" s="1853"/>
      <c r="K45" s="1853"/>
      <c r="L45" s="1854"/>
      <c r="N45" s="482"/>
      <c r="O45" s="482"/>
      <c r="P45" s="482"/>
      <c r="Q45" s="482"/>
      <c r="R45" s="482"/>
      <c r="S45" s="482"/>
    </row>
    <row r="46" spans="1:19" s="343" customFormat="1" ht="16.5" customHeight="1">
      <c r="A46" s="1871"/>
      <c r="B46" s="483" t="s">
        <v>197</v>
      </c>
      <c r="C46" s="462"/>
      <c r="D46" s="1852"/>
      <c r="E46" s="1853"/>
      <c r="F46" s="1853"/>
      <c r="G46" s="1853"/>
      <c r="H46" s="1853"/>
      <c r="I46" s="1853"/>
      <c r="J46" s="1853"/>
      <c r="K46" s="1853"/>
      <c r="L46" s="1854"/>
      <c r="N46" s="485"/>
    </row>
    <row r="47" spans="1:19" s="343" customFormat="1" ht="16.5" customHeight="1">
      <c r="A47" s="1871"/>
      <c r="B47" s="462"/>
      <c r="C47" s="462"/>
      <c r="D47" s="1852"/>
      <c r="E47" s="1853"/>
      <c r="F47" s="1853"/>
      <c r="G47" s="1853"/>
      <c r="H47" s="1853"/>
      <c r="I47" s="1853"/>
      <c r="J47" s="1853"/>
      <c r="K47" s="1853"/>
      <c r="L47" s="1854"/>
    </row>
    <row r="48" spans="1:19" s="343" customFormat="1" ht="16.5" customHeight="1">
      <c r="A48" s="1871"/>
      <c r="B48" s="455"/>
      <c r="C48" s="455"/>
      <c r="D48" s="1837"/>
      <c r="E48" s="1838"/>
      <c r="F48" s="1838"/>
      <c r="G48" s="1838"/>
      <c r="H48" s="1838"/>
      <c r="I48" s="1838"/>
      <c r="J48" s="1838"/>
      <c r="K48" s="1838"/>
      <c r="L48" s="1839"/>
    </row>
    <row r="49" spans="1:12" s="343" customFormat="1" ht="16.5" customHeight="1">
      <c r="A49" s="1871"/>
      <c r="B49" s="451"/>
      <c r="C49" s="479"/>
      <c r="D49" s="461"/>
      <c r="E49" s="344"/>
      <c r="F49" s="355"/>
      <c r="G49" s="344"/>
      <c r="H49" s="344"/>
      <c r="I49" s="344"/>
      <c r="J49" s="344"/>
      <c r="K49" s="344"/>
      <c r="L49" s="345"/>
    </row>
    <row r="50" spans="1:12" s="343" customFormat="1" ht="16.5" customHeight="1">
      <c r="A50" s="1871"/>
      <c r="B50" s="462" t="s">
        <v>48</v>
      </c>
      <c r="C50" s="479"/>
      <c r="D50" s="463"/>
      <c r="E50" s="465"/>
      <c r="F50" s="444" t="s">
        <v>93</v>
      </c>
      <c r="G50" s="465"/>
      <c r="H50" s="408" t="s">
        <v>94</v>
      </c>
      <c r="I50" s="464"/>
      <c r="J50" s="408" t="s">
        <v>95</v>
      </c>
      <c r="K50" s="464"/>
      <c r="L50" s="409" t="s">
        <v>96</v>
      </c>
    </row>
    <row r="51" spans="1:12" s="343" customFormat="1" ht="16.5" customHeight="1">
      <c r="A51" s="1871"/>
      <c r="B51" s="462"/>
      <c r="C51" s="479"/>
      <c r="D51" s="486"/>
      <c r="E51" s="408"/>
      <c r="F51" s="444"/>
      <c r="G51" s="408"/>
      <c r="H51" s="408"/>
      <c r="I51" s="408"/>
      <c r="J51" s="408"/>
      <c r="K51" s="408"/>
      <c r="L51" s="409"/>
    </row>
    <row r="52" spans="1:12" s="343" customFormat="1" ht="16.5" customHeight="1">
      <c r="A52" s="1871"/>
      <c r="B52" s="462" t="s">
        <v>28</v>
      </c>
      <c r="C52" s="479"/>
      <c r="D52" s="463"/>
      <c r="E52" s="465"/>
      <c r="F52" s="444" t="s">
        <v>97</v>
      </c>
      <c r="G52" s="465"/>
      <c r="H52" s="408" t="s">
        <v>98</v>
      </c>
      <c r="I52" s="465"/>
      <c r="J52" s="408" t="s">
        <v>99</v>
      </c>
      <c r="K52" s="465"/>
      <c r="L52" s="409" t="s">
        <v>100</v>
      </c>
    </row>
    <row r="53" spans="1:12" s="343" customFormat="1" ht="16.5" customHeight="1">
      <c r="A53" s="1871"/>
      <c r="B53" s="462"/>
      <c r="C53" s="479"/>
      <c r="D53" s="463"/>
      <c r="E53" s="408"/>
      <c r="F53" s="444"/>
      <c r="G53" s="408"/>
      <c r="H53" s="408"/>
      <c r="I53" s="408"/>
      <c r="J53" s="408"/>
      <c r="K53" s="408"/>
      <c r="L53" s="409"/>
    </row>
    <row r="54" spans="1:12" s="343" customFormat="1" ht="16.5" customHeight="1">
      <c r="A54" s="366"/>
      <c r="B54" s="462"/>
      <c r="C54" s="479"/>
      <c r="D54" s="463"/>
      <c r="E54" s="465"/>
      <c r="F54" s="444" t="s">
        <v>24</v>
      </c>
      <c r="G54" s="465"/>
      <c r="H54" s="466" t="s">
        <v>192</v>
      </c>
      <c r="I54" s="408"/>
      <c r="J54" s="408"/>
      <c r="K54" s="408"/>
      <c r="L54" s="409"/>
    </row>
    <row r="55" spans="1:12" s="343" customFormat="1" ht="16.5" customHeight="1">
      <c r="A55" s="356"/>
      <c r="B55" s="487"/>
      <c r="C55" s="358"/>
      <c r="D55" s="348"/>
      <c r="E55" s="349"/>
      <c r="F55" s="488"/>
      <c r="G55" s="349"/>
      <c r="H55" s="349"/>
      <c r="I55" s="349"/>
      <c r="J55" s="349"/>
      <c r="K55" s="349"/>
      <c r="L55" s="350"/>
    </row>
    <row r="56" spans="1:12" s="343" customFormat="1" ht="16.5" customHeight="1">
      <c r="A56" s="401" t="s">
        <v>189</v>
      </c>
      <c r="B56" s="391"/>
      <c r="C56" s="402"/>
      <c r="D56" s="391"/>
      <c r="E56" s="391"/>
      <c r="F56" s="403"/>
      <c r="G56" s="344"/>
      <c r="H56" s="344"/>
      <c r="I56" s="344"/>
      <c r="J56" s="344"/>
      <c r="K56" s="344"/>
      <c r="L56" s="345"/>
    </row>
    <row r="57" spans="1:12" s="343" customFormat="1" ht="16.5" customHeight="1">
      <c r="A57" s="404"/>
      <c r="B57" s="405"/>
      <c r="C57" s="405"/>
      <c r="D57" s="406"/>
      <c r="E57" s="406"/>
      <c r="F57" s="407"/>
      <c r="G57" s="408"/>
      <c r="H57" s="408"/>
      <c r="I57" s="408"/>
      <c r="J57" s="408"/>
      <c r="K57" s="408"/>
      <c r="L57" s="409"/>
    </row>
    <row r="58" spans="1:12" s="343" customFormat="1" ht="16.5" customHeight="1">
      <c r="A58" s="404"/>
      <c r="B58" s="406"/>
      <c r="C58" s="405"/>
      <c r="D58" s="405"/>
      <c r="E58" s="405"/>
      <c r="F58" s="410"/>
      <c r="G58" s="417"/>
      <c r="H58" s="417"/>
      <c r="I58" s="417"/>
      <c r="J58" s="421"/>
      <c r="K58" s="417"/>
      <c r="L58" s="419"/>
    </row>
    <row r="59" spans="1:12" s="343" customFormat="1" ht="16.5" customHeight="1">
      <c r="A59" s="413"/>
      <c r="B59" s="406"/>
      <c r="C59" s="405"/>
      <c r="D59" s="405"/>
      <c r="E59" s="405"/>
      <c r="F59" s="410"/>
      <c r="G59" s="489"/>
      <c r="H59" s="490"/>
      <c r="I59" s="489"/>
      <c r="J59" s="491"/>
      <c r="K59" s="489"/>
      <c r="L59" s="492"/>
    </row>
    <row r="60" spans="1:12" s="343" customFormat="1" ht="16.5" customHeight="1">
      <c r="A60" s="414"/>
      <c r="B60" s="415"/>
      <c r="C60" s="405"/>
      <c r="D60" s="406"/>
      <c r="E60" s="406"/>
      <c r="F60" s="416"/>
      <c r="G60" s="489"/>
      <c r="H60" s="489"/>
      <c r="I60" s="489"/>
      <c r="J60" s="491"/>
      <c r="K60" s="489"/>
      <c r="L60" s="492"/>
    </row>
    <row r="61" spans="1:12" s="343" customFormat="1" ht="16.5" customHeight="1">
      <c r="A61" s="414"/>
      <c r="B61" s="405"/>
      <c r="C61" s="415"/>
      <c r="D61" s="420"/>
      <c r="E61" s="406"/>
      <c r="F61" s="416"/>
      <c r="G61" s="489"/>
      <c r="H61" s="489"/>
      <c r="I61" s="489"/>
      <c r="J61" s="491"/>
      <c r="K61" s="489"/>
      <c r="L61" s="492"/>
    </row>
    <row r="62" spans="1:12" s="343" customFormat="1" ht="16.5" customHeight="1">
      <c r="A62" s="414"/>
      <c r="B62" s="405"/>
      <c r="C62" s="415"/>
      <c r="D62" s="420"/>
      <c r="E62" s="406"/>
      <c r="F62" s="493"/>
      <c r="G62" s="489"/>
      <c r="H62" s="489"/>
      <c r="I62" s="489"/>
      <c r="J62" s="491"/>
      <c r="K62" s="489"/>
      <c r="L62" s="492"/>
    </row>
    <row r="63" spans="1:12" s="343" customFormat="1" ht="16.5" customHeight="1">
      <c r="A63" s="463"/>
      <c r="B63" s="411"/>
      <c r="C63" s="494"/>
      <c r="D63" s="444"/>
      <c r="E63" s="408"/>
      <c r="F63" s="489"/>
      <c r="G63" s="489"/>
      <c r="H63" s="489"/>
      <c r="I63" s="489"/>
      <c r="J63" s="490"/>
      <c r="K63" s="489"/>
      <c r="L63" s="492"/>
    </row>
    <row r="64" spans="1:12" s="343" customFormat="1" ht="16.5" customHeight="1">
      <c r="A64" s="348"/>
      <c r="B64" s="357"/>
      <c r="C64" s="458"/>
      <c r="D64" s="495"/>
      <c r="E64" s="349"/>
      <c r="F64" s="426"/>
      <c r="G64" s="426"/>
      <c r="H64" s="426"/>
      <c r="I64" s="426"/>
      <c r="J64" s="427"/>
      <c r="K64" s="426"/>
      <c r="L64" s="428"/>
    </row>
    <row r="65" spans="1:12" s="343" customFormat="1" ht="16.5" customHeight="1">
      <c r="A65" s="496"/>
      <c r="C65" s="443"/>
      <c r="F65" s="497"/>
    </row>
    <row r="66" spans="1:12" s="343" customFormat="1" ht="16.149999999999999" customHeight="1">
      <c r="C66" s="443"/>
      <c r="F66" s="497"/>
    </row>
    <row r="67" spans="1:12" s="343" customFormat="1" ht="16.149999999999999" customHeight="1">
      <c r="C67" s="443"/>
      <c r="F67" s="497"/>
    </row>
    <row r="68" spans="1:12" s="343" customFormat="1" ht="16.149999999999999" customHeight="1">
      <c r="C68" s="443"/>
      <c r="F68" s="497"/>
    </row>
    <row r="69" spans="1:12" s="343" customFormat="1" ht="16.149999999999999" customHeight="1">
      <c r="C69" s="443"/>
      <c r="F69" s="497"/>
    </row>
    <row r="70" spans="1:12" ht="16.149999999999999" customHeight="1">
      <c r="F70" s="498"/>
      <c r="H70" s="499"/>
      <c r="I70" s="499"/>
      <c r="J70" s="499"/>
      <c r="K70" s="499"/>
      <c r="L70" s="499"/>
    </row>
    <row r="71" spans="1:12" ht="14.25">
      <c r="F71" s="498"/>
      <c r="H71" s="499"/>
      <c r="I71" s="499"/>
      <c r="J71" s="499"/>
      <c r="K71" s="499"/>
      <c r="L71" s="499"/>
    </row>
  </sheetData>
  <mergeCells count="18">
    <mergeCell ref="A4:A5"/>
    <mergeCell ref="B4:D5"/>
    <mergeCell ref="A7:A8"/>
    <mergeCell ref="B7:D8"/>
    <mergeCell ref="H7:L8"/>
    <mergeCell ref="A9:A10"/>
    <mergeCell ref="A11:A12"/>
    <mergeCell ref="A13:A15"/>
    <mergeCell ref="A16:A17"/>
    <mergeCell ref="A18:A20"/>
    <mergeCell ref="B33:B34"/>
    <mergeCell ref="B41:B42"/>
    <mergeCell ref="A44:A53"/>
    <mergeCell ref="D44:L44"/>
    <mergeCell ref="D45:L45"/>
    <mergeCell ref="D46:L46"/>
    <mergeCell ref="D47:L47"/>
    <mergeCell ref="D48:L48"/>
  </mergeCells>
  <phoneticPr fontId="24"/>
  <printOptions horizontalCentered="1"/>
  <pageMargins left="0.59055118110236227" right="0.59055118110236227" top="0.51181102362204722" bottom="0.78740157480314965" header="0.51181102362204722" footer="0.39370078740157483"/>
  <pageSetup paperSize="9" scale="70" firstPageNumber="286" orientation="portrait" useFirstPageNumber="1" horizontalDpi="300" verticalDpi="300" r:id="rId1"/>
  <headerFooter>
    <oddFooter>&amp;C－&amp;"Times New Roman,標準"&amp;14&amp;P&amp;"ＭＳ 明朝,標準"－</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6" transitionEvaluation="1">
    <pageSetUpPr fitToPage="1"/>
  </sheetPr>
  <dimension ref="B1:G62"/>
  <sheetViews>
    <sheetView showGridLines="0" view="pageBreakPreview" topLeftCell="A16" zoomScale="60" zoomScaleNormal="75" workbookViewId="0">
      <selection activeCell="B38" sqref="B38:B39"/>
    </sheetView>
  </sheetViews>
  <sheetFormatPr defaultColWidth="12" defaultRowHeight="17.25"/>
  <cols>
    <col min="1" max="1" width="1.625" style="226" customWidth="1"/>
    <col min="2" max="2" width="30.5" style="226" customWidth="1"/>
    <col min="3" max="3" width="30.5" style="227" customWidth="1"/>
    <col min="4" max="5" width="30.5" style="226" customWidth="1"/>
    <col min="6" max="6" width="3.125" style="226" customWidth="1"/>
    <col min="7" max="16384" width="12" style="226"/>
  </cols>
  <sheetData>
    <row r="1" spans="2:7" ht="24" customHeight="1">
      <c r="E1" s="500" t="s">
        <v>199</v>
      </c>
      <c r="F1" s="285"/>
    </row>
    <row r="2" spans="2:7" s="199" customFormat="1" ht="25.5" customHeight="1">
      <c r="C2" s="1882" t="s">
        <v>164</v>
      </c>
      <c r="D2" s="1882"/>
      <c r="F2" s="285"/>
    </row>
    <row r="3" spans="2:7" s="200" customFormat="1" ht="17.25" customHeight="1">
      <c r="C3" s="201"/>
    </row>
    <row r="4" spans="2:7" s="200" customFormat="1" ht="19.5" customHeight="1">
      <c r="B4" s="203" t="s">
        <v>2</v>
      </c>
      <c r="C4" s="204"/>
    </row>
    <row r="5" spans="2:7" s="200" customFormat="1" ht="18" customHeight="1">
      <c r="B5" s="205"/>
      <c r="C5" s="204"/>
      <c r="D5" s="205"/>
      <c r="E5" s="205" t="s">
        <v>161</v>
      </c>
    </row>
    <row r="6" spans="2:7" s="200" customFormat="1" ht="19.5" customHeight="1">
      <c r="B6" s="1886" t="s">
        <v>3</v>
      </c>
      <c r="C6" s="206"/>
      <c r="D6" s="1876" t="s">
        <v>144</v>
      </c>
      <c r="E6" s="207"/>
      <c r="F6" s="207"/>
    </row>
    <row r="7" spans="2:7" s="200" customFormat="1" ht="19.5" customHeight="1">
      <c r="B7" s="1887"/>
      <c r="C7" s="208"/>
      <c r="D7" s="1877"/>
      <c r="E7" s="5"/>
      <c r="F7" s="207"/>
    </row>
    <row r="8" spans="2:7" s="200" customFormat="1" ht="19.5" customHeight="1">
      <c r="B8" s="1876" t="s">
        <v>5</v>
      </c>
      <c r="C8" s="209"/>
      <c r="D8" s="210"/>
      <c r="E8" s="211"/>
      <c r="F8" s="207"/>
    </row>
    <row r="9" spans="2:7" s="200" customFormat="1" ht="19.5" customHeight="1">
      <c r="B9" s="1877"/>
      <c r="C9" s="212"/>
      <c r="D9" s="213"/>
      <c r="E9" s="214"/>
      <c r="F9" s="207"/>
      <c r="G9" s="215"/>
    </row>
    <row r="10" spans="2:7" s="200" customFormat="1" ht="19.5" customHeight="1">
      <c r="B10" s="1878" t="s">
        <v>6</v>
      </c>
      <c r="C10" s="209"/>
      <c r="D10" s="210"/>
      <c r="E10" s="211"/>
      <c r="F10" s="207"/>
    </row>
    <row r="11" spans="2:7" s="200" customFormat="1" ht="19.5" customHeight="1">
      <c r="B11" s="1879"/>
      <c r="C11" s="1883"/>
      <c r="D11" s="1884"/>
      <c r="E11" s="1885"/>
      <c r="F11" s="207"/>
    </row>
    <row r="12" spans="2:7" s="200" customFormat="1" ht="19.5" customHeight="1">
      <c r="B12" s="1878" t="s">
        <v>79</v>
      </c>
      <c r="C12" s="1878" t="s">
        <v>80</v>
      </c>
      <c r="D12" s="1876" t="s">
        <v>81</v>
      </c>
      <c r="E12" s="1876" t="s">
        <v>82</v>
      </c>
      <c r="F12" s="207"/>
    </row>
    <row r="13" spans="2:7" s="200" customFormat="1" ht="19.5" customHeight="1">
      <c r="B13" s="1879"/>
      <c r="C13" s="1879"/>
      <c r="D13" s="1877"/>
      <c r="E13" s="1877"/>
      <c r="F13" s="207"/>
    </row>
    <row r="14" spans="2:7" s="200" customFormat="1" ht="19.5" customHeight="1">
      <c r="B14" s="1876" t="s">
        <v>84</v>
      </c>
      <c r="C14" s="216"/>
      <c r="D14" s="216"/>
      <c r="E14" s="216"/>
      <c r="F14" s="207"/>
    </row>
    <row r="15" spans="2:7" s="200" customFormat="1" ht="19.5" customHeight="1">
      <c r="B15" s="1877"/>
      <c r="C15" s="217"/>
      <c r="D15" s="217"/>
      <c r="E15" s="217"/>
      <c r="F15" s="207"/>
    </row>
    <row r="16" spans="2:7" s="200" customFormat="1" ht="19.5" customHeight="1">
      <c r="B16" s="1876" t="s">
        <v>145</v>
      </c>
      <c r="C16" s="216"/>
      <c r="D16" s="216"/>
      <c r="E16" s="216"/>
      <c r="F16" s="207"/>
    </row>
    <row r="17" spans="2:6" s="200" customFormat="1" ht="19.5" customHeight="1">
      <c r="B17" s="1877"/>
      <c r="C17" s="217"/>
      <c r="D17" s="217"/>
      <c r="E17" s="217"/>
      <c r="F17" s="207"/>
    </row>
    <row r="18" spans="2:6" s="200" customFormat="1" ht="19.5" customHeight="1">
      <c r="B18" s="1876" t="s">
        <v>146</v>
      </c>
      <c r="C18" s="218"/>
      <c r="D18" s="216"/>
      <c r="E18" s="216"/>
      <c r="F18" s="207"/>
    </row>
    <row r="19" spans="2:6" s="200" customFormat="1" ht="19.5" customHeight="1">
      <c r="B19" s="1877"/>
      <c r="C19" s="5"/>
      <c r="D19" s="5"/>
      <c r="E19" s="5"/>
      <c r="F19" s="207"/>
    </row>
    <row r="20" spans="2:6" s="200" customFormat="1" ht="19.5" customHeight="1">
      <c r="B20" s="1876" t="s">
        <v>147</v>
      </c>
      <c r="C20" s="216"/>
      <c r="D20" s="216"/>
      <c r="E20" s="216"/>
      <c r="F20" s="207"/>
    </row>
    <row r="21" spans="2:6" s="200" customFormat="1" ht="19.5" customHeight="1">
      <c r="B21" s="1877"/>
      <c r="C21" s="5"/>
      <c r="D21" s="5"/>
      <c r="E21" s="5"/>
      <c r="F21" s="207"/>
    </row>
    <row r="22" spans="2:6" s="200" customFormat="1" ht="19.5" customHeight="1">
      <c r="B22" s="1876" t="s">
        <v>148</v>
      </c>
      <c r="C22" s="219"/>
      <c r="D22" s="219"/>
      <c r="E22" s="219"/>
      <c r="F22" s="207"/>
    </row>
    <row r="23" spans="2:6" s="200" customFormat="1" ht="19.5" customHeight="1">
      <c r="B23" s="1877"/>
      <c r="C23" s="220"/>
      <c r="D23" s="220"/>
      <c r="E23" s="5"/>
      <c r="F23" s="207"/>
    </row>
    <row r="24" spans="2:6" s="200" customFormat="1" ht="19.5" customHeight="1">
      <c r="B24" s="1876" t="s">
        <v>149</v>
      </c>
      <c r="C24" s="219"/>
      <c r="D24" s="219"/>
      <c r="E24" s="219"/>
      <c r="F24" s="207"/>
    </row>
    <row r="25" spans="2:6" s="200" customFormat="1" ht="19.5" customHeight="1">
      <c r="B25" s="1877"/>
      <c r="C25" s="5"/>
      <c r="D25" s="5"/>
      <c r="E25" s="5"/>
      <c r="F25" s="207"/>
    </row>
    <row r="26" spans="2:6" s="200" customFormat="1" ht="19.5" customHeight="1">
      <c r="B26" s="207"/>
      <c r="C26" s="216"/>
      <c r="D26" s="216"/>
      <c r="E26" s="216"/>
      <c r="F26" s="221" t="s">
        <v>91</v>
      </c>
    </row>
    <row r="27" spans="2:6" s="200" customFormat="1" ht="19.5" customHeight="1">
      <c r="B27" s="206" t="s">
        <v>150</v>
      </c>
      <c r="C27" s="216"/>
      <c r="D27" s="216"/>
      <c r="E27" s="216"/>
      <c r="F27" s="221"/>
    </row>
    <row r="28" spans="2:6" s="200" customFormat="1" ht="19.5" customHeight="1">
      <c r="B28" s="216" t="s">
        <v>165</v>
      </c>
      <c r="C28" s="216"/>
      <c r="D28" s="216"/>
      <c r="E28" s="216"/>
      <c r="F28" s="221"/>
    </row>
    <row r="29" spans="2:6" s="200" customFormat="1" ht="19.5" customHeight="1">
      <c r="B29" s="5"/>
      <c r="C29" s="212"/>
      <c r="D29" s="212"/>
      <c r="E29" s="212"/>
      <c r="F29" s="207"/>
    </row>
    <row r="30" spans="2:6" s="200" customFormat="1" ht="19.5" customHeight="1">
      <c r="B30" s="1876" t="s">
        <v>151</v>
      </c>
      <c r="C30" s="216"/>
      <c r="D30" s="216"/>
      <c r="E30" s="216"/>
      <c r="F30" s="207"/>
    </row>
    <row r="31" spans="2:6" s="200" customFormat="1" ht="19.5" customHeight="1">
      <c r="B31" s="1877"/>
      <c r="C31" s="5"/>
      <c r="D31" s="5"/>
      <c r="E31" s="5"/>
      <c r="F31" s="207"/>
    </row>
    <row r="32" spans="2:6" s="200" customFormat="1" ht="19.5" customHeight="1">
      <c r="B32" s="1876" t="s">
        <v>152</v>
      </c>
      <c r="C32" s="216"/>
      <c r="D32" s="216"/>
      <c r="E32" s="216"/>
      <c r="F32" s="207"/>
    </row>
    <row r="33" spans="2:6" s="200" customFormat="1" ht="19.5" customHeight="1">
      <c r="B33" s="1877"/>
      <c r="C33" s="212"/>
      <c r="D33" s="212"/>
      <c r="E33" s="212"/>
      <c r="F33" s="207"/>
    </row>
    <row r="34" spans="2:6" s="200" customFormat="1" ht="19.5" customHeight="1">
      <c r="B34" s="1876" t="s">
        <v>153</v>
      </c>
      <c r="C34" s="216"/>
      <c r="D34" s="216"/>
      <c r="E34" s="216"/>
      <c r="F34" s="207"/>
    </row>
    <row r="35" spans="2:6" s="200" customFormat="1" ht="19.5" customHeight="1">
      <c r="B35" s="1877"/>
      <c r="C35" s="212"/>
      <c r="D35" s="212"/>
      <c r="E35" s="212"/>
      <c r="F35" s="207"/>
    </row>
    <row r="36" spans="2:6" s="200" customFormat="1" ht="19.5" customHeight="1">
      <c r="B36" s="1876" t="s">
        <v>154</v>
      </c>
      <c r="C36" s="216"/>
      <c r="D36" s="216"/>
      <c r="E36" s="216"/>
      <c r="F36" s="207"/>
    </row>
    <row r="37" spans="2:6" s="200" customFormat="1" ht="19.5" customHeight="1">
      <c r="B37" s="1877"/>
      <c r="C37" s="212"/>
      <c r="D37" s="212"/>
      <c r="E37" s="212"/>
      <c r="F37" s="207"/>
    </row>
    <row r="38" spans="2:6" s="200" customFormat="1" ht="19.5" customHeight="1">
      <c r="B38" s="1880" t="s">
        <v>155</v>
      </c>
      <c r="C38" s="216"/>
      <c r="D38" s="216"/>
      <c r="E38" s="216"/>
      <c r="F38" s="207"/>
    </row>
    <row r="39" spans="2:6" s="200" customFormat="1" ht="19.5" customHeight="1">
      <c r="B39" s="1881"/>
      <c r="C39" s="212"/>
      <c r="D39" s="212"/>
      <c r="E39" s="212"/>
      <c r="F39" s="207"/>
    </row>
    <row r="40" spans="2:6" s="200" customFormat="1" ht="19.5" customHeight="1">
      <c r="B40" s="1880" t="s">
        <v>156</v>
      </c>
      <c r="C40" s="216"/>
      <c r="D40" s="216"/>
      <c r="E40" s="216"/>
      <c r="F40" s="207"/>
    </row>
    <row r="41" spans="2:6" s="200" customFormat="1" ht="19.5" customHeight="1">
      <c r="B41" s="1881"/>
      <c r="C41" s="5"/>
      <c r="D41" s="5"/>
      <c r="E41" s="212"/>
      <c r="F41" s="207"/>
    </row>
    <row r="42" spans="2:6" s="200" customFormat="1" ht="19.5" customHeight="1">
      <c r="B42" s="1880" t="s">
        <v>157</v>
      </c>
      <c r="C42" s="216"/>
      <c r="D42" s="216"/>
      <c r="E42" s="216"/>
      <c r="F42" s="207"/>
    </row>
    <row r="43" spans="2:6" s="200" customFormat="1" ht="19.5" customHeight="1">
      <c r="B43" s="1881"/>
      <c r="C43" s="212"/>
      <c r="D43" s="212"/>
      <c r="E43" s="212"/>
      <c r="F43" s="207"/>
    </row>
    <row r="44" spans="2:6" s="200" customFormat="1" ht="19.5" customHeight="1">
      <c r="B44" s="1876" t="s">
        <v>158</v>
      </c>
      <c r="C44" s="216"/>
      <c r="D44" s="216"/>
      <c r="E44" s="216"/>
      <c r="F44" s="207"/>
    </row>
    <row r="45" spans="2:6" s="200" customFormat="1" ht="19.5" customHeight="1">
      <c r="B45" s="1877"/>
      <c r="C45" s="212"/>
      <c r="D45" s="212"/>
      <c r="E45" s="212"/>
      <c r="F45" s="207"/>
    </row>
    <row r="46" spans="2:6" s="200" customFormat="1" ht="18" customHeight="1">
      <c r="B46" s="207"/>
      <c r="C46" s="222"/>
      <c r="D46" s="222"/>
      <c r="E46" s="222"/>
      <c r="F46" s="207"/>
    </row>
    <row r="47" spans="2:6" s="200" customFormat="1" ht="18" customHeight="1">
      <c r="B47" s="218"/>
      <c r="C47" s="222"/>
      <c r="D47" s="222"/>
      <c r="E47" s="222"/>
      <c r="F47" s="207"/>
    </row>
    <row r="48" spans="2:6" s="200" customFormat="1" ht="18" customHeight="1">
      <c r="B48" s="207"/>
      <c r="C48" s="222"/>
      <c r="D48" s="222"/>
      <c r="E48" s="222"/>
      <c r="F48" s="207"/>
    </row>
    <row r="49" spans="2:6" s="200" customFormat="1" ht="18" customHeight="1">
      <c r="B49" s="207"/>
      <c r="C49" s="222"/>
      <c r="D49" s="222"/>
      <c r="E49" s="222"/>
      <c r="F49" s="207"/>
    </row>
    <row r="50" spans="2:6" s="200" customFormat="1" ht="18" customHeight="1">
      <c r="B50" s="206" t="s">
        <v>159</v>
      </c>
      <c r="C50" s="222"/>
      <c r="D50" s="222"/>
      <c r="E50" s="222"/>
      <c r="F50" s="207"/>
    </row>
    <row r="51" spans="2:6" s="200" customFormat="1" ht="18" customHeight="1">
      <c r="B51" s="216" t="s">
        <v>175</v>
      </c>
      <c r="C51" s="222"/>
      <c r="D51" s="222"/>
      <c r="E51" s="222"/>
      <c r="F51" s="207"/>
    </row>
    <row r="52" spans="2:6" s="200" customFormat="1" ht="18" customHeight="1">
      <c r="B52" s="207"/>
      <c r="C52" s="222"/>
      <c r="D52" s="222"/>
      <c r="E52" s="222"/>
      <c r="F52" s="207"/>
    </row>
    <row r="53" spans="2:6" s="200" customFormat="1" ht="18" customHeight="1">
      <c r="B53" s="207"/>
      <c r="C53" s="222"/>
      <c r="D53" s="222"/>
      <c r="E53" s="222"/>
      <c r="F53" s="207"/>
    </row>
    <row r="54" spans="2:6" s="200" customFormat="1" ht="18" customHeight="1">
      <c r="B54" s="207"/>
      <c r="C54" s="222"/>
      <c r="D54" s="222"/>
      <c r="E54" s="222"/>
      <c r="F54" s="207"/>
    </row>
    <row r="55" spans="2:6" s="200" customFormat="1" ht="18" customHeight="1">
      <c r="B55" s="207"/>
      <c r="C55" s="222"/>
      <c r="D55" s="222"/>
      <c r="E55" s="222"/>
      <c r="F55" s="207"/>
    </row>
    <row r="56" spans="2:6" s="200" customFormat="1" ht="18" customHeight="1">
      <c r="B56" s="207"/>
      <c r="C56" s="222"/>
      <c r="D56" s="222"/>
      <c r="E56" s="222"/>
      <c r="F56" s="207"/>
    </row>
    <row r="57" spans="2:6" s="200" customFormat="1" ht="18" customHeight="1">
      <c r="B57" s="207"/>
      <c r="C57" s="222"/>
      <c r="D57" s="222"/>
      <c r="E57" s="222"/>
      <c r="F57" s="207"/>
    </row>
    <row r="58" spans="2:6" s="200" customFormat="1" ht="18" customHeight="1">
      <c r="B58" s="207"/>
      <c r="C58" s="222"/>
      <c r="D58" s="222"/>
      <c r="E58" s="222"/>
      <c r="F58" s="207"/>
    </row>
    <row r="59" spans="2:6" s="200" customFormat="1" ht="18" customHeight="1">
      <c r="B59" s="207"/>
      <c r="C59" s="222"/>
      <c r="D59" s="222"/>
      <c r="E59" s="222"/>
      <c r="F59" s="207"/>
    </row>
    <row r="60" spans="2:6" s="200" customFormat="1" ht="18" customHeight="1">
      <c r="B60" s="223"/>
      <c r="C60" s="224"/>
      <c r="D60" s="224"/>
      <c r="E60" s="224"/>
      <c r="F60" s="207"/>
    </row>
    <row r="61" spans="2:6" s="200" customFormat="1" ht="19.5" customHeight="1">
      <c r="B61" s="600" t="s">
        <v>160</v>
      </c>
      <c r="C61" s="202"/>
      <c r="D61" s="225"/>
    </row>
    <row r="62" spans="2:6" ht="18" customHeight="1"/>
  </sheetData>
  <mergeCells count="24">
    <mergeCell ref="C2:D2"/>
    <mergeCell ref="C11:E11"/>
    <mergeCell ref="B6:B7"/>
    <mergeCell ref="B8:B9"/>
    <mergeCell ref="B10:B11"/>
    <mergeCell ref="D6:D7"/>
    <mergeCell ref="B44:B45"/>
    <mergeCell ref="B14:B15"/>
    <mergeCell ref="B16:B17"/>
    <mergeCell ref="B24:B25"/>
    <mergeCell ref="B22:B23"/>
    <mergeCell ref="B18:B19"/>
    <mergeCell ref="B20:B21"/>
    <mergeCell ref="B42:B43"/>
    <mergeCell ref="B40:B41"/>
    <mergeCell ref="B38:B39"/>
    <mergeCell ref="E12:E13"/>
    <mergeCell ref="B30:B31"/>
    <mergeCell ref="B32:B33"/>
    <mergeCell ref="B34:B35"/>
    <mergeCell ref="B36:B37"/>
    <mergeCell ref="B12:B13"/>
    <mergeCell ref="C12:C13"/>
    <mergeCell ref="D12:D13"/>
  </mergeCells>
  <phoneticPr fontId="12"/>
  <printOptions horizontalCentered="1" gridLinesSet="0"/>
  <pageMargins left="0.78740157480314965" right="0.39370078740157483" top="0.51181102362204722" bottom="0.78740157480314965" header="0.51181102362204722" footer="0.39370078740157483"/>
  <pageSetup paperSize="9" scale="68" firstPageNumber="287" orientation="portrait" useFirstPageNumber="1" horizontalDpi="300" verticalDpi="300" r:id="rId1"/>
  <headerFooter>
    <oddFooter>&amp;C－&amp;"Times New Roman,標準"&amp;14&amp;P&amp;"ＭＳ 明朝,標準"－</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44"/>
  <sheetViews>
    <sheetView showGridLines="0" showOutlineSymbols="0" view="pageBreakPreview" topLeftCell="A9" zoomScale="60" zoomScaleNormal="75" workbookViewId="0">
      <selection activeCell="A53" sqref="A53"/>
    </sheetView>
  </sheetViews>
  <sheetFormatPr defaultColWidth="15.5" defaultRowHeight="18.75"/>
  <cols>
    <col min="1" max="4" width="29.875" style="34" customWidth="1"/>
    <col min="5" max="5" width="2.75" style="34" customWidth="1"/>
    <col min="6" max="16384" width="15.5" style="34"/>
  </cols>
  <sheetData>
    <row r="1" spans="1:5" ht="24" customHeight="1">
      <c r="D1" s="502" t="s">
        <v>200</v>
      </c>
      <c r="E1" s="285"/>
    </row>
    <row r="2" spans="1:5" s="7" customFormat="1" ht="34.5" customHeight="1">
      <c r="B2" s="284" t="s">
        <v>169</v>
      </c>
      <c r="C2" s="284"/>
      <c r="E2" s="285"/>
    </row>
    <row r="3" spans="1:5" s="8" customFormat="1" ht="24.95" customHeight="1">
      <c r="B3" s="1895" t="s">
        <v>201</v>
      </c>
      <c r="C3" s="1895"/>
    </row>
    <row r="4" spans="1:5" s="8" customFormat="1" ht="24.95" customHeight="1">
      <c r="A4" s="9" t="s">
        <v>2</v>
      </c>
      <c r="B4" s="9"/>
    </row>
    <row r="5" spans="1:5" s="8" customFormat="1" ht="24.95" customHeight="1">
      <c r="A5" s="10"/>
      <c r="B5" s="10"/>
      <c r="C5" s="10"/>
      <c r="D5" s="10" t="s">
        <v>161</v>
      </c>
    </row>
    <row r="6" spans="1:5" s="8" customFormat="1" ht="24.95" customHeight="1">
      <c r="A6" s="1891" t="s">
        <v>3</v>
      </c>
      <c r="B6" s="12"/>
      <c r="C6" s="1891" t="s">
        <v>4</v>
      </c>
      <c r="D6" s="13"/>
    </row>
    <row r="7" spans="1:5" s="8" customFormat="1" ht="24.95" customHeight="1">
      <c r="A7" s="1877"/>
      <c r="B7" s="14"/>
      <c r="C7" s="1877"/>
      <c r="D7" s="15"/>
    </row>
    <row r="8" spans="1:5" s="8" customFormat="1" ht="24.95" customHeight="1">
      <c r="A8" s="1891" t="s">
        <v>5</v>
      </c>
      <c r="B8" s="16"/>
      <c r="C8" s="17"/>
      <c r="D8" s="18"/>
    </row>
    <row r="9" spans="1:5" s="8" customFormat="1" ht="24.95" customHeight="1">
      <c r="A9" s="1889"/>
      <c r="B9" s="20"/>
      <c r="C9" s="21"/>
      <c r="D9" s="22"/>
      <c r="E9" s="23"/>
    </row>
    <row r="10" spans="1:5" s="8" customFormat="1" ht="24.95" customHeight="1">
      <c r="A10" s="1888" t="s">
        <v>6</v>
      </c>
      <c r="B10" s="16"/>
      <c r="C10" s="17"/>
      <c r="D10" s="18"/>
    </row>
    <row r="11" spans="1:5" s="8" customFormat="1" ht="24.95" customHeight="1">
      <c r="A11" s="1889"/>
      <c r="B11" s="1892"/>
      <c r="C11" s="1893"/>
      <c r="D11" s="1894"/>
    </row>
    <row r="12" spans="1:5" s="8" customFormat="1" ht="24.95" customHeight="1">
      <c r="A12" s="1888" t="s">
        <v>79</v>
      </c>
      <c r="B12" s="1890" t="s">
        <v>80</v>
      </c>
      <c r="C12" s="1890" t="s">
        <v>81</v>
      </c>
      <c r="D12" s="1890" t="s">
        <v>82</v>
      </c>
    </row>
    <row r="13" spans="1:5" s="8" customFormat="1" ht="24.95" customHeight="1">
      <c r="A13" s="1889"/>
      <c r="B13" s="1889"/>
      <c r="C13" s="1889"/>
      <c r="D13" s="1889"/>
    </row>
    <row r="14" spans="1:5" s="8" customFormat="1" ht="24.95" customHeight="1">
      <c r="A14" s="1888" t="s">
        <v>174</v>
      </c>
      <c r="B14" s="24"/>
      <c r="C14" s="24"/>
      <c r="D14" s="25"/>
    </row>
    <row r="15" spans="1:5" s="8" customFormat="1" ht="24.95" customHeight="1">
      <c r="A15" s="1889"/>
      <c r="B15" s="26"/>
      <c r="C15" s="27"/>
      <c r="D15" s="28"/>
    </row>
    <row r="16" spans="1:5" s="8" customFormat="1" ht="24.95" customHeight="1">
      <c r="A16" s="1888" t="s">
        <v>85</v>
      </c>
      <c r="B16" s="24"/>
      <c r="C16" s="24"/>
      <c r="D16" s="25"/>
    </row>
    <row r="17" spans="1:4" s="8" customFormat="1" ht="24.95" customHeight="1">
      <c r="A17" s="1889"/>
      <c r="B17" s="27"/>
      <c r="C17" s="27"/>
      <c r="D17" s="28"/>
    </row>
    <row r="18" spans="1:4" s="8" customFormat="1" ht="24.95" customHeight="1">
      <c r="A18" s="1888" t="s">
        <v>86</v>
      </c>
      <c r="B18" s="24"/>
      <c r="C18" s="24"/>
      <c r="D18" s="25"/>
    </row>
    <row r="19" spans="1:4" s="8" customFormat="1" ht="24.95" customHeight="1">
      <c r="A19" s="1889"/>
      <c r="B19" s="19"/>
      <c r="C19" s="27"/>
      <c r="D19" s="28"/>
    </row>
    <row r="20" spans="1:4" s="8" customFormat="1" ht="24.95" customHeight="1">
      <c r="A20" s="1888" t="s">
        <v>87</v>
      </c>
      <c r="B20" s="24"/>
      <c r="C20" s="24"/>
      <c r="D20" s="25"/>
    </row>
    <row r="21" spans="1:4" s="8" customFormat="1" ht="24.95" customHeight="1">
      <c r="A21" s="1889"/>
      <c r="B21" s="19"/>
      <c r="C21" s="27"/>
      <c r="D21" s="28"/>
    </row>
    <row r="22" spans="1:4" s="8" customFormat="1" ht="24.95" customHeight="1">
      <c r="A22" s="1888" t="s">
        <v>88</v>
      </c>
      <c r="B22" s="24"/>
      <c r="C22" s="24"/>
      <c r="D22" s="25"/>
    </row>
    <row r="23" spans="1:4" s="8" customFormat="1" ht="24.95" customHeight="1">
      <c r="A23" s="1889"/>
      <c r="B23" s="27"/>
      <c r="C23" s="27"/>
      <c r="D23" s="28"/>
    </row>
    <row r="24" spans="1:4" s="8" customFormat="1" ht="24.95" customHeight="1">
      <c r="A24" s="11"/>
      <c r="B24" s="11"/>
      <c r="C24" s="29"/>
      <c r="D24" s="13"/>
    </row>
    <row r="25" spans="1:4" s="8" customFormat="1" ht="24.95" customHeight="1">
      <c r="A25" s="11"/>
      <c r="B25" s="24"/>
      <c r="C25" s="29"/>
      <c r="D25" s="30"/>
    </row>
    <row r="26" spans="1:4" s="8" customFormat="1" ht="24.95" customHeight="1">
      <c r="A26" s="11"/>
      <c r="B26" s="24"/>
      <c r="C26" s="29"/>
      <c r="D26" s="30"/>
    </row>
    <row r="27" spans="1:4" s="8" customFormat="1" ht="24.95" customHeight="1">
      <c r="A27" s="11"/>
      <c r="B27" s="24"/>
      <c r="C27" s="29"/>
      <c r="D27" s="30"/>
    </row>
    <row r="28" spans="1:4" s="8" customFormat="1" ht="24.95" customHeight="1">
      <c r="A28" s="11"/>
      <c r="B28" s="24"/>
      <c r="C28" s="29"/>
      <c r="D28" s="30"/>
    </row>
    <row r="29" spans="1:4" s="8" customFormat="1" ht="24.95" customHeight="1">
      <c r="A29" s="11"/>
      <c r="B29" s="24"/>
      <c r="C29" s="29"/>
      <c r="D29" s="30"/>
    </row>
    <row r="30" spans="1:4" s="8" customFormat="1" ht="24.95" customHeight="1">
      <c r="A30" s="11"/>
      <c r="B30" s="24"/>
      <c r="C30" s="29"/>
      <c r="D30" s="30"/>
    </row>
    <row r="31" spans="1:4" s="8" customFormat="1" ht="24.95" customHeight="1">
      <c r="A31" s="11"/>
      <c r="B31" s="24"/>
      <c r="C31" s="29"/>
      <c r="D31" s="30"/>
    </row>
    <row r="32" spans="1:4" s="8" customFormat="1" ht="24.95" customHeight="1">
      <c r="A32" s="24" t="s">
        <v>89</v>
      </c>
      <c r="B32" s="11"/>
      <c r="C32" s="29"/>
      <c r="D32" s="30"/>
    </row>
    <row r="33" spans="1:4" s="8" customFormat="1" ht="24.95" customHeight="1">
      <c r="A33" s="11"/>
      <c r="B33" s="11"/>
      <c r="C33" s="29"/>
      <c r="D33" s="30"/>
    </row>
    <row r="34" spans="1:4" s="8" customFormat="1" ht="24.95" customHeight="1">
      <c r="A34" s="11"/>
      <c r="B34" s="11"/>
      <c r="C34" s="29"/>
      <c r="D34" s="30"/>
    </row>
    <row r="35" spans="1:4" s="8" customFormat="1" ht="24.95" customHeight="1">
      <c r="A35" s="11"/>
      <c r="B35" s="11"/>
      <c r="C35" s="29"/>
      <c r="D35" s="30"/>
    </row>
    <row r="36" spans="1:4" s="8" customFormat="1" ht="24.95" customHeight="1">
      <c r="A36" s="11"/>
      <c r="B36" s="11"/>
      <c r="C36" s="29"/>
      <c r="D36" s="30"/>
    </row>
    <row r="37" spans="1:4" s="8" customFormat="1" ht="24.95" customHeight="1">
      <c r="A37" s="11"/>
      <c r="B37" s="11"/>
      <c r="C37" s="29"/>
      <c r="D37" s="30"/>
    </row>
    <row r="38" spans="1:4" s="8" customFormat="1" ht="24.95" customHeight="1">
      <c r="A38" s="11"/>
      <c r="B38" s="11"/>
      <c r="C38" s="29"/>
      <c r="D38" s="30"/>
    </row>
    <row r="39" spans="1:4" s="8" customFormat="1" ht="24.95" customHeight="1">
      <c r="A39" s="11"/>
      <c r="B39" s="11"/>
      <c r="C39" s="29"/>
      <c r="D39" s="30"/>
    </row>
    <row r="40" spans="1:4" s="8" customFormat="1" ht="24.95" customHeight="1">
      <c r="A40" s="11"/>
      <c r="B40" s="11"/>
      <c r="C40" s="29"/>
      <c r="D40" s="30"/>
    </row>
    <row r="41" spans="1:4" s="8" customFormat="1" ht="24.95" customHeight="1">
      <c r="A41" s="11"/>
      <c r="B41" s="11"/>
      <c r="C41" s="29"/>
      <c r="D41" s="30"/>
    </row>
    <row r="42" spans="1:4" s="8" customFormat="1" ht="24.95" customHeight="1">
      <c r="A42" s="11"/>
      <c r="B42" s="11"/>
      <c r="C42" s="29"/>
      <c r="D42" s="30"/>
    </row>
    <row r="43" spans="1:4" s="8" customFormat="1" ht="24.95" customHeight="1">
      <c r="A43" s="31"/>
      <c r="B43" s="31"/>
      <c r="C43" s="32"/>
      <c r="D43" s="33"/>
    </row>
    <row r="44" spans="1:4" s="8" customFormat="1" ht="24.95" customHeight="1"/>
  </sheetData>
  <mergeCells count="15">
    <mergeCell ref="B3:C3"/>
    <mergeCell ref="A6:A7"/>
    <mergeCell ref="A8:A9"/>
    <mergeCell ref="A10:A11"/>
    <mergeCell ref="C12:C13"/>
    <mergeCell ref="D12:D13"/>
    <mergeCell ref="C6:C7"/>
    <mergeCell ref="A14:A15"/>
    <mergeCell ref="B11:D11"/>
    <mergeCell ref="A16:A17"/>
    <mergeCell ref="A18:A19"/>
    <mergeCell ref="A20:A21"/>
    <mergeCell ref="A22:A23"/>
    <mergeCell ref="B12:B13"/>
    <mergeCell ref="A12:A13"/>
  </mergeCells>
  <phoneticPr fontId="9"/>
  <printOptions horizontalCentered="1"/>
  <pageMargins left="0.59055118110236227" right="0.39370078740157483" top="0.51181102362204722" bottom="0.78740157480314965" header="0.51181102362204722" footer="0.39370078740157483"/>
  <pageSetup paperSize="9" scale="73" firstPageNumber="288" orientation="portrait" useFirstPageNumber="1" horizontalDpi="300" verticalDpi="300" r:id="rId1"/>
  <headerFooter>
    <oddFooter>&amp;C－&amp;"Times New Roman,標準"&amp;14&amp;P&amp;"ＭＳ 明朝,標準"－</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65"/>
  <sheetViews>
    <sheetView showGridLines="0" showOutlineSymbols="0" view="pageBreakPreview" zoomScale="85" zoomScaleNormal="75" zoomScaleSheetLayoutView="85" workbookViewId="0">
      <selection activeCell="A57" sqref="A57"/>
    </sheetView>
  </sheetViews>
  <sheetFormatPr defaultRowHeight="17.25"/>
  <cols>
    <col min="1" max="1" width="24.875" style="504" customWidth="1"/>
    <col min="2" max="3" width="29.75" style="504" customWidth="1"/>
    <col min="4" max="4" width="28.625" style="504" customWidth="1"/>
    <col min="5" max="16384" width="9" style="504"/>
  </cols>
  <sheetData>
    <row r="1" spans="1:256" ht="24" customHeight="1">
      <c r="A1" s="503"/>
      <c r="B1" s="1904"/>
      <c r="C1" s="1904"/>
      <c r="D1" s="503"/>
      <c r="E1" s="502" t="s">
        <v>221</v>
      </c>
    </row>
    <row r="2" spans="1:256" ht="35.25" customHeight="1" thickBot="1">
      <c r="A2" s="503"/>
      <c r="B2" s="1915" t="s">
        <v>227</v>
      </c>
      <c r="C2" s="1915"/>
      <c r="D2" s="503"/>
      <c r="E2" s="502"/>
    </row>
    <row r="3" spans="1:256" s="7" customFormat="1" ht="35.1" customHeight="1">
      <c r="A3" s="503"/>
      <c r="B3" s="1905" t="s">
        <v>202</v>
      </c>
      <c r="C3" s="1905"/>
      <c r="D3" s="505"/>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4"/>
      <c r="BZ3" s="504"/>
      <c r="CA3" s="504"/>
      <c r="CB3" s="504"/>
      <c r="CC3" s="504"/>
      <c r="CD3" s="504"/>
      <c r="CE3" s="504"/>
      <c r="CF3" s="504"/>
      <c r="CG3" s="504"/>
      <c r="CH3" s="504"/>
      <c r="CI3" s="504"/>
      <c r="CJ3" s="504"/>
      <c r="CK3" s="504"/>
      <c r="CL3" s="504"/>
      <c r="CM3" s="504"/>
      <c r="CN3" s="504"/>
      <c r="CO3" s="504"/>
      <c r="CP3" s="504"/>
      <c r="CQ3" s="504"/>
      <c r="CR3" s="504"/>
      <c r="CS3" s="504"/>
      <c r="CT3" s="504"/>
      <c r="CU3" s="504"/>
      <c r="CV3" s="504"/>
      <c r="CW3" s="504"/>
      <c r="CX3" s="504"/>
      <c r="CY3" s="504"/>
      <c r="CZ3" s="504"/>
      <c r="DA3" s="504"/>
      <c r="DB3" s="504"/>
      <c r="DC3" s="504"/>
      <c r="DD3" s="504"/>
      <c r="DE3" s="504"/>
      <c r="DF3" s="504"/>
      <c r="DG3" s="504"/>
      <c r="DH3" s="504"/>
      <c r="DI3" s="504"/>
      <c r="DJ3" s="504"/>
      <c r="DK3" s="504"/>
      <c r="DL3" s="504"/>
      <c r="DM3" s="504"/>
      <c r="DN3" s="504"/>
      <c r="DO3" s="504"/>
      <c r="DP3" s="504"/>
      <c r="DQ3" s="504"/>
      <c r="DR3" s="504"/>
      <c r="DS3" s="504"/>
      <c r="DT3" s="504"/>
      <c r="DU3" s="504"/>
      <c r="DV3" s="504"/>
      <c r="DW3" s="504"/>
      <c r="DX3" s="504"/>
      <c r="DY3" s="504"/>
      <c r="DZ3" s="504"/>
      <c r="EA3" s="504"/>
      <c r="EB3" s="504"/>
      <c r="EC3" s="504"/>
      <c r="ED3" s="504"/>
      <c r="EE3" s="504"/>
      <c r="EF3" s="504"/>
      <c r="EG3" s="504"/>
      <c r="EH3" s="504"/>
      <c r="EI3" s="504"/>
      <c r="EJ3" s="504"/>
      <c r="EK3" s="504"/>
      <c r="EL3" s="504"/>
      <c r="EM3" s="504"/>
      <c r="EN3" s="504"/>
      <c r="EO3" s="504"/>
      <c r="EP3" s="504"/>
      <c r="EQ3" s="504"/>
      <c r="ER3" s="504"/>
      <c r="ES3" s="504"/>
      <c r="ET3" s="504"/>
      <c r="EU3" s="504"/>
      <c r="EV3" s="504"/>
      <c r="EW3" s="504"/>
      <c r="EX3" s="504"/>
      <c r="EY3" s="504"/>
      <c r="EZ3" s="504"/>
      <c r="FA3" s="504"/>
      <c r="FB3" s="504"/>
      <c r="FC3" s="504"/>
      <c r="FD3" s="504"/>
      <c r="FE3" s="504"/>
      <c r="FF3" s="504"/>
      <c r="FG3" s="504"/>
      <c r="FH3" s="504"/>
      <c r="FI3" s="504"/>
      <c r="FJ3" s="504"/>
      <c r="FK3" s="504"/>
      <c r="FL3" s="504"/>
      <c r="FM3" s="504"/>
      <c r="FN3" s="504"/>
      <c r="FO3" s="504"/>
      <c r="FP3" s="504"/>
      <c r="FQ3" s="504"/>
      <c r="FR3" s="504"/>
      <c r="FS3" s="504"/>
      <c r="FT3" s="504"/>
      <c r="FU3" s="504"/>
      <c r="FV3" s="504"/>
      <c r="FW3" s="504"/>
      <c r="FX3" s="504"/>
      <c r="FY3" s="504"/>
      <c r="FZ3" s="504"/>
      <c r="GA3" s="504"/>
      <c r="GB3" s="504"/>
      <c r="GC3" s="504"/>
      <c r="GD3" s="504"/>
      <c r="GE3" s="504"/>
      <c r="GF3" s="504"/>
      <c r="GG3" s="504"/>
      <c r="GH3" s="504"/>
      <c r="GI3" s="504"/>
      <c r="GJ3" s="504"/>
      <c r="GK3" s="504"/>
      <c r="GL3" s="504"/>
      <c r="GM3" s="504"/>
      <c r="GN3" s="504"/>
      <c r="GO3" s="504"/>
      <c r="GP3" s="504"/>
      <c r="GQ3" s="504"/>
      <c r="GR3" s="504"/>
      <c r="GS3" s="504"/>
      <c r="GT3" s="504"/>
      <c r="GU3" s="504"/>
      <c r="GV3" s="504"/>
      <c r="GW3" s="504"/>
      <c r="GX3" s="504"/>
      <c r="GY3" s="504"/>
      <c r="GZ3" s="504"/>
      <c r="HA3" s="504"/>
      <c r="HB3" s="504"/>
      <c r="HC3" s="504"/>
      <c r="HD3" s="504"/>
      <c r="HE3" s="504"/>
      <c r="HF3" s="504"/>
      <c r="HG3" s="504"/>
      <c r="HH3" s="504"/>
      <c r="HI3" s="504"/>
      <c r="HJ3" s="504"/>
      <c r="HK3" s="504"/>
      <c r="HL3" s="504"/>
      <c r="HM3" s="504"/>
      <c r="HN3" s="504"/>
      <c r="HO3" s="504"/>
      <c r="HP3" s="504"/>
      <c r="HQ3" s="504"/>
      <c r="HR3" s="504"/>
      <c r="HS3" s="504"/>
      <c r="HT3" s="504"/>
      <c r="HU3" s="504"/>
      <c r="HV3" s="504"/>
      <c r="HW3" s="504"/>
      <c r="HX3" s="504"/>
      <c r="HY3" s="504"/>
      <c r="HZ3" s="504"/>
      <c r="IA3" s="504"/>
      <c r="IB3" s="504"/>
      <c r="IC3" s="504"/>
      <c r="ID3" s="504"/>
      <c r="IE3" s="504"/>
      <c r="IF3" s="504"/>
      <c r="IG3" s="504"/>
      <c r="IH3" s="504"/>
      <c r="II3" s="504"/>
      <c r="IJ3" s="504"/>
      <c r="IK3" s="504"/>
      <c r="IL3" s="504"/>
      <c r="IM3" s="504"/>
      <c r="IN3" s="504"/>
      <c r="IO3" s="504"/>
      <c r="IP3" s="504"/>
      <c r="IQ3" s="504"/>
      <c r="IR3" s="504"/>
      <c r="IS3" s="504"/>
      <c r="IT3" s="504"/>
      <c r="IU3" s="504"/>
      <c r="IV3" s="504"/>
    </row>
    <row r="4" spans="1:256" s="8" customFormat="1" ht="24.95" customHeight="1">
      <c r="A4" s="503"/>
      <c r="B4" s="506"/>
      <c r="C4" s="506"/>
      <c r="D4" s="505"/>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504"/>
      <c r="BO4" s="504"/>
      <c r="BP4" s="504"/>
      <c r="BQ4" s="504"/>
      <c r="BR4" s="504"/>
      <c r="BS4" s="504"/>
      <c r="BT4" s="504"/>
      <c r="BU4" s="504"/>
      <c r="BV4" s="504"/>
      <c r="BW4" s="504"/>
      <c r="BX4" s="504"/>
      <c r="BY4" s="504"/>
      <c r="BZ4" s="504"/>
      <c r="CA4" s="504"/>
      <c r="CB4" s="504"/>
      <c r="CC4" s="504"/>
      <c r="CD4" s="504"/>
      <c r="CE4" s="504"/>
      <c r="CF4" s="504"/>
      <c r="CG4" s="504"/>
      <c r="CH4" s="504"/>
      <c r="CI4" s="504"/>
      <c r="CJ4" s="504"/>
      <c r="CK4" s="504"/>
      <c r="CL4" s="504"/>
      <c r="CM4" s="504"/>
      <c r="CN4" s="504"/>
      <c r="CO4" s="504"/>
      <c r="CP4" s="504"/>
      <c r="CQ4" s="504"/>
      <c r="CR4" s="504"/>
      <c r="CS4" s="504"/>
      <c r="CT4" s="504"/>
      <c r="CU4" s="504"/>
      <c r="CV4" s="504"/>
      <c r="CW4" s="504"/>
      <c r="CX4" s="504"/>
      <c r="CY4" s="504"/>
      <c r="CZ4" s="504"/>
      <c r="DA4" s="504"/>
      <c r="DB4" s="504"/>
      <c r="DC4" s="504"/>
      <c r="DD4" s="504"/>
      <c r="DE4" s="504"/>
      <c r="DF4" s="504"/>
      <c r="DG4" s="504"/>
      <c r="DH4" s="504"/>
      <c r="DI4" s="504"/>
      <c r="DJ4" s="504"/>
      <c r="DK4" s="504"/>
      <c r="DL4" s="504"/>
      <c r="DM4" s="504"/>
      <c r="DN4" s="504"/>
      <c r="DO4" s="504"/>
      <c r="DP4" s="504"/>
      <c r="DQ4" s="504"/>
      <c r="DR4" s="504"/>
      <c r="DS4" s="504"/>
      <c r="DT4" s="504"/>
      <c r="DU4" s="504"/>
      <c r="DV4" s="504"/>
      <c r="DW4" s="504"/>
      <c r="DX4" s="504"/>
      <c r="DY4" s="504"/>
      <c r="DZ4" s="504"/>
      <c r="EA4" s="504"/>
      <c r="EB4" s="504"/>
      <c r="EC4" s="504"/>
      <c r="ED4" s="504"/>
      <c r="EE4" s="504"/>
      <c r="EF4" s="504"/>
      <c r="EG4" s="504"/>
      <c r="EH4" s="504"/>
      <c r="EI4" s="504"/>
      <c r="EJ4" s="504"/>
      <c r="EK4" s="504"/>
      <c r="EL4" s="504"/>
      <c r="EM4" s="504"/>
      <c r="EN4" s="504"/>
      <c r="EO4" s="504"/>
      <c r="EP4" s="504"/>
      <c r="EQ4" s="504"/>
      <c r="ER4" s="504"/>
      <c r="ES4" s="504"/>
      <c r="ET4" s="504"/>
      <c r="EU4" s="504"/>
      <c r="EV4" s="504"/>
      <c r="EW4" s="504"/>
      <c r="EX4" s="504"/>
      <c r="EY4" s="504"/>
      <c r="EZ4" s="504"/>
      <c r="FA4" s="504"/>
      <c r="FB4" s="504"/>
      <c r="FC4" s="504"/>
      <c r="FD4" s="504"/>
      <c r="FE4" s="504"/>
      <c r="FF4" s="504"/>
      <c r="FG4" s="504"/>
      <c r="FH4" s="504"/>
      <c r="FI4" s="504"/>
      <c r="FJ4" s="504"/>
      <c r="FK4" s="504"/>
      <c r="FL4" s="504"/>
      <c r="FM4" s="504"/>
      <c r="FN4" s="504"/>
      <c r="FO4" s="504"/>
      <c r="FP4" s="504"/>
      <c r="FQ4" s="504"/>
      <c r="FR4" s="504"/>
      <c r="FS4" s="504"/>
      <c r="FT4" s="504"/>
      <c r="FU4" s="504"/>
      <c r="FV4" s="504"/>
      <c r="FW4" s="504"/>
      <c r="FX4" s="504"/>
      <c r="FY4" s="504"/>
      <c r="FZ4" s="504"/>
      <c r="GA4" s="504"/>
      <c r="GB4" s="504"/>
      <c r="GC4" s="504"/>
      <c r="GD4" s="504"/>
      <c r="GE4" s="504"/>
      <c r="GF4" s="504"/>
      <c r="GG4" s="504"/>
      <c r="GH4" s="504"/>
      <c r="GI4" s="504"/>
      <c r="GJ4" s="504"/>
      <c r="GK4" s="504"/>
      <c r="GL4" s="504"/>
      <c r="GM4" s="504"/>
      <c r="GN4" s="504"/>
      <c r="GO4" s="504"/>
      <c r="GP4" s="504"/>
      <c r="GQ4" s="504"/>
      <c r="GR4" s="504"/>
      <c r="GS4" s="504"/>
      <c r="GT4" s="504"/>
      <c r="GU4" s="504"/>
      <c r="GV4" s="504"/>
      <c r="GW4" s="504"/>
      <c r="GX4" s="504"/>
      <c r="GY4" s="504"/>
      <c r="GZ4" s="504"/>
      <c r="HA4" s="504"/>
      <c r="HB4" s="504"/>
      <c r="HC4" s="504"/>
      <c r="HD4" s="504"/>
      <c r="HE4" s="504"/>
      <c r="HF4" s="504"/>
      <c r="HG4" s="504"/>
      <c r="HH4" s="504"/>
      <c r="HI4" s="504"/>
      <c r="HJ4" s="504"/>
      <c r="HK4" s="504"/>
      <c r="HL4" s="504"/>
      <c r="HM4" s="504"/>
      <c r="HN4" s="504"/>
      <c r="HO4" s="504"/>
      <c r="HP4" s="504"/>
      <c r="HQ4" s="504"/>
      <c r="HR4" s="504"/>
      <c r="HS4" s="504"/>
      <c r="HT4" s="504"/>
      <c r="HU4" s="504"/>
      <c r="HV4" s="504"/>
      <c r="HW4" s="504"/>
      <c r="HX4" s="504"/>
      <c r="HY4" s="504"/>
      <c r="HZ4" s="504"/>
      <c r="IA4" s="504"/>
      <c r="IB4" s="504"/>
      <c r="IC4" s="504"/>
      <c r="ID4" s="504"/>
      <c r="IE4" s="504"/>
      <c r="IF4" s="504"/>
      <c r="IG4" s="504"/>
      <c r="IH4" s="504"/>
      <c r="II4" s="504"/>
      <c r="IJ4" s="504"/>
      <c r="IK4" s="504"/>
      <c r="IL4" s="504"/>
      <c r="IM4" s="504"/>
      <c r="IN4" s="504"/>
      <c r="IO4" s="504"/>
      <c r="IP4" s="504"/>
      <c r="IQ4" s="504"/>
      <c r="IR4" s="504"/>
      <c r="IS4" s="504"/>
      <c r="IT4" s="504"/>
      <c r="IU4" s="504"/>
      <c r="IV4" s="504"/>
    </row>
    <row r="5" spans="1:256" s="8" customFormat="1" ht="24.95" customHeight="1" thickBot="1">
      <c r="A5" s="507" t="s">
        <v>2</v>
      </c>
      <c r="B5" s="507" t="s">
        <v>203</v>
      </c>
      <c r="C5" s="508"/>
      <c r="D5" s="508"/>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504"/>
      <c r="BE5" s="504"/>
      <c r="BF5" s="504"/>
      <c r="BG5" s="504"/>
      <c r="BH5" s="504"/>
      <c r="BI5" s="504"/>
      <c r="BJ5" s="504"/>
      <c r="BK5" s="504"/>
      <c r="BL5" s="504"/>
      <c r="BM5" s="504"/>
      <c r="BN5" s="504"/>
      <c r="BO5" s="504"/>
      <c r="BP5" s="504"/>
      <c r="BQ5" s="504"/>
      <c r="BR5" s="504"/>
      <c r="BS5" s="504"/>
      <c r="BT5" s="504"/>
      <c r="BU5" s="504"/>
      <c r="BV5" s="504"/>
      <c r="BW5" s="504"/>
      <c r="BX5" s="504"/>
      <c r="BY5" s="504"/>
      <c r="BZ5" s="504"/>
      <c r="CA5" s="504"/>
      <c r="CB5" s="504"/>
      <c r="CC5" s="504"/>
      <c r="CD5" s="504"/>
      <c r="CE5" s="504"/>
      <c r="CF5" s="504"/>
      <c r="CG5" s="504"/>
      <c r="CH5" s="504"/>
      <c r="CI5" s="504"/>
      <c r="CJ5" s="504"/>
      <c r="CK5" s="504"/>
      <c r="CL5" s="504"/>
      <c r="CM5" s="504"/>
      <c r="CN5" s="504"/>
      <c r="CO5" s="504"/>
      <c r="CP5" s="504"/>
      <c r="CQ5" s="504"/>
      <c r="CR5" s="504"/>
      <c r="CS5" s="504"/>
      <c r="CT5" s="504"/>
      <c r="CU5" s="504"/>
      <c r="CV5" s="504"/>
      <c r="CW5" s="504"/>
      <c r="CX5" s="504"/>
      <c r="CY5" s="504"/>
      <c r="CZ5" s="504"/>
      <c r="DA5" s="504"/>
      <c r="DB5" s="504"/>
      <c r="DC5" s="504"/>
      <c r="DD5" s="504"/>
      <c r="DE5" s="504"/>
      <c r="DF5" s="504"/>
      <c r="DG5" s="504"/>
      <c r="DH5" s="504"/>
      <c r="DI5" s="504"/>
      <c r="DJ5" s="504"/>
      <c r="DK5" s="504"/>
      <c r="DL5" s="504"/>
      <c r="DM5" s="504"/>
      <c r="DN5" s="504"/>
      <c r="DO5" s="504"/>
      <c r="DP5" s="504"/>
      <c r="DQ5" s="504"/>
      <c r="DR5" s="504"/>
      <c r="DS5" s="504"/>
      <c r="DT5" s="504"/>
      <c r="DU5" s="504"/>
      <c r="DV5" s="504"/>
      <c r="DW5" s="504"/>
      <c r="DX5" s="504"/>
      <c r="DY5" s="504"/>
      <c r="DZ5" s="504"/>
      <c r="EA5" s="504"/>
      <c r="EB5" s="504"/>
      <c r="EC5" s="504"/>
      <c r="ED5" s="504"/>
      <c r="EE5" s="504"/>
      <c r="EF5" s="504"/>
      <c r="EG5" s="504"/>
      <c r="EH5" s="504"/>
      <c r="EI5" s="504"/>
      <c r="EJ5" s="504"/>
      <c r="EK5" s="504"/>
      <c r="EL5" s="504"/>
      <c r="EM5" s="504"/>
      <c r="EN5" s="504"/>
      <c r="EO5" s="504"/>
      <c r="EP5" s="504"/>
      <c r="EQ5" s="504"/>
      <c r="ER5" s="504"/>
      <c r="ES5" s="504"/>
      <c r="ET5" s="504"/>
      <c r="EU5" s="504"/>
      <c r="EV5" s="504"/>
      <c r="EW5" s="504"/>
      <c r="EX5" s="504"/>
      <c r="EY5" s="504"/>
      <c r="EZ5" s="504"/>
      <c r="FA5" s="504"/>
      <c r="FB5" s="504"/>
      <c r="FC5" s="504"/>
      <c r="FD5" s="504"/>
      <c r="FE5" s="504"/>
      <c r="FF5" s="504"/>
      <c r="FG5" s="504"/>
      <c r="FH5" s="504"/>
      <c r="FI5" s="504"/>
      <c r="FJ5" s="504"/>
      <c r="FK5" s="504"/>
      <c r="FL5" s="504"/>
      <c r="FM5" s="504"/>
      <c r="FN5" s="504"/>
      <c r="FO5" s="504"/>
      <c r="FP5" s="504"/>
      <c r="FQ5" s="504"/>
      <c r="FR5" s="504"/>
      <c r="FS5" s="504"/>
      <c r="FT5" s="504"/>
      <c r="FU5" s="504"/>
      <c r="FV5" s="504"/>
      <c r="FW5" s="504"/>
      <c r="FX5" s="504"/>
      <c r="FY5" s="504"/>
      <c r="FZ5" s="504"/>
      <c r="GA5" s="504"/>
      <c r="GB5" s="504"/>
      <c r="GC5" s="504"/>
      <c r="GD5" s="504"/>
      <c r="GE5" s="504"/>
      <c r="GF5" s="504"/>
      <c r="GG5" s="504"/>
      <c r="GH5" s="504"/>
      <c r="GI5" s="504"/>
      <c r="GJ5" s="504"/>
      <c r="GK5" s="504"/>
      <c r="GL5" s="504"/>
      <c r="GM5" s="504"/>
      <c r="GN5" s="504"/>
      <c r="GO5" s="504"/>
      <c r="GP5" s="504"/>
      <c r="GQ5" s="504"/>
      <c r="GR5" s="504"/>
      <c r="GS5" s="504"/>
      <c r="GT5" s="504"/>
      <c r="GU5" s="504"/>
      <c r="GV5" s="504"/>
      <c r="GW5" s="504"/>
      <c r="GX5" s="504"/>
      <c r="GY5" s="504"/>
      <c r="GZ5" s="504"/>
      <c r="HA5" s="504"/>
      <c r="HB5" s="504"/>
      <c r="HC5" s="504"/>
      <c r="HD5" s="504"/>
      <c r="HE5" s="504"/>
      <c r="HF5" s="504"/>
      <c r="HG5" s="504"/>
      <c r="HH5" s="504"/>
      <c r="HI5" s="504"/>
      <c r="HJ5" s="504"/>
      <c r="HK5" s="504"/>
      <c r="HL5" s="504"/>
      <c r="HM5" s="504"/>
      <c r="HN5" s="504"/>
      <c r="HO5" s="504"/>
      <c r="HP5" s="504"/>
      <c r="HQ5" s="504"/>
      <c r="HR5" s="504"/>
      <c r="HS5" s="504"/>
      <c r="HT5" s="504"/>
      <c r="HU5" s="504"/>
      <c r="HV5" s="504"/>
      <c r="HW5" s="504"/>
      <c r="HX5" s="504"/>
      <c r="HY5" s="504"/>
      <c r="HZ5" s="504"/>
      <c r="IA5" s="504"/>
      <c r="IB5" s="504"/>
      <c r="IC5" s="504"/>
      <c r="ID5" s="504"/>
      <c r="IE5" s="504"/>
      <c r="IF5" s="504"/>
      <c r="IG5" s="504"/>
      <c r="IH5" s="504"/>
      <c r="II5" s="504"/>
      <c r="IJ5" s="504"/>
      <c r="IK5" s="504"/>
      <c r="IL5" s="504"/>
      <c r="IM5" s="504"/>
      <c r="IN5" s="504"/>
      <c r="IO5" s="504"/>
      <c r="IP5" s="504"/>
      <c r="IQ5" s="504"/>
      <c r="IR5" s="504"/>
      <c r="IS5" s="504"/>
      <c r="IT5" s="504"/>
      <c r="IU5" s="504"/>
      <c r="IV5" s="504"/>
    </row>
    <row r="6" spans="1:256" s="8" customFormat="1" ht="24.95" customHeight="1" thickBot="1">
      <c r="A6" s="508"/>
      <c r="B6" s="505"/>
      <c r="C6" s="508"/>
      <c r="D6" s="509"/>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AX6" s="504"/>
      <c r="AY6" s="504"/>
      <c r="AZ6" s="504"/>
      <c r="BA6" s="504"/>
      <c r="BB6" s="504"/>
      <c r="BC6" s="504"/>
      <c r="BD6" s="504"/>
      <c r="BE6" s="504"/>
      <c r="BF6" s="504"/>
      <c r="BG6" s="504"/>
      <c r="BH6" s="504"/>
      <c r="BI6" s="504"/>
      <c r="BJ6" s="504"/>
      <c r="BK6" s="504"/>
      <c r="BL6" s="504"/>
      <c r="BM6" s="504"/>
      <c r="BN6" s="504"/>
      <c r="BO6" s="504"/>
      <c r="BP6" s="504"/>
      <c r="BQ6" s="504"/>
      <c r="BR6" s="504"/>
      <c r="BS6" s="504"/>
      <c r="BT6" s="504"/>
      <c r="BU6" s="504"/>
      <c r="BV6" s="504"/>
      <c r="BW6" s="504"/>
      <c r="BX6" s="504"/>
      <c r="BY6" s="504"/>
      <c r="BZ6" s="504"/>
      <c r="CA6" s="504"/>
      <c r="CB6" s="504"/>
      <c r="CC6" s="504"/>
      <c r="CD6" s="504"/>
      <c r="CE6" s="504"/>
      <c r="CF6" s="504"/>
      <c r="CG6" s="504"/>
      <c r="CH6" s="504"/>
      <c r="CI6" s="504"/>
      <c r="CJ6" s="504"/>
      <c r="CK6" s="504"/>
      <c r="CL6" s="504"/>
      <c r="CM6" s="504"/>
      <c r="CN6" s="504"/>
      <c r="CO6" s="504"/>
      <c r="CP6" s="504"/>
      <c r="CQ6" s="504"/>
      <c r="CR6" s="504"/>
      <c r="CS6" s="504"/>
      <c r="CT6" s="504"/>
      <c r="CU6" s="504"/>
      <c r="CV6" s="504"/>
      <c r="CW6" s="504"/>
      <c r="CX6" s="504"/>
      <c r="CY6" s="504"/>
      <c r="CZ6" s="504"/>
      <c r="DA6" s="504"/>
      <c r="DB6" s="504"/>
      <c r="DC6" s="504"/>
      <c r="DD6" s="504"/>
      <c r="DE6" s="504"/>
      <c r="DF6" s="504"/>
      <c r="DG6" s="504"/>
      <c r="DH6" s="504"/>
      <c r="DI6" s="504"/>
      <c r="DJ6" s="504"/>
      <c r="DK6" s="504"/>
      <c r="DL6" s="504"/>
      <c r="DM6" s="504"/>
      <c r="DN6" s="504"/>
      <c r="DO6" s="504"/>
      <c r="DP6" s="504"/>
      <c r="DQ6" s="504"/>
      <c r="DR6" s="504"/>
      <c r="DS6" s="504"/>
      <c r="DT6" s="504"/>
      <c r="DU6" s="504"/>
      <c r="DV6" s="504"/>
      <c r="DW6" s="504"/>
      <c r="DX6" s="504"/>
      <c r="DY6" s="504"/>
      <c r="DZ6" s="504"/>
      <c r="EA6" s="504"/>
      <c r="EB6" s="504"/>
      <c r="EC6" s="504"/>
      <c r="ED6" s="504"/>
      <c r="EE6" s="504"/>
      <c r="EF6" s="504"/>
      <c r="EG6" s="504"/>
      <c r="EH6" s="504"/>
      <c r="EI6" s="504"/>
      <c r="EJ6" s="504"/>
      <c r="EK6" s="504"/>
      <c r="EL6" s="504"/>
      <c r="EM6" s="504"/>
      <c r="EN6" s="504"/>
      <c r="EO6" s="504"/>
      <c r="EP6" s="504"/>
      <c r="EQ6" s="504"/>
      <c r="ER6" s="504"/>
      <c r="ES6" s="504"/>
      <c r="ET6" s="504"/>
      <c r="EU6" s="504"/>
      <c r="EV6" s="504"/>
      <c r="EW6" s="504"/>
      <c r="EX6" s="504"/>
      <c r="EY6" s="504"/>
      <c r="EZ6" s="504"/>
      <c r="FA6" s="504"/>
      <c r="FB6" s="504"/>
      <c r="FC6" s="504"/>
      <c r="FD6" s="504"/>
      <c r="FE6" s="504"/>
      <c r="FF6" s="504"/>
      <c r="FG6" s="504"/>
      <c r="FH6" s="504"/>
      <c r="FI6" s="504"/>
      <c r="FJ6" s="504"/>
      <c r="FK6" s="504"/>
      <c r="FL6" s="504"/>
      <c r="FM6" s="504"/>
      <c r="FN6" s="504"/>
      <c r="FO6" s="504"/>
      <c r="FP6" s="504"/>
      <c r="FQ6" s="504"/>
      <c r="FR6" s="504"/>
      <c r="FS6" s="504"/>
      <c r="FT6" s="504"/>
      <c r="FU6" s="504"/>
      <c r="FV6" s="504"/>
      <c r="FW6" s="504"/>
      <c r="FX6" s="504"/>
      <c r="FY6" s="504"/>
      <c r="FZ6" s="504"/>
      <c r="GA6" s="504"/>
      <c r="GB6" s="504"/>
      <c r="GC6" s="504"/>
      <c r="GD6" s="504"/>
      <c r="GE6" s="504"/>
      <c r="GF6" s="504"/>
      <c r="GG6" s="504"/>
      <c r="GH6" s="504"/>
      <c r="GI6" s="504"/>
      <c r="GJ6" s="504"/>
      <c r="GK6" s="504"/>
      <c r="GL6" s="504"/>
      <c r="GM6" s="504"/>
      <c r="GN6" s="504"/>
      <c r="GO6" s="504"/>
      <c r="GP6" s="504"/>
      <c r="GQ6" s="504"/>
      <c r="GR6" s="504"/>
      <c r="GS6" s="504"/>
      <c r="GT6" s="504"/>
      <c r="GU6" s="504"/>
      <c r="GV6" s="504"/>
      <c r="GW6" s="504"/>
      <c r="GX6" s="504"/>
      <c r="GY6" s="504"/>
      <c r="GZ6" s="504"/>
      <c r="HA6" s="504"/>
      <c r="HB6" s="504"/>
      <c r="HC6" s="504"/>
      <c r="HD6" s="504"/>
      <c r="HE6" s="504"/>
      <c r="HF6" s="504"/>
      <c r="HG6" s="504"/>
      <c r="HH6" s="504"/>
      <c r="HI6" s="504"/>
      <c r="HJ6" s="504"/>
      <c r="HK6" s="504"/>
      <c r="HL6" s="504"/>
      <c r="HM6" s="504"/>
      <c r="HN6" s="504"/>
      <c r="HO6" s="504"/>
      <c r="HP6" s="504"/>
      <c r="HQ6" s="504"/>
      <c r="HR6" s="504"/>
      <c r="HS6" s="504"/>
      <c r="HT6" s="504"/>
      <c r="HU6" s="504"/>
      <c r="HV6" s="504"/>
      <c r="HW6" s="504"/>
      <c r="HX6" s="504"/>
      <c r="HY6" s="504"/>
      <c r="HZ6" s="504"/>
      <c r="IA6" s="504"/>
      <c r="IB6" s="504"/>
      <c r="IC6" s="504"/>
      <c r="ID6" s="504"/>
      <c r="IE6" s="504"/>
      <c r="IF6" s="504"/>
      <c r="IG6" s="504"/>
      <c r="IH6" s="504"/>
      <c r="II6" s="504"/>
      <c r="IJ6" s="504"/>
      <c r="IK6" s="504"/>
      <c r="IL6" s="504"/>
      <c r="IM6" s="504"/>
      <c r="IN6" s="504"/>
      <c r="IO6" s="504"/>
      <c r="IP6" s="504"/>
      <c r="IQ6" s="504"/>
      <c r="IR6" s="504"/>
      <c r="IS6" s="504"/>
      <c r="IT6" s="504"/>
      <c r="IU6" s="504"/>
      <c r="IV6" s="504"/>
    </row>
    <row r="7" spans="1:256" s="8" customFormat="1" ht="24.95" customHeight="1">
      <c r="A7" s="1898" t="s">
        <v>3</v>
      </c>
      <c r="B7" s="510"/>
      <c r="C7" s="1898" t="s">
        <v>4</v>
      </c>
      <c r="D7" s="511"/>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c r="BO7" s="504"/>
      <c r="BP7" s="504"/>
      <c r="BQ7" s="504"/>
      <c r="BR7" s="504"/>
      <c r="BS7" s="504"/>
      <c r="BT7" s="504"/>
      <c r="BU7" s="504"/>
      <c r="BV7" s="504"/>
      <c r="BW7" s="504"/>
      <c r="BX7" s="504"/>
      <c r="BY7" s="504"/>
      <c r="BZ7" s="504"/>
      <c r="CA7" s="504"/>
      <c r="CB7" s="504"/>
      <c r="CC7" s="504"/>
      <c r="CD7" s="504"/>
      <c r="CE7" s="504"/>
      <c r="CF7" s="504"/>
      <c r="CG7" s="504"/>
      <c r="CH7" s="504"/>
      <c r="CI7" s="504"/>
      <c r="CJ7" s="504"/>
      <c r="CK7" s="504"/>
      <c r="CL7" s="504"/>
      <c r="CM7" s="504"/>
      <c r="CN7" s="504"/>
      <c r="CO7" s="504"/>
      <c r="CP7" s="504"/>
      <c r="CQ7" s="504"/>
      <c r="CR7" s="504"/>
      <c r="CS7" s="504"/>
      <c r="CT7" s="504"/>
      <c r="CU7" s="504"/>
      <c r="CV7" s="504"/>
      <c r="CW7" s="504"/>
      <c r="CX7" s="504"/>
      <c r="CY7" s="504"/>
      <c r="CZ7" s="504"/>
      <c r="DA7" s="504"/>
      <c r="DB7" s="504"/>
      <c r="DC7" s="504"/>
      <c r="DD7" s="504"/>
      <c r="DE7" s="504"/>
      <c r="DF7" s="504"/>
      <c r="DG7" s="504"/>
      <c r="DH7" s="504"/>
      <c r="DI7" s="504"/>
      <c r="DJ7" s="504"/>
      <c r="DK7" s="504"/>
      <c r="DL7" s="504"/>
      <c r="DM7" s="504"/>
      <c r="DN7" s="504"/>
      <c r="DO7" s="504"/>
      <c r="DP7" s="504"/>
      <c r="DQ7" s="504"/>
      <c r="DR7" s="504"/>
      <c r="DS7" s="504"/>
      <c r="DT7" s="504"/>
      <c r="DU7" s="504"/>
      <c r="DV7" s="504"/>
      <c r="DW7" s="504"/>
      <c r="DX7" s="504"/>
      <c r="DY7" s="504"/>
      <c r="DZ7" s="504"/>
      <c r="EA7" s="504"/>
      <c r="EB7" s="504"/>
      <c r="EC7" s="504"/>
      <c r="ED7" s="504"/>
      <c r="EE7" s="504"/>
      <c r="EF7" s="504"/>
      <c r="EG7" s="504"/>
      <c r="EH7" s="504"/>
      <c r="EI7" s="504"/>
      <c r="EJ7" s="504"/>
      <c r="EK7" s="504"/>
      <c r="EL7" s="504"/>
      <c r="EM7" s="504"/>
      <c r="EN7" s="504"/>
      <c r="EO7" s="504"/>
      <c r="EP7" s="504"/>
      <c r="EQ7" s="504"/>
      <c r="ER7" s="504"/>
      <c r="ES7" s="504"/>
      <c r="ET7" s="504"/>
      <c r="EU7" s="504"/>
      <c r="EV7" s="504"/>
      <c r="EW7" s="504"/>
      <c r="EX7" s="504"/>
      <c r="EY7" s="504"/>
      <c r="EZ7" s="504"/>
      <c r="FA7" s="504"/>
      <c r="FB7" s="504"/>
      <c r="FC7" s="504"/>
      <c r="FD7" s="504"/>
      <c r="FE7" s="504"/>
      <c r="FF7" s="504"/>
      <c r="FG7" s="504"/>
      <c r="FH7" s="504"/>
      <c r="FI7" s="504"/>
      <c r="FJ7" s="504"/>
      <c r="FK7" s="504"/>
      <c r="FL7" s="504"/>
      <c r="FM7" s="504"/>
      <c r="FN7" s="504"/>
      <c r="FO7" s="504"/>
      <c r="FP7" s="504"/>
      <c r="FQ7" s="504"/>
      <c r="FR7" s="504"/>
      <c r="FS7" s="504"/>
      <c r="FT7" s="504"/>
      <c r="FU7" s="504"/>
      <c r="FV7" s="504"/>
      <c r="FW7" s="504"/>
      <c r="FX7" s="504"/>
      <c r="FY7" s="504"/>
      <c r="FZ7" s="504"/>
      <c r="GA7" s="504"/>
      <c r="GB7" s="504"/>
      <c r="GC7" s="504"/>
      <c r="GD7" s="504"/>
      <c r="GE7" s="504"/>
      <c r="GF7" s="504"/>
      <c r="GG7" s="504"/>
      <c r="GH7" s="504"/>
      <c r="GI7" s="504"/>
      <c r="GJ7" s="504"/>
      <c r="GK7" s="504"/>
      <c r="GL7" s="504"/>
      <c r="GM7" s="504"/>
      <c r="GN7" s="504"/>
      <c r="GO7" s="504"/>
      <c r="GP7" s="504"/>
      <c r="GQ7" s="504"/>
      <c r="GR7" s="504"/>
      <c r="GS7" s="504"/>
      <c r="GT7" s="504"/>
      <c r="GU7" s="504"/>
      <c r="GV7" s="504"/>
      <c r="GW7" s="504"/>
      <c r="GX7" s="504"/>
      <c r="GY7" s="504"/>
      <c r="GZ7" s="504"/>
      <c r="HA7" s="504"/>
      <c r="HB7" s="504"/>
      <c r="HC7" s="504"/>
      <c r="HD7" s="504"/>
      <c r="HE7" s="504"/>
      <c r="HF7" s="504"/>
      <c r="HG7" s="504"/>
      <c r="HH7" s="504"/>
      <c r="HI7" s="504"/>
      <c r="HJ7" s="504"/>
      <c r="HK7" s="504"/>
      <c r="HL7" s="504"/>
      <c r="HM7" s="504"/>
      <c r="HN7" s="504"/>
      <c r="HO7" s="504"/>
      <c r="HP7" s="504"/>
      <c r="HQ7" s="504"/>
      <c r="HR7" s="504"/>
      <c r="HS7" s="504"/>
      <c r="HT7" s="504"/>
      <c r="HU7" s="504"/>
      <c r="HV7" s="504"/>
      <c r="HW7" s="504"/>
      <c r="HX7" s="504"/>
      <c r="HY7" s="504"/>
      <c r="HZ7" s="504"/>
      <c r="IA7" s="504"/>
      <c r="IB7" s="504"/>
      <c r="IC7" s="504"/>
      <c r="ID7" s="504"/>
      <c r="IE7" s="504"/>
      <c r="IF7" s="504"/>
      <c r="IG7" s="504"/>
      <c r="IH7" s="504"/>
      <c r="II7" s="504"/>
      <c r="IJ7" s="504"/>
      <c r="IK7" s="504"/>
      <c r="IL7" s="504"/>
      <c r="IM7" s="504"/>
      <c r="IN7" s="504"/>
      <c r="IO7" s="504"/>
      <c r="IP7" s="504"/>
      <c r="IQ7" s="504"/>
      <c r="IR7" s="504"/>
      <c r="IS7" s="504"/>
      <c r="IT7" s="504"/>
      <c r="IU7" s="504"/>
      <c r="IV7" s="504"/>
    </row>
    <row r="8" spans="1:256" s="8" customFormat="1" ht="24.95" customHeight="1" thickBot="1">
      <c r="A8" s="1899"/>
      <c r="B8" s="512"/>
      <c r="C8" s="1899"/>
      <c r="D8" s="51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4"/>
      <c r="AL8" s="504"/>
      <c r="AM8" s="504"/>
      <c r="AN8" s="504"/>
      <c r="AO8" s="504"/>
      <c r="AP8" s="504"/>
      <c r="AQ8" s="504"/>
      <c r="AR8" s="504"/>
      <c r="AS8" s="504"/>
      <c r="AT8" s="504"/>
      <c r="AU8" s="504"/>
      <c r="AV8" s="504"/>
      <c r="AW8" s="504"/>
      <c r="AX8" s="504"/>
      <c r="AY8" s="504"/>
      <c r="AZ8" s="504"/>
      <c r="BA8" s="504"/>
      <c r="BB8" s="504"/>
      <c r="BC8" s="504"/>
      <c r="BD8" s="504"/>
      <c r="BE8" s="504"/>
      <c r="BF8" s="504"/>
      <c r="BG8" s="504"/>
      <c r="BH8" s="504"/>
      <c r="BI8" s="504"/>
      <c r="BJ8" s="504"/>
      <c r="BK8" s="504"/>
      <c r="BL8" s="504"/>
      <c r="BM8" s="504"/>
      <c r="BN8" s="504"/>
      <c r="BO8" s="504"/>
      <c r="BP8" s="504"/>
      <c r="BQ8" s="504"/>
      <c r="BR8" s="504"/>
      <c r="BS8" s="504"/>
      <c r="BT8" s="504"/>
      <c r="BU8" s="504"/>
      <c r="BV8" s="504"/>
      <c r="BW8" s="504"/>
      <c r="BX8" s="504"/>
      <c r="BY8" s="504"/>
      <c r="BZ8" s="504"/>
      <c r="CA8" s="504"/>
      <c r="CB8" s="504"/>
      <c r="CC8" s="504"/>
      <c r="CD8" s="504"/>
      <c r="CE8" s="504"/>
      <c r="CF8" s="504"/>
      <c r="CG8" s="504"/>
      <c r="CH8" s="504"/>
      <c r="CI8" s="504"/>
      <c r="CJ8" s="504"/>
      <c r="CK8" s="504"/>
      <c r="CL8" s="504"/>
      <c r="CM8" s="504"/>
      <c r="CN8" s="504"/>
      <c r="CO8" s="504"/>
      <c r="CP8" s="504"/>
      <c r="CQ8" s="504"/>
      <c r="CR8" s="504"/>
      <c r="CS8" s="504"/>
      <c r="CT8" s="504"/>
      <c r="CU8" s="504"/>
      <c r="CV8" s="504"/>
      <c r="CW8" s="504"/>
      <c r="CX8" s="504"/>
      <c r="CY8" s="504"/>
      <c r="CZ8" s="504"/>
      <c r="DA8" s="504"/>
      <c r="DB8" s="504"/>
      <c r="DC8" s="504"/>
      <c r="DD8" s="504"/>
      <c r="DE8" s="504"/>
      <c r="DF8" s="504"/>
      <c r="DG8" s="504"/>
      <c r="DH8" s="504"/>
      <c r="DI8" s="504"/>
      <c r="DJ8" s="504"/>
      <c r="DK8" s="504"/>
      <c r="DL8" s="504"/>
      <c r="DM8" s="504"/>
      <c r="DN8" s="504"/>
      <c r="DO8" s="504"/>
      <c r="DP8" s="504"/>
      <c r="DQ8" s="504"/>
      <c r="DR8" s="504"/>
      <c r="DS8" s="504"/>
      <c r="DT8" s="504"/>
      <c r="DU8" s="504"/>
      <c r="DV8" s="504"/>
      <c r="DW8" s="504"/>
      <c r="DX8" s="504"/>
      <c r="DY8" s="504"/>
      <c r="DZ8" s="504"/>
      <c r="EA8" s="504"/>
      <c r="EB8" s="504"/>
      <c r="EC8" s="504"/>
      <c r="ED8" s="504"/>
      <c r="EE8" s="504"/>
      <c r="EF8" s="504"/>
      <c r="EG8" s="504"/>
      <c r="EH8" s="504"/>
      <c r="EI8" s="504"/>
      <c r="EJ8" s="504"/>
      <c r="EK8" s="504"/>
      <c r="EL8" s="504"/>
      <c r="EM8" s="504"/>
      <c r="EN8" s="504"/>
      <c r="EO8" s="504"/>
      <c r="EP8" s="504"/>
      <c r="EQ8" s="504"/>
      <c r="ER8" s="504"/>
      <c r="ES8" s="504"/>
      <c r="ET8" s="504"/>
      <c r="EU8" s="504"/>
      <c r="EV8" s="504"/>
      <c r="EW8" s="504"/>
      <c r="EX8" s="504"/>
      <c r="EY8" s="504"/>
      <c r="EZ8" s="504"/>
      <c r="FA8" s="504"/>
      <c r="FB8" s="504"/>
      <c r="FC8" s="504"/>
      <c r="FD8" s="504"/>
      <c r="FE8" s="504"/>
      <c r="FF8" s="504"/>
      <c r="FG8" s="504"/>
      <c r="FH8" s="504"/>
      <c r="FI8" s="504"/>
      <c r="FJ8" s="504"/>
      <c r="FK8" s="504"/>
      <c r="FL8" s="504"/>
      <c r="FM8" s="504"/>
      <c r="FN8" s="504"/>
      <c r="FO8" s="504"/>
      <c r="FP8" s="504"/>
      <c r="FQ8" s="504"/>
      <c r="FR8" s="504"/>
      <c r="FS8" s="504"/>
      <c r="FT8" s="504"/>
      <c r="FU8" s="504"/>
      <c r="FV8" s="504"/>
      <c r="FW8" s="504"/>
      <c r="FX8" s="504"/>
      <c r="FY8" s="504"/>
      <c r="FZ8" s="504"/>
      <c r="GA8" s="504"/>
      <c r="GB8" s="504"/>
      <c r="GC8" s="504"/>
      <c r="GD8" s="504"/>
      <c r="GE8" s="504"/>
      <c r="GF8" s="504"/>
      <c r="GG8" s="504"/>
      <c r="GH8" s="504"/>
      <c r="GI8" s="504"/>
      <c r="GJ8" s="504"/>
      <c r="GK8" s="504"/>
      <c r="GL8" s="504"/>
      <c r="GM8" s="504"/>
      <c r="GN8" s="504"/>
      <c r="GO8" s="504"/>
      <c r="GP8" s="504"/>
      <c r="GQ8" s="504"/>
      <c r="GR8" s="504"/>
      <c r="GS8" s="504"/>
      <c r="GT8" s="504"/>
      <c r="GU8" s="504"/>
      <c r="GV8" s="504"/>
      <c r="GW8" s="504"/>
      <c r="GX8" s="504"/>
      <c r="GY8" s="504"/>
      <c r="GZ8" s="504"/>
      <c r="HA8" s="504"/>
      <c r="HB8" s="504"/>
      <c r="HC8" s="504"/>
      <c r="HD8" s="504"/>
      <c r="HE8" s="504"/>
      <c r="HF8" s="504"/>
      <c r="HG8" s="504"/>
      <c r="HH8" s="504"/>
      <c r="HI8" s="504"/>
      <c r="HJ8" s="504"/>
      <c r="HK8" s="504"/>
      <c r="HL8" s="504"/>
      <c r="HM8" s="504"/>
      <c r="HN8" s="504"/>
      <c r="HO8" s="504"/>
      <c r="HP8" s="504"/>
      <c r="HQ8" s="504"/>
      <c r="HR8" s="504"/>
      <c r="HS8" s="504"/>
      <c r="HT8" s="504"/>
      <c r="HU8" s="504"/>
      <c r="HV8" s="504"/>
      <c r="HW8" s="504"/>
      <c r="HX8" s="504"/>
      <c r="HY8" s="504"/>
      <c r="HZ8" s="504"/>
      <c r="IA8" s="504"/>
      <c r="IB8" s="504"/>
      <c r="IC8" s="504"/>
      <c r="ID8" s="504"/>
      <c r="IE8" s="504"/>
      <c r="IF8" s="504"/>
      <c r="IG8" s="504"/>
      <c r="IH8" s="504"/>
      <c r="II8" s="504"/>
      <c r="IJ8" s="504"/>
      <c r="IK8" s="504"/>
      <c r="IL8" s="504"/>
      <c r="IM8" s="504"/>
      <c r="IN8" s="504"/>
      <c r="IO8" s="504"/>
      <c r="IP8" s="504"/>
      <c r="IQ8" s="504"/>
      <c r="IR8" s="504"/>
      <c r="IS8" s="504"/>
      <c r="IT8" s="504"/>
      <c r="IU8" s="504"/>
      <c r="IV8" s="504"/>
    </row>
    <row r="9" spans="1:256" s="8" customFormat="1" ht="24.95" customHeight="1">
      <c r="A9" s="1898" t="s">
        <v>5</v>
      </c>
      <c r="B9" s="515"/>
      <c r="C9" s="516"/>
      <c r="D9" s="511"/>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4"/>
      <c r="AR9" s="504"/>
      <c r="AS9" s="504"/>
      <c r="AT9" s="504"/>
      <c r="AU9" s="504"/>
      <c r="AV9" s="504"/>
      <c r="AW9" s="504"/>
      <c r="AX9" s="504"/>
      <c r="AY9" s="504"/>
      <c r="AZ9" s="504"/>
      <c r="BA9" s="504"/>
      <c r="BB9" s="504"/>
      <c r="BC9" s="504"/>
      <c r="BD9" s="504"/>
      <c r="BE9" s="504"/>
      <c r="BF9" s="504"/>
      <c r="BG9" s="504"/>
      <c r="BH9" s="504"/>
      <c r="BI9" s="504"/>
      <c r="BJ9" s="504"/>
      <c r="BK9" s="504"/>
      <c r="BL9" s="504"/>
      <c r="BM9" s="504"/>
      <c r="BN9" s="504"/>
      <c r="BO9" s="504"/>
      <c r="BP9" s="504"/>
      <c r="BQ9" s="504"/>
      <c r="BR9" s="504"/>
      <c r="BS9" s="504"/>
      <c r="BT9" s="504"/>
      <c r="BU9" s="504"/>
      <c r="BV9" s="504"/>
      <c r="BW9" s="504"/>
      <c r="BX9" s="504"/>
      <c r="BY9" s="504"/>
      <c r="BZ9" s="504"/>
      <c r="CA9" s="504"/>
      <c r="CB9" s="504"/>
      <c r="CC9" s="504"/>
      <c r="CD9" s="504"/>
      <c r="CE9" s="504"/>
      <c r="CF9" s="504"/>
      <c r="CG9" s="504"/>
      <c r="CH9" s="504"/>
      <c r="CI9" s="504"/>
      <c r="CJ9" s="504"/>
      <c r="CK9" s="504"/>
      <c r="CL9" s="504"/>
      <c r="CM9" s="504"/>
      <c r="CN9" s="504"/>
      <c r="CO9" s="504"/>
      <c r="CP9" s="504"/>
      <c r="CQ9" s="504"/>
      <c r="CR9" s="504"/>
      <c r="CS9" s="504"/>
      <c r="CT9" s="504"/>
      <c r="CU9" s="504"/>
      <c r="CV9" s="504"/>
      <c r="CW9" s="504"/>
      <c r="CX9" s="504"/>
      <c r="CY9" s="504"/>
      <c r="CZ9" s="504"/>
      <c r="DA9" s="504"/>
      <c r="DB9" s="504"/>
      <c r="DC9" s="504"/>
      <c r="DD9" s="504"/>
      <c r="DE9" s="504"/>
      <c r="DF9" s="504"/>
      <c r="DG9" s="504"/>
      <c r="DH9" s="504"/>
      <c r="DI9" s="504"/>
      <c r="DJ9" s="504"/>
      <c r="DK9" s="504"/>
      <c r="DL9" s="504"/>
      <c r="DM9" s="504"/>
      <c r="DN9" s="504"/>
      <c r="DO9" s="504"/>
      <c r="DP9" s="504"/>
      <c r="DQ9" s="504"/>
      <c r="DR9" s="504"/>
      <c r="DS9" s="504"/>
      <c r="DT9" s="504"/>
      <c r="DU9" s="504"/>
      <c r="DV9" s="504"/>
      <c r="DW9" s="504"/>
      <c r="DX9" s="504"/>
      <c r="DY9" s="504"/>
      <c r="DZ9" s="504"/>
      <c r="EA9" s="504"/>
      <c r="EB9" s="504"/>
      <c r="EC9" s="504"/>
      <c r="ED9" s="504"/>
      <c r="EE9" s="504"/>
      <c r="EF9" s="504"/>
      <c r="EG9" s="504"/>
      <c r="EH9" s="504"/>
      <c r="EI9" s="504"/>
      <c r="EJ9" s="504"/>
      <c r="EK9" s="504"/>
      <c r="EL9" s="504"/>
      <c r="EM9" s="504"/>
      <c r="EN9" s="504"/>
      <c r="EO9" s="504"/>
      <c r="EP9" s="504"/>
      <c r="EQ9" s="504"/>
      <c r="ER9" s="504"/>
      <c r="ES9" s="504"/>
      <c r="ET9" s="504"/>
      <c r="EU9" s="504"/>
      <c r="EV9" s="504"/>
      <c r="EW9" s="504"/>
      <c r="EX9" s="504"/>
      <c r="EY9" s="504"/>
      <c r="EZ9" s="504"/>
      <c r="FA9" s="504"/>
      <c r="FB9" s="504"/>
      <c r="FC9" s="504"/>
      <c r="FD9" s="504"/>
      <c r="FE9" s="504"/>
      <c r="FF9" s="504"/>
      <c r="FG9" s="504"/>
      <c r="FH9" s="504"/>
      <c r="FI9" s="504"/>
      <c r="FJ9" s="504"/>
      <c r="FK9" s="504"/>
      <c r="FL9" s="504"/>
      <c r="FM9" s="504"/>
      <c r="FN9" s="504"/>
      <c r="FO9" s="504"/>
      <c r="FP9" s="504"/>
      <c r="FQ9" s="504"/>
      <c r="FR9" s="504"/>
      <c r="FS9" s="504"/>
      <c r="FT9" s="504"/>
      <c r="FU9" s="504"/>
      <c r="FV9" s="504"/>
      <c r="FW9" s="504"/>
      <c r="FX9" s="504"/>
      <c r="FY9" s="504"/>
      <c r="FZ9" s="504"/>
      <c r="GA9" s="504"/>
      <c r="GB9" s="504"/>
      <c r="GC9" s="504"/>
      <c r="GD9" s="504"/>
      <c r="GE9" s="504"/>
      <c r="GF9" s="504"/>
      <c r="GG9" s="504"/>
      <c r="GH9" s="504"/>
      <c r="GI9" s="504"/>
      <c r="GJ9" s="504"/>
      <c r="GK9" s="504"/>
      <c r="GL9" s="504"/>
      <c r="GM9" s="504"/>
      <c r="GN9" s="504"/>
      <c r="GO9" s="504"/>
      <c r="GP9" s="504"/>
      <c r="GQ9" s="504"/>
      <c r="GR9" s="504"/>
      <c r="GS9" s="504"/>
      <c r="GT9" s="504"/>
      <c r="GU9" s="504"/>
      <c r="GV9" s="504"/>
      <c r="GW9" s="504"/>
      <c r="GX9" s="504"/>
      <c r="GY9" s="504"/>
      <c r="GZ9" s="504"/>
      <c r="HA9" s="504"/>
      <c r="HB9" s="504"/>
      <c r="HC9" s="504"/>
      <c r="HD9" s="504"/>
      <c r="HE9" s="504"/>
      <c r="HF9" s="504"/>
      <c r="HG9" s="504"/>
      <c r="HH9" s="504"/>
      <c r="HI9" s="504"/>
      <c r="HJ9" s="504"/>
      <c r="HK9" s="504"/>
      <c r="HL9" s="504"/>
      <c r="HM9" s="504"/>
      <c r="HN9" s="504"/>
      <c r="HO9" s="504"/>
      <c r="HP9" s="504"/>
      <c r="HQ9" s="504"/>
      <c r="HR9" s="504"/>
      <c r="HS9" s="504"/>
      <c r="HT9" s="504"/>
      <c r="HU9" s="504"/>
      <c r="HV9" s="504"/>
      <c r="HW9" s="504"/>
      <c r="HX9" s="504"/>
      <c r="HY9" s="504"/>
      <c r="HZ9" s="504"/>
      <c r="IA9" s="504"/>
      <c r="IB9" s="504"/>
      <c r="IC9" s="504"/>
      <c r="ID9" s="504"/>
      <c r="IE9" s="504"/>
      <c r="IF9" s="504"/>
      <c r="IG9" s="504"/>
      <c r="IH9" s="504"/>
      <c r="II9" s="504"/>
      <c r="IJ9" s="504"/>
      <c r="IK9" s="504"/>
      <c r="IL9" s="504"/>
      <c r="IM9" s="504"/>
      <c r="IN9" s="504"/>
      <c r="IO9" s="504"/>
      <c r="IP9" s="504"/>
      <c r="IQ9" s="504"/>
      <c r="IR9" s="504"/>
      <c r="IS9" s="504"/>
      <c r="IT9" s="504"/>
      <c r="IU9" s="504"/>
      <c r="IV9" s="504"/>
    </row>
    <row r="10" spans="1:256" s="8" customFormat="1" ht="24.95" customHeight="1">
      <c r="A10" s="1897"/>
      <c r="B10" s="1906"/>
      <c r="C10" s="1907"/>
      <c r="D10" s="1908"/>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4"/>
      <c r="AT10" s="504"/>
      <c r="AU10" s="504"/>
      <c r="AV10" s="504"/>
      <c r="AW10" s="504"/>
      <c r="AX10" s="504"/>
      <c r="AY10" s="504"/>
      <c r="AZ10" s="504"/>
      <c r="BA10" s="504"/>
      <c r="BB10" s="504"/>
      <c r="BC10" s="504"/>
      <c r="BD10" s="504"/>
      <c r="BE10" s="504"/>
      <c r="BF10" s="504"/>
      <c r="BG10" s="504"/>
      <c r="BH10" s="504"/>
      <c r="BI10" s="504"/>
      <c r="BJ10" s="504"/>
      <c r="BK10" s="504"/>
      <c r="BL10" s="504"/>
      <c r="BM10" s="504"/>
      <c r="BN10" s="504"/>
      <c r="BO10" s="504"/>
      <c r="BP10" s="504"/>
      <c r="BQ10" s="504"/>
      <c r="BR10" s="504"/>
      <c r="BS10" s="504"/>
      <c r="BT10" s="504"/>
      <c r="BU10" s="504"/>
      <c r="BV10" s="504"/>
      <c r="BW10" s="504"/>
      <c r="BX10" s="504"/>
      <c r="BY10" s="504"/>
      <c r="BZ10" s="504"/>
      <c r="CA10" s="504"/>
      <c r="CB10" s="504"/>
      <c r="CC10" s="504"/>
      <c r="CD10" s="504"/>
      <c r="CE10" s="504"/>
      <c r="CF10" s="504"/>
      <c r="CG10" s="504"/>
      <c r="CH10" s="504"/>
      <c r="CI10" s="504"/>
      <c r="CJ10" s="504"/>
      <c r="CK10" s="504"/>
      <c r="CL10" s="504"/>
      <c r="CM10" s="504"/>
      <c r="CN10" s="504"/>
      <c r="CO10" s="504"/>
      <c r="CP10" s="504"/>
      <c r="CQ10" s="504"/>
      <c r="CR10" s="504"/>
      <c r="CS10" s="504"/>
      <c r="CT10" s="504"/>
      <c r="CU10" s="504"/>
      <c r="CV10" s="504"/>
      <c r="CW10" s="504"/>
      <c r="CX10" s="504"/>
      <c r="CY10" s="504"/>
      <c r="CZ10" s="504"/>
      <c r="DA10" s="504"/>
      <c r="DB10" s="504"/>
      <c r="DC10" s="504"/>
      <c r="DD10" s="504"/>
      <c r="DE10" s="504"/>
      <c r="DF10" s="504"/>
      <c r="DG10" s="504"/>
      <c r="DH10" s="504"/>
      <c r="DI10" s="504"/>
      <c r="DJ10" s="504"/>
      <c r="DK10" s="504"/>
      <c r="DL10" s="504"/>
      <c r="DM10" s="504"/>
      <c r="DN10" s="504"/>
      <c r="DO10" s="504"/>
      <c r="DP10" s="504"/>
      <c r="DQ10" s="504"/>
      <c r="DR10" s="504"/>
      <c r="DS10" s="504"/>
      <c r="DT10" s="504"/>
      <c r="DU10" s="504"/>
      <c r="DV10" s="504"/>
      <c r="DW10" s="504"/>
      <c r="DX10" s="504"/>
      <c r="DY10" s="504"/>
      <c r="DZ10" s="504"/>
      <c r="EA10" s="504"/>
      <c r="EB10" s="504"/>
      <c r="EC10" s="504"/>
      <c r="ED10" s="504"/>
      <c r="EE10" s="504"/>
      <c r="EF10" s="504"/>
      <c r="EG10" s="504"/>
      <c r="EH10" s="504"/>
      <c r="EI10" s="504"/>
      <c r="EJ10" s="504"/>
      <c r="EK10" s="504"/>
      <c r="EL10" s="504"/>
      <c r="EM10" s="504"/>
      <c r="EN10" s="504"/>
      <c r="EO10" s="504"/>
      <c r="EP10" s="504"/>
      <c r="EQ10" s="504"/>
      <c r="ER10" s="504"/>
      <c r="ES10" s="504"/>
      <c r="ET10" s="504"/>
      <c r="EU10" s="504"/>
      <c r="EV10" s="504"/>
      <c r="EW10" s="504"/>
      <c r="EX10" s="504"/>
      <c r="EY10" s="504"/>
      <c r="EZ10" s="504"/>
      <c r="FA10" s="504"/>
      <c r="FB10" s="504"/>
      <c r="FC10" s="504"/>
      <c r="FD10" s="504"/>
      <c r="FE10" s="504"/>
      <c r="FF10" s="504"/>
      <c r="FG10" s="504"/>
      <c r="FH10" s="504"/>
      <c r="FI10" s="504"/>
      <c r="FJ10" s="504"/>
      <c r="FK10" s="504"/>
      <c r="FL10" s="504"/>
      <c r="FM10" s="504"/>
      <c r="FN10" s="504"/>
      <c r="FO10" s="504"/>
      <c r="FP10" s="504"/>
      <c r="FQ10" s="504"/>
      <c r="FR10" s="504"/>
      <c r="FS10" s="504"/>
      <c r="FT10" s="504"/>
      <c r="FU10" s="504"/>
      <c r="FV10" s="504"/>
      <c r="FW10" s="504"/>
      <c r="FX10" s="504"/>
      <c r="FY10" s="504"/>
      <c r="FZ10" s="504"/>
      <c r="GA10" s="504"/>
      <c r="GB10" s="504"/>
      <c r="GC10" s="504"/>
      <c r="GD10" s="504"/>
      <c r="GE10" s="504"/>
      <c r="GF10" s="504"/>
      <c r="GG10" s="504"/>
      <c r="GH10" s="504"/>
      <c r="GI10" s="504"/>
      <c r="GJ10" s="504"/>
      <c r="GK10" s="504"/>
      <c r="GL10" s="504"/>
      <c r="GM10" s="504"/>
      <c r="GN10" s="504"/>
      <c r="GO10" s="504"/>
      <c r="GP10" s="504"/>
      <c r="GQ10" s="504"/>
      <c r="GR10" s="504"/>
      <c r="GS10" s="504"/>
      <c r="GT10" s="504"/>
      <c r="GU10" s="504"/>
      <c r="GV10" s="504"/>
      <c r="GW10" s="504"/>
      <c r="GX10" s="504"/>
      <c r="GY10" s="504"/>
      <c r="GZ10" s="504"/>
      <c r="HA10" s="504"/>
      <c r="HB10" s="504"/>
      <c r="HC10" s="504"/>
      <c r="HD10" s="504"/>
      <c r="HE10" s="504"/>
      <c r="HF10" s="504"/>
      <c r="HG10" s="504"/>
      <c r="HH10" s="504"/>
      <c r="HI10" s="504"/>
      <c r="HJ10" s="504"/>
      <c r="HK10" s="504"/>
      <c r="HL10" s="504"/>
      <c r="HM10" s="504"/>
      <c r="HN10" s="504"/>
      <c r="HO10" s="504"/>
      <c r="HP10" s="504"/>
      <c r="HQ10" s="504"/>
      <c r="HR10" s="504"/>
      <c r="HS10" s="504"/>
      <c r="HT10" s="504"/>
      <c r="HU10" s="504"/>
      <c r="HV10" s="504"/>
      <c r="HW10" s="504"/>
      <c r="HX10" s="504"/>
      <c r="HY10" s="504"/>
      <c r="HZ10" s="504"/>
      <c r="IA10" s="504"/>
      <c r="IB10" s="504"/>
      <c r="IC10" s="504"/>
      <c r="ID10" s="504"/>
      <c r="IE10" s="504"/>
      <c r="IF10" s="504"/>
      <c r="IG10" s="504"/>
      <c r="IH10" s="504"/>
      <c r="II10" s="504"/>
      <c r="IJ10" s="504"/>
      <c r="IK10" s="504"/>
      <c r="IL10" s="504"/>
      <c r="IM10" s="504"/>
      <c r="IN10" s="504"/>
      <c r="IO10" s="504"/>
      <c r="IP10" s="504"/>
      <c r="IQ10" s="504"/>
      <c r="IR10" s="504"/>
      <c r="IS10" s="504"/>
      <c r="IT10" s="504"/>
      <c r="IU10" s="504"/>
      <c r="IV10" s="504"/>
    </row>
    <row r="11" spans="1:256" s="8" customFormat="1" ht="24.95" customHeight="1">
      <c r="A11" s="1896" t="s">
        <v>6</v>
      </c>
      <c r="B11" s="519"/>
      <c r="C11" s="520"/>
      <c r="D11" s="521"/>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c r="BA11" s="504"/>
      <c r="BB11" s="504"/>
      <c r="BC11" s="504"/>
      <c r="BD11" s="504"/>
      <c r="BE11" s="504"/>
      <c r="BF11" s="504"/>
      <c r="BG11" s="504"/>
      <c r="BH11" s="504"/>
      <c r="BI11" s="504"/>
      <c r="BJ11" s="504"/>
      <c r="BK11" s="504"/>
      <c r="BL11" s="504"/>
      <c r="BM11" s="504"/>
      <c r="BN11" s="504"/>
      <c r="BO11" s="504"/>
      <c r="BP11" s="504"/>
      <c r="BQ11" s="504"/>
      <c r="BR11" s="504"/>
      <c r="BS11" s="504"/>
      <c r="BT11" s="504"/>
      <c r="BU11" s="504"/>
      <c r="BV11" s="504"/>
      <c r="BW11" s="504"/>
      <c r="BX11" s="504"/>
      <c r="BY11" s="504"/>
      <c r="BZ11" s="504"/>
      <c r="CA11" s="504"/>
      <c r="CB11" s="504"/>
      <c r="CC11" s="504"/>
      <c r="CD11" s="504"/>
      <c r="CE11" s="504"/>
      <c r="CF11" s="504"/>
      <c r="CG11" s="504"/>
      <c r="CH11" s="504"/>
      <c r="CI11" s="504"/>
      <c r="CJ11" s="504"/>
      <c r="CK11" s="504"/>
      <c r="CL11" s="504"/>
      <c r="CM11" s="504"/>
      <c r="CN11" s="504"/>
      <c r="CO11" s="504"/>
      <c r="CP11" s="504"/>
      <c r="CQ11" s="504"/>
      <c r="CR11" s="504"/>
      <c r="CS11" s="504"/>
      <c r="CT11" s="504"/>
      <c r="CU11" s="504"/>
      <c r="CV11" s="504"/>
      <c r="CW11" s="504"/>
      <c r="CX11" s="504"/>
      <c r="CY11" s="504"/>
      <c r="CZ11" s="504"/>
      <c r="DA11" s="504"/>
      <c r="DB11" s="504"/>
      <c r="DC11" s="504"/>
      <c r="DD11" s="504"/>
      <c r="DE11" s="504"/>
      <c r="DF11" s="504"/>
      <c r="DG11" s="504"/>
      <c r="DH11" s="504"/>
      <c r="DI11" s="504"/>
      <c r="DJ11" s="504"/>
      <c r="DK11" s="504"/>
      <c r="DL11" s="504"/>
      <c r="DM11" s="504"/>
      <c r="DN11" s="504"/>
      <c r="DO11" s="504"/>
      <c r="DP11" s="504"/>
      <c r="DQ11" s="504"/>
      <c r="DR11" s="504"/>
      <c r="DS11" s="504"/>
      <c r="DT11" s="504"/>
      <c r="DU11" s="504"/>
      <c r="DV11" s="504"/>
      <c r="DW11" s="504"/>
      <c r="DX11" s="504"/>
      <c r="DY11" s="504"/>
      <c r="DZ11" s="504"/>
      <c r="EA11" s="504"/>
      <c r="EB11" s="504"/>
      <c r="EC11" s="504"/>
      <c r="ED11" s="504"/>
      <c r="EE11" s="504"/>
      <c r="EF11" s="504"/>
      <c r="EG11" s="504"/>
      <c r="EH11" s="504"/>
      <c r="EI11" s="504"/>
      <c r="EJ11" s="504"/>
      <c r="EK11" s="504"/>
      <c r="EL11" s="504"/>
      <c r="EM11" s="504"/>
      <c r="EN11" s="504"/>
      <c r="EO11" s="504"/>
      <c r="EP11" s="504"/>
      <c r="EQ11" s="504"/>
      <c r="ER11" s="504"/>
      <c r="ES11" s="504"/>
      <c r="ET11" s="504"/>
      <c r="EU11" s="504"/>
      <c r="EV11" s="504"/>
      <c r="EW11" s="504"/>
      <c r="EX11" s="504"/>
      <c r="EY11" s="504"/>
      <c r="EZ11" s="504"/>
      <c r="FA11" s="504"/>
      <c r="FB11" s="504"/>
      <c r="FC11" s="504"/>
      <c r="FD11" s="504"/>
      <c r="FE11" s="504"/>
      <c r="FF11" s="504"/>
      <c r="FG11" s="504"/>
      <c r="FH11" s="504"/>
      <c r="FI11" s="504"/>
      <c r="FJ11" s="504"/>
      <c r="FK11" s="504"/>
      <c r="FL11" s="504"/>
      <c r="FM11" s="504"/>
      <c r="FN11" s="504"/>
      <c r="FO11" s="504"/>
      <c r="FP11" s="504"/>
      <c r="FQ11" s="504"/>
      <c r="FR11" s="504"/>
      <c r="FS11" s="504"/>
      <c r="FT11" s="504"/>
      <c r="FU11" s="504"/>
      <c r="FV11" s="504"/>
      <c r="FW11" s="504"/>
      <c r="FX11" s="504"/>
      <c r="FY11" s="504"/>
      <c r="FZ11" s="504"/>
      <c r="GA11" s="504"/>
      <c r="GB11" s="504"/>
      <c r="GC11" s="504"/>
      <c r="GD11" s="504"/>
      <c r="GE11" s="504"/>
      <c r="GF11" s="504"/>
      <c r="GG11" s="504"/>
      <c r="GH11" s="504"/>
      <c r="GI11" s="504"/>
      <c r="GJ11" s="504"/>
      <c r="GK11" s="504"/>
      <c r="GL11" s="504"/>
      <c r="GM11" s="504"/>
      <c r="GN11" s="504"/>
      <c r="GO11" s="504"/>
      <c r="GP11" s="504"/>
      <c r="GQ11" s="504"/>
      <c r="GR11" s="504"/>
      <c r="GS11" s="504"/>
      <c r="GT11" s="504"/>
      <c r="GU11" s="504"/>
      <c r="GV11" s="504"/>
      <c r="GW11" s="504"/>
      <c r="GX11" s="504"/>
      <c r="GY11" s="504"/>
      <c r="GZ11" s="504"/>
      <c r="HA11" s="504"/>
      <c r="HB11" s="504"/>
      <c r="HC11" s="504"/>
      <c r="HD11" s="504"/>
      <c r="HE11" s="504"/>
      <c r="HF11" s="504"/>
      <c r="HG11" s="504"/>
      <c r="HH11" s="504"/>
      <c r="HI11" s="504"/>
      <c r="HJ11" s="504"/>
      <c r="HK11" s="504"/>
      <c r="HL11" s="504"/>
      <c r="HM11" s="504"/>
      <c r="HN11" s="504"/>
      <c r="HO11" s="504"/>
      <c r="HP11" s="504"/>
      <c r="HQ11" s="504"/>
      <c r="HR11" s="504"/>
      <c r="HS11" s="504"/>
      <c r="HT11" s="504"/>
      <c r="HU11" s="504"/>
      <c r="HV11" s="504"/>
      <c r="HW11" s="504"/>
      <c r="HX11" s="504"/>
      <c r="HY11" s="504"/>
      <c r="HZ11" s="504"/>
      <c r="IA11" s="504"/>
      <c r="IB11" s="504"/>
      <c r="IC11" s="504"/>
      <c r="ID11" s="504"/>
      <c r="IE11" s="504"/>
      <c r="IF11" s="504"/>
      <c r="IG11" s="504"/>
      <c r="IH11" s="504"/>
      <c r="II11" s="504"/>
      <c r="IJ11" s="504"/>
      <c r="IK11" s="504"/>
      <c r="IL11" s="504"/>
      <c r="IM11" s="504"/>
      <c r="IN11" s="504"/>
      <c r="IO11" s="504"/>
      <c r="IP11" s="504"/>
      <c r="IQ11" s="504"/>
      <c r="IR11" s="504"/>
      <c r="IS11" s="504"/>
      <c r="IT11" s="504"/>
      <c r="IU11" s="504"/>
      <c r="IV11" s="504"/>
    </row>
    <row r="12" spans="1:256" s="8" customFormat="1" ht="24.95" customHeight="1">
      <c r="A12" s="1897"/>
      <c r="B12" s="1928"/>
      <c r="C12" s="1929"/>
      <c r="D12" s="1930"/>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504"/>
      <c r="AM12" s="504"/>
      <c r="AN12" s="504"/>
      <c r="AO12" s="504"/>
      <c r="AP12" s="504"/>
      <c r="AQ12" s="504"/>
      <c r="AR12" s="504"/>
      <c r="AS12" s="504"/>
      <c r="AT12" s="504"/>
      <c r="AU12" s="504"/>
      <c r="AV12" s="504"/>
      <c r="AW12" s="504"/>
      <c r="AX12" s="504"/>
      <c r="AY12" s="504"/>
      <c r="AZ12" s="504"/>
      <c r="BA12" s="504"/>
      <c r="BB12" s="504"/>
      <c r="BC12" s="504"/>
      <c r="BD12" s="504"/>
      <c r="BE12" s="504"/>
      <c r="BF12" s="504"/>
      <c r="BG12" s="504"/>
      <c r="BH12" s="504"/>
      <c r="BI12" s="504"/>
      <c r="BJ12" s="504"/>
      <c r="BK12" s="504"/>
      <c r="BL12" s="504"/>
      <c r="BM12" s="504"/>
      <c r="BN12" s="504"/>
      <c r="BO12" s="504"/>
      <c r="BP12" s="504"/>
      <c r="BQ12" s="504"/>
      <c r="BR12" s="504"/>
      <c r="BS12" s="504"/>
      <c r="BT12" s="504"/>
      <c r="BU12" s="504"/>
      <c r="BV12" s="504"/>
      <c r="BW12" s="504"/>
      <c r="BX12" s="504"/>
      <c r="BY12" s="504"/>
      <c r="BZ12" s="504"/>
      <c r="CA12" s="504"/>
      <c r="CB12" s="504"/>
      <c r="CC12" s="504"/>
      <c r="CD12" s="504"/>
      <c r="CE12" s="504"/>
      <c r="CF12" s="504"/>
      <c r="CG12" s="504"/>
      <c r="CH12" s="504"/>
      <c r="CI12" s="504"/>
      <c r="CJ12" s="504"/>
      <c r="CK12" s="504"/>
      <c r="CL12" s="504"/>
      <c r="CM12" s="504"/>
      <c r="CN12" s="504"/>
      <c r="CO12" s="504"/>
      <c r="CP12" s="504"/>
      <c r="CQ12" s="504"/>
      <c r="CR12" s="504"/>
      <c r="CS12" s="504"/>
      <c r="CT12" s="504"/>
      <c r="CU12" s="504"/>
      <c r="CV12" s="504"/>
      <c r="CW12" s="504"/>
      <c r="CX12" s="504"/>
      <c r="CY12" s="504"/>
      <c r="CZ12" s="504"/>
      <c r="DA12" s="504"/>
      <c r="DB12" s="504"/>
      <c r="DC12" s="504"/>
      <c r="DD12" s="504"/>
      <c r="DE12" s="504"/>
      <c r="DF12" s="504"/>
      <c r="DG12" s="504"/>
      <c r="DH12" s="504"/>
      <c r="DI12" s="504"/>
      <c r="DJ12" s="504"/>
      <c r="DK12" s="504"/>
      <c r="DL12" s="504"/>
      <c r="DM12" s="504"/>
      <c r="DN12" s="504"/>
      <c r="DO12" s="504"/>
      <c r="DP12" s="504"/>
      <c r="DQ12" s="504"/>
      <c r="DR12" s="504"/>
      <c r="DS12" s="504"/>
      <c r="DT12" s="504"/>
      <c r="DU12" s="504"/>
      <c r="DV12" s="504"/>
      <c r="DW12" s="504"/>
      <c r="DX12" s="504"/>
      <c r="DY12" s="504"/>
      <c r="DZ12" s="504"/>
      <c r="EA12" s="504"/>
      <c r="EB12" s="504"/>
      <c r="EC12" s="504"/>
      <c r="ED12" s="504"/>
      <c r="EE12" s="504"/>
      <c r="EF12" s="504"/>
      <c r="EG12" s="504"/>
      <c r="EH12" s="504"/>
      <c r="EI12" s="504"/>
      <c r="EJ12" s="504"/>
      <c r="EK12" s="504"/>
      <c r="EL12" s="504"/>
      <c r="EM12" s="504"/>
      <c r="EN12" s="504"/>
      <c r="EO12" s="504"/>
      <c r="EP12" s="504"/>
      <c r="EQ12" s="504"/>
      <c r="ER12" s="504"/>
      <c r="ES12" s="504"/>
      <c r="ET12" s="504"/>
      <c r="EU12" s="504"/>
      <c r="EV12" s="504"/>
      <c r="EW12" s="504"/>
      <c r="EX12" s="504"/>
      <c r="EY12" s="504"/>
      <c r="EZ12" s="504"/>
      <c r="FA12" s="504"/>
      <c r="FB12" s="504"/>
      <c r="FC12" s="504"/>
      <c r="FD12" s="504"/>
      <c r="FE12" s="504"/>
      <c r="FF12" s="504"/>
      <c r="FG12" s="504"/>
      <c r="FH12" s="504"/>
      <c r="FI12" s="504"/>
      <c r="FJ12" s="504"/>
      <c r="FK12" s="504"/>
      <c r="FL12" s="504"/>
      <c r="FM12" s="504"/>
      <c r="FN12" s="504"/>
      <c r="FO12" s="504"/>
      <c r="FP12" s="504"/>
      <c r="FQ12" s="504"/>
      <c r="FR12" s="504"/>
      <c r="FS12" s="504"/>
      <c r="FT12" s="504"/>
      <c r="FU12" s="504"/>
      <c r="FV12" s="504"/>
      <c r="FW12" s="504"/>
      <c r="FX12" s="504"/>
      <c r="FY12" s="504"/>
      <c r="FZ12" s="504"/>
      <c r="GA12" s="504"/>
      <c r="GB12" s="504"/>
      <c r="GC12" s="504"/>
      <c r="GD12" s="504"/>
      <c r="GE12" s="504"/>
      <c r="GF12" s="504"/>
      <c r="GG12" s="504"/>
      <c r="GH12" s="504"/>
      <c r="GI12" s="504"/>
      <c r="GJ12" s="504"/>
      <c r="GK12" s="504"/>
      <c r="GL12" s="504"/>
      <c r="GM12" s="504"/>
      <c r="GN12" s="504"/>
      <c r="GO12" s="504"/>
      <c r="GP12" s="504"/>
      <c r="GQ12" s="504"/>
      <c r="GR12" s="504"/>
      <c r="GS12" s="504"/>
      <c r="GT12" s="504"/>
      <c r="GU12" s="504"/>
      <c r="GV12" s="504"/>
      <c r="GW12" s="504"/>
      <c r="GX12" s="504"/>
      <c r="GY12" s="504"/>
      <c r="GZ12" s="504"/>
      <c r="HA12" s="504"/>
      <c r="HB12" s="504"/>
      <c r="HC12" s="504"/>
      <c r="HD12" s="504"/>
      <c r="HE12" s="504"/>
      <c r="HF12" s="504"/>
      <c r="HG12" s="504"/>
      <c r="HH12" s="504"/>
      <c r="HI12" s="504"/>
      <c r="HJ12" s="504"/>
      <c r="HK12" s="504"/>
      <c r="HL12" s="504"/>
      <c r="HM12" s="504"/>
      <c r="HN12" s="504"/>
      <c r="HO12" s="504"/>
      <c r="HP12" s="504"/>
      <c r="HQ12" s="504"/>
      <c r="HR12" s="504"/>
      <c r="HS12" s="504"/>
      <c r="HT12" s="504"/>
      <c r="HU12" s="504"/>
      <c r="HV12" s="504"/>
      <c r="HW12" s="504"/>
      <c r="HX12" s="504"/>
      <c r="HY12" s="504"/>
      <c r="HZ12" s="504"/>
      <c r="IA12" s="504"/>
      <c r="IB12" s="504"/>
      <c r="IC12" s="504"/>
      <c r="ID12" s="504"/>
      <c r="IE12" s="504"/>
      <c r="IF12" s="504"/>
      <c r="IG12" s="504"/>
      <c r="IH12" s="504"/>
      <c r="II12" s="504"/>
      <c r="IJ12" s="504"/>
      <c r="IK12" s="504"/>
      <c r="IL12" s="504"/>
      <c r="IM12" s="504"/>
      <c r="IN12" s="504"/>
      <c r="IO12" s="504"/>
      <c r="IP12" s="504"/>
      <c r="IQ12" s="504"/>
      <c r="IR12" s="504"/>
      <c r="IS12" s="504"/>
      <c r="IT12" s="504"/>
      <c r="IU12" s="504"/>
      <c r="IV12" s="504"/>
    </row>
    <row r="13" spans="1:256" s="8" customFormat="1" ht="24.95" customHeight="1">
      <c r="A13" s="1896" t="s">
        <v>79</v>
      </c>
      <c r="B13" s="1900" t="s">
        <v>204</v>
      </c>
      <c r="C13" s="1902" t="s">
        <v>205</v>
      </c>
      <c r="D13" s="1911" t="s">
        <v>206</v>
      </c>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4"/>
      <c r="AZ13" s="504"/>
      <c r="BA13" s="504"/>
      <c r="BB13" s="504"/>
      <c r="BC13" s="504"/>
      <c r="BD13" s="504"/>
      <c r="BE13" s="504"/>
      <c r="BF13" s="504"/>
      <c r="BG13" s="504"/>
      <c r="BH13" s="504"/>
      <c r="BI13" s="504"/>
      <c r="BJ13" s="504"/>
      <c r="BK13" s="504"/>
      <c r="BL13" s="504"/>
      <c r="BM13" s="504"/>
      <c r="BN13" s="504"/>
      <c r="BO13" s="504"/>
      <c r="BP13" s="504"/>
      <c r="BQ13" s="504"/>
      <c r="BR13" s="504"/>
      <c r="BS13" s="504"/>
      <c r="BT13" s="504"/>
      <c r="BU13" s="504"/>
      <c r="BV13" s="504"/>
      <c r="BW13" s="504"/>
      <c r="BX13" s="504"/>
      <c r="BY13" s="504"/>
      <c r="BZ13" s="504"/>
      <c r="CA13" s="504"/>
      <c r="CB13" s="504"/>
      <c r="CC13" s="504"/>
      <c r="CD13" s="504"/>
      <c r="CE13" s="504"/>
      <c r="CF13" s="504"/>
      <c r="CG13" s="504"/>
      <c r="CH13" s="504"/>
      <c r="CI13" s="504"/>
      <c r="CJ13" s="504"/>
      <c r="CK13" s="504"/>
      <c r="CL13" s="504"/>
      <c r="CM13" s="504"/>
      <c r="CN13" s="504"/>
      <c r="CO13" s="504"/>
      <c r="CP13" s="504"/>
      <c r="CQ13" s="504"/>
      <c r="CR13" s="504"/>
      <c r="CS13" s="504"/>
      <c r="CT13" s="504"/>
      <c r="CU13" s="504"/>
      <c r="CV13" s="504"/>
      <c r="CW13" s="504"/>
      <c r="CX13" s="504"/>
      <c r="CY13" s="504"/>
      <c r="CZ13" s="504"/>
      <c r="DA13" s="504"/>
      <c r="DB13" s="504"/>
      <c r="DC13" s="504"/>
      <c r="DD13" s="504"/>
      <c r="DE13" s="504"/>
      <c r="DF13" s="504"/>
      <c r="DG13" s="504"/>
      <c r="DH13" s="504"/>
      <c r="DI13" s="504"/>
      <c r="DJ13" s="504"/>
      <c r="DK13" s="504"/>
      <c r="DL13" s="504"/>
      <c r="DM13" s="504"/>
      <c r="DN13" s="504"/>
      <c r="DO13" s="504"/>
      <c r="DP13" s="504"/>
      <c r="DQ13" s="504"/>
      <c r="DR13" s="504"/>
      <c r="DS13" s="504"/>
      <c r="DT13" s="504"/>
      <c r="DU13" s="504"/>
      <c r="DV13" s="504"/>
      <c r="DW13" s="504"/>
      <c r="DX13" s="504"/>
      <c r="DY13" s="504"/>
      <c r="DZ13" s="504"/>
      <c r="EA13" s="504"/>
      <c r="EB13" s="504"/>
      <c r="EC13" s="504"/>
      <c r="ED13" s="504"/>
      <c r="EE13" s="504"/>
      <c r="EF13" s="504"/>
      <c r="EG13" s="504"/>
      <c r="EH13" s="504"/>
      <c r="EI13" s="504"/>
      <c r="EJ13" s="504"/>
      <c r="EK13" s="504"/>
      <c r="EL13" s="504"/>
      <c r="EM13" s="504"/>
      <c r="EN13" s="504"/>
      <c r="EO13" s="504"/>
      <c r="EP13" s="504"/>
      <c r="EQ13" s="504"/>
      <c r="ER13" s="504"/>
      <c r="ES13" s="504"/>
      <c r="ET13" s="504"/>
      <c r="EU13" s="504"/>
      <c r="EV13" s="504"/>
      <c r="EW13" s="504"/>
      <c r="EX13" s="504"/>
      <c r="EY13" s="504"/>
      <c r="EZ13" s="504"/>
      <c r="FA13" s="504"/>
      <c r="FB13" s="504"/>
      <c r="FC13" s="504"/>
      <c r="FD13" s="504"/>
      <c r="FE13" s="504"/>
      <c r="FF13" s="504"/>
      <c r="FG13" s="504"/>
      <c r="FH13" s="504"/>
      <c r="FI13" s="504"/>
      <c r="FJ13" s="504"/>
      <c r="FK13" s="504"/>
      <c r="FL13" s="504"/>
      <c r="FM13" s="504"/>
      <c r="FN13" s="504"/>
      <c r="FO13" s="504"/>
      <c r="FP13" s="504"/>
      <c r="FQ13" s="504"/>
      <c r="FR13" s="504"/>
      <c r="FS13" s="504"/>
      <c r="FT13" s="504"/>
      <c r="FU13" s="504"/>
      <c r="FV13" s="504"/>
      <c r="FW13" s="504"/>
      <c r="FX13" s="504"/>
      <c r="FY13" s="504"/>
      <c r="FZ13" s="504"/>
      <c r="GA13" s="504"/>
      <c r="GB13" s="504"/>
      <c r="GC13" s="504"/>
      <c r="GD13" s="504"/>
      <c r="GE13" s="504"/>
      <c r="GF13" s="504"/>
      <c r="GG13" s="504"/>
      <c r="GH13" s="504"/>
      <c r="GI13" s="504"/>
      <c r="GJ13" s="504"/>
      <c r="GK13" s="504"/>
      <c r="GL13" s="504"/>
      <c r="GM13" s="504"/>
      <c r="GN13" s="504"/>
      <c r="GO13" s="504"/>
      <c r="GP13" s="504"/>
      <c r="GQ13" s="504"/>
      <c r="GR13" s="504"/>
      <c r="GS13" s="504"/>
      <c r="GT13" s="504"/>
      <c r="GU13" s="504"/>
      <c r="GV13" s="504"/>
      <c r="GW13" s="504"/>
      <c r="GX13" s="504"/>
      <c r="GY13" s="504"/>
      <c r="GZ13" s="504"/>
      <c r="HA13" s="504"/>
      <c r="HB13" s="504"/>
      <c r="HC13" s="504"/>
      <c r="HD13" s="504"/>
      <c r="HE13" s="504"/>
      <c r="HF13" s="504"/>
      <c r="HG13" s="504"/>
      <c r="HH13" s="504"/>
      <c r="HI13" s="504"/>
      <c r="HJ13" s="504"/>
      <c r="HK13" s="504"/>
      <c r="HL13" s="504"/>
      <c r="HM13" s="504"/>
      <c r="HN13" s="504"/>
      <c r="HO13" s="504"/>
      <c r="HP13" s="504"/>
      <c r="HQ13" s="504"/>
      <c r="HR13" s="504"/>
      <c r="HS13" s="504"/>
      <c r="HT13" s="504"/>
      <c r="HU13" s="504"/>
      <c r="HV13" s="504"/>
      <c r="HW13" s="504"/>
      <c r="HX13" s="504"/>
      <c r="HY13" s="504"/>
      <c r="HZ13" s="504"/>
      <c r="IA13" s="504"/>
      <c r="IB13" s="504"/>
      <c r="IC13" s="504"/>
      <c r="ID13" s="504"/>
      <c r="IE13" s="504"/>
      <c r="IF13" s="504"/>
      <c r="IG13" s="504"/>
      <c r="IH13" s="504"/>
      <c r="II13" s="504"/>
      <c r="IJ13" s="504"/>
      <c r="IK13" s="504"/>
      <c r="IL13" s="504"/>
      <c r="IM13" s="504"/>
      <c r="IN13" s="504"/>
      <c r="IO13" s="504"/>
      <c r="IP13" s="504"/>
      <c r="IQ13" s="504"/>
      <c r="IR13" s="504"/>
      <c r="IS13" s="504"/>
      <c r="IT13" s="504"/>
      <c r="IU13" s="504"/>
      <c r="IV13" s="504"/>
    </row>
    <row r="14" spans="1:256" s="8" customFormat="1" ht="24.95" customHeight="1">
      <c r="A14" s="1897"/>
      <c r="B14" s="1901"/>
      <c r="C14" s="1903"/>
      <c r="D14" s="1912"/>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4"/>
      <c r="BC14" s="504"/>
      <c r="BD14" s="504"/>
      <c r="BE14" s="504"/>
      <c r="BF14" s="504"/>
      <c r="BG14" s="504"/>
      <c r="BH14" s="504"/>
      <c r="BI14" s="504"/>
      <c r="BJ14" s="504"/>
      <c r="BK14" s="504"/>
      <c r="BL14" s="504"/>
      <c r="BM14" s="504"/>
      <c r="BN14" s="504"/>
      <c r="BO14" s="504"/>
      <c r="BP14" s="504"/>
      <c r="BQ14" s="504"/>
      <c r="BR14" s="504"/>
      <c r="BS14" s="504"/>
      <c r="BT14" s="504"/>
      <c r="BU14" s="504"/>
      <c r="BV14" s="504"/>
      <c r="BW14" s="504"/>
      <c r="BX14" s="504"/>
      <c r="BY14" s="504"/>
      <c r="BZ14" s="504"/>
      <c r="CA14" s="504"/>
      <c r="CB14" s="504"/>
      <c r="CC14" s="504"/>
      <c r="CD14" s="504"/>
      <c r="CE14" s="504"/>
      <c r="CF14" s="504"/>
      <c r="CG14" s="504"/>
      <c r="CH14" s="504"/>
      <c r="CI14" s="504"/>
      <c r="CJ14" s="504"/>
      <c r="CK14" s="504"/>
      <c r="CL14" s="504"/>
      <c r="CM14" s="504"/>
      <c r="CN14" s="504"/>
      <c r="CO14" s="504"/>
      <c r="CP14" s="504"/>
      <c r="CQ14" s="504"/>
      <c r="CR14" s="504"/>
      <c r="CS14" s="504"/>
      <c r="CT14" s="504"/>
      <c r="CU14" s="504"/>
      <c r="CV14" s="504"/>
      <c r="CW14" s="504"/>
      <c r="CX14" s="504"/>
      <c r="CY14" s="504"/>
      <c r="CZ14" s="504"/>
      <c r="DA14" s="504"/>
      <c r="DB14" s="504"/>
      <c r="DC14" s="504"/>
      <c r="DD14" s="504"/>
      <c r="DE14" s="504"/>
      <c r="DF14" s="504"/>
      <c r="DG14" s="504"/>
      <c r="DH14" s="504"/>
      <c r="DI14" s="504"/>
      <c r="DJ14" s="504"/>
      <c r="DK14" s="504"/>
      <c r="DL14" s="504"/>
      <c r="DM14" s="504"/>
      <c r="DN14" s="504"/>
      <c r="DO14" s="504"/>
      <c r="DP14" s="504"/>
      <c r="DQ14" s="504"/>
      <c r="DR14" s="504"/>
      <c r="DS14" s="504"/>
      <c r="DT14" s="504"/>
      <c r="DU14" s="504"/>
      <c r="DV14" s="504"/>
      <c r="DW14" s="504"/>
      <c r="DX14" s="504"/>
      <c r="DY14" s="504"/>
      <c r="DZ14" s="504"/>
      <c r="EA14" s="504"/>
      <c r="EB14" s="504"/>
      <c r="EC14" s="504"/>
      <c r="ED14" s="504"/>
      <c r="EE14" s="504"/>
      <c r="EF14" s="504"/>
      <c r="EG14" s="504"/>
      <c r="EH14" s="504"/>
      <c r="EI14" s="504"/>
      <c r="EJ14" s="504"/>
      <c r="EK14" s="504"/>
      <c r="EL14" s="504"/>
      <c r="EM14" s="504"/>
      <c r="EN14" s="504"/>
      <c r="EO14" s="504"/>
      <c r="EP14" s="504"/>
      <c r="EQ14" s="504"/>
      <c r="ER14" s="504"/>
      <c r="ES14" s="504"/>
      <c r="ET14" s="504"/>
      <c r="EU14" s="504"/>
      <c r="EV14" s="504"/>
      <c r="EW14" s="504"/>
      <c r="EX14" s="504"/>
      <c r="EY14" s="504"/>
      <c r="EZ14" s="504"/>
      <c r="FA14" s="504"/>
      <c r="FB14" s="504"/>
      <c r="FC14" s="504"/>
      <c r="FD14" s="504"/>
      <c r="FE14" s="504"/>
      <c r="FF14" s="504"/>
      <c r="FG14" s="504"/>
      <c r="FH14" s="504"/>
      <c r="FI14" s="504"/>
      <c r="FJ14" s="504"/>
      <c r="FK14" s="504"/>
      <c r="FL14" s="504"/>
      <c r="FM14" s="504"/>
      <c r="FN14" s="504"/>
      <c r="FO14" s="504"/>
      <c r="FP14" s="504"/>
      <c r="FQ14" s="504"/>
      <c r="FR14" s="504"/>
      <c r="FS14" s="504"/>
      <c r="FT14" s="504"/>
      <c r="FU14" s="504"/>
      <c r="FV14" s="504"/>
      <c r="FW14" s="504"/>
      <c r="FX14" s="504"/>
      <c r="FY14" s="504"/>
      <c r="FZ14" s="504"/>
      <c r="GA14" s="504"/>
      <c r="GB14" s="504"/>
      <c r="GC14" s="504"/>
      <c r="GD14" s="504"/>
      <c r="GE14" s="504"/>
      <c r="GF14" s="504"/>
      <c r="GG14" s="504"/>
      <c r="GH14" s="504"/>
      <c r="GI14" s="504"/>
      <c r="GJ14" s="504"/>
      <c r="GK14" s="504"/>
      <c r="GL14" s="504"/>
      <c r="GM14" s="504"/>
      <c r="GN14" s="504"/>
      <c r="GO14" s="504"/>
      <c r="GP14" s="504"/>
      <c r="GQ14" s="504"/>
      <c r="GR14" s="504"/>
      <c r="GS14" s="504"/>
      <c r="GT14" s="504"/>
      <c r="GU14" s="504"/>
      <c r="GV14" s="504"/>
      <c r="GW14" s="504"/>
      <c r="GX14" s="504"/>
      <c r="GY14" s="504"/>
      <c r="GZ14" s="504"/>
      <c r="HA14" s="504"/>
      <c r="HB14" s="504"/>
      <c r="HC14" s="504"/>
      <c r="HD14" s="504"/>
      <c r="HE14" s="504"/>
      <c r="HF14" s="504"/>
      <c r="HG14" s="504"/>
      <c r="HH14" s="504"/>
      <c r="HI14" s="504"/>
      <c r="HJ14" s="504"/>
      <c r="HK14" s="504"/>
      <c r="HL14" s="504"/>
      <c r="HM14" s="504"/>
      <c r="HN14" s="504"/>
      <c r="HO14" s="504"/>
      <c r="HP14" s="504"/>
      <c r="HQ14" s="504"/>
      <c r="HR14" s="504"/>
      <c r="HS14" s="504"/>
      <c r="HT14" s="504"/>
      <c r="HU14" s="504"/>
      <c r="HV14" s="504"/>
      <c r="HW14" s="504"/>
      <c r="HX14" s="504"/>
      <c r="HY14" s="504"/>
      <c r="HZ14" s="504"/>
      <c r="IA14" s="504"/>
      <c r="IB14" s="504"/>
      <c r="IC14" s="504"/>
      <c r="ID14" s="504"/>
      <c r="IE14" s="504"/>
      <c r="IF14" s="504"/>
      <c r="IG14" s="504"/>
      <c r="IH14" s="504"/>
      <c r="II14" s="504"/>
      <c r="IJ14" s="504"/>
      <c r="IK14" s="504"/>
      <c r="IL14" s="504"/>
      <c r="IM14" s="504"/>
      <c r="IN14" s="504"/>
      <c r="IO14" s="504"/>
      <c r="IP14" s="504"/>
      <c r="IQ14" s="504"/>
      <c r="IR14" s="504"/>
      <c r="IS14" s="504"/>
      <c r="IT14" s="504"/>
      <c r="IU14" s="504"/>
      <c r="IV14" s="504"/>
    </row>
    <row r="15" spans="1:256" s="8" customFormat="1" ht="24.95" customHeight="1">
      <c r="A15" s="1896" t="s">
        <v>84</v>
      </c>
      <c r="B15" s="523"/>
      <c r="C15" s="524"/>
      <c r="D15" s="521"/>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504"/>
      <c r="BC15" s="504"/>
      <c r="BD15" s="504"/>
      <c r="BE15" s="504"/>
      <c r="BF15" s="504"/>
      <c r="BG15" s="504"/>
      <c r="BH15" s="504"/>
      <c r="BI15" s="504"/>
      <c r="BJ15" s="504"/>
      <c r="BK15" s="504"/>
      <c r="BL15" s="504"/>
      <c r="BM15" s="504"/>
      <c r="BN15" s="504"/>
      <c r="BO15" s="504"/>
      <c r="BP15" s="504"/>
      <c r="BQ15" s="504"/>
      <c r="BR15" s="504"/>
      <c r="BS15" s="504"/>
      <c r="BT15" s="504"/>
      <c r="BU15" s="504"/>
      <c r="BV15" s="504"/>
      <c r="BW15" s="504"/>
      <c r="BX15" s="504"/>
      <c r="BY15" s="504"/>
      <c r="BZ15" s="504"/>
      <c r="CA15" s="504"/>
      <c r="CB15" s="504"/>
      <c r="CC15" s="504"/>
      <c r="CD15" s="504"/>
      <c r="CE15" s="504"/>
      <c r="CF15" s="504"/>
      <c r="CG15" s="504"/>
      <c r="CH15" s="504"/>
      <c r="CI15" s="504"/>
      <c r="CJ15" s="504"/>
      <c r="CK15" s="504"/>
      <c r="CL15" s="504"/>
      <c r="CM15" s="504"/>
      <c r="CN15" s="504"/>
      <c r="CO15" s="504"/>
      <c r="CP15" s="504"/>
      <c r="CQ15" s="504"/>
      <c r="CR15" s="504"/>
      <c r="CS15" s="504"/>
      <c r="CT15" s="504"/>
      <c r="CU15" s="504"/>
      <c r="CV15" s="504"/>
      <c r="CW15" s="504"/>
      <c r="CX15" s="504"/>
      <c r="CY15" s="504"/>
      <c r="CZ15" s="504"/>
      <c r="DA15" s="504"/>
      <c r="DB15" s="504"/>
      <c r="DC15" s="504"/>
      <c r="DD15" s="504"/>
      <c r="DE15" s="504"/>
      <c r="DF15" s="504"/>
      <c r="DG15" s="504"/>
      <c r="DH15" s="504"/>
      <c r="DI15" s="504"/>
      <c r="DJ15" s="504"/>
      <c r="DK15" s="504"/>
      <c r="DL15" s="504"/>
      <c r="DM15" s="504"/>
      <c r="DN15" s="504"/>
      <c r="DO15" s="504"/>
      <c r="DP15" s="504"/>
      <c r="DQ15" s="504"/>
      <c r="DR15" s="504"/>
      <c r="DS15" s="504"/>
      <c r="DT15" s="504"/>
      <c r="DU15" s="504"/>
      <c r="DV15" s="504"/>
      <c r="DW15" s="504"/>
      <c r="DX15" s="504"/>
      <c r="DY15" s="504"/>
      <c r="DZ15" s="504"/>
      <c r="EA15" s="504"/>
      <c r="EB15" s="504"/>
      <c r="EC15" s="504"/>
      <c r="ED15" s="504"/>
      <c r="EE15" s="504"/>
      <c r="EF15" s="504"/>
      <c r="EG15" s="504"/>
      <c r="EH15" s="504"/>
      <c r="EI15" s="504"/>
      <c r="EJ15" s="504"/>
      <c r="EK15" s="504"/>
      <c r="EL15" s="504"/>
      <c r="EM15" s="504"/>
      <c r="EN15" s="504"/>
      <c r="EO15" s="504"/>
      <c r="EP15" s="504"/>
      <c r="EQ15" s="504"/>
      <c r="ER15" s="504"/>
      <c r="ES15" s="504"/>
      <c r="ET15" s="504"/>
      <c r="EU15" s="504"/>
      <c r="EV15" s="504"/>
      <c r="EW15" s="504"/>
      <c r="EX15" s="504"/>
      <c r="EY15" s="504"/>
      <c r="EZ15" s="504"/>
      <c r="FA15" s="504"/>
      <c r="FB15" s="504"/>
      <c r="FC15" s="504"/>
      <c r="FD15" s="504"/>
      <c r="FE15" s="504"/>
      <c r="FF15" s="504"/>
      <c r="FG15" s="504"/>
      <c r="FH15" s="504"/>
      <c r="FI15" s="504"/>
      <c r="FJ15" s="504"/>
      <c r="FK15" s="504"/>
      <c r="FL15" s="504"/>
      <c r="FM15" s="504"/>
      <c r="FN15" s="504"/>
      <c r="FO15" s="504"/>
      <c r="FP15" s="504"/>
      <c r="FQ15" s="504"/>
      <c r="FR15" s="504"/>
      <c r="FS15" s="504"/>
      <c r="FT15" s="504"/>
      <c r="FU15" s="504"/>
      <c r="FV15" s="504"/>
      <c r="FW15" s="504"/>
      <c r="FX15" s="504"/>
      <c r="FY15" s="504"/>
      <c r="FZ15" s="504"/>
      <c r="GA15" s="504"/>
      <c r="GB15" s="504"/>
      <c r="GC15" s="504"/>
      <c r="GD15" s="504"/>
      <c r="GE15" s="504"/>
      <c r="GF15" s="504"/>
      <c r="GG15" s="504"/>
      <c r="GH15" s="504"/>
      <c r="GI15" s="504"/>
      <c r="GJ15" s="504"/>
      <c r="GK15" s="504"/>
      <c r="GL15" s="504"/>
      <c r="GM15" s="504"/>
      <c r="GN15" s="504"/>
      <c r="GO15" s="504"/>
      <c r="GP15" s="504"/>
      <c r="GQ15" s="504"/>
      <c r="GR15" s="504"/>
      <c r="GS15" s="504"/>
      <c r="GT15" s="504"/>
      <c r="GU15" s="504"/>
      <c r="GV15" s="504"/>
      <c r="GW15" s="504"/>
      <c r="GX15" s="504"/>
      <c r="GY15" s="504"/>
      <c r="GZ15" s="504"/>
      <c r="HA15" s="504"/>
      <c r="HB15" s="504"/>
      <c r="HC15" s="504"/>
      <c r="HD15" s="504"/>
      <c r="HE15" s="504"/>
      <c r="HF15" s="504"/>
      <c r="HG15" s="504"/>
      <c r="HH15" s="504"/>
      <c r="HI15" s="504"/>
      <c r="HJ15" s="504"/>
      <c r="HK15" s="504"/>
      <c r="HL15" s="504"/>
      <c r="HM15" s="504"/>
      <c r="HN15" s="504"/>
      <c r="HO15" s="504"/>
      <c r="HP15" s="504"/>
      <c r="HQ15" s="504"/>
      <c r="HR15" s="504"/>
      <c r="HS15" s="504"/>
      <c r="HT15" s="504"/>
      <c r="HU15" s="504"/>
      <c r="HV15" s="504"/>
      <c r="HW15" s="504"/>
      <c r="HX15" s="504"/>
      <c r="HY15" s="504"/>
      <c r="HZ15" s="504"/>
      <c r="IA15" s="504"/>
      <c r="IB15" s="504"/>
      <c r="IC15" s="504"/>
      <c r="ID15" s="504"/>
      <c r="IE15" s="504"/>
      <c r="IF15" s="504"/>
      <c r="IG15" s="504"/>
      <c r="IH15" s="504"/>
      <c r="II15" s="504"/>
      <c r="IJ15" s="504"/>
      <c r="IK15" s="504"/>
      <c r="IL15" s="504"/>
      <c r="IM15" s="504"/>
      <c r="IN15" s="504"/>
      <c r="IO15" s="504"/>
      <c r="IP15" s="504"/>
      <c r="IQ15" s="504"/>
      <c r="IR15" s="504"/>
      <c r="IS15" s="504"/>
      <c r="IT15" s="504"/>
      <c r="IU15" s="504"/>
      <c r="IV15" s="504"/>
    </row>
    <row r="16" spans="1:256" s="8" customFormat="1" ht="24.95" customHeight="1">
      <c r="A16" s="1897"/>
      <c r="B16" s="529"/>
      <c r="C16" s="530"/>
      <c r="D16" s="531"/>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04"/>
      <c r="AS16" s="504"/>
      <c r="AT16" s="504"/>
      <c r="AU16" s="504"/>
      <c r="AV16" s="504"/>
      <c r="AW16" s="504"/>
      <c r="AX16" s="504"/>
      <c r="AY16" s="504"/>
      <c r="AZ16" s="504"/>
      <c r="BA16" s="504"/>
      <c r="BB16" s="504"/>
      <c r="BC16" s="504"/>
      <c r="BD16" s="504"/>
      <c r="BE16" s="504"/>
      <c r="BF16" s="504"/>
      <c r="BG16" s="504"/>
      <c r="BH16" s="504"/>
      <c r="BI16" s="504"/>
      <c r="BJ16" s="504"/>
      <c r="BK16" s="504"/>
      <c r="BL16" s="504"/>
      <c r="BM16" s="504"/>
      <c r="BN16" s="504"/>
      <c r="BO16" s="504"/>
      <c r="BP16" s="504"/>
      <c r="BQ16" s="504"/>
      <c r="BR16" s="504"/>
      <c r="BS16" s="504"/>
      <c r="BT16" s="504"/>
      <c r="BU16" s="504"/>
      <c r="BV16" s="504"/>
      <c r="BW16" s="504"/>
      <c r="BX16" s="504"/>
      <c r="BY16" s="504"/>
      <c r="BZ16" s="504"/>
      <c r="CA16" s="504"/>
      <c r="CB16" s="504"/>
      <c r="CC16" s="504"/>
      <c r="CD16" s="504"/>
      <c r="CE16" s="504"/>
      <c r="CF16" s="504"/>
      <c r="CG16" s="504"/>
      <c r="CH16" s="504"/>
      <c r="CI16" s="504"/>
      <c r="CJ16" s="504"/>
      <c r="CK16" s="504"/>
      <c r="CL16" s="504"/>
      <c r="CM16" s="504"/>
      <c r="CN16" s="504"/>
      <c r="CO16" s="504"/>
      <c r="CP16" s="504"/>
      <c r="CQ16" s="504"/>
      <c r="CR16" s="504"/>
      <c r="CS16" s="504"/>
      <c r="CT16" s="504"/>
      <c r="CU16" s="504"/>
      <c r="CV16" s="504"/>
      <c r="CW16" s="504"/>
      <c r="CX16" s="504"/>
      <c r="CY16" s="504"/>
      <c r="CZ16" s="504"/>
      <c r="DA16" s="504"/>
      <c r="DB16" s="504"/>
      <c r="DC16" s="504"/>
      <c r="DD16" s="504"/>
      <c r="DE16" s="504"/>
      <c r="DF16" s="504"/>
      <c r="DG16" s="504"/>
      <c r="DH16" s="504"/>
      <c r="DI16" s="504"/>
      <c r="DJ16" s="504"/>
      <c r="DK16" s="504"/>
      <c r="DL16" s="504"/>
      <c r="DM16" s="504"/>
      <c r="DN16" s="504"/>
      <c r="DO16" s="504"/>
      <c r="DP16" s="504"/>
      <c r="DQ16" s="504"/>
      <c r="DR16" s="504"/>
      <c r="DS16" s="504"/>
      <c r="DT16" s="504"/>
      <c r="DU16" s="504"/>
      <c r="DV16" s="504"/>
      <c r="DW16" s="504"/>
      <c r="DX16" s="504"/>
      <c r="DY16" s="504"/>
      <c r="DZ16" s="504"/>
      <c r="EA16" s="504"/>
      <c r="EB16" s="504"/>
      <c r="EC16" s="504"/>
      <c r="ED16" s="504"/>
      <c r="EE16" s="504"/>
      <c r="EF16" s="504"/>
      <c r="EG16" s="504"/>
      <c r="EH16" s="504"/>
      <c r="EI16" s="504"/>
      <c r="EJ16" s="504"/>
      <c r="EK16" s="504"/>
      <c r="EL16" s="504"/>
      <c r="EM16" s="504"/>
      <c r="EN16" s="504"/>
      <c r="EO16" s="504"/>
      <c r="EP16" s="504"/>
      <c r="EQ16" s="504"/>
      <c r="ER16" s="504"/>
      <c r="ES16" s="504"/>
      <c r="ET16" s="504"/>
      <c r="EU16" s="504"/>
      <c r="EV16" s="504"/>
      <c r="EW16" s="504"/>
      <c r="EX16" s="504"/>
      <c r="EY16" s="504"/>
      <c r="EZ16" s="504"/>
      <c r="FA16" s="504"/>
      <c r="FB16" s="504"/>
      <c r="FC16" s="504"/>
      <c r="FD16" s="504"/>
      <c r="FE16" s="504"/>
      <c r="FF16" s="504"/>
      <c r="FG16" s="504"/>
      <c r="FH16" s="504"/>
      <c r="FI16" s="504"/>
      <c r="FJ16" s="504"/>
      <c r="FK16" s="504"/>
      <c r="FL16" s="504"/>
      <c r="FM16" s="504"/>
      <c r="FN16" s="504"/>
      <c r="FO16" s="504"/>
      <c r="FP16" s="504"/>
      <c r="FQ16" s="504"/>
      <c r="FR16" s="504"/>
      <c r="FS16" s="504"/>
      <c r="FT16" s="504"/>
      <c r="FU16" s="504"/>
      <c r="FV16" s="504"/>
      <c r="FW16" s="504"/>
      <c r="FX16" s="504"/>
      <c r="FY16" s="504"/>
      <c r="FZ16" s="504"/>
      <c r="GA16" s="504"/>
      <c r="GB16" s="504"/>
      <c r="GC16" s="504"/>
      <c r="GD16" s="504"/>
      <c r="GE16" s="504"/>
      <c r="GF16" s="504"/>
      <c r="GG16" s="504"/>
      <c r="GH16" s="504"/>
      <c r="GI16" s="504"/>
      <c r="GJ16" s="504"/>
      <c r="GK16" s="504"/>
      <c r="GL16" s="504"/>
      <c r="GM16" s="504"/>
      <c r="GN16" s="504"/>
      <c r="GO16" s="504"/>
      <c r="GP16" s="504"/>
      <c r="GQ16" s="504"/>
      <c r="GR16" s="504"/>
      <c r="GS16" s="504"/>
      <c r="GT16" s="504"/>
      <c r="GU16" s="504"/>
      <c r="GV16" s="504"/>
      <c r="GW16" s="504"/>
      <c r="GX16" s="504"/>
      <c r="GY16" s="504"/>
      <c r="GZ16" s="504"/>
      <c r="HA16" s="504"/>
      <c r="HB16" s="504"/>
      <c r="HC16" s="504"/>
      <c r="HD16" s="504"/>
      <c r="HE16" s="504"/>
      <c r="HF16" s="504"/>
      <c r="HG16" s="504"/>
      <c r="HH16" s="504"/>
      <c r="HI16" s="504"/>
      <c r="HJ16" s="504"/>
      <c r="HK16" s="504"/>
      <c r="HL16" s="504"/>
      <c r="HM16" s="504"/>
      <c r="HN16" s="504"/>
      <c r="HO16" s="504"/>
      <c r="HP16" s="504"/>
      <c r="HQ16" s="504"/>
      <c r="HR16" s="504"/>
      <c r="HS16" s="504"/>
      <c r="HT16" s="504"/>
      <c r="HU16" s="504"/>
      <c r="HV16" s="504"/>
      <c r="HW16" s="504"/>
      <c r="HX16" s="504"/>
      <c r="HY16" s="504"/>
      <c r="HZ16" s="504"/>
      <c r="IA16" s="504"/>
      <c r="IB16" s="504"/>
      <c r="IC16" s="504"/>
      <c r="ID16" s="504"/>
      <c r="IE16" s="504"/>
      <c r="IF16" s="504"/>
      <c r="IG16" s="504"/>
      <c r="IH16" s="504"/>
      <c r="II16" s="504"/>
      <c r="IJ16" s="504"/>
      <c r="IK16" s="504"/>
      <c r="IL16" s="504"/>
      <c r="IM16" s="504"/>
      <c r="IN16" s="504"/>
      <c r="IO16" s="504"/>
      <c r="IP16" s="504"/>
      <c r="IQ16" s="504"/>
      <c r="IR16" s="504"/>
      <c r="IS16" s="504"/>
      <c r="IT16" s="504"/>
      <c r="IU16" s="504"/>
      <c r="IV16" s="504"/>
    </row>
    <row r="17" spans="1:256" s="8" customFormat="1" ht="24.95" customHeight="1">
      <c r="A17" s="1896" t="s">
        <v>85</v>
      </c>
      <c r="B17" s="1909"/>
      <c r="C17" s="1909"/>
      <c r="D17" s="1913"/>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4"/>
      <c r="AQ17" s="504"/>
      <c r="AR17" s="504"/>
      <c r="AS17" s="504"/>
      <c r="AT17" s="504"/>
      <c r="AU17" s="504"/>
      <c r="AV17" s="504"/>
      <c r="AW17" s="504"/>
      <c r="AX17" s="504"/>
      <c r="AY17" s="504"/>
      <c r="AZ17" s="504"/>
      <c r="BA17" s="504"/>
      <c r="BB17" s="504"/>
      <c r="BC17" s="504"/>
      <c r="BD17" s="504"/>
      <c r="BE17" s="504"/>
      <c r="BF17" s="504"/>
      <c r="BG17" s="504"/>
      <c r="BH17" s="504"/>
      <c r="BI17" s="504"/>
      <c r="BJ17" s="504"/>
      <c r="BK17" s="504"/>
      <c r="BL17" s="504"/>
      <c r="BM17" s="504"/>
      <c r="BN17" s="504"/>
      <c r="BO17" s="504"/>
      <c r="BP17" s="504"/>
      <c r="BQ17" s="504"/>
      <c r="BR17" s="504"/>
      <c r="BS17" s="504"/>
      <c r="BT17" s="504"/>
      <c r="BU17" s="504"/>
      <c r="BV17" s="504"/>
      <c r="BW17" s="504"/>
      <c r="BX17" s="504"/>
      <c r="BY17" s="504"/>
      <c r="BZ17" s="504"/>
      <c r="CA17" s="504"/>
      <c r="CB17" s="504"/>
      <c r="CC17" s="504"/>
      <c r="CD17" s="504"/>
      <c r="CE17" s="504"/>
      <c r="CF17" s="504"/>
      <c r="CG17" s="504"/>
      <c r="CH17" s="504"/>
      <c r="CI17" s="504"/>
      <c r="CJ17" s="504"/>
      <c r="CK17" s="504"/>
      <c r="CL17" s="504"/>
      <c r="CM17" s="504"/>
      <c r="CN17" s="504"/>
      <c r="CO17" s="504"/>
      <c r="CP17" s="504"/>
      <c r="CQ17" s="504"/>
      <c r="CR17" s="504"/>
      <c r="CS17" s="504"/>
      <c r="CT17" s="504"/>
      <c r="CU17" s="504"/>
      <c r="CV17" s="504"/>
      <c r="CW17" s="504"/>
      <c r="CX17" s="504"/>
      <c r="CY17" s="504"/>
      <c r="CZ17" s="504"/>
      <c r="DA17" s="504"/>
      <c r="DB17" s="504"/>
      <c r="DC17" s="504"/>
      <c r="DD17" s="504"/>
      <c r="DE17" s="504"/>
      <c r="DF17" s="504"/>
      <c r="DG17" s="504"/>
      <c r="DH17" s="504"/>
      <c r="DI17" s="504"/>
      <c r="DJ17" s="504"/>
      <c r="DK17" s="504"/>
      <c r="DL17" s="504"/>
      <c r="DM17" s="504"/>
      <c r="DN17" s="504"/>
      <c r="DO17" s="504"/>
      <c r="DP17" s="504"/>
      <c r="DQ17" s="504"/>
      <c r="DR17" s="504"/>
      <c r="DS17" s="504"/>
      <c r="DT17" s="504"/>
      <c r="DU17" s="504"/>
      <c r="DV17" s="504"/>
      <c r="DW17" s="504"/>
      <c r="DX17" s="504"/>
      <c r="DY17" s="504"/>
      <c r="DZ17" s="504"/>
      <c r="EA17" s="504"/>
      <c r="EB17" s="504"/>
      <c r="EC17" s="504"/>
      <c r="ED17" s="504"/>
      <c r="EE17" s="504"/>
      <c r="EF17" s="504"/>
      <c r="EG17" s="504"/>
      <c r="EH17" s="504"/>
      <c r="EI17" s="504"/>
      <c r="EJ17" s="504"/>
      <c r="EK17" s="504"/>
      <c r="EL17" s="504"/>
      <c r="EM17" s="504"/>
      <c r="EN17" s="504"/>
      <c r="EO17" s="504"/>
      <c r="EP17" s="504"/>
      <c r="EQ17" s="504"/>
      <c r="ER17" s="504"/>
      <c r="ES17" s="504"/>
      <c r="ET17" s="504"/>
      <c r="EU17" s="504"/>
      <c r="EV17" s="504"/>
      <c r="EW17" s="504"/>
      <c r="EX17" s="504"/>
      <c r="EY17" s="504"/>
      <c r="EZ17" s="504"/>
      <c r="FA17" s="504"/>
      <c r="FB17" s="504"/>
      <c r="FC17" s="504"/>
      <c r="FD17" s="504"/>
      <c r="FE17" s="504"/>
      <c r="FF17" s="504"/>
      <c r="FG17" s="504"/>
      <c r="FH17" s="504"/>
      <c r="FI17" s="504"/>
      <c r="FJ17" s="504"/>
      <c r="FK17" s="504"/>
      <c r="FL17" s="504"/>
      <c r="FM17" s="504"/>
      <c r="FN17" s="504"/>
      <c r="FO17" s="504"/>
      <c r="FP17" s="504"/>
      <c r="FQ17" s="504"/>
      <c r="FR17" s="504"/>
      <c r="FS17" s="504"/>
      <c r="FT17" s="504"/>
      <c r="FU17" s="504"/>
      <c r="FV17" s="504"/>
      <c r="FW17" s="504"/>
      <c r="FX17" s="504"/>
      <c r="FY17" s="504"/>
      <c r="FZ17" s="504"/>
      <c r="GA17" s="504"/>
      <c r="GB17" s="504"/>
      <c r="GC17" s="504"/>
      <c r="GD17" s="504"/>
      <c r="GE17" s="504"/>
      <c r="GF17" s="504"/>
      <c r="GG17" s="504"/>
      <c r="GH17" s="504"/>
      <c r="GI17" s="504"/>
      <c r="GJ17" s="504"/>
      <c r="GK17" s="504"/>
      <c r="GL17" s="504"/>
      <c r="GM17" s="504"/>
      <c r="GN17" s="504"/>
      <c r="GO17" s="504"/>
      <c r="GP17" s="504"/>
      <c r="GQ17" s="504"/>
      <c r="GR17" s="504"/>
      <c r="GS17" s="504"/>
      <c r="GT17" s="504"/>
      <c r="GU17" s="504"/>
      <c r="GV17" s="504"/>
      <c r="GW17" s="504"/>
      <c r="GX17" s="504"/>
      <c r="GY17" s="504"/>
      <c r="GZ17" s="504"/>
      <c r="HA17" s="504"/>
      <c r="HB17" s="504"/>
      <c r="HC17" s="504"/>
      <c r="HD17" s="504"/>
      <c r="HE17" s="504"/>
      <c r="HF17" s="504"/>
      <c r="HG17" s="504"/>
      <c r="HH17" s="504"/>
      <c r="HI17" s="504"/>
      <c r="HJ17" s="504"/>
      <c r="HK17" s="504"/>
      <c r="HL17" s="504"/>
      <c r="HM17" s="504"/>
      <c r="HN17" s="504"/>
      <c r="HO17" s="504"/>
      <c r="HP17" s="504"/>
      <c r="HQ17" s="504"/>
      <c r="HR17" s="504"/>
      <c r="HS17" s="504"/>
      <c r="HT17" s="504"/>
      <c r="HU17" s="504"/>
      <c r="HV17" s="504"/>
      <c r="HW17" s="504"/>
      <c r="HX17" s="504"/>
      <c r="HY17" s="504"/>
      <c r="HZ17" s="504"/>
      <c r="IA17" s="504"/>
      <c r="IB17" s="504"/>
      <c r="IC17" s="504"/>
      <c r="ID17" s="504"/>
      <c r="IE17" s="504"/>
      <c r="IF17" s="504"/>
      <c r="IG17" s="504"/>
      <c r="IH17" s="504"/>
      <c r="II17" s="504"/>
      <c r="IJ17" s="504"/>
      <c r="IK17" s="504"/>
      <c r="IL17" s="504"/>
      <c r="IM17" s="504"/>
      <c r="IN17" s="504"/>
      <c r="IO17" s="504"/>
      <c r="IP17" s="504"/>
      <c r="IQ17" s="504"/>
      <c r="IR17" s="504"/>
      <c r="IS17" s="504"/>
      <c r="IT17" s="504"/>
      <c r="IU17" s="504"/>
      <c r="IV17" s="504"/>
    </row>
    <row r="18" spans="1:256" s="8" customFormat="1" ht="24.95" customHeight="1">
      <c r="A18" s="1897"/>
      <c r="B18" s="1910"/>
      <c r="C18" s="1910"/>
      <c r="D18" s="191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c r="AN18" s="504"/>
      <c r="AO18" s="504"/>
      <c r="AP18" s="504"/>
      <c r="AQ18" s="504"/>
      <c r="AR18" s="504"/>
      <c r="AS18" s="504"/>
      <c r="AT18" s="504"/>
      <c r="AU18" s="504"/>
      <c r="AV18" s="504"/>
      <c r="AW18" s="504"/>
      <c r="AX18" s="504"/>
      <c r="AY18" s="504"/>
      <c r="AZ18" s="504"/>
      <c r="BA18" s="504"/>
      <c r="BB18" s="504"/>
      <c r="BC18" s="504"/>
      <c r="BD18" s="504"/>
      <c r="BE18" s="504"/>
      <c r="BF18" s="504"/>
      <c r="BG18" s="504"/>
      <c r="BH18" s="504"/>
      <c r="BI18" s="504"/>
      <c r="BJ18" s="504"/>
      <c r="BK18" s="504"/>
      <c r="BL18" s="504"/>
      <c r="BM18" s="504"/>
      <c r="BN18" s="504"/>
      <c r="BO18" s="504"/>
      <c r="BP18" s="504"/>
      <c r="BQ18" s="504"/>
      <c r="BR18" s="504"/>
      <c r="BS18" s="504"/>
      <c r="BT18" s="504"/>
      <c r="BU18" s="504"/>
      <c r="BV18" s="504"/>
      <c r="BW18" s="504"/>
      <c r="BX18" s="504"/>
      <c r="BY18" s="504"/>
      <c r="BZ18" s="504"/>
      <c r="CA18" s="504"/>
      <c r="CB18" s="504"/>
      <c r="CC18" s="504"/>
      <c r="CD18" s="504"/>
      <c r="CE18" s="504"/>
      <c r="CF18" s="504"/>
      <c r="CG18" s="504"/>
      <c r="CH18" s="504"/>
      <c r="CI18" s="504"/>
      <c r="CJ18" s="504"/>
      <c r="CK18" s="504"/>
      <c r="CL18" s="504"/>
      <c r="CM18" s="504"/>
      <c r="CN18" s="504"/>
      <c r="CO18" s="504"/>
      <c r="CP18" s="504"/>
      <c r="CQ18" s="504"/>
      <c r="CR18" s="504"/>
      <c r="CS18" s="504"/>
      <c r="CT18" s="504"/>
      <c r="CU18" s="504"/>
      <c r="CV18" s="504"/>
      <c r="CW18" s="504"/>
      <c r="CX18" s="504"/>
      <c r="CY18" s="504"/>
      <c r="CZ18" s="504"/>
      <c r="DA18" s="504"/>
      <c r="DB18" s="504"/>
      <c r="DC18" s="504"/>
      <c r="DD18" s="504"/>
      <c r="DE18" s="504"/>
      <c r="DF18" s="504"/>
      <c r="DG18" s="504"/>
      <c r="DH18" s="504"/>
      <c r="DI18" s="504"/>
      <c r="DJ18" s="504"/>
      <c r="DK18" s="504"/>
      <c r="DL18" s="504"/>
      <c r="DM18" s="504"/>
      <c r="DN18" s="504"/>
      <c r="DO18" s="504"/>
      <c r="DP18" s="504"/>
      <c r="DQ18" s="504"/>
      <c r="DR18" s="504"/>
      <c r="DS18" s="504"/>
      <c r="DT18" s="504"/>
      <c r="DU18" s="504"/>
      <c r="DV18" s="504"/>
      <c r="DW18" s="504"/>
      <c r="DX18" s="504"/>
      <c r="DY18" s="504"/>
      <c r="DZ18" s="504"/>
      <c r="EA18" s="504"/>
      <c r="EB18" s="504"/>
      <c r="EC18" s="504"/>
      <c r="ED18" s="504"/>
      <c r="EE18" s="504"/>
      <c r="EF18" s="504"/>
      <c r="EG18" s="504"/>
      <c r="EH18" s="504"/>
      <c r="EI18" s="504"/>
      <c r="EJ18" s="504"/>
      <c r="EK18" s="504"/>
      <c r="EL18" s="504"/>
      <c r="EM18" s="504"/>
      <c r="EN18" s="504"/>
      <c r="EO18" s="504"/>
      <c r="EP18" s="504"/>
      <c r="EQ18" s="504"/>
      <c r="ER18" s="504"/>
      <c r="ES18" s="504"/>
      <c r="ET18" s="504"/>
      <c r="EU18" s="504"/>
      <c r="EV18" s="504"/>
      <c r="EW18" s="504"/>
      <c r="EX18" s="504"/>
      <c r="EY18" s="504"/>
      <c r="EZ18" s="504"/>
      <c r="FA18" s="504"/>
      <c r="FB18" s="504"/>
      <c r="FC18" s="504"/>
      <c r="FD18" s="504"/>
      <c r="FE18" s="504"/>
      <c r="FF18" s="504"/>
      <c r="FG18" s="504"/>
      <c r="FH18" s="504"/>
      <c r="FI18" s="504"/>
      <c r="FJ18" s="504"/>
      <c r="FK18" s="504"/>
      <c r="FL18" s="504"/>
      <c r="FM18" s="504"/>
      <c r="FN18" s="504"/>
      <c r="FO18" s="504"/>
      <c r="FP18" s="504"/>
      <c r="FQ18" s="504"/>
      <c r="FR18" s="504"/>
      <c r="FS18" s="504"/>
      <c r="FT18" s="504"/>
      <c r="FU18" s="504"/>
      <c r="FV18" s="504"/>
      <c r="FW18" s="504"/>
      <c r="FX18" s="504"/>
      <c r="FY18" s="504"/>
      <c r="FZ18" s="504"/>
      <c r="GA18" s="504"/>
      <c r="GB18" s="504"/>
      <c r="GC18" s="504"/>
      <c r="GD18" s="504"/>
      <c r="GE18" s="504"/>
      <c r="GF18" s="504"/>
      <c r="GG18" s="504"/>
      <c r="GH18" s="504"/>
      <c r="GI18" s="504"/>
      <c r="GJ18" s="504"/>
      <c r="GK18" s="504"/>
      <c r="GL18" s="504"/>
      <c r="GM18" s="504"/>
      <c r="GN18" s="504"/>
      <c r="GO18" s="504"/>
      <c r="GP18" s="504"/>
      <c r="GQ18" s="504"/>
      <c r="GR18" s="504"/>
      <c r="GS18" s="504"/>
      <c r="GT18" s="504"/>
      <c r="GU18" s="504"/>
      <c r="GV18" s="504"/>
      <c r="GW18" s="504"/>
      <c r="GX18" s="504"/>
      <c r="GY18" s="504"/>
      <c r="GZ18" s="504"/>
      <c r="HA18" s="504"/>
      <c r="HB18" s="504"/>
      <c r="HC18" s="504"/>
      <c r="HD18" s="504"/>
      <c r="HE18" s="504"/>
      <c r="HF18" s="504"/>
      <c r="HG18" s="504"/>
      <c r="HH18" s="504"/>
      <c r="HI18" s="504"/>
      <c r="HJ18" s="504"/>
      <c r="HK18" s="504"/>
      <c r="HL18" s="504"/>
      <c r="HM18" s="504"/>
      <c r="HN18" s="504"/>
      <c r="HO18" s="504"/>
      <c r="HP18" s="504"/>
      <c r="HQ18" s="504"/>
      <c r="HR18" s="504"/>
      <c r="HS18" s="504"/>
      <c r="HT18" s="504"/>
      <c r="HU18" s="504"/>
      <c r="HV18" s="504"/>
      <c r="HW18" s="504"/>
      <c r="HX18" s="504"/>
      <c r="HY18" s="504"/>
      <c r="HZ18" s="504"/>
      <c r="IA18" s="504"/>
      <c r="IB18" s="504"/>
      <c r="IC18" s="504"/>
      <c r="ID18" s="504"/>
      <c r="IE18" s="504"/>
      <c r="IF18" s="504"/>
      <c r="IG18" s="504"/>
      <c r="IH18" s="504"/>
      <c r="II18" s="504"/>
      <c r="IJ18" s="504"/>
      <c r="IK18" s="504"/>
      <c r="IL18" s="504"/>
      <c r="IM18" s="504"/>
      <c r="IN18" s="504"/>
      <c r="IO18" s="504"/>
      <c r="IP18" s="504"/>
      <c r="IQ18" s="504"/>
      <c r="IR18" s="504"/>
      <c r="IS18" s="504"/>
      <c r="IT18" s="504"/>
      <c r="IU18" s="504"/>
      <c r="IV18" s="504"/>
    </row>
    <row r="19" spans="1:256" s="8" customFormat="1" ht="24.95" customHeight="1">
      <c r="A19" s="1896" t="s">
        <v>86</v>
      </c>
      <c r="B19" s="532"/>
      <c r="C19" s="533"/>
      <c r="D19" s="53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c r="AN19" s="504"/>
      <c r="AO19" s="504"/>
      <c r="AP19" s="504"/>
      <c r="AQ19" s="504"/>
      <c r="AR19" s="504"/>
      <c r="AS19" s="504"/>
      <c r="AT19" s="504"/>
      <c r="AU19" s="504"/>
      <c r="AV19" s="504"/>
      <c r="AW19" s="504"/>
      <c r="AX19" s="504"/>
      <c r="AY19" s="504"/>
      <c r="AZ19" s="504"/>
      <c r="BA19" s="504"/>
      <c r="BB19" s="504"/>
      <c r="BC19" s="504"/>
      <c r="BD19" s="504"/>
      <c r="BE19" s="504"/>
      <c r="BF19" s="504"/>
      <c r="BG19" s="504"/>
      <c r="BH19" s="504"/>
      <c r="BI19" s="504"/>
      <c r="BJ19" s="504"/>
      <c r="BK19" s="504"/>
      <c r="BL19" s="504"/>
      <c r="BM19" s="504"/>
      <c r="BN19" s="504"/>
      <c r="BO19" s="504"/>
      <c r="BP19" s="504"/>
      <c r="BQ19" s="504"/>
      <c r="BR19" s="504"/>
      <c r="BS19" s="504"/>
      <c r="BT19" s="504"/>
      <c r="BU19" s="504"/>
      <c r="BV19" s="504"/>
      <c r="BW19" s="504"/>
      <c r="BX19" s="504"/>
      <c r="BY19" s="504"/>
      <c r="BZ19" s="504"/>
      <c r="CA19" s="504"/>
      <c r="CB19" s="504"/>
      <c r="CC19" s="504"/>
      <c r="CD19" s="504"/>
      <c r="CE19" s="504"/>
      <c r="CF19" s="504"/>
      <c r="CG19" s="504"/>
      <c r="CH19" s="504"/>
      <c r="CI19" s="504"/>
      <c r="CJ19" s="504"/>
      <c r="CK19" s="504"/>
      <c r="CL19" s="504"/>
      <c r="CM19" s="504"/>
      <c r="CN19" s="504"/>
      <c r="CO19" s="504"/>
      <c r="CP19" s="504"/>
      <c r="CQ19" s="504"/>
      <c r="CR19" s="504"/>
      <c r="CS19" s="504"/>
      <c r="CT19" s="504"/>
      <c r="CU19" s="504"/>
      <c r="CV19" s="504"/>
      <c r="CW19" s="504"/>
      <c r="CX19" s="504"/>
      <c r="CY19" s="504"/>
      <c r="CZ19" s="504"/>
      <c r="DA19" s="504"/>
      <c r="DB19" s="504"/>
      <c r="DC19" s="504"/>
      <c r="DD19" s="504"/>
      <c r="DE19" s="504"/>
      <c r="DF19" s="504"/>
      <c r="DG19" s="504"/>
      <c r="DH19" s="504"/>
      <c r="DI19" s="504"/>
      <c r="DJ19" s="504"/>
      <c r="DK19" s="504"/>
      <c r="DL19" s="504"/>
      <c r="DM19" s="504"/>
      <c r="DN19" s="504"/>
      <c r="DO19" s="504"/>
      <c r="DP19" s="504"/>
      <c r="DQ19" s="504"/>
      <c r="DR19" s="504"/>
      <c r="DS19" s="504"/>
      <c r="DT19" s="504"/>
      <c r="DU19" s="504"/>
      <c r="DV19" s="504"/>
      <c r="DW19" s="504"/>
      <c r="DX19" s="504"/>
      <c r="DY19" s="504"/>
      <c r="DZ19" s="504"/>
      <c r="EA19" s="504"/>
      <c r="EB19" s="504"/>
      <c r="EC19" s="504"/>
      <c r="ED19" s="504"/>
      <c r="EE19" s="504"/>
      <c r="EF19" s="504"/>
      <c r="EG19" s="504"/>
      <c r="EH19" s="504"/>
      <c r="EI19" s="504"/>
      <c r="EJ19" s="504"/>
      <c r="EK19" s="504"/>
      <c r="EL19" s="504"/>
      <c r="EM19" s="504"/>
      <c r="EN19" s="504"/>
      <c r="EO19" s="504"/>
      <c r="EP19" s="504"/>
      <c r="EQ19" s="504"/>
      <c r="ER19" s="504"/>
      <c r="ES19" s="504"/>
      <c r="ET19" s="504"/>
      <c r="EU19" s="504"/>
      <c r="EV19" s="504"/>
      <c r="EW19" s="504"/>
      <c r="EX19" s="504"/>
      <c r="EY19" s="504"/>
      <c r="EZ19" s="504"/>
      <c r="FA19" s="504"/>
      <c r="FB19" s="504"/>
      <c r="FC19" s="504"/>
      <c r="FD19" s="504"/>
      <c r="FE19" s="504"/>
      <c r="FF19" s="504"/>
      <c r="FG19" s="504"/>
      <c r="FH19" s="504"/>
      <c r="FI19" s="504"/>
      <c r="FJ19" s="504"/>
      <c r="FK19" s="504"/>
      <c r="FL19" s="504"/>
      <c r="FM19" s="504"/>
      <c r="FN19" s="504"/>
      <c r="FO19" s="504"/>
      <c r="FP19" s="504"/>
      <c r="FQ19" s="504"/>
      <c r="FR19" s="504"/>
      <c r="FS19" s="504"/>
      <c r="FT19" s="504"/>
      <c r="FU19" s="504"/>
      <c r="FV19" s="504"/>
      <c r="FW19" s="504"/>
      <c r="FX19" s="504"/>
      <c r="FY19" s="504"/>
      <c r="FZ19" s="504"/>
      <c r="GA19" s="504"/>
      <c r="GB19" s="504"/>
      <c r="GC19" s="504"/>
      <c r="GD19" s="504"/>
      <c r="GE19" s="504"/>
      <c r="GF19" s="504"/>
      <c r="GG19" s="504"/>
      <c r="GH19" s="504"/>
      <c r="GI19" s="504"/>
      <c r="GJ19" s="504"/>
      <c r="GK19" s="504"/>
      <c r="GL19" s="504"/>
      <c r="GM19" s="504"/>
      <c r="GN19" s="504"/>
      <c r="GO19" s="504"/>
      <c r="GP19" s="504"/>
      <c r="GQ19" s="504"/>
      <c r="GR19" s="504"/>
      <c r="GS19" s="504"/>
      <c r="GT19" s="504"/>
      <c r="GU19" s="504"/>
      <c r="GV19" s="504"/>
      <c r="GW19" s="504"/>
      <c r="GX19" s="504"/>
      <c r="GY19" s="504"/>
      <c r="GZ19" s="504"/>
      <c r="HA19" s="504"/>
      <c r="HB19" s="504"/>
      <c r="HC19" s="504"/>
      <c r="HD19" s="504"/>
      <c r="HE19" s="504"/>
      <c r="HF19" s="504"/>
      <c r="HG19" s="504"/>
      <c r="HH19" s="504"/>
      <c r="HI19" s="504"/>
      <c r="HJ19" s="504"/>
      <c r="HK19" s="504"/>
      <c r="HL19" s="504"/>
      <c r="HM19" s="504"/>
      <c r="HN19" s="504"/>
      <c r="HO19" s="504"/>
      <c r="HP19" s="504"/>
      <c r="HQ19" s="504"/>
      <c r="HR19" s="504"/>
      <c r="HS19" s="504"/>
      <c r="HT19" s="504"/>
      <c r="HU19" s="504"/>
      <c r="HV19" s="504"/>
      <c r="HW19" s="504"/>
      <c r="HX19" s="504"/>
      <c r="HY19" s="504"/>
      <c r="HZ19" s="504"/>
      <c r="IA19" s="504"/>
      <c r="IB19" s="504"/>
      <c r="IC19" s="504"/>
      <c r="ID19" s="504"/>
      <c r="IE19" s="504"/>
      <c r="IF19" s="504"/>
      <c r="IG19" s="504"/>
      <c r="IH19" s="504"/>
      <c r="II19" s="504"/>
      <c r="IJ19" s="504"/>
      <c r="IK19" s="504"/>
      <c r="IL19" s="504"/>
      <c r="IM19" s="504"/>
      <c r="IN19" s="504"/>
      <c r="IO19" s="504"/>
      <c r="IP19" s="504"/>
      <c r="IQ19" s="504"/>
      <c r="IR19" s="504"/>
      <c r="IS19" s="504"/>
      <c r="IT19" s="504"/>
      <c r="IU19" s="504"/>
      <c r="IV19" s="504"/>
    </row>
    <row r="20" spans="1:256" s="8" customFormat="1" ht="24.95" customHeight="1">
      <c r="A20" s="1897"/>
      <c r="B20" s="535"/>
      <c r="C20" s="536"/>
      <c r="D20" s="537"/>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4"/>
      <c r="AQ20" s="504"/>
      <c r="AR20" s="504"/>
      <c r="AS20" s="504"/>
      <c r="AT20" s="504"/>
      <c r="AU20" s="504"/>
      <c r="AV20" s="504"/>
      <c r="AW20" s="504"/>
      <c r="AX20" s="504"/>
      <c r="AY20" s="504"/>
      <c r="AZ20" s="504"/>
      <c r="BA20" s="504"/>
      <c r="BB20" s="504"/>
      <c r="BC20" s="504"/>
      <c r="BD20" s="504"/>
      <c r="BE20" s="504"/>
      <c r="BF20" s="504"/>
      <c r="BG20" s="504"/>
      <c r="BH20" s="504"/>
      <c r="BI20" s="504"/>
      <c r="BJ20" s="504"/>
      <c r="BK20" s="504"/>
      <c r="BL20" s="504"/>
      <c r="BM20" s="504"/>
      <c r="BN20" s="504"/>
      <c r="BO20" s="504"/>
      <c r="BP20" s="504"/>
      <c r="BQ20" s="504"/>
      <c r="BR20" s="504"/>
      <c r="BS20" s="504"/>
      <c r="BT20" s="504"/>
      <c r="BU20" s="504"/>
      <c r="BV20" s="504"/>
      <c r="BW20" s="504"/>
      <c r="BX20" s="504"/>
      <c r="BY20" s="504"/>
      <c r="BZ20" s="504"/>
      <c r="CA20" s="504"/>
      <c r="CB20" s="504"/>
      <c r="CC20" s="504"/>
      <c r="CD20" s="504"/>
      <c r="CE20" s="504"/>
      <c r="CF20" s="504"/>
      <c r="CG20" s="504"/>
      <c r="CH20" s="504"/>
      <c r="CI20" s="504"/>
      <c r="CJ20" s="504"/>
      <c r="CK20" s="504"/>
      <c r="CL20" s="504"/>
      <c r="CM20" s="504"/>
      <c r="CN20" s="504"/>
      <c r="CO20" s="504"/>
      <c r="CP20" s="504"/>
      <c r="CQ20" s="504"/>
      <c r="CR20" s="504"/>
      <c r="CS20" s="504"/>
      <c r="CT20" s="504"/>
      <c r="CU20" s="504"/>
      <c r="CV20" s="504"/>
      <c r="CW20" s="504"/>
      <c r="CX20" s="504"/>
      <c r="CY20" s="504"/>
      <c r="CZ20" s="504"/>
      <c r="DA20" s="504"/>
      <c r="DB20" s="504"/>
      <c r="DC20" s="504"/>
      <c r="DD20" s="504"/>
      <c r="DE20" s="504"/>
      <c r="DF20" s="504"/>
      <c r="DG20" s="504"/>
      <c r="DH20" s="504"/>
      <c r="DI20" s="504"/>
      <c r="DJ20" s="504"/>
      <c r="DK20" s="504"/>
      <c r="DL20" s="504"/>
      <c r="DM20" s="504"/>
      <c r="DN20" s="504"/>
      <c r="DO20" s="504"/>
      <c r="DP20" s="504"/>
      <c r="DQ20" s="504"/>
      <c r="DR20" s="504"/>
      <c r="DS20" s="504"/>
      <c r="DT20" s="504"/>
      <c r="DU20" s="504"/>
      <c r="DV20" s="504"/>
      <c r="DW20" s="504"/>
      <c r="DX20" s="504"/>
      <c r="DY20" s="504"/>
      <c r="DZ20" s="504"/>
      <c r="EA20" s="504"/>
      <c r="EB20" s="504"/>
      <c r="EC20" s="504"/>
      <c r="ED20" s="504"/>
      <c r="EE20" s="504"/>
      <c r="EF20" s="504"/>
      <c r="EG20" s="504"/>
      <c r="EH20" s="504"/>
      <c r="EI20" s="504"/>
      <c r="EJ20" s="504"/>
      <c r="EK20" s="504"/>
      <c r="EL20" s="504"/>
      <c r="EM20" s="504"/>
      <c r="EN20" s="504"/>
      <c r="EO20" s="504"/>
      <c r="EP20" s="504"/>
      <c r="EQ20" s="504"/>
      <c r="ER20" s="504"/>
      <c r="ES20" s="504"/>
      <c r="ET20" s="504"/>
      <c r="EU20" s="504"/>
      <c r="EV20" s="504"/>
      <c r="EW20" s="504"/>
      <c r="EX20" s="504"/>
      <c r="EY20" s="504"/>
      <c r="EZ20" s="504"/>
      <c r="FA20" s="504"/>
      <c r="FB20" s="504"/>
      <c r="FC20" s="504"/>
      <c r="FD20" s="504"/>
      <c r="FE20" s="504"/>
      <c r="FF20" s="504"/>
      <c r="FG20" s="504"/>
      <c r="FH20" s="504"/>
      <c r="FI20" s="504"/>
      <c r="FJ20" s="504"/>
      <c r="FK20" s="504"/>
      <c r="FL20" s="504"/>
      <c r="FM20" s="504"/>
      <c r="FN20" s="504"/>
      <c r="FO20" s="504"/>
      <c r="FP20" s="504"/>
      <c r="FQ20" s="504"/>
      <c r="FR20" s="504"/>
      <c r="FS20" s="504"/>
      <c r="FT20" s="504"/>
      <c r="FU20" s="504"/>
      <c r="FV20" s="504"/>
      <c r="FW20" s="504"/>
      <c r="FX20" s="504"/>
      <c r="FY20" s="504"/>
      <c r="FZ20" s="504"/>
      <c r="GA20" s="504"/>
      <c r="GB20" s="504"/>
      <c r="GC20" s="504"/>
      <c r="GD20" s="504"/>
      <c r="GE20" s="504"/>
      <c r="GF20" s="504"/>
      <c r="GG20" s="504"/>
      <c r="GH20" s="504"/>
      <c r="GI20" s="504"/>
      <c r="GJ20" s="504"/>
      <c r="GK20" s="504"/>
      <c r="GL20" s="504"/>
      <c r="GM20" s="504"/>
      <c r="GN20" s="504"/>
      <c r="GO20" s="504"/>
      <c r="GP20" s="504"/>
      <c r="GQ20" s="504"/>
      <c r="GR20" s="504"/>
      <c r="GS20" s="504"/>
      <c r="GT20" s="504"/>
      <c r="GU20" s="504"/>
      <c r="GV20" s="504"/>
      <c r="GW20" s="504"/>
      <c r="GX20" s="504"/>
      <c r="GY20" s="504"/>
      <c r="GZ20" s="504"/>
      <c r="HA20" s="504"/>
      <c r="HB20" s="504"/>
      <c r="HC20" s="504"/>
      <c r="HD20" s="504"/>
      <c r="HE20" s="504"/>
      <c r="HF20" s="504"/>
      <c r="HG20" s="504"/>
      <c r="HH20" s="504"/>
      <c r="HI20" s="504"/>
      <c r="HJ20" s="504"/>
      <c r="HK20" s="504"/>
      <c r="HL20" s="504"/>
      <c r="HM20" s="504"/>
      <c r="HN20" s="504"/>
      <c r="HO20" s="504"/>
      <c r="HP20" s="504"/>
      <c r="HQ20" s="504"/>
      <c r="HR20" s="504"/>
      <c r="HS20" s="504"/>
      <c r="HT20" s="504"/>
      <c r="HU20" s="504"/>
      <c r="HV20" s="504"/>
      <c r="HW20" s="504"/>
      <c r="HX20" s="504"/>
      <c r="HY20" s="504"/>
      <c r="HZ20" s="504"/>
      <c r="IA20" s="504"/>
      <c r="IB20" s="504"/>
      <c r="IC20" s="504"/>
      <c r="ID20" s="504"/>
      <c r="IE20" s="504"/>
      <c r="IF20" s="504"/>
      <c r="IG20" s="504"/>
      <c r="IH20" s="504"/>
      <c r="II20" s="504"/>
      <c r="IJ20" s="504"/>
      <c r="IK20" s="504"/>
      <c r="IL20" s="504"/>
      <c r="IM20" s="504"/>
      <c r="IN20" s="504"/>
      <c r="IO20" s="504"/>
      <c r="IP20" s="504"/>
      <c r="IQ20" s="504"/>
      <c r="IR20" s="504"/>
      <c r="IS20" s="504"/>
      <c r="IT20" s="504"/>
      <c r="IU20" s="504"/>
      <c r="IV20" s="504"/>
    </row>
    <row r="21" spans="1:256" s="8" customFormat="1" ht="24.95" customHeight="1">
      <c r="A21" s="1896" t="s">
        <v>87</v>
      </c>
      <c r="B21" s="532"/>
      <c r="C21" s="533"/>
      <c r="D21" s="53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U21" s="504"/>
      <c r="AV21" s="504"/>
      <c r="AW21" s="504"/>
      <c r="AX21" s="504"/>
      <c r="AY21" s="504"/>
      <c r="AZ21" s="504"/>
      <c r="BA21" s="504"/>
      <c r="BB21" s="504"/>
      <c r="BC21" s="504"/>
      <c r="BD21" s="504"/>
      <c r="BE21" s="504"/>
      <c r="BF21" s="504"/>
      <c r="BG21" s="504"/>
      <c r="BH21" s="504"/>
      <c r="BI21" s="504"/>
      <c r="BJ21" s="504"/>
      <c r="BK21" s="504"/>
      <c r="BL21" s="504"/>
      <c r="BM21" s="504"/>
      <c r="BN21" s="504"/>
      <c r="BO21" s="504"/>
      <c r="BP21" s="504"/>
      <c r="BQ21" s="504"/>
      <c r="BR21" s="504"/>
      <c r="BS21" s="504"/>
      <c r="BT21" s="504"/>
      <c r="BU21" s="504"/>
      <c r="BV21" s="504"/>
      <c r="BW21" s="504"/>
      <c r="BX21" s="504"/>
      <c r="BY21" s="504"/>
      <c r="BZ21" s="504"/>
      <c r="CA21" s="504"/>
      <c r="CB21" s="504"/>
      <c r="CC21" s="504"/>
      <c r="CD21" s="504"/>
      <c r="CE21" s="504"/>
      <c r="CF21" s="504"/>
      <c r="CG21" s="504"/>
      <c r="CH21" s="504"/>
      <c r="CI21" s="504"/>
      <c r="CJ21" s="504"/>
      <c r="CK21" s="504"/>
      <c r="CL21" s="504"/>
      <c r="CM21" s="504"/>
      <c r="CN21" s="504"/>
      <c r="CO21" s="504"/>
      <c r="CP21" s="504"/>
      <c r="CQ21" s="504"/>
      <c r="CR21" s="504"/>
      <c r="CS21" s="504"/>
      <c r="CT21" s="504"/>
      <c r="CU21" s="504"/>
      <c r="CV21" s="504"/>
      <c r="CW21" s="504"/>
      <c r="CX21" s="504"/>
      <c r="CY21" s="504"/>
      <c r="CZ21" s="504"/>
      <c r="DA21" s="504"/>
      <c r="DB21" s="504"/>
      <c r="DC21" s="504"/>
      <c r="DD21" s="504"/>
      <c r="DE21" s="504"/>
      <c r="DF21" s="504"/>
      <c r="DG21" s="504"/>
      <c r="DH21" s="504"/>
      <c r="DI21" s="504"/>
      <c r="DJ21" s="504"/>
      <c r="DK21" s="504"/>
      <c r="DL21" s="504"/>
      <c r="DM21" s="504"/>
      <c r="DN21" s="504"/>
      <c r="DO21" s="504"/>
      <c r="DP21" s="504"/>
      <c r="DQ21" s="504"/>
      <c r="DR21" s="504"/>
      <c r="DS21" s="504"/>
      <c r="DT21" s="504"/>
      <c r="DU21" s="504"/>
      <c r="DV21" s="504"/>
      <c r="DW21" s="504"/>
      <c r="DX21" s="504"/>
      <c r="DY21" s="504"/>
      <c r="DZ21" s="504"/>
      <c r="EA21" s="504"/>
      <c r="EB21" s="504"/>
      <c r="EC21" s="504"/>
      <c r="ED21" s="504"/>
      <c r="EE21" s="504"/>
      <c r="EF21" s="504"/>
      <c r="EG21" s="504"/>
      <c r="EH21" s="504"/>
      <c r="EI21" s="504"/>
      <c r="EJ21" s="504"/>
      <c r="EK21" s="504"/>
      <c r="EL21" s="504"/>
      <c r="EM21" s="504"/>
      <c r="EN21" s="504"/>
      <c r="EO21" s="504"/>
      <c r="EP21" s="504"/>
      <c r="EQ21" s="504"/>
      <c r="ER21" s="504"/>
      <c r="ES21" s="504"/>
      <c r="ET21" s="504"/>
      <c r="EU21" s="504"/>
      <c r="EV21" s="504"/>
      <c r="EW21" s="504"/>
      <c r="EX21" s="504"/>
      <c r="EY21" s="504"/>
      <c r="EZ21" s="504"/>
      <c r="FA21" s="504"/>
      <c r="FB21" s="504"/>
      <c r="FC21" s="504"/>
      <c r="FD21" s="504"/>
      <c r="FE21" s="504"/>
      <c r="FF21" s="504"/>
      <c r="FG21" s="504"/>
      <c r="FH21" s="504"/>
      <c r="FI21" s="504"/>
      <c r="FJ21" s="504"/>
      <c r="FK21" s="504"/>
      <c r="FL21" s="504"/>
      <c r="FM21" s="504"/>
      <c r="FN21" s="504"/>
      <c r="FO21" s="504"/>
      <c r="FP21" s="504"/>
      <c r="FQ21" s="504"/>
      <c r="FR21" s="504"/>
      <c r="FS21" s="504"/>
      <c r="FT21" s="504"/>
      <c r="FU21" s="504"/>
      <c r="FV21" s="504"/>
      <c r="FW21" s="504"/>
      <c r="FX21" s="504"/>
      <c r="FY21" s="504"/>
      <c r="FZ21" s="504"/>
      <c r="GA21" s="504"/>
      <c r="GB21" s="504"/>
      <c r="GC21" s="504"/>
      <c r="GD21" s="504"/>
      <c r="GE21" s="504"/>
      <c r="GF21" s="504"/>
      <c r="GG21" s="504"/>
      <c r="GH21" s="504"/>
      <c r="GI21" s="504"/>
      <c r="GJ21" s="504"/>
      <c r="GK21" s="504"/>
      <c r="GL21" s="504"/>
      <c r="GM21" s="504"/>
      <c r="GN21" s="504"/>
      <c r="GO21" s="504"/>
      <c r="GP21" s="504"/>
      <c r="GQ21" s="504"/>
      <c r="GR21" s="504"/>
      <c r="GS21" s="504"/>
      <c r="GT21" s="504"/>
      <c r="GU21" s="504"/>
      <c r="GV21" s="504"/>
      <c r="GW21" s="504"/>
      <c r="GX21" s="504"/>
      <c r="GY21" s="504"/>
      <c r="GZ21" s="504"/>
      <c r="HA21" s="504"/>
      <c r="HB21" s="504"/>
      <c r="HC21" s="504"/>
      <c r="HD21" s="504"/>
      <c r="HE21" s="504"/>
      <c r="HF21" s="504"/>
      <c r="HG21" s="504"/>
      <c r="HH21" s="504"/>
      <c r="HI21" s="504"/>
      <c r="HJ21" s="504"/>
      <c r="HK21" s="504"/>
      <c r="HL21" s="504"/>
      <c r="HM21" s="504"/>
      <c r="HN21" s="504"/>
      <c r="HO21" s="504"/>
      <c r="HP21" s="504"/>
      <c r="HQ21" s="504"/>
      <c r="HR21" s="504"/>
      <c r="HS21" s="504"/>
      <c r="HT21" s="504"/>
      <c r="HU21" s="504"/>
      <c r="HV21" s="504"/>
      <c r="HW21" s="504"/>
      <c r="HX21" s="504"/>
      <c r="HY21" s="504"/>
      <c r="HZ21" s="504"/>
      <c r="IA21" s="504"/>
      <c r="IB21" s="504"/>
      <c r="IC21" s="504"/>
      <c r="ID21" s="504"/>
      <c r="IE21" s="504"/>
      <c r="IF21" s="504"/>
      <c r="IG21" s="504"/>
      <c r="IH21" s="504"/>
      <c r="II21" s="504"/>
      <c r="IJ21" s="504"/>
      <c r="IK21" s="504"/>
      <c r="IL21" s="504"/>
      <c r="IM21" s="504"/>
      <c r="IN21" s="504"/>
      <c r="IO21" s="504"/>
      <c r="IP21" s="504"/>
      <c r="IQ21" s="504"/>
      <c r="IR21" s="504"/>
      <c r="IS21" s="504"/>
      <c r="IT21" s="504"/>
      <c r="IU21" s="504"/>
      <c r="IV21" s="504"/>
    </row>
    <row r="22" spans="1:256" s="8" customFormat="1" ht="24.95" customHeight="1">
      <c r="A22" s="1897"/>
      <c r="B22" s="539"/>
      <c r="C22" s="536"/>
      <c r="D22" s="537"/>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U22" s="504"/>
      <c r="AV22" s="504"/>
      <c r="AW22" s="504"/>
      <c r="AX22" s="504"/>
      <c r="AY22" s="504"/>
      <c r="AZ22" s="504"/>
      <c r="BA22" s="504"/>
      <c r="BB22" s="504"/>
      <c r="BC22" s="504"/>
      <c r="BD22" s="504"/>
      <c r="BE22" s="504"/>
      <c r="BF22" s="504"/>
      <c r="BG22" s="504"/>
      <c r="BH22" s="504"/>
      <c r="BI22" s="504"/>
      <c r="BJ22" s="504"/>
      <c r="BK22" s="504"/>
      <c r="BL22" s="504"/>
      <c r="BM22" s="504"/>
      <c r="BN22" s="504"/>
      <c r="BO22" s="504"/>
      <c r="BP22" s="504"/>
      <c r="BQ22" s="504"/>
      <c r="BR22" s="504"/>
      <c r="BS22" s="504"/>
      <c r="BT22" s="504"/>
      <c r="BU22" s="504"/>
      <c r="BV22" s="504"/>
      <c r="BW22" s="504"/>
      <c r="BX22" s="504"/>
      <c r="BY22" s="504"/>
      <c r="BZ22" s="504"/>
      <c r="CA22" s="504"/>
      <c r="CB22" s="504"/>
      <c r="CC22" s="504"/>
      <c r="CD22" s="504"/>
      <c r="CE22" s="504"/>
      <c r="CF22" s="504"/>
      <c r="CG22" s="504"/>
      <c r="CH22" s="504"/>
      <c r="CI22" s="504"/>
      <c r="CJ22" s="504"/>
      <c r="CK22" s="504"/>
      <c r="CL22" s="504"/>
      <c r="CM22" s="504"/>
      <c r="CN22" s="504"/>
      <c r="CO22" s="504"/>
      <c r="CP22" s="504"/>
      <c r="CQ22" s="504"/>
      <c r="CR22" s="504"/>
      <c r="CS22" s="504"/>
      <c r="CT22" s="504"/>
      <c r="CU22" s="504"/>
      <c r="CV22" s="504"/>
      <c r="CW22" s="504"/>
      <c r="CX22" s="504"/>
      <c r="CY22" s="504"/>
      <c r="CZ22" s="504"/>
      <c r="DA22" s="504"/>
      <c r="DB22" s="504"/>
      <c r="DC22" s="504"/>
      <c r="DD22" s="504"/>
      <c r="DE22" s="504"/>
      <c r="DF22" s="504"/>
      <c r="DG22" s="504"/>
      <c r="DH22" s="504"/>
      <c r="DI22" s="504"/>
      <c r="DJ22" s="504"/>
      <c r="DK22" s="504"/>
      <c r="DL22" s="504"/>
      <c r="DM22" s="504"/>
      <c r="DN22" s="504"/>
      <c r="DO22" s="504"/>
      <c r="DP22" s="504"/>
      <c r="DQ22" s="504"/>
      <c r="DR22" s="504"/>
      <c r="DS22" s="504"/>
      <c r="DT22" s="504"/>
      <c r="DU22" s="504"/>
      <c r="DV22" s="504"/>
      <c r="DW22" s="504"/>
      <c r="DX22" s="504"/>
      <c r="DY22" s="504"/>
      <c r="DZ22" s="504"/>
      <c r="EA22" s="504"/>
      <c r="EB22" s="504"/>
      <c r="EC22" s="504"/>
      <c r="ED22" s="504"/>
      <c r="EE22" s="504"/>
      <c r="EF22" s="504"/>
      <c r="EG22" s="504"/>
      <c r="EH22" s="504"/>
      <c r="EI22" s="504"/>
      <c r="EJ22" s="504"/>
      <c r="EK22" s="504"/>
      <c r="EL22" s="504"/>
      <c r="EM22" s="504"/>
      <c r="EN22" s="504"/>
      <c r="EO22" s="504"/>
      <c r="EP22" s="504"/>
      <c r="EQ22" s="504"/>
      <c r="ER22" s="504"/>
      <c r="ES22" s="504"/>
      <c r="ET22" s="504"/>
      <c r="EU22" s="504"/>
      <c r="EV22" s="504"/>
      <c r="EW22" s="504"/>
      <c r="EX22" s="504"/>
      <c r="EY22" s="504"/>
      <c r="EZ22" s="504"/>
      <c r="FA22" s="504"/>
      <c r="FB22" s="504"/>
      <c r="FC22" s="504"/>
      <c r="FD22" s="504"/>
      <c r="FE22" s="504"/>
      <c r="FF22" s="504"/>
      <c r="FG22" s="504"/>
      <c r="FH22" s="504"/>
      <c r="FI22" s="504"/>
      <c r="FJ22" s="504"/>
      <c r="FK22" s="504"/>
      <c r="FL22" s="504"/>
      <c r="FM22" s="504"/>
      <c r="FN22" s="504"/>
      <c r="FO22" s="504"/>
      <c r="FP22" s="504"/>
      <c r="FQ22" s="504"/>
      <c r="FR22" s="504"/>
      <c r="FS22" s="504"/>
      <c r="FT22" s="504"/>
      <c r="FU22" s="504"/>
      <c r="FV22" s="504"/>
      <c r="FW22" s="504"/>
      <c r="FX22" s="504"/>
      <c r="FY22" s="504"/>
      <c r="FZ22" s="504"/>
      <c r="GA22" s="504"/>
      <c r="GB22" s="504"/>
      <c r="GC22" s="504"/>
      <c r="GD22" s="504"/>
      <c r="GE22" s="504"/>
      <c r="GF22" s="504"/>
      <c r="GG22" s="504"/>
      <c r="GH22" s="504"/>
      <c r="GI22" s="504"/>
      <c r="GJ22" s="504"/>
      <c r="GK22" s="504"/>
      <c r="GL22" s="504"/>
      <c r="GM22" s="504"/>
      <c r="GN22" s="504"/>
      <c r="GO22" s="504"/>
      <c r="GP22" s="504"/>
      <c r="GQ22" s="504"/>
      <c r="GR22" s="504"/>
      <c r="GS22" s="504"/>
      <c r="GT22" s="504"/>
      <c r="GU22" s="504"/>
      <c r="GV22" s="504"/>
      <c r="GW22" s="504"/>
      <c r="GX22" s="504"/>
      <c r="GY22" s="504"/>
      <c r="GZ22" s="504"/>
      <c r="HA22" s="504"/>
      <c r="HB22" s="504"/>
      <c r="HC22" s="504"/>
      <c r="HD22" s="504"/>
      <c r="HE22" s="504"/>
      <c r="HF22" s="504"/>
      <c r="HG22" s="504"/>
      <c r="HH22" s="504"/>
      <c r="HI22" s="504"/>
      <c r="HJ22" s="504"/>
      <c r="HK22" s="504"/>
      <c r="HL22" s="504"/>
      <c r="HM22" s="504"/>
      <c r="HN22" s="504"/>
      <c r="HO22" s="504"/>
      <c r="HP22" s="504"/>
      <c r="HQ22" s="504"/>
      <c r="HR22" s="504"/>
      <c r="HS22" s="504"/>
      <c r="HT22" s="504"/>
      <c r="HU22" s="504"/>
      <c r="HV22" s="504"/>
      <c r="HW22" s="504"/>
      <c r="HX22" s="504"/>
      <c r="HY22" s="504"/>
      <c r="HZ22" s="504"/>
      <c r="IA22" s="504"/>
      <c r="IB22" s="504"/>
      <c r="IC22" s="504"/>
      <c r="ID22" s="504"/>
      <c r="IE22" s="504"/>
      <c r="IF22" s="504"/>
      <c r="IG22" s="504"/>
      <c r="IH22" s="504"/>
      <c r="II22" s="504"/>
      <c r="IJ22" s="504"/>
      <c r="IK22" s="504"/>
      <c r="IL22" s="504"/>
      <c r="IM22" s="504"/>
      <c r="IN22" s="504"/>
      <c r="IO22" s="504"/>
      <c r="IP22" s="504"/>
      <c r="IQ22" s="504"/>
      <c r="IR22" s="504"/>
      <c r="IS22" s="504"/>
      <c r="IT22" s="504"/>
      <c r="IU22" s="504"/>
      <c r="IV22" s="504"/>
    </row>
    <row r="23" spans="1:256" s="8" customFormat="1" ht="24.95" customHeight="1">
      <c r="A23" s="1896" t="s">
        <v>88</v>
      </c>
      <c r="B23" s="518"/>
      <c r="C23" s="540"/>
      <c r="D23" s="541"/>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U23" s="504"/>
      <c r="AV23" s="504"/>
      <c r="AW23" s="504"/>
      <c r="AX23" s="504"/>
      <c r="AY23" s="504"/>
      <c r="AZ23" s="504"/>
      <c r="BA23" s="504"/>
      <c r="BB23" s="504"/>
      <c r="BC23" s="504"/>
      <c r="BD23" s="504"/>
      <c r="BE23" s="504"/>
      <c r="BF23" s="504"/>
      <c r="BG23" s="504"/>
      <c r="BH23" s="504"/>
      <c r="BI23" s="504"/>
      <c r="BJ23" s="504"/>
      <c r="BK23" s="504"/>
      <c r="BL23" s="504"/>
      <c r="BM23" s="504"/>
      <c r="BN23" s="504"/>
      <c r="BO23" s="504"/>
      <c r="BP23" s="504"/>
      <c r="BQ23" s="504"/>
      <c r="BR23" s="504"/>
      <c r="BS23" s="504"/>
      <c r="BT23" s="504"/>
      <c r="BU23" s="504"/>
      <c r="BV23" s="504"/>
      <c r="BW23" s="504"/>
      <c r="BX23" s="504"/>
      <c r="BY23" s="504"/>
      <c r="BZ23" s="504"/>
      <c r="CA23" s="504"/>
      <c r="CB23" s="504"/>
      <c r="CC23" s="504"/>
      <c r="CD23" s="504"/>
      <c r="CE23" s="504"/>
      <c r="CF23" s="504"/>
      <c r="CG23" s="504"/>
      <c r="CH23" s="504"/>
      <c r="CI23" s="504"/>
      <c r="CJ23" s="504"/>
      <c r="CK23" s="504"/>
      <c r="CL23" s="504"/>
      <c r="CM23" s="504"/>
      <c r="CN23" s="504"/>
      <c r="CO23" s="504"/>
      <c r="CP23" s="504"/>
      <c r="CQ23" s="504"/>
      <c r="CR23" s="504"/>
      <c r="CS23" s="504"/>
      <c r="CT23" s="504"/>
      <c r="CU23" s="504"/>
      <c r="CV23" s="504"/>
      <c r="CW23" s="504"/>
      <c r="CX23" s="504"/>
      <c r="CY23" s="504"/>
      <c r="CZ23" s="504"/>
      <c r="DA23" s="504"/>
      <c r="DB23" s="504"/>
      <c r="DC23" s="504"/>
      <c r="DD23" s="504"/>
      <c r="DE23" s="504"/>
      <c r="DF23" s="504"/>
      <c r="DG23" s="504"/>
      <c r="DH23" s="504"/>
      <c r="DI23" s="504"/>
      <c r="DJ23" s="504"/>
      <c r="DK23" s="504"/>
      <c r="DL23" s="504"/>
      <c r="DM23" s="504"/>
      <c r="DN23" s="504"/>
      <c r="DO23" s="504"/>
      <c r="DP23" s="504"/>
      <c r="DQ23" s="504"/>
      <c r="DR23" s="504"/>
      <c r="DS23" s="504"/>
      <c r="DT23" s="504"/>
      <c r="DU23" s="504"/>
      <c r="DV23" s="504"/>
      <c r="DW23" s="504"/>
      <c r="DX23" s="504"/>
      <c r="DY23" s="504"/>
      <c r="DZ23" s="504"/>
      <c r="EA23" s="504"/>
      <c r="EB23" s="504"/>
      <c r="EC23" s="504"/>
      <c r="ED23" s="504"/>
      <c r="EE23" s="504"/>
      <c r="EF23" s="504"/>
      <c r="EG23" s="504"/>
      <c r="EH23" s="504"/>
      <c r="EI23" s="504"/>
      <c r="EJ23" s="504"/>
      <c r="EK23" s="504"/>
      <c r="EL23" s="504"/>
      <c r="EM23" s="504"/>
      <c r="EN23" s="504"/>
      <c r="EO23" s="504"/>
      <c r="EP23" s="504"/>
      <c r="EQ23" s="504"/>
      <c r="ER23" s="504"/>
      <c r="ES23" s="504"/>
      <c r="ET23" s="504"/>
      <c r="EU23" s="504"/>
      <c r="EV23" s="504"/>
      <c r="EW23" s="504"/>
      <c r="EX23" s="504"/>
      <c r="EY23" s="504"/>
      <c r="EZ23" s="504"/>
      <c r="FA23" s="504"/>
      <c r="FB23" s="504"/>
      <c r="FC23" s="504"/>
      <c r="FD23" s="504"/>
      <c r="FE23" s="504"/>
      <c r="FF23" s="504"/>
      <c r="FG23" s="504"/>
      <c r="FH23" s="504"/>
      <c r="FI23" s="504"/>
      <c r="FJ23" s="504"/>
      <c r="FK23" s="504"/>
      <c r="FL23" s="504"/>
      <c r="FM23" s="504"/>
      <c r="FN23" s="504"/>
      <c r="FO23" s="504"/>
      <c r="FP23" s="504"/>
      <c r="FQ23" s="504"/>
      <c r="FR23" s="504"/>
      <c r="FS23" s="504"/>
      <c r="FT23" s="504"/>
      <c r="FU23" s="504"/>
      <c r="FV23" s="504"/>
      <c r="FW23" s="504"/>
      <c r="FX23" s="504"/>
      <c r="FY23" s="504"/>
      <c r="FZ23" s="504"/>
      <c r="GA23" s="504"/>
      <c r="GB23" s="504"/>
      <c r="GC23" s="504"/>
      <c r="GD23" s="504"/>
      <c r="GE23" s="504"/>
      <c r="GF23" s="504"/>
      <c r="GG23" s="504"/>
      <c r="GH23" s="504"/>
      <c r="GI23" s="504"/>
      <c r="GJ23" s="504"/>
      <c r="GK23" s="504"/>
      <c r="GL23" s="504"/>
      <c r="GM23" s="504"/>
      <c r="GN23" s="504"/>
      <c r="GO23" s="504"/>
      <c r="GP23" s="504"/>
      <c r="GQ23" s="504"/>
      <c r="GR23" s="504"/>
      <c r="GS23" s="504"/>
      <c r="GT23" s="504"/>
      <c r="GU23" s="504"/>
      <c r="GV23" s="504"/>
      <c r="GW23" s="504"/>
      <c r="GX23" s="504"/>
      <c r="GY23" s="504"/>
      <c r="GZ23" s="504"/>
      <c r="HA23" s="504"/>
      <c r="HB23" s="504"/>
      <c r="HC23" s="504"/>
      <c r="HD23" s="504"/>
      <c r="HE23" s="504"/>
      <c r="HF23" s="504"/>
      <c r="HG23" s="504"/>
      <c r="HH23" s="504"/>
      <c r="HI23" s="504"/>
      <c r="HJ23" s="504"/>
      <c r="HK23" s="504"/>
      <c r="HL23" s="504"/>
      <c r="HM23" s="504"/>
      <c r="HN23" s="504"/>
      <c r="HO23" s="504"/>
      <c r="HP23" s="504"/>
      <c r="HQ23" s="504"/>
      <c r="HR23" s="504"/>
      <c r="HS23" s="504"/>
      <c r="HT23" s="504"/>
      <c r="HU23" s="504"/>
      <c r="HV23" s="504"/>
      <c r="HW23" s="504"/>
      <c r="HX23" s="504"/>
      <c r="HY23" s="504"/>
      <c r="HZ23" s="504"/>
      <c r="IA23" s="504"/>
      <c r="IB23" s="504"/>
      <c r="IC23" s="504"/>
      <c r="ID23" s="504"/>
      <c r="IE23" s="504"/>
      <c r="IF23" s="504"/>
      <c r="IG23" s="504"/>
      <c r="IH23" s="504"/>
      <c r="II23" s="504"/>
      <c r="IJ23" s="504"/>
      <c r="IK23" s="504"/>
      <c r="IL23" s="504"/>
      <c r="IM23" s="504"/>
      <c r="IN23" s="504"/>
      <c r="IO23" s="504"/>
      <c r="IP23" s="504"/>
      <c r="IQ23" s="504"/>
      <c r="IR23" s="504"/>
      <c r="IS23" s="504"/>
      <c r="IT23" s="504"/>
      <c r="IU23" s="504"/>
      <c r="IV23" s="504"/>
    </row>
    <row r="24" spans="1:256" s="8" customFormat="1" ht="24.95" customHeight="1">
      <c r="A24" s="1897"/>
      <c r="B24" s="517"/>
      <c r="C24" s="542"/>
      <c r="D24" s="543"/>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504"/>
      <c r="AX24" s="504"/>
      <c r="AY24" s="504"/>
      <c r="AZ24" s="504"/>
      <c r="BA24" s="504"/>
      <c r="BB24" s="504"/>
      <c r="BC24" s="504"/>
      <c r="BD24" s="504"/>
      <c r="BE24" s="504"/>
      <c r="BF24" s="504"/>
      <c r="BG24" s="504"/>
      <c r="BH24" s="504"/>
      <c r="BI24" s="504"/>
      <c r="BJ24" s="504"/>
      <c r="BK24" s="504"/>
      <c r="BL24" s="504"/>
      <c r="BM24" s="504"/>
      <c r="BN24" s="504"/>
      <c r="BO24" s="504"/>
      <c r="BP24" s="504"/>
      <c r="BQ24" s="504"/>
      <c r="BR24" s="504"/>
      <c r="BS24" s="504"/>
      <c r="BT24" s="504"/>
      <c r="BU24" s="504"/>
      <c r="BV24" s="504"/>
      <c r="BW24" s="504"/>
      <c r="BX24" s="504"/>
      <c r="BY24" s="504"/>
      <c r="BZ24" s="504"/>
      <c r="CA24" s="504"/>
      <c r="CB24" s="504"/>
      <c r="CC24" s="504"/>
      <c r="CD24" s="504"/>
      <c r="CE24" s="504"/>
      <c r="CF24" s="504"/>
      <c r="CG24" s="504"/>
      <c r="CH24" s="504"/>
      <c r="CI24" s="504"/>
      <c r="CJ24" s="504"/>
      <c r="CK24" s="504"/>
      <c r="CL24" s="504"/>
      <c r="CM24" s="504"/>
      <c r="CN24" s="504"/>
      <c r="CO24" s="504"/>
      <c r="CP24" s="504"/>
      <c r="CQ24" s="504"/>
      <c r="CR24" s="504"/>
      <c r="CS24" s="504"/>
      <c r="CT24" s="504"/>
      <c r="CU24" s="504"/>
      <c r="CV24" s="504"/>
      <c r="CW24" s="504"/>
      <c r="CX24" s="504"/>
      <c r="CY24" s="504"/>
      <c r="CZ24" s="504"/>
      <c r="DA24" s="504"/>
      <c r="DB24" s="504"/>
      <c r="DC24" s="504"/>
      <c r="DD24" s="504"/>
      <c r="DE24" s="504"/>
      <c r="DF24" s="504"/>
      <c r="DG24" s="504"/>
      <c r="DH24" s="504"/>
      <c r="DI24" s="504"/>
      <c r="DJ24" s="504"/>
      <c r="DK24" s="504"/>
      <c r="DL24" s="504"/>
      <c r="DM24" s="504"/>
      <c r="DN24" s="504"/>
      <c r="DO24" s="504"/>
      <c r="DP24" s="504"/>
      <c r="DQ24" s="504"/>
      <c r="DR24" s="504"/>
      <c r="DS24" s="504"/>
      <c r="DT24" s="504"/>
      <c r="DU24" s="504"/>
      <c r="DV24" s="504"/>
      <c r="DW24" s="504"/>
      <c r="DX24" s="504"/>
      <c r="DY24" s="504"/>
      <c r="DZ24" s="504"/>
      <c r="EA24" s="504"/>
      <c r="EB24" s="504"/>
      <c r="EC24" s="504"/>
      <c r="ED24" s="504"/>
      <c r="EE24" s="504"/>
      <c r="EF24" s="504"/>
      <c r="EG24" s="504"/>
      <c r="EH24" s="504"/>
      <c r="EI24" s="504"/>
      <c r="EJ24" s="504"/>
      <c r="EK24" s="504"/>
      <c r="EL24" s="504"/>
      <c r="EM24" s="504"/>
      <c r="EN24" s="504"/>
      <c r="EO24" s="504"/>
      <c r="EP24" s="504"/>
      <c r="EQ24" s="504"/>
      <c r="ER24" s="504"/>
      <c r="ES24" s="504"/>
      <c r="ET24" s="504"/>
      <c r="EU24" s="504"/>
      <c r="EV24" s="504"/>
      <c r="EW24" s="504"/>
      <c r="EX24" s="504"/>
      <c r="EY24" s="504"/>
      <c r="EZ24" s="504"/>
      <c r="FA24" s="504"/>
      <c r="FB24" s="504"/>
      <c r="FC24" s="504"/>
      <c r="FD24" s="504"/>
      <c r="FE24" s="504"/>
      <c r="FF24" s="504"/>
      <c r="FG24" s="504"/>
      <c r="FH24" s="504"/>
      <c r="FI24" s="504"/>
      <c r="FJ24" s="504"/>
      <c r="FK24" s="504"/>
      <c r="FL24" s="504"/>
      <c r="FM24" s="504"/>
      <c r="FN24" s="504"/>
      <c r="FO24" s="504"/>
      <c r="FP24" s="504"/>
      <c r="FQ24" s="504"/>
      <c r="FR24" s="504"/>
      <c r="FS24" s="504"/>
      <c r="FT24" s="504"/>
      <c r="FU24" s="504"/>
      <c r="FV24" s="504"/>
      <c r="FW24" s="504"/>
      <c r="FX24" s="504"/>
      <c r="FY24" s="504"/>
      <c r="FZ24" s="504"/>
      <c r="GA24" s="504"/>
      <c r="GB24" s="504"/>
      <c r="GC24" s="504"/>
      <c r="GD24" s="504"/>
      <c r="GE24" s="504"/>
      <c r="GF24" s="504"/>
      <c r="GG24" s="504"/>
      <c r="GH24" s="504"/>
      <c r="GI24" s="504"/>
      <c r="GJ24" s="504"/>
      <c r="GK24" s="504"/>
      <c r="GL24" s="504"/>
      <c r="GM24" s="504"/>
      <c r="GN24" s="504"/>
      <c r="GO24" s="504"/>
      <c r="GP24" s="504"/>
      <c r="GQ24" s="504"/>
      <c r="GR24" s="504"/>
      <c r="GS24" s="504"/>
      <c r="GT24" s="504"/>
      <c r="GU24" s="504"/>
      <c r="GV24" s="504"/>
      <c r="GW24" s="504"/>
      <c r="GX24" s="504"/>
      <c r="GY24" s="504"/>
      <c r="GZ24" s="504"/>
      <c r="HA24" s="504"/>
      <c r="HB24" s="504"/>
      <c r="HC24" s="504"/>
      <c r="HD24" s="504"/>
      <c r="HE24" s="504"/>
      <c r="HF24" s="504"/>
      <c r="HG24" s="504"/>
      <c r="HH24" s="504"/>
      <c r="HI24" s="504"/>
      <c r="HJ24" s="504"/>
      <c r="HK24" s="504"/>
      <c r="HL24" s="504"/>
      <c r="HM24" s="504"/>
      <c r="HN24" s="504"/>
      <c r="HO24" s="504"/>
      <c r="HP24" s="504"/>
      <c r="HQ24" s="504"/>
      <c r="HR24" s="504"/>
      <c r="HS24" s="504"/>
      <c r="HT24" s="504"/>
      <c r="HU24" s="504"/>
      <c r="HV24" s="504"/>
      <c r="HW24" s="504"/>
      <c r="HX24" s="504"/>
      <c r="HY24" s="504"/>
      <c r="HZ24" s="504"/>
      <c r="IA24" s="504"/>
      <c r="IB24" s="504"/>
      <c r="IC24" s="504"/>
      <c r="ID24" s="504"/>
      <c r="IE24" s="504"/>
      <c r="IF24" s="504"/>
      <c r="IG24" s="504"/>
      <c r="IH24" s="504"/>
      <c r="II24" s="504"/>
      <c r="IJ24" s="504"/>
      <c r="IK24" s="504"/>
      <c r="IL24" s="504"/>
      <c r="IM24" s="504"/>
      <c r="IN24" s="504"/>
      <c r="IO24" s="504"/>
      <c r="IP24" s="504"/>
      <c r="IQ24" s="504"/>
      <c r="IR24" s="504"/>
      <c r="IS24" s="504"/>
      <c r="IT24" s="504"/>
      <c r="IU24" s="504"/>
      <c r="IV24" s="504"/>
    </row>
    <row r="25" spans="1:256" s="8" customFormat="1" ht="24.95" customHeight="1">
      <c r="A25" s="538"/>
      <c r="B25" s="544"/>
      <c r="C25" s="545"/>
      <c r="D25" s="541"/>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504"/>
      <c r="AV25" s="504"/>
      <c r="AW25" s="504"/>
      <c r="AX25" s="504"/>
      <c r="AY25" s="504"/>
      <c r="AZ25" s="504"/>
      <c r="BA25" s="504"/>
      <c r="BB25" s="504"/>
      <c r="BC25" s="504"/>
      <c r="BD25" s="504"/>
      <c r="BE25" s="504"/>
      <c r="BF25" s="504"/>
      <c r="BG25" s="504"/>
      <c r="BH25" s="504"/>
      <c r="BI25" s="504"/>
      <c r="BJ25" s="504"/>
      <c r="BK25" s="504"/>
      <c r="BL25" s="504"/>
      <c r="BM25" s="504"/>
      <c r="BN25" s="504"/>
      <c r="BO25" s="504"/>
      <c r="BP25" s="504"/>
      <c r="BQ25" s="504"/>
      <c r="BR25" s="504"/>
      <c r="BS25" s="504"/>
      <c r="BT25" s="504"/>
      <c r="BU25" s="504"/>
      <c r="BV25" s="504"/>
      <c r="BW25" s="504"/>
      <c r="BX25" s="504"/>
      <c r="BY25" s="504"/>
      <c r="BZ25" s="504"/>
      <c r="CA25" s="504"/>
      <c r="CB25" s="504"/>
      <c r="CC25" s="504"/>
      <c r="CD25" s="504"/>
      <c r="CE25" s="504"/>
      <c r="CF25" s="504"/>
      <c r="CG25" s="504"/>
      <c r="CH25" s="504"/>
      <c r="CI25" s="504"/>
      <c r="CJ25" s="504"/>
      <c r="CK25" s="504"/>
      <c r="CL25" s="504"/>
      <c r="CM25" s="504"/>
      <c r="CN25" s="504"/>
      <c r="CO25" s="504"/>
      <c r="CP25" s="504"/>
      <c r="CQ25" s="504"/>
      <c r="CR25" s="504"/>
      <c r="CS25" s="504"/>
      <c r="CT25" s="504"/>
      <c r="CU25" s="504"/>
      <c r="CV25" s="504"/>
      <c r="CW25" s="504"/>
      <c r="CX25" s="504"/>
      <c r="CY25" s="504"/>
      <c r="CZ25" s="504"/>
      <c r="DA25" s="504"/>
      <c r="DB25" s="504"/>
      <c r="DC25" s="504"/>
      <c r="DD25" s="504"/>
      <c r="DE25" s="504"/>
      <c r="DF25" s="504"/>
      <c r="DG25" s="504"/>
      <c r="DH25" s="504"/>
      <c r="DI25" s="504"/>
      <c r="DJ25" s="504"/>
      <c r="DK25" s="504"/>
      <c r="DL25" s="504"/>
      <c r="DM25" s="504"/>
      <c r="DN25" s="504"/>
      <c r="DO25" s="504"/>
      <c r="DP25" s="504"/>
      <c r="DQ25" s="504"/>
      <c r="DR25" s="504"/>
      <c r="DS25" s="504"/>
      <c r="DT25" s="504"/>
      <c r="DU25" s="504"/>
      <c r="DV25" s="504"/>
      <c r="DW25" s="504"/>
      <c r="DX25" s="504"/>
      <c r="DY25" s="504"/>
      <c r="DZ25" s="504"/>
      <c r="EA25" s="504"/>
      <c r="EB25" s="504"/>
      <c r="EC25" s="504"/>
      <c r="ED25" s="504"/>
      <c r="EE25" s="504"/>
      <c r="EF25" s="504"/>
      <c r="EG25" s="504"/>
      <c r="EH25" s="504"/>
      <c r="EI25" s="504"/>
      <c r="EJ25" s="504"/>
      <c r="EK25" s="504"/>
      <c r="EL25" s="504"/>
      <c r="EM25" s="504"/>
      <c r="EN25" s="504"/>
      <c r="EO25" s="504"/>
      <c r="EP25" s="504"/>
      <c r="EQ25" s="504"/>
      <c r="ER25" s="504"/>
      <c r="ES25" s="504"/>
      <c r="ET25" s="504"/>
      <c r="EU25" s="504"/>
      <c r="EV25" s="504"/>
      <c r="EW25" s="504"/>
      <c r="EX25" s="504"/>
      <c r="EY25" s="504"/>
      <c r="EZ25" s="504"/>
      <c r="FA25" s="504"/>
      <c r="FB25" s="504"/>
      <c r="FC25" s="504"/>
      <c r="FD25" s="504"/>
      <c r="FE25" s="504"/>
      <c r="FF25" s="504"/>
      <c r="FG25" s="504"/>
      <c r="FH25" s="504"/>
      <c r="FI25" s="504"/>
      <c r="FJ25" s="504"/>
      <c r="FK25" s="504"/>
      <c r="FL25" s="504"/>
      <c r="FM25" s="504"/>
      <c r="FN25" s="504"/>
      <c r="FO25" s="504"/>
      <c r="FP25" s="504"/>
      <c r="FQ25" s="504"/>
      <c r="FR25" s="504"/>
      <c r="FS25" s="504"/>
      <c r="FT25" s="504"/>
      <c r="FU25" s="504"/>
      <c r="FV25" s="504"/>
      <c r="FW25" s="504"/>
      <c r="FX25" s="504"/>
      <c r="FY25" s="504"/>
      <c r="FZ25" s="504"/>
      <c r="GA25" s="504"/>
      <c r="GB25" s="504"/>
      <c r="GC25" s="504"/>
      <c r="GD25" s="504"/>
      <c r="GE25" s="504"/>
      <c r="GF25" s="504"/>
      <c r="GG25" s="504"/>
      <c r="GH25" s="504"/>
      <c r="GI25" s="504"/>
      <c r="GJ25" s="504"/>
      <c r="GK25" s="504"/>
      <c r="GL25" s="504"/>
      <c r="GM25" s="504"/>
      <c r="GN25" s="504"/>
      <c r="GO25" s="504"/>
      <c r="GP25" s="504"/>
      <c r="GQ25" s="504"/>
      <c r="GR25" s="504"/>
      <c r="GS25" s="504"/>
      <c r="GT25" s="504"/>
      <c r="GU25" s="504"/>
      <c r="GV25" s="504"/>
      <c r="GW25" s="504"/>
      <c r="GX25" s="504"/>
      <c r="GY25" s="504"/>
      <c r="GZ25" s="504"/>
      <c r="HA25" s="504"/>
      <c r="HB25" s="504"/>
      <c r="HC25" s="504"/>
      <c r="HD25" s="504"/>
      <c r="HE25" s="504"/>
      <c r="HF25" s="504"/>
      <c r="HG25" s="504"/>
      <c r="HH25" s="504"/>
      <c r="HI25" s="504"/>
      <c r="HJ25" s="504"/>
      <c r="HK25" s="504"/>
      <c r="HL25" s="504"/>
      <c r="HM25" s="504"/>
      <c r="HN25" s="504"/>
      <c r="HO25" s="504"/>
      <c r="HP25" s="504"/>
      <c r="HQ25" s="504"/>
      <c r="HR25" s="504"/>
      <c r="HS25" s="504"/>
      <c r="HT25" s="504"/>
      <c r="HU25" s="504"/>
      <c r="HV25" s="504"/>
      <c r="HW25" s="504"/>
      <c r="HX25" s="504"/>
      <c r="HY25" s="504"/>
      <c r="HZ25" s="504"/>
      <c r="IA25" s="504"/>
      <c r="IB25" s="504"/>
      <c r="IC25" s="504"/>
      <c r="ID25" s="504"/>
      <c r="IE25" s="504"/>
      <c r="IF25" s="504"/>
      <c r="IG25" s="504"/>
      <c r="IH25" s="504"/>
      <c r="II25" s="504"/>
      <c r="IJ25" s="504"/>
      <c r="IK25" s="504"/>
      <c r="IL25" s="504"/>
      <c r="IM25" s="504"/>
      <c r="IN25" s="504"/>
      <c r="IO25" s="504"/>
      <c r="IP25" s="504"/>
      <c r="IQ25" s="504"/>
      <c r="IR25" s="504"/>
      <c r="IS25" s="504"/>
      <c r="IT25" s="504"/>
      <c r="IU25" s="504"/>
      <c r="IV25" s="504"/>
    </row>
    <row r="26" spans="1:256" s="8" customFormat="1" ht="24.95" customHeight="1">
      <c r="A26" s="525"/>
      <c r="B26" s="546"/>
      <c r="C26" s="547"/>
      <c r="D26" s="548"/>
      <c r="E26" s="504"/>
      <c r="F26" s="504"/>
      <c r="G26" s="504"/>
      <c r="H26" s="504"/>
      <c r="I26" s="504"/>
      <c r="J26" s="504"/>
      <c r="K26" s="504"/>
      <c r="L26" s="504"/>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504"/>
      <c r="AV26" s="504"/>
      <c r="AW26" s="504"/>
      <c r="AX26" s="504"/>
      <c r="AY26" s="504"/>
      <c r="AZ26" s="504"/>
      <c r="BA26" s="504"/>
      <c r="BB26" s="504"/>
      <c r="BC26" s="504"/>
      <c r="BD26" s="504"/>
      <c r="BE26" s="504"/>
      <c r="BF26" s="504"/>
      <c r="BG26" s="504"/>
      <c r="BH26" s="504"/>
      <c r="BI26" s="504"/>
      <c r="BJ26" s="504"/>
      <c r="BK26" s="504"/>
      <c r="BL26" s="504"/>
      <c r="BM26" s="504"/>
      <c r="BN26" s="504"/>
      <c r="BO26" s="504"/>
      <c r="BP26" s="504"/>
      <c r="BQ26" s="504"/>
      <c r="BR26" s="504"/>
      <c r="BS26" s="504"/>
      <c r="BT26" s="504"/>
      <c r="BU26" s="504"/>
      <c r="BV26" s="504"/>
      <c r="BW26" s="504"/>
      <c r="BX26" s="504"/>
      <c r="BY26" s="504"/>
      <c r="BZ26" s="504"/>
      <c r="CA26" s="504"/>
      <c r="CB26" s="504"/>
      <c r="CC26" s="504"/>
      <c r="CD26" s="504"/>
      <c r="CE26" s="504"/>
      <c r="CF26" s="504"/>
      <c r="CG26" s="504"/>
      <c r="CH26" s="504"/>
      <c r="CI26" s="504"/>
      <c r="CJ26" s="504"/>
      <c r="CK26" s="504"/>
      <c r="CL26" s="504"/>
      <c r="CM26" s="504"/>
      <c r="CN26" s="504"/>
      <c r="CO26" s="504"/>
      <c r="CP26" s="504"/>
      <c r="CQ26" s="504"/>
      <c r="CR26" s="504"/>
      <c r="CS26" s="504"/>
      <c r="CT26" s="504"/>
      <c r="CU26" s="504"/>
      <c r="CV26" s="504"/>
      <c r="CW26" s="504"/>
      <c r="CX26" s="504"/>
      <c r="CY26" s="504"/>
      <c r="CZ26" s="504"/>
      <c r="DA26" s="504"/>
      <c r="DB26" s="504"/>
      <c r="DC26" s="504"/>
      <c r="DD26" s="504"/>
      <c r="DE26" s="504"/>
      <c r="DF26" s="504"/>
      <c r="DG26" s="504"/>
      <c r="DH26" s="504"/>
      <c r="DI26" s="504"/>
      <c r="DJ26" s="504"/>
      <c r="DK26" s="504"/>
      <c r="DL26" s="504"/>
      <c r="DM26" s="504"/>
      <c r="DN26" s="504"/>
      <c r="DO26" s="504"/>
      <c r="DP26" s="504"/>
      <c r="DQ26" s="504"/>
      <c r="DR26" s="504"/>
      <c r="DS26" s="504"/>
      <c r="DT26" s="504"/>
      <c r="DU26" s="504"/>
      <c r="DV26" s="504"/>
      <c r="DW26" s="504"/>
      <c r="DX26" s="504"/>
      <c r="DY26" s="504"/>
      <c r="DZ26" s="504"/>
      <c r="EA26" s="504"/>
      <c r="EB26" s="504"/>
      <c r="EC26" s="504"/>
      <c r="ED26" s="504"/>
      <c r="EE26" s="504"/>
      <c r="EF26" s="504"/>
      <c r="EG26" s="504"/>
      <c r="EH26" s="504"/>
      <c r="EI26" s="504"/>
      <c r="EJ26" s="504"/>
      <c r="EK26" s="504"/>
      <c r="EL26" s="504"/>
      <c r="EM26" s="504"/>
      <c r="EN26" s="504"/>
      <c r="EO26" s="504"/>
      <c r="EP26" s="504"/>
      <c r="EQ26" s="504"/>
      <c r="ER26" s="504"/>
      <c r="ES26" s="504"/>
      <c r="ET26" s="504"/>
      <c r="EU26" s="504"/>
      <c r="EV26" s="504"/>
      <c r="EW26" s="504"/>
      <c r="EX26" s="504"/>
      <c r="EY26" s="504"/>
      <c r="EZ26" s="504"/>
      <c r="FA26" s="504"/>
      <c r="FB26" s="504"/>
      <c r="FC26" s="504"/>
      <c r="FD26" s="504"/>
      <c r="FE26" s="504"/>
      <c r="FF26" s="504"/>
      <c r="FG26" s="504"/>
      <c r="FH26" s="504"/>
      <c r="FI26" s="504"/>
      <c r="FJ26" s="504"/>
      <c r="FK26" s="504"/>
      <c r="FL26" s="504"/>
      <c r="FM26" s="504"/>
      <c r="FN26" s="504"/>
      <c r="FO26" s="504"/>
      <c r="FP26" s="504"/>
      <c r="FQ26" s="504"/>
      <c r="FR26" s="504"/>
      <c r="FS26" s="504"/>
      <c r="FT26" s="504"/>
      <c r="FU26" s="504"/>
      <c r="FV26" s="504"/>
      <c r="FW26" s="504"/>
      <c r="FX26" s="504"/>
      <c r="FY26" s="504"/>
      <c r="FZ26" s="504"/>
      <c r="GA26" s="504"/>
      <c r="GB26" s="504"/>
      <c r="GC26" s="504"/>
      <c r="GD26" s="504"/>
      <c r="GE26" s="504"/>
      <c r="GF26" s="504"/>
      <c r="GG26" s="504"/>
      <c r="GH26" s="504"/>
      <c r="GI26" s="504"/>
      <c r="GJ26" s="504"/>
      <c r="GK26" s="504"/>
      <c r="GL26" s="504"/>
      <c r="GM26" s="504"/>
      <c r="GN26" s="504"/>
      <c r="GO26" s="504"/>
      <c r="GP26" s="504"/>
      <c r="GQ26" s="504"/>
      <c r="GR26" s="504"/>
      <c r="GS26" s="504"/>
      <c r="GT26" s="504"/>
      <c r="GU26" s="504"/>
      <c r="GV26" s="504"/>
      <c r="GW26" s="504"/>
      <c r="GX26" s="504"/>
      <c r="GY26" s="504"/>
      <c r="GZ26" s="504"/>
      <c r="HA26" s="504"/>
      <c r="HB26" s="504"/>
      <c r="HC26" s="504"/>
      <c r="HD26" s="504"/>
      <c r="HE26" s="504"/>
      <c r="HF26" s="504"/>
      <c r="HG26" s="504"/>
      <c r="HH26" s="504"/>
      <c r="HI26" s="504"/>
      <c r="HJ26" s="504"/>
      <c r="HK26" s="504"/>
      <c r="HL26" s="504"/>
      <c r="HM26" s="504"/>
      <c r="HN26" s="504"/>
      <c r="HO26" s="504"/>
      <c r="HP26" s="504"/>
      <c r="HQ26" s="504"/>
      <c r="HR26" s="504"/>
      <c r="HS26" s="504"/>
      <c r="HT26" s="504"/>
      <c r="HU26" s="504"/>
      <c r="HV26" s="504"/>
      <c r="HW26" s="504"/>
      <c r="HX26" s="504"/>
      <c r="HY26" s="504"/>
      <c r="HZ26" s="504"/>
      <c r="IA26" s="504"/>
      <c r="IB26" s="504"/>
      <c r="IC26" s="504"/>
      <c r="ID26" s="504"/>
      <c r="IE26" s="504"/>
      <c r="IF26" s="504"/>
      <c r="IG26" s="504"/>
      <c r="IH26" s="504"/>
      <c r="II26" s="504"/>
      <c r="IJ26" s="504"/>
      <c r="IK26" s="504"/>
      <c r="IL26" s="504"/>
      <c r="IM26" s="504"/>
      <c r="IN26" s="504"/>
      <c r="IO26" s="504"/>
      <c r="IP26" s="504"/>
      <c r="IQ26" s="504"/>
      <c r="IR26" s="504"/>
      <c r="IS26" s="504"/>
      <c r="IT26" s="504"/>
      <c r="IU26" s="504"/>
      <c r="IV26" s="504"/>
    </row>
    <row r="27" spans="1:256" s="8" customFormat="1" ht="24.75" customHeight="1">
      <c r="A27" s="525"/>
      <c r="B27" s="1916"/>
      <c r="C27" s="1919"/>
      <c r="D27" s="1922"/>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c r="AT27" s="504"/>
      <c r="AU27" s="504"/>
      <c r="AV27" s="504"/>
      <c r="AW27" s="504"/>
      <c r="AX27" s="504"/>
      <c r="AY27" s="504"/>
      <c r="AZ27" s="504"/>
      <c r="BA27" s="504"/>
      <c r="BB27" s="504"/>
      <c r="BC27" s="504"/>
      <c r="BD27" s="504"/>
      <c r="BE27" s="504"/>
      <c r="BF27" s="504"/>
      <c r="BG27" s="504"/>
      <c r="BH27" s="504"/>
      <c r="BI27" s="504"/>
      <c r="BJ27" s="504"/>
      <c r="BK27" s="504"/>
      <c r="BL27" s="504"/>
      <c r="BM27" s="504"/>
      <c r="BN27" s="504"/>
      <c r="BO27" s="504"/>
      <c r="BP27" s="504"/>
      <c r="BQ27" s="504"/>
      <c r="BR27" s="504"/>
      <c r="BS27" s="504"/>
      <c r="BT27" s="504"/>
      <c r="BU27" s="504"/>
      <c r="BV27" s="504"/>
      <c r="BW27" s="504"/>
      <c r="BX27" s="504"/>
      <c r="BY27" s="504"/>
      <c r="BZ27" s="504"/>
      <c r="CA27" s="504"/>
      <c r="CB27" s="504"/>
      <c r="CC27" s="504"/>
      <c r="CD27" s="504"/>
      <c r="CE27" s="504"/>
      <c r="CF27" s="504"/>
      <c r="CG27" s="504"/>
      <c r="CH27" s="504"/>
      <c r="CI27" s="504"/>
      <c r="CJ27" s="504"/>
      <c r="CK27" s="504"/>
      <c r="CL27" s="504"/>
      <c r="CM27" s="504"/>
      <c r="CN27" s="504"/>
      <c r="CO27" s="504"/>
      <c r="CP27" s="504"/>
      <c r="CQ27" s="504"/>
      <c r="CR27" s="504"/>
      <c r="CS27" s="504"/>
      <c r="CT27" s="504"/>
      <c r="CU27" s="504"/>
      <c r="CV27" s="504"/>
      <c r="CW27" s="504"/>
      <c r="CX27" s="504"/>
      <c r="CY27" s="504"/>
      <c r="CZ27" s="504"/>
      <c r="DA27" s="504"/>
      <c r="DB27" s="504"/>
      <c r="DC27" s="504"/>
      <c r="DD27" s="504"/>
      <c r="DE27" s="504"/>
      <c r="DF27" s="504"/>
      <c r="DG27" s="504"/>
      <c r="DH27" s="504"/>
      <c r="DI27" s="504"/>
      <c r="DJ27" s="504"/>
      <c r="DK27" s="504"/>
      <c r="DL27" s="504"/>
      <c r="DM27" s="504"/>
      <c r="DN27" s="504"/>
      <c r="DO27" s="504"/>
      <c r="DP27" s="504"/>
      <c r="DQ27" s="504"/>
      <c r="DR27" s="504"/>
      <c r="DS27" s="504"/>
      <c r="DT27" s="504"/>
      <c r="DU27" s="504"/>
      <c r="DV27" s="504"/>
      <c r="DW27" s="504"/>
      <c r="DX27" s="504"/>
      <c r="DY27" s="504"/>
      <c r="DZ27" s="504"/>
      <c r="EA27" s="504"/>
      <c r="EB27" s="504"/>
      <c r="EC27" s="504"/>
      <c r="ED27" s="504"/>
      <c r="EE27" s="504"/>
      <c r="EF27" s="504"/>
      <c r="EG27" s="504"/>
      <c r="EH27" s="504"/>
      <c r="EI27" s="504"/>
      <c r="EJ27" s="504"/>
      <c r="EK27" s="504"/>
      <c r="EL27" s="504"/>
      <c r="EM27" s="504"/>
      <c r="EN27" s="504"/>
      <c r="EO27" s="504"/>
      <c r="EP27" s="504"/>
      <c r="EQ27" s="504"/>
      <c r="ER27" s="504"/>
      <c r="ES27" s="504"/>
      <c r="ET27" s="504"/>
      <c r="EU27" s="504"/>
      <c r="EV27" s="504"/>
      <c r="EW27" s="504"/>
      <c r="EX27" s="504"/>
      <c r="EY27" s="504"/>
      <c r="EZ27" s="504"/>
      <c r="FA27" s="504"/>
      <c r="FB27" s="504"/>
      <c r="FC27" s="504"/>
      <c r="FD27" s="504"/>
      <c r="FE27" s="504"/>
      <c r="FF27" s="504"/>
      <c r="FG27" s="504"/>
      <c r="FH27" s="504"/>
      <c r="FI27" s="504"/>
      <c r="FJ27" s="504"/>
      <c r="FK27" s="504"/>
      <c r="FL27" s="504"/>
      <c r="FM27" s="504"/>
      <c r="FN27" s="504"/>
      <c r="FO27" s="504"/>
      <c r="FP27" s="504"/>
      <c r="FQ27" s="504"/>
      <c r="FR27" s="504"/>
      <c r="FS27" s="504"/>
      <c r="FT27" s="504"/>
      <c r="FU27" s="504"/>
      <c r="FV27" s="504"/>
      <c r="FW27" s="504"/>
      <c r="FX27" s="504"/>
      <c r="FY27" s="504"/>
      <c r="FZ27" s="504"/>
      <c r="GA27" s="504"/>
      <c r="GB27" s="504"/>
      <c r="GC27" s="504"/>
      <c r="GD27" s="504"/>
      <c r="GE27" s="504"/>
      <c r="GF27" s="504"/>
      <c r="GG27" s="504"/>
      <c r="GH27" s="504"/>
      <c r="GI27" s="504"/>
      <c r="GJ27" s="504"/>
      <c r="GK27" s="504"/>
      <c r="GL27" s="504"/>
      <c r="GM27" s="504"/>
      <c r="GN27" s="504"/>
      <c r="GO27" s="504"/>
      <c r="GP27" s="504"/>
      <c r="GQ27" s="504"/>
      <c r="GR27" s="504"/>
      <c r="GS27" s="504"/>
      <c r="GT27" s="504"/>
      <c r="GU27" s="504"/>
      <c r="GV27" s="504"/>
      <c r="GW27" s="504"/>
      <c r="GX27" s="504"/>
      <c r="GY27" s="504"/>
      <c r="GZ27" s="504"/>
      <c r="HA27" s="504"/>
      <c r="HB27" s="504"/>
      <c r="HC27" s="504"/>
      <c r="HD27" s="504"/>
      <c r="HE27" s="504"/>
      <c r="HF27" s="504"/>
      <c r="HG27" s="504"/>
      <c r="HH27" s="504"/>
      <c r="HI27" s="504"/>
      <c r="HJ27" s="504"/>
      <c r="HK27" s="504"/>
      <c r="HL27" s="504"/>
      <c r="HM27" s="504"/>
      <c r="HN27" s="504"/>
      <c r="HO27" s="504"/>
      <c r="HP27" s="504"/>
      <c r="HQ27" s="504"/>
      <c r="HR27" s="504"/>
      <c r="HS27" s="504"/>
      <c r="HT27" s="504"/>
      <c r="HU27" s="504"/>
      <c r="HV27" s="504"/>
      <c r="HW27" s="504"/>
      <c r="HX27" s="504"/>
      <c r="HY27" s="504"/>
      <c r="HZ27" s="504"/>
      <c r="IA27" s="504"/>
      <c r="IB27" s="504"/>
      <c r="IC27" s="504"/>
      <c r="ID27" s="504"/>
      <c r="IE27" s="504"/>
      <c r="IF27" s="504"/>
      <c r="IG27" s="504"/>
      <c r="IH27" s="504"/>
      <c r="II27" s="504"/>
      <c r="IJ27" s="504"/>
      <c r="IK27" s="504"/>
      <c r="IL27" s="504"/>
      <c r="IM27" s="504"/>
      <c r="IN27" s="504"/>
      <c r="IO27" s="504"/>
      <c r="IP27" s="504"/>
      <c r="IQ27" s="504"/>
      <c r="IR27" s="504"/>
      <c r="IS27" s="504"/>
      <c r="IT27" s="504"/>
      <c r="IU27" s="504"/>
      <c r="IV27" s="504"/>
    </row>
    <row r="28" spans="1:256" s="8" customFormat="1" ht="24.95" customHeight="1">
      <c r="A28" s="525" t="s">
        <v>222</v>
      </c>
      <c r="B28" s="1916"/>
      <c r="C28" s="1919"/>
      <c r="D28" s="1922"/>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c r="AT28" s="504"/>
      <c r="AU28" s="504"/>
      <c r="AV28" s="504"/>
      <c r="AW28" s="504"/>
      <c r="AX28" s="504"/>
      <c r="AY28" s="504"/>
      <c r="AZ28" s="504"/>
      <c r="BA28" s="504"/>
      <c r="BB28" s="504"/>
      <c r="BC28" s="504"/>
      <c r="BD28" s="504"/>
      <c r="BE28" s="504"/>
      <c r="BF28" s="504"/>
      <c r="BG28" s="504"/>
      <c r="BH28" s="504"/>
      <c r="BI28" s="504"/>
      <c r="BJ28" s="504"/>
      <c r="BK28" s="504"/>
      <c r="BL28" s="504"/>
      <c r="BM28" s="504"/>
      <c r="BN28" s="504"/>
      <c r="BO28" s="504"/>
      <c r="BP28" s="504"/>
      <c r="BQ28" s="504"/>
      <c r="BR28" s="504"/>
      <c r="BS28" s="504"/>
      <c r="BT28" s="504"/>
      <c r="BU28" s="504"/>
      <c r="BV28" s="504"/>
      <c r="BW28" s="504"/>
      <c r="BX28" s="504"/>
      <c r="BY28" s="504"/>
      <c r="BZ28" s="504"/>
      <c r="CA28" s="504"/>
      <c r="CB28" s="504"/>
      <c r="CC28" s="504"/>
      <c r="CD28" s="504"/>
      <c r="CE28" s="504"/>
      <c r="CF28" s="504"/>
      <c r="CG28" s="504"/>
      <c r="CH28" s="504"/>
      <c r="CI28" s="504"/>
      <c r="CJ28" s="504"/>
      <c r="CK28" s="504"/>
      <c r="CL28" s="504"/>
      <c r="CM28" s="504"/>
      <c r="CN28" s="504"/>
      <c r="CO28" s="504"/>
      <c r="CP28" s="504"/>
      <c r="CQ28" s="504"/>
      <c r="CR28" s="504"/>
      <c r="CS28" s="504"/>
      <c r="CT28" s="504"/>
      <c r="CU28" s="504"/>
      <c r="CV28" s="504"/>
      <c r="CW28" s="504"/>
      <c r="CX28" s="504"/>
      <c r="CY28" s="504"/>
      <c r="CZ28" s="504"/>
      <c r="DA28" s="504"/>
      <c r="DB28" s="504"/>
      <c r="DC28" s="504"/>
      <c r="DD28" s="504"/>
      <c r="DE28" s="504"/>
      <c r="DF28" s="504"/>
      <c r="DG28" s="504"/>
      <c r="DH28" s="504"/>
      <c r="DI28" s="504"/>
      <c r="DJ28" s="504"/>
      <c r="DK28" s="504"/>
      <c r="DL28" s="504"/>
      <c r="DM28" s="504"/>
      <c r="DN28" s="504"/>
      <c r="DO28" s="504"/>
      <c r="DP28" s="504"/>
      <c r="DQ28" s="504"/>
      <c r="DR28" s="504"/>
      <c r="DS28" s="504"/>
      <c r="DT28" s="504"/>
      <c r="DU28" s="504"/>
      <c r="DV28" s="504"/>
      <c r="DW28" s="504"/>
      <c r="DX28" s="504"/>
      <c r="DY28" s="504"/>
      <c r="DZ28" s="504"/>
      <c r="EA28" s="504"/>
      <c r="EB28" s="504"/>
      <c r="EC28" s="504"/>
      <c r="ED28" s="504"/>
      <c r="EE28" s="504"/>
      <c r="EF28" s="504"/>
      <c r="EG28" s="504"/>
      <c r="EH28" s="504"/>
      <c r="EI28" s="504"/>
      <c r="EJ28" s="504"/>
      <c r="EK28" s="504"/>
      <c r="EL28" s="504"/>
      <c r="EM28" s="504"/>
      <c r="EN28" s="504"/>
      <c r="EO28" s="504"/>
      <c r="EP28" s="504"/>
      <c r="EQ28" s="504"/>
      <c r="ER28" s="504"/>
      <c r="ES28" s="504"/>
      <c r="ET28" s="504"/>
      <c r="EU28" s="504"/>
      <c r="EV28" s="504"/>
      <c r="EW28" s="504"/>
      <c r="EX28" s="504"/>
      <c r="EY28" s="504"/>
      <c r="EZ28" s="504"/>
      <c r="FA28" s="504"/>
      <c r="FB28" s="504"/>
      <c r="FC28" s="504"/>
      <c r="FD28" s="504"/>
      <c r="FE28" s="504"/>
      <c r="FF28" s="504"/>
      <c r="FG28" s="504"/>
      <c r="FH28" s="504"/>
      <c r="FI28" s="504"/>
      <c r="FJ28" s="504"/>
      <c r="FK28" s="504"/>
      <c r="FL28" s="504"/>
      <c r="FM28" s="504"/>
      <c r="FN28" s="504"/>
      <c r="FO28" s="504"/>
      <c r="FP28" s="504"/>
      <c r="FQ28" s="504"/>
      <c r="FR28" s="504"/>
      <c r="FS28" s="504"/>
      <c r="FT28" s="504"/>
      <c r="FU28" s="504"/>
      <c r="FV28" s="504"/>
      <c r="FW28" s="504"/>
      <c r="FX28" s="504"/>
      <c r="FY28" s="504"/>
      <c r="FZ28" s="504"/>
      <c r="GA28" s="504"/>
      <c r="GB28" s="504"/>
      <c r="GC28" s="504"/>
      <c r="GD28" s="504"/>
      <c r="GE28" s="504"/>
      <c r="GF28" s="504"/>
      <c r="GG28" s="504"/>
      <c r="GH28" s="504"/>
      <c r="GI28" s="504"/>
      <c r="GJ28" s="504"/>
      <c r="GK28" s="504"/>
      <c r="GL28" s="504"/>
      <c r="GM28" s="504"/>
      <c r="GN28" s="504"/>
      <c r="GO28" s="504"/>
      <c r="GP28" s="504"/>
      <c r="GQ28" s="504"/>
      <c r="GR28" s="504"/>
      <c r="GS28" s="504"/>
      <c r="GT28" s="504"/>
      <c r="GU28" s="504"/>
      <c r="GV28" s="504"/>
      <c r="GW28" s="504"/>
      <c r="GX28" s="504"/>
      <c r="GY28" s="504"/>
      <c r="GZ28" s="504"/>
      <c r="HA28" s="504"/>
      <c r="HB28" s="504"/>
      <c r="HC28" s="504"/>
      <c r="HD28" s="504"/>
      <c r="HE28" s="504"/>
      <c r="HF28" s="504"/>
      <c r="HG28" s="504"/>
      <c r="HH28" s="504"/>
      <c r="HI28" s="504"/>
      <c r="HJ28" s="504"/>
      <c r="HK28" s="504"/>
      <c r="HL28" s="504"/>
      <c r="HM28" s="504"/>
      <c r="HN28" s="504"/>
      <c r="HO28" s="504"/>
      <c r="HP28" s="504"/>
      <c r="HQ28" s="504"/>
      <c r="HR28" s="504"/>
      <c r="HS28" s="504"/>
      <c r="HT28" s="504"/>
      <c r="HU28" s="504"/>
      <c r="HV28" s="504"/>
      <c r="HW28" s="504"/>
      <c r="HX28" s="504"/>
      <c r="HY28" s="504"/>
      <c r="HZ28" s="504"/>
      <c r="IA28" s="504"/>
      <c r="IB28" s="504"/>
      <c r="IC28" s="504"/>
      <c r="ID28" s="504"/>
      <c r="IE28" s="504"/>
      <c r="IF28" s="504"/>
      <c r="IG28" s="504"/>
      <c r="IH28" s="504"/>
      <c r="II28" s="504"/>
      <c r="IJ28" s="504"/>
      <c r="IK28" s="504"/>
      <c r="IL28" s="504"/>
      <c r="IM28" s="504"/>
      <c r="IN28" s="504"/>
      <c r="IO28" s="504"/>
      <c r="IP28" s="504"/>
      <c r="IQ28" s="504"/>
      <c r="IR28" s="504"/>
      <c r="IS28" s="504"/>
      <c r="IT28" s="504"/>
      <c r="IU28" s="504"/>
      <c r="IV28" s="504"/>
    </row>
    <row r="29" spans="1:256" s="8" customFormat="1" ht="24.95" customHeight="1">
      <c r="A29" s="525"/>
      <c r="B29" s="1916"/>
      <c r="C29" s="1919"/>
      <c r="D29" s="1922"/>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4"/>
      <c r="AZ29" s="504"/>
      <c r="BA29" s="504"/>
      <c r="BB29" s="504"/>
      <c r="BC29" s="504"/>
      <c r="BD29" s="504"/>
      <c r="BE29" s="504"/>
      <c r="BF29" s="504"/>
      <c r="BG29" s="504"/>
      <c r="BH29" s="504"/>
      <c r="BI29" s="504"/>
      <c r="BJ29" s="504"/>
      <c r="BK29" s="504"/>
      <c r="BL29" s="504"/>
      <c r="BM29" s="504"/>
      <c r="BN29" s="504"/>
      <c r="BO29" s="504"/>
      <c r="BP29" s="504"/>
      <c r="BQ29" s="504"/>
      <c r="BR29" s="504"/>
      <c r="BS29" s="504"/>
      <c r="BT29" s="504"/>
      <c r="BU29" s="504"/>
      <c r="BV29" s="504"/>
      <c r="BW29" s="504"/>
      <c r="BX29" s="504"/>
      <c r="BY29" s="504"/>
      <c r="BZ29" s="504"/>
      <c r="CA29" s="504"/>
      <c r="CB29" s="504"/>
      <c r="CC29" s="504"/>
      <c r="CD29" s="504"/>
      <c r="CE29" s="504"/>
      <c r="CF29" s="504"/>
      <c r="CG29" s="504"/>
      <c r="CH29" s="504"/>
      <c r="CI29" s="504"/>
      <c r="CJ29" s="504"/>
      <c r="CK29" s="504"/>
      <c r="CL29" s="504"/>
      <c r="CM29" s="504"/>
      <c r="CN29" s="504"/>
      <c r="CO29" s="504"/>
      <c r="CP29" s="504"/>
      <c r="CQ29" s="504"/>
      <c r="CR29" s="504"/>
      <c r="CS29" s="504"/>
      <c r="CT29" s="504"/>
      <c r="CU29" s="504"/>
      <c r="CV29" s="504"/>
      <c r="CW29" s="504"/>
      <c r="CX29" s="504"/>
      <c r="CY29" s="504"/>
      <c r="CZ29" s="504"/>
      <c r="DA29" s="504"/>
      <c r="DB29" s="504"/>
      <c r="DC29" s="504"/>
      <c r="DD29" s="504"/>
      <c r="DE29" s="504"/>
      <c r="DF29" s="504"/>
      <c r="DG29" s="504"/>
      <c r="DH29" s="504"/>
      <c r="DI29" s="504"/>
      <c r="DJ29" s="504"/>
      <c r="DK29" s="504"/>
      <c r="DL29" s="504"/>
      <c r="DM29" s="504"/>
      <c r="DN29" s="504"/>
      <c r="DO29" s="504"/>
      <c r="DP29" s="504"/>
      <c r="DQ29" s="504"/>
      <c r="DR29" s="504"/>
      <c r="DS29" s="504"/>
      <c r="DT29" s="504"/>
      <c r="DU29" s="504"/>
      <c r="DV29" s="504"/>
      <c r="DW29" s="504"/>
      <c r="DX29" s="504"/>
      <c r="DY29" s="504"/>
      <c r="DZ29" s="504"/>
      <c r="EA29" s="504"/>
      <c r="EB29" s="504"/>
      <c r="EC29" s="504"/>
      <c r="ED29" s="504"/>
      <c r="EE29" s="504"/>
      <c r="EF29" s="504"/>
      <c r="EG29" s="504"/>
      <c r="EH29" s="504"/>
      <c r="EI29" s="504"/>
      <c r="EJ29" s="504"/>
      <c r="EK29" s="504"/>
      <c r="EL29" s="504"/>
      <c r="EM29" s="504"/>
      <c r="EN29" s="504"/>
      <c r="EO29" s="504"/>
      <c r="EP29" s="504"/>
      <c r="EQ29" s="504"/>
      <c r="ER29" s="504"/>
      <c r="ES29" s="504"/>
      <c r="ET29" s="504"/>
      <c r="EU29" s="504"/>
      <c r="EV29" s="504"/>
      <c r="EW29" s="504"/>
      <c r="EX29" s="504"/>
      <c r="EY29" s="504"/>
      <c r="EZ29" s="504"/>
      <c r="FA29" s="504"/>
      <c r="FB29" s="504"/>
      <c r="FC29" s="504"/>
      <c r="FD29" s="504"/>
      <c r="FE29" s="504"/>
      <c r="FF29" s="504"/>
      <c r="FG29" s="504"/>
      <c r="FH29" s="504"/>
      <c r="FI29" s="504"/>
      <c r="FJ29" s="504"/>
      <c r="FK29" s="504"/>
      <c r="FL29" s="504"/>
      <c r="FM29" s="504"/>
      <c r="FN29" s="504"/>
      <c r="FO29" s="504"/>
      <c r="FP29" s="504"/>
      <c r="FQ29" s="504"/>
      <c r="FR29" s="504"/>
      <c r="FS29" s="504"/>
      <c r="FT29" s="504"/>
      <c r="FU29" s="504"/>
      <c r="FV29" s="504"/>
      <c r="FW29" s="504"/>
      <c r="FX29" s="504"/>
      <c r="FY29" s="504"/>
      <c r="FZ29" s="504"/>
      <c r="GA29" s="504"/>
      <c r="GB29" s="504"/>
      <c r="GC29" s="504"/>
      <c r="GD29" s="504"/>
      <c r="GE29" s="504"/>
      <c r="GF29" s="504"/>
      <c r="GG29" s="504"/>
      <c r="GH29" s="504"/>
      <c r="GI29" s="504"/>
      <c r="GJ29" s="504"/>
      <c r="GK29" s="504"/>
      <c r="GL29" s="504"/>
      <c r="GM29" s="504"/>
      <c r="GN29" s="504"/>
      <c r="GO29" s="504"/>
      <c r="GP29" s="504"/>
      <c r="GQ29" s="504"/>
      <c r="GR29" s="504"/>
      <c r="GS29" s="504"/>
      <c r="GT29" s="504"/>
      <c r="GU29" s="504"/>
      <c r="GV29" s="504"/>
      <c r="GW29" s="504"/>
      <c r="GX29" s="504"/>
      <c r="GY29" s="504"/>
      <c r="GZ29" s="504"/>
      <c r="HA29" s="504"/>
      <c r="HB29" s="504"/>
      <c r="HC29" s="504"/>
      <c r="HD29" s="504"/>
      <c r="HE29" s="504"/>
      <c r="HF29" s="504"/>
      <c r="HG29" s="504"/>
      <c r="HH29" s="504"/>
      <c r="HI29" s="504"/>
      <c r="HJ29" s="504"/>
      <c r="HK29" s="504"/>
      <c r="HL29" s="504"/>
      <c r="HM29" s="504"/>
      <c r="HN29" s="504"/>
      <c r="HO29" s="504"/>
      <c r="HP29" s="504"/>
      <c r="HQ29" s="504"/>
      <c r="HR29" s="504"/>
      <c r="HS29" s="504"/>
      <c r="HT29" s="504"/>
      <c r="HU29" s="504"/>
      <c r="HV29" s="504"/>
      <c r="HW29" s="504"/>
      <c r="HX29" s="504"/>
      <c r="HY29" s="504"/>
      <c r="HZ29" s="504"/>
      <c r="IA29" s="504"/>
      <c r="IB29" s="504"/>
      <c r="IC29" s="504"/>
      <c r="ID29" s="504"/>
      <c r="IE29" s="504"/>
      <c r="IF29" s="504"/>
      <c r="IG29" s="504"/>
      <c r="IH29" s="504"/>
      <c r="II29" s="504"/>
      <c r="IJ29" s="504"/>
      <c r="IK29" s="504"/>
      <c r="IL29" s="504"/>
      <c r="IM29" s="504"/>
      <c r="IN29" s="504"/>
      <c r="IO29" s="504"/>
      <c r="IP29" s="504"/>
      <c r="IQ29" s="504"/>
      <c r="IR29" s="504"/>
      <c r="IS29" s="504"/>
      <c r="IT29" s="504"/>
      <c r="IU29" s="504"/>
      <c r="IV29" s="504"/>
    </row>
    <row r="30" spans="1:256" s="8" customFormat="1" ht="24.75" customHeight="1">
      <c r="A30" s="525"/>
      <c r="B30" s="1916"/>
      <c r="C30" s="1919"/>
      <c r="D30" s="1922"/>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c r="BF30" s="504"/>
      <c r="BG30" s="504"/>
      <c r="BH30" s="504"/>
      <c r="BI30" s="504"/>
      <c r="BJ30" s="504"/>
      <c r="BK30" s="504"/>
      <c r="BL30" s="504"/>
      <c r="BM30" s="504"/>
      <c r="BN30" s="504"/>
      <c r="BO30" s="504"/>
      <c r="BP30" s="504"/>
      <c r="BQ30" s="504"/>
      <c r="BR30" s="504"/>
      <c r="BS30" s="504"/>
      <c r="BT30" s="504"/>
      <c r="BU30" s="504"/>
      <c r="BV30" s="504"/>
      <c r="BW30" s="504"/>
      <c r="BX30" s="504"/>
      <c r="BY30" s="504"/>
      <c r="BZ30" s="504"/>
      <c r="CA30" s="504"/>
      <c r="CB30" s="504"/>
      <c r="CC30" s="504"/>
      <c r="CD30" s="504"/>
      <c r="CE30" s="504"/>
      <c r="CF30" s="504"/>
      <c r="CG30" s="504"/>
      <c r="CH30" s="504"/>
      <c r="CI30" s="504"/>
      <c r="CJ30" s="504"/>
      <c r="CK30" s="504"/>
      <c r="CL30" s="504"/>
      <c r="CM30" s="504"/>
      <c r="CN30" s="504"/>
      <c r="CO30" s="504"/>
      <c r="CP30" s="504"/>
      <c r="CQ30" s="504"/>
      <c r="CR30" s="504"/>
      <c r="CS30" s="504"/>
      <c r="CT30" s="504"/>
      <c r="CU30" s="504"/>
      <c r="CV30" s="504"/>
      <c r="CW30" s="504"/>
      <c r="CX30" s="504"/>
      <c r="CY30" s="504"/>
      <c r="CZ30" s="504"/>
      <c r="DA30" s="504"/>
      <c r="DB30" s="504"/>
      <c r="DC30" s="504"/>
      <c r="DD30" s="504"/>
      <c r="DE30" s="504"/>
      <c r="DF30" s="504"/>
      <c r="DG30" s="504"/>
      <c r="DH30" s="504"/>
      <c r="DI30" s="504"/>
      <c r="DJ30" s="504"/>
      <c r="DK30" s="504"/>
      <c r="DL30" s="504"/>
      <c r="DM30" s="504"/>
      <c r="DN30" s="504"/>
      <c r="DO30" s="504"/>
      <c r="DP30" s="504"/>
      <c r="DQ30" s="504"/>
      <c r="DR30" s="504"/>
      <c r="DS30" s="504"/>
      <c r="DT30" s="504"/>
      <c r="DU30" s="504"/>
      <c r="DV30" s="504"/>
      <c r="DW30" s="504"/>
      <c r="DX30" s="504"/>
      <c r="DY30" s="504"/>
      <c r="DZ30" s="504"/>
      <c r="EA30" s="504"/>
      <c r="EB30" s="504"/>
      <c r="EC30" s="504"/>
      <c r="ED30" s="504"/>
      <c r="EE30" s="504"/>
      <c r="EF30" s="504"/>
      <c r="EG30" s="504"/>
      <c r="EH30" s="504"/>
      <c r="EI30" s="504"/>
      <c r="EJ30" s="504"/>
      <c r="EK30" s="504"/>
      <c r="EL30" s="504"/>
      <c r="EM30" s="504"/>
      <c r="EN30" s="504"/>
      <c r="EO30" s="504"/>
      <c r="EP30" s="504"/>
      <c r="EQ30" s="504"/>
      <c r="ER30" s="504"/>
      <c r="ES30" s="504"/>
      <c r="ET30" s="504"/>
      <c r="EU30" s="504"/>
      <c r="EV30" s="504"/>
      <c r="EW30" s="504"/>
      <c r="EX30" s="504"/>
      <c r="EY30" s="504"/>
      <c r="EZ30" s="504"/>
      <c r="FA30" s="504"/>
      <c r="FB30" s="504"/>
      <c r="FC30" s="504"/>
      <c r="FD30" s="504"/>
      <c r="FE30" s="504"/>
      <c r="FF30" s="504"/>
      <c r="FG30" s="504"/>
      <c r="FH30" s="504"/>
      <c r="FI30" s="504"/>
      <c r="FJ30" s="504"/>
      <c r="FK30" s="504"/>
      <c r="FL30" s="504"/>
      <c r="FM30" s="504"/>
      <c r="FN30" s="504"/>
      <c r="FO30" s="504"/>
      <c r="FP30" s="504"/>
      <c r="FQ30" s="504"/>
      <c r="FR30" s="504"/>
      <c r="FS30" s="504"/>
      <c r="FT30" s="504"/>
      <c r="FU30" s="504"/>
      <c r="FV30" s="504"/>
      <c r="FW30" s="504"/>
      <c r="FX30" s="504"/>
      <c r="FY30" s="504"/>
      <c r="FZ30" s="504"/>
      <c r="GA30" s="504"/>
      <c r="GB30" s="504"/>
      <c r="GC30" s="504"/>
      <c r="GD30" s="504"/>
      <c r="GE30" s="504"/>
      <c r="GF30" s="504"/>
      <c r="GG30" s="504"/>
      <c r="GH30" s="504"/>
      <c r="GI30" s="504"/>
      <c r="GJ30" s="504"/>
      <c r="GK30" s="504"/>
      <c r="GL30" s="504"/>
      <c r="GM30" s="504"/>
      <c r="GN30" s="504"/>
      <c r="GO30" s="504"/>
      <c r="GP30" s="504"/>
      <c r="GQ30" s="504"/>
      <c r="GR30" s="504"/>
      <c r="GS30" s="504"/>
      <c r="GT30" s="504"/>
      <c r="GU30" s="504"/>
      <c r="GV30" s="504"/>
      <c r="GW30" s="504"/>
      <c r="GX30" s="504"/>
      <c r="GY30" s="504"/>
      <c r="GZ30" s="504"/>
      <c r="HA30" s="504"/>
      <c r="HB30" s="504"/>
      <c r="HC30" s="504"/>
      <c r="HD30" s="504"/>
      <c r="HE30" s="504"/>
      <c r="HF30" s="504"/>
      <c r="HG30" s="504"/>
      <c r="HH30" s="504"/>
      <c r="HI30" s="504"/>
      <c r="HJ30" s="504"/>
      <c r="HK30" s="504"/>
      <c r="HL30" s="504"/>
      <c r="HM30" s="504"/>
      <c r="HN30" s="504"/>
      <c r="HO30" s="504"/>
      <c r="HP30" s="504"/>
      <c r="HQ30" s="504"/>
      <c r="HR30" s="504"/>
      <c r="HS30" s="504"/>
      <c r="HT30" s="504"/>
      <c r="HU30" s="504"/>
      <c r="HV30" s="504"/>
      <c r="HW30" s="504"/>
      <c r="HX30" s="504"/>
      <c r="HY30" s="504"/>
      <c r="HZ30" s="504"/>
      <c r="IA30" s="504"/>
      <c r="IB30" s="504"/>
      <c r="IC30" s="504"/>
      <c r="ID30" s="504"/>
      <c r="IE30" s="504"/>
      <c r="IF30" s="504"/>
      <c r="IG30" s="504"/>
      <c r="IH30" s="504"/>
      <c r="II30" s="504"/>
      <c r="IJ30" s="504"/>
      <c r="IK30" s="504"/>
      <c r="IL30" s="504"/>
      <c r="IM30" s="504"/>
      <c r="IN30" s="504"/>
      <c r="IO30" s="504"/>
      <c r="IP30" s="504"/>
      <c r="IQ30" s="504"/>
      <c r="IR30" s="504"/>
      <c r="IS30" s="504"/>
      <c r="IT30" s="504"/>
      <c r="IU30" s="504"/>
      <c r="IV30" s="504"/>
    </row>
    <row r="31" spans="1:256" s="8" customFormat="1" ht="3" customHeight="1" thickBot="1">
      <c r="A31" s="525"/>
      <c r="B31" s="1916"/>
      <c r="C31" s="1919"/>
      <c r="D31" s="1922"/>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c r="AM31" s="504"/>
      <c r="AN31" s="504"/>
      <c r="AO31" s="504"/>
      <c r="AP31" s="504"/>
      <c r="AQ31" s="504"/>
      <c r="AR31" s="504"/>
      <c r="AS31" s="504"/>
      <c r="AT31" s="504"/>
      <c r="AU31" s="504"/>
      <c r="AV31" s="504"/>
      <c r="AW31" s="504"/>
      <c r="AX31" s="504"/>
      <c r="AY31" s="504"/>
      <c r="AZ31" s="504"/>
      <c r="BA31" s="504"/>
      <c r="BB31" s="504"/>
      <c r="BC31" s="504"/>
      <c r="BD31" s="504"/>
      <c r="BE31" s="504"/>
      <c r="BF31" s="504"/>
      <c r="BG31" s="504"/>
      <c r="BH31" s="504"/>
      <c r="BI31" s="504"/>
      <c r="BJ31" s="504"/>
      <c r="BK31" s="504"/>
      <c r="BL31" s="504"/>
      <c r="BM31" s="504"/>
      <c r="BN31" s="504"/>
      <c r="BO31" s="504"/>
      <c r="BP31" s="504"/>
      <c r="BQ31" s="504"/>
      <c r="BR31" s="504"/>
      <c r="BS31" s="504"/>
      <c r="BT31" s="504"/>
      <c r="BU31" s="504"/>
      <c r="BV31" s="504"/>
      <c r="BW31" s="504"/>
      <c r="BX31" s="504"/>
      <c r="BY31" s="504"/>
      <c r="BZ31" s="504"/>
      <c r="CA31" s="504"/>
      <c r="CB31" s="504"/>
      <c r="CC31" s="504"/>
      <c r="CD31" s="504"/>
      <c r="CE31" s="504"/>
      <c r="CF31" s="504"/>
      <c r="CG31" s="504"/>
      <c r="CH31" s="504"/>
      <c r="CI31" s="504"/>
      <c r="CJ31" s="504"/>
      <c r="CK31" s="504"/>
      <c r="CL31" s="504"/>
      <c r="CM31" s="504"/>
      <c r="CN31" s="504"/>
      <c r="CO31" s="504"/>
      <c r="CP31" s="504"/>
      <c r="CQ31" s="504"/>
      <c r="CR31" s="504"/>
      <c r="CS31" s="504"/>
      <c r="CT31" s="504"/>
      <c r="CU31" s="504"/>
      <c r="CV31" s="504"/>
      <c r="CW31" s="504"/>
      <c r="CX31" s="504"/>
      <c r="CY31" s="504"/>
      <c r="CZ31" s="504"/>
      <c r="DA31" s="504"/>
      <c r="DB31" s="504"/>
      <c r="DC31" s="504"/>
      <c r="DD31" s="504"/>
      <c r="DE31" s="504"/>
      <c r="DF31" s="504"/>
      <c r="DG31" s="504"/>
      <c r="DH31" s="504"/>
      <c r="DI31" s="504"/>
      <c r="DJ31" s="504"/>
      <c r="DK31" s="504"/>
      <c r="DL31" s="504"/>
      <c r="DM31" s="504"/>
      <c r="DN31" s="504"/>
      <c r="DO31" s="504"/>
      <c r="DP31" s="504"/>
      <c r="DQ31" s="504"/>
      <c r="DR31" s="504"/>
      <c r="DS31" s="504"/>
      <c r="DT31" s="504"/>
      <c r="DU31" s="504"/>
      <c r="DV31" s="504"/>
      <c r="DW31" s="504"/>
      <c r="DX31" s="504"/>
      <c r="DY31" s="504"/>
      <c r="DZ31" s="504"/>
      <c r="EA31" s="504"/>
      <c r="EB31" s="504"/>
      <c r="EC31" s="504"/>
      <c r="ED31" s="504"/>
      <c r="EE31" s="504"/>
      <c r="EF31" s="504"/>
      <c r="EG31" s="504"/>
      <c r="EH31" s="504"/>
      <c r="EI31" s="504"/>
      <c r="EJ31" s="504"/>
      <c r="EK31" s="504"/>
      <c r="EL31" s="504"/>
      <c r="EM31" s="504"/>
      <c r="EN31" s="504"/>
      <c r="EO31" s="504"/>
      <c r="EP31" s="504"/>
      <c r="EQ31" s="504"/>
      <c r="ER31" s="504"/>
      <c r="ES31" s="504"/>
      <c r="ET31" s="504"/>
      <c r="EU31" s="504"/>
      <c r="EV31" s="504"/>
      <c r="EW31" s="504"/>
      <c r="EX31" s="504"/>
      <c r="EY31" s="504"/>
      <c r="EZ31" s="504"/>
      <c r="FA31" s="504"/>
      <c r="FB31" s="504"/>
      <c r="FC31" s="504"/>
      <c r="FD31" s="504"/>
      <c r="FE31" s="504"/>
      <c r="FF31" s="504"/>
      <c r="FG31" s="504"/>
      <c r="FH31" s="504"/>
      <c r="FI31" s="504"/>
      <c r="FJ31" s="504"/>
      <c r="FK31" s="504"/>
      <c r="FL31" s="504"/>
      <c r="FM31" s="504"/>
      <c r="FN31" s="504"/>
      <c r="FO31" s="504"/>
      <c r="FP31" s="504"/>
      <c r="FQ31" s="504"/>
      <c r="FR31" s="504"/>
      <c r="FS31" s="504"/>
      <c r="FT31" s="504"/>
      <c r="FU31" s="504"/>
      <c r="FV31" s="504"/>
      <c r="FW31" s="504"/>
      <c r="FX31" s="504"/>
      <c r="FY31" s="504"/>
      <c r="FZ31" s="504"/>
      <c r="GA31" s="504"/>
      <c r="GB31" s="504"/>
      <c r="GC31" s="504"/>
      <c r="GD31" s="504"/>
      <c r="GE31" s="504"/>
      <c r="GF31" s="504"/>
      <c r="GG31" s="504"/>
      <c r="GH31" s="504"/>
      <c r="GI31" s="504"/>
      <c r="GJ31" s="504"/>
      <c r="GK31" s="504"/>
      <c r="GL31" s="504"/>
      <c r="GM31" s="504"/>
      <c r="GN31" s="504"/>
      <c r="GO31" s="504"/>
      <c r="GP31" s="504"/>
      <c r="GQ31" s="504"/>
      <c r="GR31" s="504"/>
      <c r="GS31" s="504"/>
      <c r="GT31" s="504"/>
      <c r="GU31" s="504"/>
      <c r="GV31" s="504"/>
      <c r="GW31" s="504"/>
      <c r="GX31" s="504"/>
      <c r="GY31" s="504"/>
      <c r="GZ31" s="504"/>
      <c r="HA31" s="504"/>
      <c r="HB31" s="504"/>
      <c r="HC31" s="504"/>
      <c r="HD31" s="504"/>
      <c r="HE31" s="504"/>
      <c r="HF31" s="504"/>
      <c r="HG31" s="504"/>
      <c r="HH31" s="504"/>
      <c r="HI31" s="504"/>
      <c r="HJ31" s="504"/>
      <c r="HK31" s="504"/>
      <c r="HL31" s="504"/>
      <c r="HM31" s="504"/>
      <c r="HN31" s="504"/>
      <c r="HO31" s="504"/>
      <c r="HP31" s="504"/>
      <c r="HQ31" s="504"/>
      <c r="HR31" s="504"/>
      <c r="HS31" s="504"/>
      <c r="HT31" s="504"/>
      <c r="HU31" s="504"/>
      <c r="HV31" s="504"/>
      <c r="HW31" s="504"/>
      <c r="HX31" s="504"/>
      <c r="HY31" s="504"/>
      <c r="HZ31" s="504"/>
      <c r="IA31" s="504"/>
      <c r="IB31" s="504"/>
      <c r="IC31" s="504"/>
      <c r="ID31" s="504"/>
      <c r="IE31" s="504"/>
      <c r="IF31" s="504"/>
      <c r="IG31" s="504"/>
      <c r="IH31" s="504"/>
      <c r="II31" s="504"/>
      <c r="IJ31" s="504"/>
      <c r="IK31" s="504"/>
      <c r="IL31" s="504"/>
      <c r="IM31" s="504"/>
      <c r="IN31" s="504"/>
      <c r="IO31" s="504"/>
      <c r="IP31" s="504"/>
      <c r="IQ31" s="504"/>
      <c r="IR31" s="504"/>
      <c r="IS31" s="504"/>
      <c r="IT31" s="504"/>
      <c r="IU31" s="504"/>
      <c r="IV31" s="504"/>
    </row>
    <row r="32" spans="1:256" s="8" customFormat="1" ht="24.75" hidden="1" customHeight="1" thickBot="1">
      <c r="A32" s="525" t="s">
        <v>89</v>
      </c>
      <c r="B32" s="1916"/>
      <c r="C32" s="1919"/>
      <c r="D32" s="1922"/>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c r="AK32" s="504"/>
      <c r="AL32" s="504"/>
      <c r="AM32" s="504"/>
      <c r="AN32" s="504"/>
      <c r="AO32" s="504"/>
      <c r="AP32" s="504"/>
      <c r="AQ32" s="504"/>
      <c r="AR32" s="504"/>
      <c r="AS32" s="504"/>
      <c r="AT32" s="504"/>
      <c r="AU32" s="504"/>
      <c r="AV32" s="504"/>
      <c r="AW32" s="504"/>
      <c r="AX32" s="504"/>
      <c r="AY32" s="504"/>
      <c r="AZ32" s="504"/>
      <c r="BA32" s="504"/>
      <c r="BB32" s="504"/>
      <c r="BC32" s="504"/>
      <c r="BD32" s="504"/>
      <c r="BE32" s="504"/>
      <c r="BF32" s="504"/>
      <c r="BG32" s="504"/>
      <c r="BH32" s="504"/>
      <c r="BI32" s="504"/>
      <c r="BJ32" s="504"/>
      <c r="BK32" s="504"/>
      <c r="BL32" s="504"/>
      <c r="BM32" s="504"/>
      <c r="BN32" s="504"/>
      <c r="BO32" s="504"/>
      <c r="BP32" s="504"/>
      <c r="BQ32" s="504"/>
      <c r="BR32" s="504"/>
      <c r="BS32" s="504"/>
      <c r="BT32" s="504"/>
      <c r="BU32" s="504"/>
      <c r="BV32" s="504"/>
      <c r="BW32" s="504"/>
      <c r="BX32" s="504"/>
      <c r="BY32" s="504"/>
      <c r="BZ32" s="504"/>
      <c r="CA32" s="504"/>
      <c r="CB32" s="504"/>
      <c r="CC32" s="504"/>
      <c r="CD32" s="504"/>
      <c r="CE32" s="504"/>
      <c r="CF32" s="504"/>
      <c r="CG32" s="504"/>
      <c r="CH32" s="504"/>
      <c r="CI32" s="504"/>
      <c r="CJ32" s="504"/>
      <c r="CK32" s="504"/>
      <c r="CL32" s="504"/>
      <c r="CM32" s="504"/>
      <c r="CN32" s="504"/>
      <c r="CO32" s="504"/>
      <c r="CP32" s="504"/>
      <c r="CQ32" s="504"/>
      <c r="CR32" s="504"/>
      <c r="CS32" s="504"/>
      <c r="CT32" s="504"/>
      <c r="CU32" s="504"/>
      <c r="CV32" s="504"/>
      <c r="CW32" s="504"/>
      <c r="CX32" s="504"/>
      <c r="CY32" s="504"/>
      <c r="CZ32" s="504"/>
      <c r="DA32" s="504"/>
      <c r="DB32" s="504"/>
      <c r="DC32" s="504"/>
      <c r="DD32" s="504"/>
      <c r="DE32" s="504"/>
      <c r="DF32" s="504"/>
      <c r="DG32" s="504"/>
      <c r="DH32" s="504"/>
      <c r="DI32" s="504"/>
      <c r="DJ32" s="504"/>
      <c r="DK32" s="504"/>
      <c r="DL32" s="504"/>
      <c r="DM32" s="504"/>
      <c r="DN32" s="504"/>
      <c r="DO32" s="504"/>
      <c r="DP32" s="504"/>
      <c r="DQ32" s="504"/>
      <c r="DR32" s="504"/>
      <c r="DS32" s="504"/>
      <c r="DT32" s="504"/>
      <c r="DU32" s="504"/>
      <c r="DV32" s="504"/>
      <c r="DW32" s="504"/>
      <c r="DX32" s="504"/>
      <c r="DY32" s="504"/>
      <c r="DZ32" s="504"/>
      <c r="EA32" s="504"/>
      <c r="EB32" s="504"/>
      <c r="EC32" s="504"/>
      <c r="ED32" s="504"/>
      <c r="EE32" s="504"/>
      <c r="EF32" s="504"/>
      <c r="EG32" s="504"/>
      <c r="EH32" s="504"/>
      <c r="EI32" s="504"/>
      <c r="EJ32" s="504"/>
      <c r="EK32" s="504"/>
      <c r="EL32" s="504"/>
      <c r="EM32" s="504"/>
      <c r="EN32" s="504"/>
      <c r="EO32" s="504"/>
      <c r="EP32" s="504"/>
      <c r="EQ32" s="504"/>
      <c r="ER32" s="504"/>
      <c r="ES32" s="504"/>
      <c r="ET32" s="504"/>
      <c r="EU32" s="504"/>
      <c r="EV32" s="504"/>
      <c r="EW32" s="504"/>
      <c r="EX32" s="504"/>
      <c r="EY32" s="504"/>
      <c r="EZ32" s="504"/>
      <c r="FA32" s="504"/>
      <c r="FB32" s="504"/>
      <c r="FC32" s="504"/>
      <c r="FD32" s="504"/>
      <c r="FE32" s="504"/>
      <c r="FF32" s="504"/>
      <c r="FG32" s="504"/>
      <c r="FH32" s="504"/>
      <c r="FI32" s="504"/>
      <c r="FJ32" s="504"/>
      <c r="FK32" s="504"/>
      <c r="FL32" s="504"/>
      <c r="FM32" s="504"/>
      <c r="FN32" s="504"/>
      <c r="FO32" s="504"/>
      <c r="FP32" s="504"/>
      <c r="FQ32" s="504"/>
      <c r="FR32" s="504"/>
      <c r="FS32" s="504"/>
      <c r="FT32" s="504"/>
      <c r="FU32" s="504"/>
      <c r="FV32" s="504"/>
      <c r="FW32" s="504"/>
      <c r="FX32" s="504"/>
      <c r="FY32" s="504"/>
      <c r="FZ32" s="504"/>
      <c r="GA32" s="504"/>
      <c r="GB32" s="504"/>
      <c r="GC32" s="504"/>
      <c r="GD32" s="504"/>
      <c r="GE32" s="504"/>
      <c r="GF32" s="504"/>
      <c r="GG32" s="504"/>
      <c r="GH32" s="504"/>
      <c r="GI32" s="504"/>
      <c r="GJ32" s="504"/>
      <c r="GK32" s="504"/>
      <c r="GL32" s="504"/>
      <c r="GM32" s="504"/>
      <c r="GN32" s="504"/>
      <c r="GO32" s="504"/>
      <c r="GP32" s="504"/>
      <c r="GQ32" s="504"/>
      <c r="GR32" s="504"/>
      <c r="GS32" s="504"/>
      <c r="GT32" s="504"/>
      <c r="GU32" s="504"/>
      <c r="GV32" s="504"/>
      <c r="GW32" s="504"/>
      <c r="GX32" s="504"/>
      <c r="GY32" s="504"/>
      <c r="GZ32" s="504"/>
      <c r="HA32" s="504"/>
      <c r="HB32" s="504"/>
      <c r="HC32" s="504"/>
      <c r="HD32" s="504"/>
      <c r="HE32" s="504"/>
      <c r="HF32" s="504"/>
      <c r="HG32" s="504"/>
      <c r="HH32" s="504"/>
      <c r="HI32" s="504"/>
      <c r="HJ32" s="504"/>
      <c r="HK32" s="504"/>
      <c r="HL32" s="504"/>
      <c r="HM32" s="504"/>
      <c r="HN32" s="504"/>
      <c r="HO32" s="504"/>
      <c r="HP32" s="504"/>
      <c r="HQ32" s="504"/>
      <c r="HR32" s="504"/>
      <c r="HS32" s="504"/>
      <c r="HT32" s="504"/>
      <c r="HU32" s="504"/>
      <c r="HV32" s="504"/>
      <c r="HW32" s="504"/>
      <c r="HX32" s="504"/>
      <c r="HY32" s="504"/>
      <c r="HZ32" s="504"/>
      <c r="IA32" s="504"/>
      <c r="IB32" s="504"/>
      <c r="IC32" s="504"/>
      <c r="ID32" s="504"/>
      <c r="IE32" s="504"/>
      <c r="IF32" s="504"/>
      <c r="IG32" s="504"/>
      <c r="IH32" s="504"/>
      <c r="II32" s="504"/>
      <c r="IJ32" s="504"/>
      <c r="IK32" s="504"/>
      <c r="IL32" s="504"/>
      <c r="IM32" s="504"/>
      <c r="IN32" s="504"/>
      <c r="IO32" s="504"/>
      <c r="IP32" s="504"/>
      <c r="IQ32" s="504"/>
      <c r="IR32" s="504"/>
      <c r="IS32" s="504"/>
      <c r="IT32" s="504"/>
      <c r="IU32" s="504"/>
      <c r="IV32" s="504"/>
    </row>
    <row r="33" spans="1:256" s="8" customFormat="1" ht="24.95" hidden="1" customHeight="1" thickBot="1">
      <c r="A33" s="526"/>
      <c r="B33" s="1916"/>
      <c r="C33" s="1919"/>
      <c r="D33" s="1922"/>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4"/>
      <c r="AM33" s="504"/>
      <c r="AN33" s="504"/>
      <c r="AO33" s="504"/>
      <c r="AP33" s="504"/>
      <c r="AQ33" s="504"/>
      <c r="AR33" s="504"/>
      <c r="AS33" s="504"/>
      <c r="AT33" s="504"/>
      <c r="AU33" s="504"/>
      <c r="AV33" s="504"/>
      <c r="AW33" s="504"/>
      <c r="AX33" s="504"/>
      <c r="AY33" s="504"/>
      <c r="AZ33" s="504"/>
      <c r="BA33" s="504"/>
      <c r="BB33" s="504"/>
      <c r="BC33" s="504"/>
      <c r="BD33" s="504"/>
      <c r="BE33" s="504"/>
      <c r="BF33" s="504"/>
      <c r="BG33" s="504"/>
      <c r="BH33" s="504"/>
      <c r="BI33" s="504"/>
      <c r="BJ33" s="504"/>
      <c r="BK33" s="504"/>
      <c r="BL33" s="504"/>
      <c r="BM33" s="504"/>
      <c r="BN33" s="504"/>
      <c r="BO33" s="504"/>
      <c r="BP33" s="504"/>
      <c r="BQ33" s="504"/>
      <c r="BR33" s="504"/>
      <c r="BS33" s="504"/>
      <c r="BT33" s="504"/>
      <c r="BU33" s="504"/>
      <c r="BV33" s="504"/>
      <c r="BW33" s="504"/>
      <c r="BX33" s="504"/>
      <c r="BY33" s="504"/>
      <c r="BZ33" s="504"/>
      <c r="CA33" s="504"/>
      <c r="CB33" s="504"/>
      <c r="CC33" s="504"/>
      <c r="CD33" s="504"/>
      <c r="CE33" s="504"/>
      <c r="CF33" s="504"/>
      <c r="CG33" s="504"/>
      <c r="CH33" s="504"/>
      <c r="CI33" s="504"/>
      <c r="CJ33" s="504"/>
      <c r="CK33" s="504"/>
      <c r="CL33" s="504"/>
      <c r="CM33" s="504"/>
      <c r="CN33" s="504"/>
      <c r="CO33" s="504"/>
      <c r="CP33" s="504"/>
      <c r="CQ33" s="504"/>
      <c r="CR33" s="504"/>
      <c r="CS33" s="504"/>
      <c r="CT33" s="504"/>
      <c r="CU33" s="504"/>
      <c r="CV33" s="504"/>
      <c r="CW33" s="504"/>
      <c r="CX33" s="504"/>
      <c r="CY33" s="504"/>
      <c r="CZ33" s="504"/>
      <c r="DA33" s="504"/>
      <c r="DB33" s="504"/>
      <c r="DC33" s="504"/>
      <c r="DD33" s="504"/>
      <c r="DE33" s="504"/>
      <c r="DF33" s="504"/>
      <c r="DG33" s="504"/>
      <c r="DH33" s="504"/>
      <c r="DI33" s="504"/>
      <c r="DJ33" s="504"/>
      <c r="DK33" s="504"/>
      <c r="DL33" s="504"/>
      <c r="DM33" s="504"/>
      <c r="DN33" s="504"/>
      <c r="DO33" s="504"/>
      <c r="DP33" s="504"/>
      <c r="DQ33" s="504"/>
      <c r="DR33" s="504"/>
      <c r="DS33" s="504"/>
      <c r="DT33" s="504"/>
      <c r="DU33" s="504"/>
      <c r="DV33" s="504"/>
      <c r="DW33" s="504"/>
      <c r="DX33" s="504"/>
      <c r="DY33" s="504"/>
      <c r="DZ33" s="504"/>
      <c r="EA33" s="504"/>
      <c r="EB33" s="504"/>
      <c r="EC33" s="504"/>
      <c r="ED33" s="504"/>
      <c r="EE33" s="504"/>
      <c r="EF33" s="504"/>
      <c r="EG33" s="504"/>
      <c r="EH33" s="504"/>
      <c r="EI33" s="504"/>
      <c r="EJ33" s="504"/>
      <c r="EK33" s="504"/>
      <c r="EL33" s="504"/>
      <c r="EM33" s="504"/>
      <c r="EN33" s="504"/>
      <c r="EO33" s="504"/>
      <c r="EP33" s="504"/>
      <c r="EQ33" s="504"/>
      <c r="ER33" s="504"/>
      <c r="ES33" s="504"/>
      <c r="ET33" s="504"/>
      <c r="EU33" s="504"/>
      <c r="EV33" s="504"/>
      <c r="EW33" s="504"/>
      <c r="EX33" s="504"/>
      <c r="EY33" s="504"/>
      <c r="EZ33" s="504"/>
      <c r="FA33" s="504"/>
      <c r="FB33" s="504"/>
      <c r="FC33" s="504"/>
      <c r="FD33" s="504"/>
      <c r="FE33" s="504"/>
      <c r="FF33" s="504"/>
      <c r="FG33" s="504"/>
      <c r="FH33" s="504"/>
      <c r="FI33" s="504"/>
      <c r="FJ33" s="504"/>
      <c r="FK33" s="504"/>
      <c r="FL33" s="504"/>
      <c r="FM33" s="504"/>
      <c r="FN33" s="504"/>
      <c r="FO33" s="504"/>
      <c r="FP33" s="504"/>
      <c r="FQ33" s="504"/>
      <c r="FR33" s="504"/>
      <c r="FS33" s="504"/>
      <c r="FT33" s="504"/>
      <c r="FU33" s="504"/>
      <c r="FV33" s="504"/>
      <c r="FW33" s="504"/>
      <c r="FX33" s="504"/>
      <c r="FY33" s="504"/>
      <c r="FZ33" s="504"/>
      <c r="GA33" s="504"/>
      <c r="GB33" s="504"/>
      <c r="GC33" s="504"/>
      <c r="GD33" s="504"/>
      <c r="GE33" s="504"/>
      <c r="GF33" s="504"/>
      <c r="GG33" s="504"/>
      <c r="GH33" s="504"/>
      <c r="GI33" s="504"/>
      <c r="GJ33" s="504"/>
      <c r="GK33" s="504"/>
      <c r="GL33" s="504"/>
      <c r="GM33" s="504"/>
      <c r="GN33" s="504"/>
      <c r="GO33" s="504"/>
      <c r="GP33" s="504"/>
      <c r="GQ33" s="504"/>
      <c r="GR33" s="504"/>
      <c r="GS33" s="504"/>
      <c r="GT33" s="504"/>
      <c r="GU33" s="504"/>
      <c r="GV33" s="504"/>
      <c r="GW33" s="504"/>
      <c r="GX33" s="504"/>
      <c r="GY33" s="504"/>
      <c r="GZ33" s="504"/>
      <c r="HA33" s="504"/>
      <c r="HB33" s="504"/>
      <c r="HC33" s="504"/>
      <c r="HD33" s="504"/>
      <c r="HE33" s="504"/>
      <c r="HF33" s="504"/>
      <c r="HG33" s="504"/>
      <c r="HH33" s="504"/>
      <c r="HI33" s="504"/>
      <c r="HJ33" s="504"/>
      <c r="HK33" s="504"/>
      <c r="HL33" s="504"/>
      <c r="HM33" s="504"/>
      <c r="HN33" s="504"/>
      <c r="HO33" s="504"/>
      <c r="HP33" s="504"/>
      <c r="HQ33" s="504"/>
      <c r="HR33" s="504"/>
      <c r="HS33" s="504"/>
      <c r="HT33" s="504"/>
      <c r="HU33" s="504"/>
      <c r="HV33" s="504"/>
      <c r="HW33" s="504"/>
      <c r="HX33" s="504"/>
      <c r="HY33" s="504"/>
      <c r="HZ33" s="504"/>
      <c r="IA33" s="504"/>
      <c r="IB33" s="504"/>
      <c r="IC33" s="504"/>
      <c r="ID33" s="504"/>
      <c r="IE33" s="504"/>
      <c r="IF33" s="504"/>
      <c r="IG33" s="504"/>
      <c r="IH33" s="504"/>
      <c r="II33" s="504"/>
      <c r="IJ33" s="504"/>
      <c r="IK33" s="504"/>
      <c r="IL33" s="504"/>
      <c r="IM33" s="504"/>
      <c r="IN33" s="504"/>
      <c r="IO33" s="504"/>
      <c r="IP33" s="504"/>
      <c r="IQ33" s="504"/>
      <c r="IR33" s="504"/>
      <c r="IS33" s="504"/>
      <c r="IT33" s="504"/>
      <c r="IU33" s="504"/>
      <c r="IV33" s="504"/>
    </row>
    <row r="34" spans="1:256" s="8" customFormat="1" ht="24.75" hidden="1" customHeight="1" thickBot="1">
      <c r="A34" s="526"/>
      <c r="B34" s="1916"/>
      <c r="C34" s="1919"/>
      <c r="D34" s="1922"/>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504"/>
      <c r="AO34" s="504"/>
      <c r="AP34" s="504"/>
      <c r="AQ34" s="504"/>
      <c r="AR34" s="504"/>
      <c r="AS34" s="504"/>
      <c r="AT34" s="504"/>
      <c r="AU34" s="504"/>
      <c r="AV34" s="504"/>
      <c r="AW34" s="504"/>
      <c r="AX34" s="504"/>
      <c r="AY34" s="504"/>
      <c r="AZ34" s="504"/>
      <c r="BA34" s="504"/>
      <c r="BB34" s="504"/>
      <c r="BC34" s="504"/>
      <c r="BD34" s="504"/>
      <c r="BE34" s="504"/>
      <c r="BF34" s="504"/>
      <c r="BG34" s="504"/>
      <c r="BH34" s="504"/>
      <c r="BI34" s="504"/>
      <c r="BJ34" s="504"/>
      <c r="BK34" s="504"/>
      <c r="BL34" s="504"/>
      <c r="BM34" s="504"/>
      <c r="BN34" s="504"/>
      <c r="BO34" s="504"/>
      <c r="BP34" s="504"/>
      <c r="BQ34" s="504"/>
      <c r="BR34" s="504"/>
      <c r="BS34" s="504"/>
      <c r="BT34" s="504"/>
      <c r="BU34" s="504"/>
      <c r="BV34" s="504"/>
      <c r="BW34" s="504"/>
      <c r="BX34" s="504"/>
      <c r="BY34" s="504"/>
      <c r="BZ34" s="504"/>
      <c r="CA34" s="504"/>
      <c r="CB34" s="504"/>
      <c r="CC34" s="504"/>
      <c r="CD34" s="504"/>
      <c r="CE34" s="504"/>
      <c r="CF34" s="504"/>
      <c r="CG34" s="504"/>
      <c r="CH34" s="504"/>
      <c r="CI34" s="504"/>
      <c r="CJ34" s="504"/>
      <c r="CK34" s="504"/>
      <c r="CL34" s="504"/>
      <c r="CM34" s="504"/>
      <c r="CN34" s="504"/>
      <c r="CO34" s="504"/>
      <c r="CP34" s="504"/>
      <c r="CQ34" s="504"/>
      <c r="CR34" s="504"/>
      <c r="CS34" s="504"/>
      <c r="CT34" s="504"/>
      <c r="CU34" s="504"/>
      <c r="CV34" s="504"/>
      <c r="CW34" s="504"/>
      <c r="CX34" s="504"/>
      <c r="CY34" s="504"/>
      <c r="CZ34" s="504"/>
      <c r="DA34" s="504"/>
      <c r="DB34" s="504"/>
      <c r="DC34" s="504"/>
      <c r="DD34" s="504"/>
      <c r="DE34" s="504"/>
      <c r="DF34" s="504"/>
      <c r="DG34" s="504"/>
      <c r="DH34" s="504"/>
      <c r="DI34" s="504"/>
      <c r="DJ34" s="504"/>
      <c r="DK34" s="504"/>
      <c r="DL34" s="504"/>
      <c r="DM34" s="504"/>
      <c r="DN34" s="504"/>
      <c r="DO34" s="504"/>
      <c r="DP34" s="504"/>
      <c r="DQ34" s="504"/>
      <c r="DR34" s="504"/>
      <c r="DS34" s="504"/>
      <c r="DT34" s="504"/>
      <c r="DU34" s="504"/>
      <c r="DV34" s="504"/>
      <c r="DW34" s="504"/>
      <c r="DX34" s="504"/>
      <c r="DY34" s="504"/>
      <c r="DZ34" s="504"/>
      <c r="EA34" s="504"/>
      <c r="EB34" s="504"/>
      <c r="EC34" s="504"/>
      <c r="ED34" s="504"/>
      <c r="EE34" s="504"/>
      <c r="EF34" s="504"/>
      <c r="EG34" s="504"/>
      <c r="EH34" s="504"/>
      <c r="EI34" s="504"/>
      <c r="EJ34" s="504"/>
      <c r="EK34" s="504"/>
      <c r="EL34" s="504"/>
      <c r="EM34" s="504"/>
      <c r="EN34" s="504"/>
      <c r="EO34" s="504"/>
      <c r="EP34" s="504"/>
      <c r="EQ34" s="504"/>
      <c r="ER34" s="504"/>
      <c r="ES34" s="504"/>
      <c r="ET34" s="504"/>
      <c r="EU34" s="504"/>
      <c r="EV34" s="504"/>
      <c r="EW34" s="504"/>
      <c r="EX34" s="504"/>
      <c r="EY34" s="504"/>
      <c r="EZ34" s="504"/>
      <c r="FA34" s="504"/>
      <c r="FB34" s="504"/>
      <c r="FC34" s="504"/>
      <c r="FD34" s="504"/>
      <c r="FE34" s="504"/>
      <c r="FF34" s="504"/>
      <c r="FG34" s="504"/>
      <c r="FH34" s="504"/>
      <c r="FI34" s="504"/>
      <c r="FJ34" s="504"/>
      <c r="FK34" s="504"/>
      <c r="FL34" s="504"/>
      <c r="FM34" s="504"/>
      <c r="FN34" s="504"/>
      <c r="FO34" s="504"/>
      <c r="FP34" s="504"/>
      <c r="FQ34" s="504"/>
      <c r="FR34" s="504"/>
      <c r="FS34" s="504"/>
      <c r="FT34" s="504"/>
      <c r="FU34" s="504"/>
      <c r="FV34" s="504"/>
      <c r="FW34" s="504"/>
      <c r="FX34" s="504"/>
      <c r="FY34" s="504"/>
      <c r="FZ34" s="504"/>
      <c r="GA34" s="504"/>
      <c r="GB34" s="504"/>
      <c r="GC34" s="504"/>
      <c r="GD34" s="504"/>
      <c r="GE34" s="504"/>
      <c r="GF34" s="504"/>
      <c r="GG34" s="504"/>
      <c r="GH34" s="504"/>
      <c r="GI34" s="504"/>
      <c r="GJ34" s="504"/>
      <c r="GK34" s="504"/>
      <c r="GL34" s="504"/>
      <c r="GM34" s="504"/>
      <c r="GN34" s="504"/>
      <c r="GO34" s="504"/>
      <c r="GP34" s="504"/>
      <c r="GQ34" s="504"/>
      <c r="GR34" s="504"/>
      <c r="GS34" s="504"/>
      <c r="GT34" s="504"/>
      <c r="GU34" s="504"/>
      <c r="GV34" s="504"/>
      <c r="GW34" s="504"/>
      <c r="GX34" s="504"/>
      <c r="GY34" s="504"/>
      <c r="GZ34" s="504"/>
      <c r="HA34" s="504"/>
      <c r="HB34" s="504"/>
      <c r="HC34" s="504"/>
      <c r="HD34" s="504"/>
      <c r="HE34" s="504"/>
      <c r="HF34" s="504"/>
      <c r="HG34" s="504"/>
      <c r="HH34" s="504"/>
      <c r="HI34" s="504"/>
      <c r="HJ34" s="504"/>
      <c r="HK34" s="504"/>
      <c r="HL34" s="504"/>
      <c r="HM34" s="504"/>
      <c r="HN34" s="504"/>
      <c r="HO34" s="504"/>
      <c r="HP34" s="504"/>
      <c r="HQ34" s="504"/>
      <c r="HR34" s="504"/>
      <c r="HS34" s="504"/>
      <c r="HT34" s="504"/>
      <c r="HU34" s="504"/>
      <c r="HV34" s="504"/>
      <c r="HW34" s="504"/>
      <c r="HX34" s="504"/>
      <c r="HY34" s="504"/>
      <c r="HZ34" s="504"/>
      <c r="IA34" s="504"/>
      <c r="IB34" s="504"/>
      <c r="IC34" s="504"/>
      <c r="ID34" s="504"/>
      <c r="IE34" s="504"/>
      <c r="IF34" s="504"/>
      <c r="IG34" s="504"/>
      <c r="IH34" s="504"/>
      <c r="II34" s="504"/>
      <c r="IJ34" s="504"/>
      <c r="IK34" s="504"/>
      <c r="IL34" s="504"/>
      <c r="IM34" s="504"/>
      <c r="IN34" s="504"/>
      <c r="IO34" s="504"/>
      <c r="IP34" s="504"/>
      <c r="IQ34" s="504"/>
      <c r="IR34" s="504"/>
      <c r="IS34" s="504"/>
      <c r="IT34" s="504"/>
      <c r="IU34" s="504"/>
      <c r="IV34" s="504"/>
    </row>
    <row r="35" spans="1:256" s="8" customFormat="1" ht="24.75" hidden="1" customHeight="1" thickBot="1">
      <c r="A35" s="526"/>
      <c r="B35" s="1917"/>
      <c r="C35" s="1920"/>
      <c r="D35" s="1923"/>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c r="AM35" s="504"/>
      <c r="AN35" s="504"/>
      <c r="AO35" s="504"/>
      <c r="AP35" s="504"/>
      <c r="AQ35" s="504"/>
      <c r="AR35" s="504"/>
      <c r="AS35" s="504"/>
      <c r="AT35" s="504"/>
      <c r="AU35" s="504"/>
      <c r="AV35" s="504"/>
      <c r="AW35" s="504"/>
      <c r="AX35" s="504"/>
      <c r="AY35" s="504"/>
      <c r="AZ35" s="504"/>
      <c r="BA35" s="504"/>
      <c r="BB35" s="504"/>
      <c r="BC35" s="504"/>
      <c r="BD35" s="504"/>
      <c r="BE35" s="504"/>
      <c r="BF35" s="504"/>
      <c r="BG35" s="504"/>
      <c r="BH35" s="504"/>
      <c r="BI35" s="504"/>
      <c r="BJ35" s="504"/>
      <c r="BK35" s="504"/>
      <c r="BL35" s="504"/>
      <c r="BM35" s="504"/>
      <c r="BN35" s="504"/>
      <c r="BO35" s="504"/>
      <c r="BP35" s="504"/>
      <c r="BQ35" s="504"/>
      <c r="BR35" s="504"/>
      <c r="BS35" s="504"/>
      <c r="BT35" s="504"/>
      <c r="BU35" s="504"/>
      <c r="BV35" s="504"/>
      <c r="BW35" s="504"/>
      <c r="BX35" s="504"/>
      <c r="BY35" s="504"/>
      <c r="BZ35" s="504"/>
      <c r="CA35" s="504"/>
      <c r="CB35" s="504"/>
      <c r="CC35" s="504"/>
      <c r="CD35" s="504"/>
      <c r="CE35" s="504"/>
      <c r="CF35" s="504"/>
      <c r="CG35" s="504"/>
      <c r="CH35" s="504"/>
      <c r="CI35" s="504"/>
      <c r="CJ35" s="504"/>
      <c r="CK35" s="504"/>
      <c r="CL35" s="504"/>
      <c r="CM35" s="504"/>
      <c r="CN35" s="504"/>
      <c r="CO35" s="504"/>
      <c r="CP35" s="504"/>
      <c r="CQ35" s="504"/>
      <c r="CR35" s="504"/>
      <c r="CS35" s="504"/>
      <c r="CT35" s="504"/>
      <c r="CU35" s="504"/>
      <c r="CV35" s="504"/>
      <c r="CW35" s="504"/>
      <c r="CX35" s="504"/>
      <c r="CY35" s="504"/>
      <c r="CZ35" s="504"/>
      <c r="DA35" s="504"/>
      <c r="DB35" s="504"/>
      <c r="DC35" s="504"/>
      <c r="DD35" s="504"/>
      <c r="DE35" s="504"/>
      <c r="DF35" s="504"/>
      <c r="DG35" s="504"/>
      <c r="DH35" s="504"/>
      <c r="DI35" s="504"/>
      <c r="DJ35" s="504"/>
      <c r="DK35" s="504"/>
      <c r="DL35" s="504"/>
      <c r="DM35" s="504"/>
      <c r="DN35" s="504"/>
      <c r="DO35" s="504"/>
      <c r="DP35" s="504"/>
      <c r="DQ35" s="504"/>
      <c r="DR35" s="504"/>
      <c r="DS35" s="504"/>
      <c r="DT35" s="504"/>
      <c r="DU35" s="504"/>
      <c r="DV35" s="504"/>
      <c r="DW35" s="504"/>
      <c r="DX35" s="504"/>
      <c r="DY35" s="504"/>
      <c r="DZ35" s="504"/>
      <c r="EA35" s="504"/>
      <c r="EB35" s="504"/>
      <c r="EC35" s="504"/>
      <c r="ED35" s="504"/>
      <c r="EE35" s="504"/>
      <c r="EF35" s="504"/>
      <c r="EG35" s="504"/>
      <c r="EH35" s="504"/>
      <c r="EI35" s="504"/>
      <c r="EJ35" s="504"/>
      <c r="EK35" s="504"/>
      <c r="EL35" s="504"/>
      <c r="EM35" s="504"/>
      <c r="EN35" s="504"/>
      <c r="EO35" s="504"/>
      <c r="EP35" s="504"/>
      <c r="EQ35" s="504"/>
      <c r="ER35" s="504"/>
      <c r="ES35" s="504"/>
      <c r="ET35" s="504"/>
      <c r="EU35" s="504"/>
      <c r="EV35" s="504"/>
      <c r="EW35" s="504"/>
      <c r="EX35" s="504"/>
      <c r="EY35" s="504"/>
      <c r="EZ35" s="504"/>
      <c r="FA35" s="504"/>
      <c r="FB35" s="504"/>
      <c r="FC35" s="504"/>
      <c r="FD35" s="504"/>
      <c r="FE35" s="504"/>
      <c r="FF35" s="504"/>
      <c r="FG35" s="504"/>
      <c r="FH35" s="504"/>
      <c r="FI35" s="504"/>
      <c r="FJ35" s="504"/>
      <c r="FK35" s="504"/>
      <c r="FL35" s="504"/>
      <c r="FM35" s="504"/>
      <c r="FN35" s="504"/>
      <c r="FO35" s="504"/>
      <c r="FP35" s="504"/>
      <c r="FQ35" s="504"/>
      <c r="FR35" s="504"/>
      <c r="FS35" s="504"/>
      <c r="FT35" s="504"/>
      <c r="FU35" s="504"/>
      <c r="FV35" s="504"/>
      <c r="FW35" s="504"/>
      <c r="FX35" s="504"/>
      <c r="FY35" s="504"/>
      <c r="FZ35" s="504"/>
      <c r="GA35" s="504"/>
      <c r="GB35" s="504"/>
      <c r="GC35" s="504"/>
      <c r="GD35" s="504"/>
      <c r="GE35" s="504"/>
      <c r="GF35" s="504"/>
      <c r="GG35" s="504"/>
      <c r="GH35" s="504"/>
      <c r="GI35" s="504"/>
      <c r="GJ35" s="504"/>
      <c r="GK35" s="504"/>
      <c r="GL35" s="504"/>
      <c r="GM35" s="504"/>
      <c r="GN35" s="504"/>
      <c r="GO35" s="504"/>
      <c r="GP35" s="504"/>
      <c r="GQ35" s="504"/>
      <c r="GR35" s="504"/>
      <c r="GS35" s="504"/>
      <c r="GT35" s="504"/>
      <c r="GU35" s="504"/>
      <c r="GV35" s="504"/>
      <c r="GW35" s="504"/>
      <c r="GX35" s="504"/>
      <c r="GY35" s="504"/>
      <c r="GZ35" s="504"/>
      <c r="HA35" s="504"/>
      <c r="HB35" s="504"/>
      <c r="HC35" s="504"/>
      <c r="HD35" s="504"/>
      <c r="HE35" s="504"/>
      <c r="HF35" s="504"/>
      <c r="HG35" s="504"/>
      <c r="HH35" s="504"/>
      <c r="HI35" s="504"/>
      <c r="HJ35" s="504"/>
      <c r="HK35" s="504"/>
      <c r="HL35" s="504"/>
      <c r="HM35" s="504"/>
      <c r="HN35" s="504"/>
      <c r="HO35" s="504"/>
      <c r="HP35" s="504"/>
      <c r="HQ35" s="504"/>
      <c r="HR35" s="504"/>
      <c r="HS35" s="504"/>
      <c r="HT35" s="504"/>
      <c r="HU35" s="504"/>
      <c r="HV35" s="504"/>
      <c r="HW35" s="504"/>
      <c r="HX35" s="504"/>
      <c r="HY35" s="504"/>
      <c r="HZ35" s="504"/>
      <c r="IA35" s="504"/>
      <c r="IB35" s="504"/>
      <c r="IC35" s="504"/>
      <c r="ID35" s="504"/>
      <c r="IE35" s="504"/>
      <c r="IF35" s="504"/>
      <c r="IG35" s="504"/>
      <c r="IH35" s="504"/>
      <c r="II35" s="504"/>
      <c r="IJ35" s="504"/>
      <c r="IK35" s="504"/>
      <c r="IL35" s="504"/>
      <c r="IM35" s="504"/>
      <c r="IN35" s="504"/>
      <c r="IO35" s="504"/>
      <c r="IP35" s="504"/>
      <c r="IQ35" s="504"/>
      <c r="IR35" s="504"/>
      <c r="IS35" s="504"/>
      <c r="IT35" s="504"/>
      <c r="IU35" s="504"/>
      <c r="IV35" s="504"/>
    </row>
    <row r="36" spans="1:256" s="8" customFormat="1" ht="24.75" hidden="1" customHeight="1" thickBot="1">
      <c r="A36" s="526"/>
      <c r="B36" s="1917"/>
      <c r="C36" s="1920"/>
      <c r="D36" s="1923"/>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4"/>
      <c r="AR36" s="504"/>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c r="BZ36" s="504"/>
      <c r="CA36" s="504"/>
      <c r="CB36" s="504"/>
      <c r="CC36" s="504"/>
      <c r="CD36" s="504"/>
      <c r="CE36" s="504"/>
      <c r="CF36" s="504"/>
      <c r="CG36" s="504"/>
      <c r="CH36" s="504"/>
      <c r="CI36" s="504"/>
      <c r="CJ36" s="504"/>
      <c r="CK36" s="504"/>
      <c r="CL36" s="504"/>
      <c r="CM36" s="504"/>
      <c r="CN36" s="504"/>
      <c r="CO36" s="504"/>
      <c r="CP36" s="504"/>
      <c r="CQ36" s="504"/>
      <c r="CR36" s="504"/>
      <c r="CS36" s="504"/>
      <c r="CT36" s="504"/>
      <c r="CU36" s="504"/>
      <c r="CV36" s="504"/>
      <c r="CW36" s="504"/>
      <c r="CX36" s="504"/>
      <c r="CY36" s="504"/>
      <c r="CZ36" s="504"/>
      <c r="DA36" s="504"/>
      <c r="DB36" s="504"/>
      <c r="DC36" s="504"/>
      <c r="DD36" s="504"/>
      <c r="DE36" s="504"/>
      <c r="DF36" s="504"/>
      <c r="DG36" s="504"/>
      <c r="DH36" s="504"/>
      <c r="DI36" s="504"/>
      <c r="DJ36" s="504"/>
      <c r="DK36" s="504"/>
      <c r="DL36" s="504"/>
      <c r="DM36" s="504"/>
      <c r="DN36" s="504"/>
      <c r="DO36" s="504"/>
      <c r="DP36" s="504"/>
      <c r="DQ36" s="504"/>
      <c r="DR36" s="504"/>
      <c r="DS36" s="504"/>
      <c r="DT36" s="504"/>
      <c r="DU36" s="504"/>
      <c r="DV36" s="504"/>
      <c r="DW36" s="504"/>
      <c r="DX36" s="504"/>
      <c r="DY36" s="504"/>
      <c r="DZ36" s="504"/>
      <c r="EA36" s="504"/>
      <c r="EB36" s="504"/>
      <c r="EC36" s="504"/>
      <c r="ED36" s="504"/>
      <c r="EE36" s="504"/>
      <c r="EF36" s="504"/>
      <c r="EG36" s="504"/>
      <c r="EH36" s="504"/>
      <c r="EI36" s="504"/>
      <c r="EJ36" s="504"/>
      <c r="EK36" s="504"/>
      <c r="EL36" s="504"/>
      <c r="EM36" s="504"/>
      <c r="EN36" s="504"/>
      <c r="EO36" s="504"/>
      <c r="EP36" s="504"/>
      <c r="EQ36" s="504"/>
      <c r="ER36" s="504"/>
      <c r="ES36" s="504"/>
      <c r="ET36" s="504"/>
      <c r="EU36" s="504"/>
      <c r="EV36" s="504"/>
      <c r="EW36" s="504"/>
      <c r="EX36" s="504"/>
      <c r="EY36" s="504"/>
      <c r="EZ36" s="504"/>
      <c r="FA36" s="504"/>
      <c r="FB36" s="504"/>
      <c r="FC36" s="504"/>
      <c r="FD36" s="504"/>
      <c r="FE36" s="504"/>
      <c r="FF36" s="504"/>
      <c r="FG36" s="504"/>
      <c r="FH36" s="504"/>
      <c r="FI36" s="504"/>
      <c r="FJ36" s="504"/>
      <c r="FK36" s="504"/>
      <c r="FL36" s="504"/>
      <c r="FM36" s="504"/>
      <c r="FN36" s="504"/>
      <c r="FO36" s="504"/>
      <c r="FP36" s="504"/>
      <c r="FQ36" s="504"/>
      <c r="FR36" s="504"/>
      <c r="FS36" s="504"/>
      <c r="FT36" s="504"/>
      <c r="FU36" s="504"/>
      <c r="FV36" s="504"/>
      <c r="FW36" s="504"/>
      <c r="FX36" s="504"/>
      <c r="FY36" s="504"/>
      <c r="FZ36" s="504"/>
      <c r="GA36" s="504"/>
      <c r="GB36" s="504"/>
      <c r="GC36" s="504"/>
      <c r="GD36" s="504"/>
      <c r="GE36" s="504"/>
      <c r="GF36" s="504"/>
      <c r="GG36" s="504"/>
      <c r="GH36" s="504"/>
      <c r="GI36" s="504"/>
      <c r="GJ36" s="504"/>
      <c r="GK36" s="504"/>
      <c r="GL36" s="504"/>
      <c r="GM36" s="504"/>
      <c r="GN36" s="504"/>
      <c r="GO36" s="504"/>
      <c r="GP36" s="504"/>
      <c r="GQ36" s="504"/>
      <c r="GR36" s="504"/>
      <c r="GS36" s="504"/>
      <c r="GT36" s="504"/>
      <c r="GU36" s="504"/>
      <c r="GV36" s="504"/>
      <c r="GW36" s="504"/>
      <c r="GX36" s="504"/>
      <c r="GY36" s="504"/>
      <c r="GZ36" s="504"/>
      <c r="HA36" s="504"/>
      <c r="HB36" s="504"/>
      <c r="HC36" s="504"/>
      <c r="HD36" s="504"/>
      <c r="HE36" s="504"/>
      <c r="HF36" s="504"/>
      <c r="HG36" s="504"/>
      <c r="HH36" s="504"/>
      <c r="HI36" s="504"/>
      <c r="HJ36" s="504"/>
      <c r="HK36" s="504"/>
      <c r="HL36" s="504"/>
      <c r="HM36" s="504"/>
      <c r="HN36" s="504"/>
      <c r="HO36" s="504"/>
      <c r="HP36" s="504"/>
      <c r="HQ36" s="504"/>
      <c r="HR36" s="504"/>
      <c r="HS36" s="504"/>
      <c r="HT36" s="504"/>
      <c r="HU36" s="504"/>
      <c r="HV36" s="504"/>
      <c r="HW36" s="504"/>
      <c r="HX36" s="504"/>
      <c r="HY36" s="504"/>
      <c r="HZ36" s="504"/>
      <c r="IA36" s="504"/>
      <c r="IB36" s="504"/>
      <c r="IC36" s="504"/>
      <c r="ID36" s="504"/>
      <c r="IE36" s="504"/>
      <c r="IF36" s="504"/>
      <c r="IG36" s="504"/>
      <c r="IH36" s="504"/>
      <c r="II36" s="504"/>
      <c r="IJ36" s="504"/>
      <c r="IK36" s="504"/>
      <c r="IL36" s="504"/>
      <c r="IM36" s="504"/>
      <c r="IN36" s="504"/>
      <c r="IO36" s="504"/>
      <c r="IP36" s="504"/>
      <c r="IQ36" s="504"/>
      <c r="IR36" s="504"/>
      <c r="IS36" s="504"/>
      <c r="IT36" s="504"/>
      <c r="IU36" s="504"/>
      <c r="IV36" s="504"/>
    </row>
    <row r="37" spans="1:256" s="8" customFormat="1" ht="24.75" hidden="1" customHeight="1" thickBot="1">
      <c r="A37" s="526"/>
      <c r="B37" s="1917"/>
      <c r="C37" s="1920"/>
      <c r="D37" s="1923"/>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504"/>
      <c r="AL37" s="504"/>
      <c r="AM37" s="504"/>
      <c r="AN37" s="504"/>
      <c r="AO37" s="504"/>
      <c r="AP37" s="504"/>
      <c r="AQ37" s="504"/>
      <c r="AR37" s="504"/>
      <c r="AS37" s="504"/>
      <c r="AT37" s="504"/>
      <c r="AU37" s="504"/>
      <c r="AV37" s="504"/>
      <c r="AW37" s="504"/>
      <c r="AX37" s="504"/>
      <c r="AY37" s="504"/>
      <c r="AZ37" s="504"/>
      <c r="BA37" s="504"/>
      <c r="BB37" s="504"/>
      <c r="BC37" s="504"/>
      <c r="BD37" s="504"/>
      <c r="BE37" s="504"/>
      <c r="BF37" s="504"/>
      <c r="BG37" s="504"/>
      <c r="BH37" s="504"/>
      <c r="BI37" s="504"/>
      <c r="BJ37" s="504"/>
      <c r="BK37" s="504"/>
      <c r="BL37" s="504"/>
      <c r="BM37" s="504"/>
      <c r="BN37" s="504"/>
      <c r="BO37" s="504"/>
      <c r="BP37" s="504"/>
      <c r="BQ37" s="504"/>
      <c r="BR37" s="504"/>
      <c r="BS37" s="504"/>
      <c r="BT37" s="504"/>
      <c r="BU37" s="504"/>
      <c r="BV37" s="504"/>
      <c r="BW37" s="504"/>
      <c r="BX37" s="504"/>
      <c r="BY37" s="504"/>
      <c r="BZ37" s="504"/>
      <c r="CA37" s="504"/>
      <c r="CB37" s="504"/>
      <c r="CC37" s="504"/>
      <c r="CD37" s="504"/>
      <c r="CE37" s="504"/>
      <c r="CF37" s="504"/>
      <c r="CG37" s="504"/>
      <c r="CH37" s="504"/>
      <c r="CI37" s="504"/>
      <c r="CJ37" s="504"/>
      <c r="CK37" s="504"/>
      <c r="CL37" s="504"/>
      <c r="CM37" s="504"/>
      <c r="CN37" s="504"/>
      <c r="CO37" s="504"/>
      <c r="CP37" s="504"/>
      <c r="CQ37" s="504"/>
      <c r="CR37" s="504"/>
      <c r="CS37" s="504"/>
      <c r="CT37" s="504"/>
      <c r="CU37" s="504"/>
      <c r="CV37" s="504"/>
      <c r="CW37" s="504"/>
      <c r="CX37" s="504"/>
      <c r="CY37" s="504"/>
      <c r="CZ37" s="504"/>
      <c r="DA37" s="504"/>
      <c r="DB37" s="504"/>
      <c r="DC37" s="504"/>
      <c r="DD37" s="504"/>
      <c r="DE37" s="504"/>
      <c r="DF37" s="504"/>
      <c r="DG37" s="504"/>
      <c r="DH37" s="504"/>
      <c r="DI37" s="504"/>
      <c r="DJ37" s="504"/>
      <c r="DK37" s="504"/>
      <c r="DL37" s="504"/>
      <c r="DM37" s="504"/>
      <c r="DN37" s="504"/>
      <c r="DO37" s="504"/>
      <c r="DP37" s="504"/>
      <c r="DQ37" s="504"/>
      <c r="DR37" s="504"/>
      <c r="DS37" s="504"/>
      <c r="DT37" s="504"/>
      <c r="DU37" s="504"/>
      <c r="DV37" s="504"/>
      <c r="DW37" s="504"/>
      <c r="DX37" s="504"/>
      <c r="DY37" s="504"/>
      <c r="DZ37" s="504"/>
      <c r="EA37" s="504"/>
      <c r="EB37" s="504"/>
      <c r="EC37" s="504"/>
      <c r="ED37" s="504"/>
      <c r="EE37" s="504"/>
      <c r="EF37" s="504"/>
      <c r="EG37" s="504"/>
      <c r="EH37" s="504"/>
      <c r="EI37" s="504"/>
      <c r="EJ37" s="504"/>
      <c r="EK37" s="504"/>
      <c r="EL37" s="504"/>
      <c r="EM37" s="504"/>
      <c r="EN37" s="504"/>
      <c r="EO37" s="504"/>
      <c r="EP37" s="504"/>
      <c r="EQ37" s="504"/>
      <c r="ER37" s="504"/>
      <c r="ES37" s="504"/>
      <c r="ET37" s="504"/>
      <c r="EU37" s="504"/>
      <c r="EV37" s="504"/>
      <c r="EW37" s="504"/>
      <c r="EX37" s="504"/>
      <c r="EY37" s="504"/>
      <c r="EZ37" s="504"/>
      <c r="FA37" s="504"/>
      <c r="FB37" s="504"/>
      <c r="FC37" s="504"/>
      <c r="FD37" s="504"/>
      <c r="FE37" s="504"/>
      <c r="FF37" s="504"/>
      <c r="FG37" s="504"/>
      <c r="FH37" s="504"/>
      <c r="FI37" s="504"/>
      <c r="FJ37" s="504"/>
      <c r="FK37" s="504"/>
      <c r="FL37" s="504"/>
      <c r="FM37" s="504"/>
      <c r="FN37" s="504"/>
      <c r="FO37" s="504"/>
      <c r="FP37" s="504"/>
      <c r="FQ37" s="504"/>
      <c r="FR37" s="504"/>
      <c r="FS37" s="504"/>
      <c r="FT37" s="504"/>
      <c r="FU37" s="504"/>
      <c r="FV37" s="504"/>
      <c r="FW37" s="504"/>
      <c r="FX37" s="504"/>
      <c r="FY37" s="504"/>
      <c r="FZ37" s="504"/>
      <c r="GA37" s="504"/>
      <c r="GB37" s="504"/>
      <c r="GC37" s="504"/>
      <c r="GD37" s="504"/>
      <c r="GE37" s="504"/>
      <c r="GF37" s="504"/>
      <c r="GG37" s="504"/>
      <c r="GH37" s="504"/>
      <c r="GI37" s="504"/>
      <c r="GJ37" s="504"/>
      <c r="GK37" s="504"/>
      <c r="GL37" s="504"/>
      <c r="GM37" s="504"/>
      <c r="GN37" s="504"/>
      <c r="GO37" s="504"/>
      <c r="GP37" s="504"/>
      <c r="GQ37" s="504"/>
      <c r="GR37" s="504"/>
      <c r="GS37" s="504"/>
      <c r="GT37" s="504"/>
      <c r="GU37" s="504"/>
      <c r="GV37" s="504"/>
      <c r="GW37" s="504"/>
      <c r="GX37" s="504"/>
      <c r="GY37" s="504"/>
      <c r="GZ37" s="504"/>
      <c r="HA37" s="504"/>
      <c r="HB37" s="504"/>
      <c r="HC37" s="504"/>
      <c r="HD37" s="504"/>
      <c r="HE37" s="504"/>
      <c r="HF37" s="504"/>
      <c r="HG37" s="504"/>
      <c r="HH37" s="504"/>
      <c r="HI37" s="504"/>
      <c r="HJ37" s="504"/>
      <c r="HK37" s="504"/>
      <c r="HL37" s="504"/>
      <c r="HM37" s="504"/>
      <c r="HN37" s="504"/>
      <c r="HO37" s="504"/>
      <c r="HP37" s="504"/>
      <c r="HQ37" s="504"/>
      <c r="HR37" s="504"/>
      <c r="HS37" s="504"/>
      <c r="HT37" s="504"/>
      <c r="HU37" s="504"/>
      <c r="HV37" s="504"/>
      <c r="HW37" s="504"/>
      <c r="HX37" s="504"/>
      <c r="HY37" s="504"/>
      <c r="HZ37" s="504"/>
      <c r="IA37" s="504"/>
      <c r="IB37" s="504"/>
      <c r="IC37" s="504"/>
      <c r="ID37" s="504"/>
      <c r="IE37" s="504"/>
      <c r="IF37" s="504"/>
      <c r="IG37" s="504"/>
      <c r="IH37" s="504"/>
      <c r="II37" s="504"/>
      <c r="IJ37" s="504"/>
      <c r="IK37" s="504"/>
      <c r="IL37" s="504"/>
      <c r="IM37" s="504"/>
      <c r="IN37" s="504"/>
      <c r="IO37" s="504"/>
      <c r="IP37" s="504"/>
      <c r="IQ37" s="504"/>
      <c r="IR37" s="504"/>
      <c r="IS37" s="504"/>
      <c r="IT37" s="504"/>
      <c r="IU37" s="504"/>
      <c r="IV37" s="504"/>
    </row>
    <row r="38" spans="1:256" s="8" customFormat="1" ht="24.75" hidden="1" customHeight="1" thickBot="1">
      <c r="A38" s="526"/>
      <c r="B38" s="1917"/>
      <c r="C38" s="1920"/>
      <c r="D38" s="1923"/>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c r="AK38" s="504"/>
      <c r="AL38" s="504"/>
      <c r="AM38" s="504"/>
      <c r="AN38" s="504"/>
      <c r="AO38" s="504"/>
      <c r="AP38" s="504"/>
      <c r="AQ38" s="504"/>
      <c r="AR38" s="504"/>
      <c r="AS38" s="504"/>
      <c r="AT38" s="504"/>
      <c r="AU38" s="504"/>
      <c r="AV38" s="504"/>
      <c r="AW38" s="504"/>
      <c r="AX38" s="504"/>
      <c r="AY38" s="504"/>
      <c r="AZ38" s="504"/>
      <c r="BA38" s="504"/>
      <c r="BB38" s="504"/>
      <c r="BC38" s="504"/>
      <c r="BD38" s="504"/>
      <c r="BE38" s="504"/>
      <c r="BF38" s="504"/>
      <c r="BG38" s="504"/>
      <c r="BH38" s="504"/>
      <c r="BI38" s="504"/>
      <c r="BJ38" s="504"/>
      <c r="BK38" s="504"/>
      <c r="BL38" s="504"/>
      <c r="BM38" s="504"/>
      <c r="BN38" s="504"/>
      <c r="BO38" s="504"/>
      <c r="BP38" s="504"/>
      <c r="BQ38" s="504"/>
      <c r="BR38" s="504"/>
      <c r="BS38" s="504"/>
      <c r="BT38" s="504"/>
      <c r="BU38" s="504"/>
      <c r="BV38" s="504"/>
      <c r="BW38" s="504"/>
      <c r="BX38" s="504"/>
      <c r="BY38" s="504"/>
      <c r="BZ38" s="504"/>
      <c r="CA38" s="504"/>
      <c r="CB38" s="504"/>
      <c r="CC38" s="504"/>
      <c r="CD38" s="504"/>
      <c r="CE38" s="504"/>
      <c r="CF38" s="504"/>
      <c r="CG38" s="504"/>
      <c r="CH38" s="504"/>
      <c r="CI38" s="504"/>
      <c r="CJ38" s="504"/>
      <c r="CK38" s="504"/>
      <c r="CL38" s="504"/>
      <c r="CM38" s="504"/>
      <c r="CN38" s="504"/>
      <c r="CO38" s="504"/>
      <c r="CP38" s="504"/>
      <c r="CQ38" s="504"/>
      <c r="CR38" s="504"/>
      <c r="CS38" s="504"/>
      <c r="CT38" s="504"/>
      <c r="CU38" s="504"/>
      <c r="CV38" s="504"/>
      <c r="CW38" s="504"/>
      <c r="CX38" s="504"/>
      <c r="CY38" s="504"/>
      <c r="CZ38" s="504"/>
      <c r="DA38" s="504"/>
      <c r="DB38" s="504"/>
      <c r="DC38" s="504"/>
      <c r="DD38" s="504"/>
      <c r="DE38" s="504"/>
      <c r="DF38" s="504"/>
      <c r="DG38" s="504"/>
      <c r="DH38" s="504"/>
      <c r="DI38" s="504"/>
      <c r="DJ38" s="504"/>
      <c r="DK38" s="504"/>
      <c r="DL38" s="504"/>
      <c r="DM38" s="504"/>
      <c r="DN38" s="504"/>
      <c r="DO38" s="504"/>
      <c r="DP38" s="504"/>
      <c r="DQ38" s="504"/>
      <c r="DR38" s="504"/>
      <c r="DS38" s="504"/>
      <c r="DT38" s="504"/>
      <c r="DU38" s="504"/>
      <c r="DV38" s="504"/>
      <c r="DW38" s="504"/>
      <c r="DX38" s="504"/>
      <c r="DY38" s="504"/>
      <c r="DZ38" s="504"/>
      <c r="EA38" s="504"/>
      <c r="EB38" s="504"/>
      <c r="EC38" s="504"/>
      <c r="ED38" s="504"/>
      <c r="EE38" s="504"/>
      <c r="EF38" s="504"/>
      <c r="EG38" s="504"/>
      <c r="EH38" s="504"/>
      <c r="EI38" s="504"/>
      <c r="EJ38" s="504"/>
      <c r="EK38" s="504"/>
      <c r="EL38" s="504"/>
      <c r="EM38" s="504"/>
      <c r="EN38" s="504"/>
      <c r="EO38" s="504"/>
      <c r="EP38" s="504"/>
      <c r="EQ38" s="504"/>
      <c r="ER38" s="504"/>
      <c r="ES38" s="504"/>
      <c r="ET38" s="504"/>
      <c r="EU38" s="504"/>
      <c r="EV38" s="504"/>
      <c r="EW38" s="504"/>
      <c r="EX38" s="504"/>
      <c r="EY38" s="504"/>
      <c r="EZ38" s="504"/>
      <c r="FA38" s="504"/>
      <c r="FB38" s="504"/>
      <c r="FC38" s="504"/>
      <c r="FD38" s="504"/>
      <c r="FE38" s="504"/>
      <c r="FF38" s="504"/>
      <c r="FG38" s="504"/>
      <c r="FH38" s="504"/>
      <c r="FI38" s="504"/>
      <c r="FJ38" s="504"/>
      <c r="FK38" s="504"/>
      <c r="FL38" s="504"/>
      <c r="FM38" s="504"/>
      <c r="FN38" s="504"/>
      <c r="FO38" s="504"/>
      <c r="FP38" s="504"/>
      <c r="FQ38" s="504"/>
      <c r="FR38" s="504"/>
      <c r="FS38" s="504"/>
      <c r="FT38" s="504"/>
      <c r="FU38" s="504"/>
      <c r="FV38" s="504"/>
      <c r="FW38" s="504"/>
      <c r="FX38" s="504"/>
      <c r="FY38" s="504"/>
      <c r="FZ38" s="504"/>
      <c r="GA38" s="504"/>
      <c r="GB38" s="504"/>
      <c r="GC38" s="504"/>
      <c r="GD38" s="504"/>
      <c r="GE38" s="504"/>
      <c r="GF38" s="504"/>
      <c r="GG38" s="504"/>
      <c r="GH38" s="504"/>
      <c r="GI38" s="504"/>
      <c r="GJ38" s="504"/>
      <c r="GK38" s="504"/>
      <c r="GL38" s="504"/>
      <c r="GM38" s="504"/>
      <c r="GN38" s="504"/>
      <c r="GO38" s="504"/>
      <c r="GP38" s="504"/>
      <c r="GQ38" s="504"/>
      <c r="GR38" s="504"/>
      <c r="GS38" s="504"/>
      <c r="GT38" s="504"/>
      <c r="GU38" s="504"/>
      <c r="GV38" s="504"/>
      <c r="GW38" s="504"/>
      <c r="GX38" s="504"/>
      <c r="GY38" s="504"/>
      <c r="GZ38" s="504"/>
      <c r="HA38" s="504"/>
      <c r="HB38" s="504"/>
      <c r="HC38" s="504"/>
      <c r="HD38" s="504"/>
      <c r="HE38" s="504"/>
      <c r="HF38" s="504"/>
      <c r="HG38" s="504"/>
      <c r="HH38" s="504"/>
      <c r="HI38" s="504"/>
      <c r="HJ38" s="504"/>
      <c r="HK38" s="504"/>
      <c r="HL38" s="504"/>
      <c r="HM38" s="504"/>
      <c r="HN38" s="504"/>
      <c r="HO38" s="504"/>
      <c r="HP38" s="504"/>
      <c r="HQ38" s="504"/>
      <c r="HR38" s="504"/>
      <c r="HS38" s="504"/>
      <c r="HT38" s="504"/>
      <c r="HU38" s="504"/>
      <c r="HV38" s="504"/>
      <c r="HW38" s="504"/>
      <c r="HX38" s="504"/>
      <c r="HY38" s="504"/>
      <c r="HZ38" s="504"/>
      <c r="IA38" s="504"/>
      <c r="IB38" s="504"/>
      <c r="IC38" s="504"/>
      <c r="ID38" s="504"/>
      <c r="IE38" s="504"/>
      <c r="IF38" s="504"/>
      <c r="IG38" s="504"/>
      <c r="IH38" s="504"/>
      <c r="II38" s="504"/>
      <c r="IJ38" s="504"/>
      <c r="IK38" s="504"/>
      <c r="IL38" s="504"/>
      <c r="IM38" s="504"/>
      <c r="IN38" s="504"/>
      <c r="IO38" s="504"/>
      <c r="IP38" s="504"/>
      <c r="IQ38" s="504"/>
      <c r="IR38" s="504"/>
      <c r="IS38" s="504"/>
      <c r="IT38" s="504"/>
      <c r="IU38" s="504"/>
      <c r="IV38" s="504"/>
    </row>
    <row r="39" spans="1:256" s="8" customFormat="1" ht="24.75" hidden="1" customHeight="1" thickBot="1">
      <c r="A39" s="549"/>
      <c r="B39" s="1918"/>
      <c r="C39" s="1921"/>
      <c r="D39" s="1924"/>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504"/>
      <c r="AN39" s="504"/>
      <c r="AO39" s="504"/>
      <c r="AP39" s="504"/>
      <c r="AQ39" s="504"/>
      <c r="AR39" s="504"/>
      <c r="AS39" s="504"/>
      <c r="AT39" s="504"/>
      <c r="AU39" s="504"/>
      <c r="AV39" s="504"/>
      <c r="AW39" s="504"/>
      <c r="AX39" s="504"/>
      <c r="AY39" s="504"/>
      <c r="AZ39" s="504"/>
      <c r="BA39" s="504"/>
      <c r="BB39" s="504"/>
      <c r="BC39" s="504"/>
      <c r="BD39" s="504"/>
      <c r="BE39" s="504"/>
      <c r="BF39" s="504"/>
      <c r="BG39" s="504"/>
      <c r="BH39" s="504"/>
      <c r="BI39" s="504"/>
      <c r="BJ39" s="504"/>
      <c r="BK39" s="504"/>
      <c r="BL39" s="504"/>
      <c r="BM39" s="504"/>
      <c r="BN39" s="504"/>
      <c r="BO39" s="504"/>
      <c r="BP39" s="504"/>
      <c r="BQ39" s="504"/>
      <c r="BR39" s="504"/>
      <c r="BS39" s="504"/>
      <c r="BT39" s="504"/>
      <c r="BU39" s="504"/>
      <c r="BV39" s="504"/>
      <c r="BW39" s="504"/>
      <c r="BX39" s="504"/>
      <c r="BY39" s="504"/>
      <c r="BZ39" s="504"/>
      <c r="CA39" s="504"/>
      <c r="CB39" s="504"/>
      <c r="CC39" s="504"/>
      <c r="CD39" s="504"/>
      <c r="CE39" s="504"/>
      <c r="CF39" s="504"/>
      <c r="CG39" s="504"/>
      <c r="CH39" s="504"/>
      <c r="CI39" s="504"/>
      <c r="CJ39" s="504"/>
      <c r="CK39" s="504"/>
      <c r="CL39" s="504"/>
      <c r="CM39" s="504"/>
      <c r="CN39" s="504"/>
      <c r="CO39" s="504"/>
      <c r="CP39" s="504"/>
      <c r="CQ39" s="504"/>
      <c r="CR39" s="504"/>
      <c r="CS39" s="504"/>
      <c r="CT39" s="504"/>
      <c r="CU39" s="504"/>
      <c r="CV39" s="504"/>
      <c r="CW39" s="504"/>
      <c r="CX39" s="504"/>
      <c r="CY39" s="504"/>
      <c r="CZ39" s="504"/>
      <c r="DA39" s="504"/>
      <c r="DB39" s="504"/>
      <c r="DC39" s="504"/>
      <c r="DD39" s="504"/>
      <c r="DE39" s="504"/>
      <c r="DF39" s="504"/>
      <c r="DG39" s="504"/>
      <c r="DH39" s="504"/>
      <c r="DI39" s="504"/>
      <c r="DJ39" s="504"/>
      <c r="DK39" s="504"/>
      <c r="DL39" s="504"/>
      <c r="DM39" s="504"/>
      <c r="DN39" s="504"/>
      <c r="DO39" s="504"/>
      <c r="DP39" s="504"/>
      <c r="DQ39" s="504"/>
      <c r="DR39" s="504"/>
      <c r="DS39" s="504"/>
      <c r="DT39" s="504"/>
      <c r="DU39" s="504"/>
      <c r="DV39" s="504"/>
      <c r="DW39" s="504"/>
      <c r="DX39" s="504"/>
      <c r="DY39" s="504"/>
      <c r="DZ39" s="504"/>
      <c r="EA39" s="504"/>
      <c r="EB39" s="504"/>
      <c r="EC39" s="504"/>
      <c r="ED39" s="504"/>
      <c r="EE39" s="504"/>
      <c r="EF39" s="504"/>
      <c r="EG39" s="504"/>
      <c r="EH39" s="504"/>
      <c r="EI39" s="504"/>
      <c r="EJ39" s="504"/>
      <c r="EK39" s="504"/>
      <c r="EL39" s="504"/>
      <c r="EM39" s="504"/>
      <c r="EN39" s="504"/>
      <c r="EO39" s="504"/>
      <c r="EP39" s="504"/>
      <c r="EQ39" s="504"/>
      <c r="ER39" s="504"/>
      <c r="ES39" s="504"/>
      <c r="ET39" s="504"/>
      <c r="EU39" s="504"/>
      <c r="EV39" s="504"/>
      <c r="EW39" s="504"/>
      <c r="EX39" s="504"/>
      <c r="EY39" s="504"/>
      <c r="EZ39" s="504"/>
      <c r="FA39" s="504"/>
      <c r="FB39" s="504"/>
      <c r="FC39" s="504"/>
      <c r="FD39" s="504"/>
      <c r="FE39" s="504"/>
      <c r="FF39" s="504"/>
      <c r="FG39" s="504"/>
      <c r="FH39" s="504"/>
      <c r="FI39" s="504"/>
      <c r="FJ39" s="504"/>
      <c r="FK39" s="504"/>
      <c r="FL39" s="504"/>
      <c r="FM39" s="504"/>
      <c r="FN39" s="504"/>
      <c r="FO39" s="504"/>
      <c r="FP39" s="504"/>
      <c r="FQ39" s="504"/>
      <c r="FR39" s="504"/>
      <c r="FS39" s="504"/>
      <c r="FT39" s="504"/>
      <c r="FU39" s="504"/>
      <c r="FV39" s="504"/>
      <c r="FW39" s="504"/>
      <c r="FX39" s="504"/>
      <c r="FY39" s="504"/>
      <c r="FZ39" s="504"/>
      <c r="GA39" s="504"/>
      <c r="GB39" s="504"/>
      <c r="GC39" s="504"/>
      <c r="GD39" s="504"/>
      <c r="GE39" s="504"/>
      <c r="GF39" s="504"/>
      <c r="GG39" s="504"/>
      <c r="GH39" s="504"/>
      <c r="GI39" s="504"/>
      <c r="GJ39" s="504"/>
      <c r="GK39" s="504"/>
      <c r="GL39" s="504"/>
      <c r="GM39" s="504"/>
      <c r="GN39" s="504"/>
      <c r="GO39" s="504"/>
      <c r="GP39" s="504"/>
      <c r="GQ39" s="504"/>
      <c r="GR39" s="504"/>
      <c r="GS39" s="504"/>
      <c r="GT39" s="504"/>
      <c r="GU39" s="504"/>
      <c r="GV39" s="504"/>
      <c r="GW39" s="504"/>
      <c r="GX39" s="504"/>
      <c r="GY39" s="504"/>
      <c r="GZ39" s="504"/>
      <c r="HA39" s="504"/>
      <c r="HB39" s="504"/>
      <c r="HC39" s="504"/>
      <c r="HD39" s="504"/>
      <c r="HE39" s="504"/>
      <c r="HF39" s="504"/>
      <c r="HG39" s="504"/>
      <c r="HH39" s="504"/>
      <c r="HI39" s="504"/>
      <c r="HJ39" s="504"/>
      <c r="HK39" s="504"/>
      <c r="HL39" s="504"/>
      <c r="HM39" s="504"/>
      <c r="HN39" s="504"/>
      <c r="HO39" s="504"/>
      <c r="HP39" s="504"/>
      <c r="HQ39" s="504"/>
      <c r="HR39" s="504"/>
      <c r="HS39" s="504"/>
      <c r="HT39" s="504"/>
      <c r="HU39" s="504"/>
      <c r="HV39" s="504"/>
      <c r="HW39" s="504"/>
      <c r="HX39" s="504"/>
      <c r="HY39" s="504"/>
      <c r="HZ39" s="504"/>
      <c r="IA39" s="504"/>
      <c r="IB39" s="504"/>
      <c r="IC39" s="504"/>
      <c r="ID39" s="504"/>
      <c r="IE39" s="504"/>
      <c r="IF39" s="504"/>
      <c r="IG39" s="504"/>
      <c r="IH39" s="504"/>
      <c r="II39" s="504"/>
      <c r="IJ39" s="504"/>
      <c r="IK39" s="504"/>
      <c r="IL39" s="504"/>
      <c r="IM39" s="504"/>
      <c r="IN39" s="504"/>
      <c r="IO39" s="504"/>
      <c r="IP39" s="504"/>
      <c r="IQ39" s="504"/>
      <c r="IR39" s="504"/>
      <c r="IS39" s="504"/>
      <c r="IT39" s="504"/>
      <c r="IU39" s="504"/>
      <c r="IV39" s="504"/>
    </row>
    <row r="40" spans="1:256" s="8" customFormat="1" ht="24.95" customHeight="1">
      <c r="A40" s="550"/>
      <c r="B40" s="551"/>
      <c r="C40" s="552"/>
      <c r="D40" s="553"/>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504"/>
      <c r="AV40" s="504"/>
      <c r="AW40" s="504"/>
      <c r="AX40" s="504"/>
      <c r="AY40" s="504"/>
      <c r="AZ40" s="504"/>
      <c r="BA40" s="504"/>
      <c r="BB40" s="504"/>
      <c r="BC40" s="504"/>
      <c r="BD40" s="504"/>
      <c r="BE40" s="504"/>
      <c r="BF40" s="504"/>
      <c r="BG40" s="504"/>
      <c r="BH40" s="504"/>
      <c r="BI40" s="504"/>
      <c r="BJ40" s="504"/>
      <c r="BK40" s="504"/>
      <c r="BL40" s="504"/>
      <c r="BM40" s="504"/>
      <c r="BN40" s="504"/>
      <c r="BO40" s="504"/>
      <c r="BP40" s="504"/>
      <c r="BQ40" s="504"/>
      <c r="BR40" s="504"/>
      <c r="BS40" s="504"/>
      <c r="BT40" s="504"/>
      <c r="BU40" s="504"/>
      <c r="BV40" s="504"/>
      <c r="BW40" s="504"/>
      <c r="BX40" s="504"/>
      <c r="BY40" s="504"/>
      <c r="BZ40" s="504"/>
      <c r="CA40" s="504"/>
      <c r="CB40" s="504"/>
      <c r="CC40" s="504"/>
      <c r="CD40" s="504"/>
      <c r="CE40" s="504"/>
      <c r="CF40" s="504"/>
      <c r="CG40" s="504"/>
      <c r="CH40" s="504"/>
      <c r="CI40" s="504"/>
      <c r="CJ40" s="504"/>
      <c r="CK40" s="504"/>
      <c r="CL40" s="504"/>
      <c r="CM40" s="504"/>
      <c r="CN40" s="504"/>
      <c r="CO40" s="504"/>
      <c r="CP40" s="504"/>
      <c r="CQ40" s="504"/>
      <c r="CR40" s="504"/>
      <c r="CS40" s="504"/>
      <c r="CT40" s="504"/>
      <c r="CU40" s="504"/>
      <c r="CV40" s="504"/>
      <c r="CW40" s="504"/>
      <c r="CX40" s="504"/>
      <c r="CY40" s="504"/>
      <c r="CZ40" s="504"/>
      <c r="DA40" s="504"/>
      <c r="DB40" s="504"/>
      <c r="DC40" s="504"/>
      <c r="DD40" s="504"/>
      <c r="DE40" s="504"/>
      <c r="DF40" s="504"/>
      <c r="DG40" s="504"/>
      <c r="DH40" s="504"/>
      <c r="DI40" s="504"/>
      <c r="DJ40" s="504"/>
      <c r="DK40" s="504"/>
      <c r="DL40" s="504"/>
      <c r="DM40" s="504"/>
      <c r="DN40" s="504"/>
      <c r="DO40" s="504"/>
      <c r="DP40" s="504"/>
      <c r="DQ40" s="504"/>
      <c r="DR40" s="504"/>
      <c r="DS40" s="504"/>
      <c r="DT40" s="504"/>
      <c r="DU40" s="504"/>
      <c r="DV40" s="504"/>
      <c r="DW40" s="504"/>
      <c r="DX40" s="504"/>
      <c r="DY40" s="504"/>
      <c r="DZ40" s="504"/>
      <c r="EA40" s="504"/>
      <c r="EB40" s="504"/>
      <c r="EC40" s="504"/>
      <c r="ED40" s="504"/>
      <c r="EE40" s="504"/>
      <c r="EF40" s="504"/>
      <c r="EG40" s="504"/>
      <c r="EH40" s="504"/>
      <c r="EI40" s="504"/>
      <c r="EJ40" s="504"/>
      <c r="EK40" s="504"/>
      <c r="EL40" s="504"/>
      <c r="EM40" s="504"/>
      <c r="EN40" s="504"/>
      <c r="EO40" s="504"/>
      <c r="EP40" s="504"/>
      <c r="EQ40" s="504"/>
      <c r="ER40" s="504"/>
      <c r="ES40" s="504"/>
      <c r="ET40" s="504"/>
      <c r="EU40" s="504"/>
      <c r="EV40" s="504"/>
      <c r="EW40" s="504"/>
      <c r="EX40" s="504"/>
      <c r="EY40" s="504"/>
      <c r="EZ40" s="504"/>
      <c r="FA40" s="504"/>
      <c r="FB40" s="504"/>
      <c r="FC40" s="504"/>
      <c r="FD40" s="504"/>
      <c r="FE40" s="504"/>
      <c r="FF40" s="504"/>
      <c r="FG40" s="504"/>
      <c r="FH40" s="504"/>
      <c r="FI40" s="504"/>
      <c r="FJ40" s="504"/>
      <c r="FK40" s="504"/>
      <c r="FL40" s="504"/>
      <c r="FM40" s="504"/>
      <c r="FN40" s="504"/>
      <c r="FO40" s="504"/>
      <c r="FP40" s="504"/>
      <c r="FQ40" s="504"/>
      <c r="FR40" s="504"/>
      <c r="FS40" s="504"/>
      <c r="FT40" s="504"/>
      <c r="FU40" s="504"/>
      <c r="FV40" s="504"/>
      <c r="FW40" s="504"/>
      <c r="FX40" s="504"/>
      <c r="FY40" s="504"/>
      <c r="FZ40" s="504"/>
      <c r="GA40" s="504"/>
      <c r="GB40" s="504"/>
      <c r="GC40" s="504"/>
      <c r="GD40" s="504"/>
      <c r="GE40" s="504"/>
      <c r="GF40" s="504"/>
      <c r="GG40" s="504"/>
      <c r="GH40" s="504"/>
      <c r="GI40" s="504"/>
      <c r="GJ40" s="504"/>
      <c r="GK40" s="504"/>
      <c r="GL40" s="504"/>
      <c r="GM40" s="504"/>
      <c r="GN40" s="504"/>
      <c r="GO40" s="504"/>
      <c r="GP40" s="504"/>
      <c r="GQ40" s="504"/>
      <c r="GR40" s="504"/>
      <c r="GS40" s="504"/>
      <c r="GT40" s="504"/>
      <c r="GU40" s="504"/>
      <c r="GV40" s="504"/>
      <c r="GW40" s="504"/>
      <c r="GX40" s="504"/>
      <c r="GY40" s="504"/>
      <c r="GZ40" s="504"/>
      <c r="HA40" s="504"/>
      <c r="HB40" s="504"/>
      <c r="HC40" s="504"/>
      <c r="HD40" s="504"/>
      <c r="HE40" s="504"/>
      <c r="HF40" s="504"/>
      <c r="HG40" s="504"/>
      <c r="HH40" s="504"/>
      <c r="HI40" s="504"/>
      <c r="HJ40" s="504"/>
      <c r="HK40" s="504"/>
      <c r="HL40" s="504"/>
      <c r="HM40" s="504"/>
      <c r="HN40" s="504"/>
      <c r="HO40" s="504"/>
      <c r="HP40" s="504"/>
      <c r="HQ40" s="504"/>
      <c r="HR40" s="504"/>
      <c r="HS40" s="504"/>
      <c r="HT40" s="504"/>
      <c r="HU40" s="504"/>
      <c r="HV40" s="504"/>
      <c r="HW40" s="504"/>
      <c r="HX40" s="504"/>
      <c r="HY40" s="504"/>
      <c r="HZ40" s="504"/>
      <c r="IA40" s="504"/>
      <c r="IB40" s="504"/>
      <c r="IC40" s="504"/>
      <c r="ID40" s="504"/>
      <c r="IE40" s="504"/>
      <c r="IF40" s="504"/>
      <c r="IG40" s="504"/>
      <c r="IH40" s="504"/>
      <c r="II40" s="504"/>
      <c r="IJ40" s="504"/>
      <c r="IK40" s="504"/>
      <c r="IL40" s="504"/>
      <c r="IM40" s="504"/>
      <c r="IN40" s="504"/>
      <c r="IO40" s="504"/>
      <c r="IP40" s="504"/>
      <c r="IQ40" s="504"/>
      <c r="IR40" s="504"/>
      <c r="IS40" s="504"/>
      <c r="IT40" s="504"/>
      <c r="IU40" s="504"/>
      <c r="IV40" s="504"/>
    </row>
    <row r="41" spans="1:256" s="8" customFormat="1" ht="24.95" customHeight="1">
      <c r="A41" s="554"/>
      <c r="B41" s="1925" t="s">
        <v>207</v>
      </c>
      <c r="C41" s="1926"/>
      <c r="D41" s="1927"/>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4"/>
      <c r="AQ41" s="504"/>
      <c r="AR41" s="504"/>
      <c r="AS41" s="504"/>
      <c r="AT41" s="504"/>
      <c r="AU41" s="504"/>
      <c r="AV41" s="504"/>
      <c r="AW41" s="504"/>
      <c r="AX41" s="504"/>
      <c r="AY41" s="504"/>
      <c r="AZ41" s="504"/>
      <c r="BA41" s="504"/>
      <c r="BB41" s="504"/>
      <c r="BC41" s="504"/>
      <c r="BD41" s="504"/>
      <c r="BE41" s="504"/>
      <c r="BF41" s="504"/>
      <c r="BG41" s="504"/>
      <c r="BH41" s="504"/>
      <c r="BI41" s="504"/>
      <c r="BJ41" s="504"/>
      <c r="BK41" s="504"/>
      <c r="BL41" s="504"/>
      <c r="BM41" s="504"/>
      <c r="BN41" s="504"/>
      <c r="BO41" s="504"/>
      <c r="BP41" s="504"/>
      <c r="BQ41" s="504"/>
      <c r="BR41" s="504"/>
      <c r="BS41" s="504"/>
      <c r="BT41" s="504"/>
      <c r="BU41" s="504"/>
      <c r="BV41" s="504"/>
      <c r="BW41" s="504"/>
      <c r="BX41" s="504"/>
      <c r="BY41" s="504"/>
      <c r="BZ41" s="504"/>
      <c r="CA41" s="504"/>
      <c r="CB41" s="504"/>
      <c r="CC41" s="504"/>
      <c r="CD41" s="504"/>
      <c r="CE41" s="504"/>
      <c r="CF41" s="504"/>
      <c r="CG41" s="504"/>
      <c r="CH41" s="504"/>
      <c r="CI41" s="504"/>
      <c r="CJ41" s="504"/>
      <c r="CK41" s="504"/>
      <c r="CL41" s="504"/>
      <c r="CM41" s="504"/>
      <c r="CN41" s="504"/>
      <c r="CO41" s="504"/>
      <c r="CP41" s="504"/>
      <c r="CQ41" s="504"/>
      <c r="CR41" s="504"/>
      <c r="CS41" s="504"/>
      <c r="CT41" s="504"/>
      <c r="CU41" s="504"/>
      <c r="CV41" s="504"/>
      <c r="CW41" s="504"/>
      <c r="CX41" s="504"/>
      <c r="CY41" s="504"/>
      <c r="CZ41" s="504"/>
      <c r="DA41" s="504"/>
      <c r="DB41" s="504"/>
      <c r="DC41" s="504"/>
      <c r="DD41" s="504"/>
      <c r="DE41" s="504"/>
      <c r="DF41" s="504"/>
      <c r="DG41" s="504"/>
      <c r="DH41" s="504"/>
      <c r="DI41" s="504"/>
      <c r="DJ41" s="504"/>
      <c r="DK41" s="504"/>
      <c r="DL41" s="504"/>
      <c r="DM41" s="504"/>
      <c r="DN41" s="504"/>
      <c r="DO41" s="504"/>
      <c r="DP41" s="504"/>
      <c r="DQ41" s="504"/>
      <c r="DR41" s="504"/>
      <c r="DS41" s="504"/>
      <c r="DT41" s="504"/>
      <c r="DU41" s="504"/>
      <c r="DV41" s="504"/>
      <c r="DW41" s="504"/>
      <c r="DX41" s="504"/>
      <c r="DY41" s="504"/>
      <c r="DZ41" s="504"/>
      <c r="EA41" s="504"/>
      <c r="EB41" s="504"/>
      <c r="EC41" s="504"/>
      <c r="ED41" s="504"/>
      <c r="EE41" s="504"/>
      <c r="EF41" s="504"/>
      <c r="EG41" s="504"/>
      <c r="EH41" s="504"/>
      <c r="EI41" s="504"/>
      <c r="EJ41" s="504"/>
      <c r="EK41" s="504"/>
      <c r="EL41" s="504"/>
      <c r="EM41" s="504"/>
      <c r="EN41" s="504"/>
      <c r="EO41" s="504"/>
      <c r="EP41" s="504"/>
      <c r="EQ41" s="504"/>
      <c r="ER41" s="504"/>
      <c r="ES41" s="504"/>
      <c r="ET41" s="504"/>
      <c r="EU41" s="504"/>
      <c r="EV41" s="504"/>
      <c r="EW41" s="504"/>
      <c r="EX41" s="504"/>
      <c r="EY41" s="504"/>
      <c r="EZ41" s="504"/>
      <c r="FA41" s="504"/>
      <c r="FB41" s="504"/>
      <c r="FC41" s="504"/>
      <c r="FD41" s="504"/>
      <c r="FE41" s="504"/>
      <c r="FF41" s="504"/>
      <c r="FG41" s="504"/>
      <c r="FH41" s="504"/>
      <c r="FI41" s="504"/>
      <c r="FJ41" s="504"/>
      <c r="FK41" s="504"/>
      <c r="FL41" s="504"/>
      <c r="FM41" s="504"/>
      <c r="FN41" s="504"/>
      <c r="FO41" s="504"/>
      <c r="FP41" s="504"/>
      <c r="FQ41" s="504"/>
      <c r="FR41" s="504"/>
      <c r="FS41" s="504"/>
      <c r="FT41" s="504"/>
      <c r="FU41" s="504"/>
      <c r="FV41" s="504"/>
      <c r="FW41" s="504"/>
      <c r="FX41" s="504"/>
      <c r="FY41" s="504"/>
      <c r="FZ41" s="504"/>
      <c r="GA41" s="504"/>
      <c r="GB41" s="504"/>
      <c r="GC41" s="504"/>
      <c r="GD41" s="504"/>
      <c r="GE41" s="504"/>
      <c r="GF41" s="504"/>
      <c r="GG41" s="504"/>
      <c r="GH41" s="504"/>
      <c r="GI41" s="504"/>
      <c r="GJ41" s="504"/>
      <c r="GK41" s="504"/>
      <c r="GL41" s="504"/>
      <c r="GM41" s="504"/>
      <c r="GN41" s="504"/>
      <c r="GO41" s="504"/>
      <c r="GP41" s="504"/>
      <c r="GQ41" s="504"/>
      <c r="GR41" s="504"/>
      <c r="GS41" s="504"/>
      <c r="GT41" s="504"/>
      <c r="GU41" s="504"/>
      <c r="GV41" s="504"/>
      <c r="GW41" s="504"/>
      <c r="GX41" s="504"/>
      <c r="GY41" s="504"/>
      <c r="GZ41" s="504"/>
      <c r="HA41" s="504"/>
      <c r="HB41" s="504"/>
      <c r="HC41" s="504"/>
      <c r="HD41" s="504"/>
      <c r="HE41" s="504"/>
      <c r="HF41" s="504"/>
      <c r="HG41" s="504"/>
      <c r="HH41" s="504"/>
      <c r="HI41" s="504"/>
      <c r="HJ41" s="504"/>
      <c r="HK41" s="504"/>
      <c r="HL41" s="504"/>
      <c r="HM41" s="504"/>
      <c r="HN41" s="504"/>
      <c r="HO41" s="504"/>
      <c r="HP41" s="504"/>
      <c r="HQ41" s="504"/>
      <c r="HR41" s="504"/>
      <c r="HS41" s="504"/>
      <c r="HT41" s="504"/>
      <c r="HU41" s="504"/>
      <c r="HV41" s="504"/>
      <c r="HW41" s="504"/>
      <c r="HX41" s="504"/>
      <c r="HY41" s="504"/>
      <c r="HZ41" s="504"/>
      <c r="IA41" s="504"/>
      <c r="IB41" s="504"/>
      <c r="IC41" s="504"/>
      <c r="ID41" s="504"/>
      <c r="IE41" s="504"/>
      <c r="IF41" s="504"/>
      <c r="IG41" s="504"/>
      <c r="IH41" s="504"/>
      <c r="II41" s="504"/>
      <c r="IJ41" s="504"/>
      <c r="IK41" s="504"/>
      <c r="IL41" s="504"/>
      <c r="IM41" s="504"/>
      <c r="IN41" s="504"/>
      <c r="IO41" s="504"/>
      <c r="IP41" s="504"/>
      <c r="IQ41" s="504"/>
      <c r="IR41" s="504"/>
      <c r="IS41" s="504"/>
      <c r="IT41" s="504"/>
      <c r="IU41" s="504"/>
      <c r="IV41" s="504"/>
    </row>
    <row r="42" spans="1:256" s="8" customFormat="1" ht="24.95" customHeight="1">
      <c r="A42" s="528"/>
      <c r="B42" s="556"/>
      <c r="C42" s="557"/>
      <c r="D42" s="558"/>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c r="AM42" s="504"/>
      <c r="AN42" s="504"/>
      <c r="AO42" s="504"/>
      <c r="AP42" s="504"/>
      <c r="AQ42" s="504"/>
      <c r="AR42" s="504"/>
      <c r="AS42" s="504"/>
      <c r="AT42" s="504"/>
      <c r="AU42" s="504"/>
      <c r="AV42" s="504"/>
      <c r="AW42" s="504"/>
      <c r="AX42" s="504"/>
      <c r="AY42" s="504"/>
      <c r="AZ42" s="504"/>
      <c r="BA42" s="504"/>
      <c r="BB42" s="504"/>
      <c r="BC42" s="504"/>
      <c r="BD42" s="504"/>
      <c r="BE42" s="504"/>
      <c r="BF42" s="504"/>
      <c r="BG42" s="504"/>
      <c r="BH42" s="504"/>
      <c r="BI42" s="504"/>
      <c r="BJ42" s="504"/>
      <c r="BK42" s="504"/>
      <c r="BL42" s="504"/>
      <c r="BM42" s="504"/>
      <c r="BN42" s="504"/>
      <c r="BO42" s="504"/>
      <c r="BP42" s="504"/>
      <c r="BQ42" s="504"/>
      <c r="BR42" s="504"/>
      <c r="BS42" s="504"/>
      <c r="BT42" s="504"/>
      <c r="BU42" s="504"/>
      <c r="BV42" s="504"/>
      <c r="BW42" s="504"/>
      <c r="BX42" s="504"/>
      <c r="BY42" s="504"/>
      <c r="BZ42" s="504"/>
      <c r="CA42" s="504"/>
      <c r="CB42" s="504"/>
      <c r="CC42" s="504"/>
      <c r="CD42" s="504"/>
      <c r="CE42" s="504"/>
      <c r="CF42" s="504"/>
      <c r="CG42" s="504"/>
      <c r="CH42" s="504"/>
      <c r="CI42" s="504"/>
      <c r="CJ42" s="504"/>
      <c r="CK42" s="504"/>
      <c r="CL42" s="504"/>
      <c r="CM42" s="504"/>
      <c r="CN42" s="504"/>
      <c r="CO42" s="504"/>
      <c r="CP42" s="504"/>
      <c r="CQ42" s="504"/>
      <c r="CR42" s="504"/>
      <c r="CS42" s="504"/>
      <c r="CT42" s="504"/>
      <c r="CU42" s="504"/>
      <c r="CV42" s="504"/>
      <c r="CW42" s="504"/>
      <c r="CX42" s="504"/>
      <c r="CY42" s="504"/>
      <c r="CZ42" s="504"/>
      <c r="DA42" s="504"/>
      <c r="DB42" s="504"/>
      <c r="DC42" s="504"/>
      <c r="DD42" s="504"/>
      <c r="DE42" s="504"/>
      <c r="DF42" s="504"/>
      <c r="DG42" s="504"/>
      <c r="DH42" s="504"/>
      <c r="DI42" s="504"/>
      <c r="DJ42" s="504"/>
      <c r="DK42" s="504"/>
      <c r="DL42" s="504"/>
      <c r="DM42" s="504"/>
      <c r="DN42" s="504"/>
      <c r="DO42" s="504"/>
      <c r="DP42" s="504"/>
      <c r="DQ42" s="504"/>
      <c r="DR42" s="504"/>
      <c r="DS42" s="504"/>
      <c r="DT42" s="504"/>
      <c r="DU42" s="504"/>
      <c r="DV42" s="504"/>
      <c r="DW42" s="504"/>
      <c r="DX42" s="504"/>
      <c r="DY42" s="504"/>
      <c r="DZ42" s="504"/>
      <c r="EA42" s="504"/>
      <c r="EB42" s="504"/>
      <c r="EC42" s="504"/>
      <c r="ED42" s="504"/>
      <c r="EE42" s="504"/>
      <c r="EF42" s="504"/>
      <c r="EG42" s="504"/>
      <c r="EH42" s="504"/>
      <c r="EI42" s="504"/>
      <c r="EJ42" s="504"/>
      <c r="EK42" s="504"/>
      <c r="EL42" s="504"/>
      <c r="EM42" s="504"/>
      <c r="EN42" s="504"/>
      <c r="EO42" s="504"/>
      <c r="EP42" s="504"/>
      <c r="EQ42" s="504"/>
      <c r="ER42" s="504"/>
      <c r="ES42" s="504"/>
      <c r="ET42" s="504"/>
      <c r="EU42" s="504"/>
      <c r="EV42" s="504"/>
      <c r="EW42" s="504"/>
      <c r="EX42" s="504"/>
      <c r="EY42" s="504"/>
      <c r="EZ42" s="504"/>
      <c r="FA42" s="504"/>
      <c r="FB42" s="504"/>
      <c r="FC42" s="504"/>
      <c r="FD42" s="504"/>
      <c r="FE42" s="504"/>
      <c r="FF42" s="504"/>
      <c r="FG42" s="504"/>
      <c r="FH42" s="504"/>
      <c r="FI42" s="504"/>
      <c r="FJ42" s="504"/>
      <c r="FK42" s="504"/>
      <c r="FL42" s="504"/>
      <c r="FM42" s="504"/>
      <c r="FN42" s="504"/>
      <c r="FO42" s="504"/>
      <c r="FP42" s="504"/>
      <c r="FQ42" s="504"/>
      <c r="FR42" s="504"/>
      <c r="FS42" s="504"/>
      <c r="FT42" s="504"/>
      <c r="FU42" s="504"/>
      <c r="FV42" s="504"/>
      <c r="FW42" s="504"/>
      <c r="FX42" s="504"/>
      <c r="FY42" s="504"/>
      <c r="FZ42" s="504"/>
      <c r="GA42" s="504"/>
      <c r="GB42" s="504"/>
      <c r="GC42" s="504"/>
      <c r="GD42" s="504"/>
      <c r="GE42" s="504"/>
      <c r="GF42" s="504"/>
      <c r="GG42" s="504"/>
      <c r="GH42" s="504"/>
      <c r="GI42" s="504"/>
      <c r="GJ42" s="504"/>
      <c r="GK42" s="504"/>
      <c r="GL42" s="504"/>
      <c r="GM42" s="504"/>
      <c r="GN42" s="504"/>
      <c r="GO42" s="504"/>
      <c r="GP42" s="504"/>
      <c r="GQ42" s="504"/>
      <c r="GR42" s="504"/>
      <c r="GS42" s="504"/>
      <c r="GT42" s="504"/>
      <c r="GU42" s="504"/>
      <c r="GV42" s="504"/>
      <c r="GW42" s="504"/>
      <c r="GX42" s="504"/>
      <c r="GY42" s="504"/>
      <c r="GZ42" s="504"/>
      <c r="HA42" s="504"/>
      <c r="HB42" s="504"/>
      <c r="HC42" s="504"/>
      <c r="HD42" s="504"/>
      <c r="HE42" s="504"/>
      <c r="HF42" s="504"/>
      <c r="HG42" s="504"/>
      <c r="HH42" s="504"/>
      <c r="HI42" s="504"/>
      <c r="HJ42" s="504"/>
      <c r="HK42" s="504"/>
      <c r="HL42" s="504"/>
      <c r="HM42" s="504"/>
      <c r="HN42" s="504"/>
      <c r="HO42" s="504"/>
      <c r="HP42" s="504"/>
      <c r="HQ42" s="504"/>
      <c r="HR42" s="504"/>
      <c r="HS42" s="504"/>
      <c r="HT42" s="504"/>
      <c r="HU42" s="504"/>
      <c r="HV42" s="504"/>
      <c r="HW42" s="504"/>
      <c r="HX42" s="504"/>
      <c r="HY42" s="504"/>
      <c r="HZ42" s="504"/>
      <c r="IA42" s="504"/>
      <c r="IB42" s="504"/>
      <c r="IC42" s="504"/>
      <c r="ID42" s="504"/>
      <c r="IE42" s="504"/>
      <c r="IF42" s="504"/>
      <c r="IG42" s="504"/>
      <c r="IH42" s="504"/>
      <c r="II42" s="504"/>
      <c r="IJ42" s="504"/>
      <c r="IK42" s="504"/>
      <c r="IL42" s="504"/>
      <c r="IM42" s="504"/>
      <c r="IN42" s="504"/>
      <c r="IO42" s="504"/>
      <c r="IP42" s="504"/>
      <c r="IQ42" s="504"/>
      <c r="IR42" s="504"/>
      <c r="IS42" s="504"/>
      <c r="IT42" s="504"/>
      <c r="IU42" s="504"/>
      <c r="IV42" s="504"/>
    </row>
    <row r="43" spans="1:256" s="8" customFormat="1" ht="24.95" customHeight="1">
      <c r="A43" s="525"/>
      <c r="B43" s="559"/>
      <c r="C43" s="560"/>
      <c r="D43" s="561"/>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504"/>
      <c r="AN43" s="504"/>
      <c r="AO43" s="504"/>
      <c r="AP43" s="504"/>
      <c r="AQ43" s="504"/>
      <c r="AR43" s="504"/>
      <c r="AS43" s="504"/>
      <c r="AT43" s="504"/>
      <c r="AU43" s="504"/>
      <c r="AV43" s="504"/>
      <c r="AW43" s="504"/>
      <c r="AX43" s="504"/>
      <c r="AY43" s="504"/>
      <c r="AZ43" s="504"/>
      <c r="BA43" s="504"/>
      <c r="BB43" s="504"/>
      <c r="BC43" s="504"/>
      <c r="BD43" s="504"/>
      <c r="BE43" s="504"/>
      <c r="BF43" s="504"/>
      <c r="BG43" s="504"/>
      <c r="BH43" s="504"/>
      <c r="BI43" s="504"/>
      <c r="BJ43" s="504"/>
      <c r="BK43" s="504"/>
      <c r="BL43" s="504"/>
      <c r="BM43" s="504"/>
      <c r="BN43" s="504"/>
      <c r="BO43" s="504"/>
      <c r="BP43" s="504"/>
      <c r="BQ43" s="504"/>
      <c r="BR43" s="504"/>
      <c r="BS43" s="504"/>
      <c r="BT43" s="504"/>
      <c r="BU43" s="504"/>
      <c r="BV43" s="504"/>
      <c r="BW43" s="504"/>
      <c r="BX43" s="504"/>
      <c r="BY43" s="504"/>
      <c r="BZ43" s="504"/>
      <c r="CA43" s="504"/>
      <c r="CB43" s="504"/>
      <c r="CC43" s="504"/>
      <c r="CD43" s="504"/>
      <c r="CE43" s="504"/>
      <c r="CF43" s="504"/>
      <c r="CG43" s="504"/>
      <c r="CH43" s="504"/>
      <c r="CI43" s="504"/>
      <c r="CJ43" s="504"/>
      <c r="CK43" s="504"/>
      <c r="CL43" s="504"/>
      <c r="CM43" s="504"/>
      <c r="CN43" s="504"/>
      <c r="CO43" s="504"/>
      <c r="CP43" s="504"/>
      <c r="CQ43" s="504"/>
      <c r="CR43" s="504"/>
      <c r="CS43" s="504"/>
      <c r="CT43" s="504"/>
      <c r="CU43" s="504"/>
      <c r="CV43" s="504"/>
      <c r="CW43" s="504"/>
      <c r="CX43" s="504"/>
      <c r="CY43" s="504"/>
      <c r="CZ43" s="504"/>
      <c r="DA43" s="504"/>
      <c r="DB43" s="504"/>
      <c r="DC43" s="504"/>
      <c r="DD43" s="504"/>
      <c r="DE43" s="504"/>
      <c r="DF43" s="504"/>
      <c r="DG43" s="504"/>
      <c r="DH43" s="504"/>
      <c r="DI43" s="504"/>
      <c r="DJ43" s="504"/>
      <c r="DK43" s="504"/>
      <c r="DL43" s="504"/>
      <c r="DM43" s="504"/>
      <c r="DN43" s="504"/>
      <c r="DO43" s="504"/>
      <c r="DP43" s="504"/>
      <c r="DQ43" s="504"/>
      <c r="DR43" s="504"/>
      <c r="DS43" s="504"/>
      <c r="DT43" s="504"/>
      <c r="DU43" s="504"/>
      <c r="DV43" s="504"/>
      <c r="DW43" s="504"/>
      <c r="DX43" s="504"/>
      <c r="DY43" s="504"/>
      <c r="DZ43" s="504"/>
      <c r="EA43" s="504"/>
      <c r="EB43" s="504"/>
      <c r="EC43" s="504"/>
      <c r="ED43" s="504"/>
      <c r="EE43" s="504"/>
      <c r="EF43" s="504"/>
      <c r="EG43" s="504"/>
      <c r="EH43" s="504"/>
      <c r="EI43" s="504"/>
      <c r="EJ43" s="504"/>
      <c r="EK43" s="504"/>
      <c r="EL43" s="504"/>
      <c r="EM43" s="504"/>
      <c r="EN43" s="504"/>
      <c r="EO43" s="504"/>
      <c r="EP43" s="504"/>
      <c r="EQ43" s="504"/>
      <c r="ER43" s="504"/>
      <c r="ES43" s="504"/>
      <c r="ET43" s="504"/>
      <c r="EU43" s="504"/>
      <c r="EV43" s="504"/>
      <c r="EW43" s="504"/>
      <c r="EX43" s="504"/>
      <c r="EY43" s="504"/>
      <c r="EZ43" s="504"/>
      <c r="FA43" s="504"/>
      <c r="FB43" s="504"/>
      <c r="FC43" s="504"/>
      <c r="FD43" s="504"/>
      <c r="FE43" s="504"/>
      <c r="FF43" s="504"/>
      <c r="FG43" s="504"/>
      <c r="FH43" s="504"/>
      <c r="FI43" s="504"/>
      <c r="FJ43" s="504"/>
      <c r="FK43" s="504"/>
      <c r="FL43" s="504"/>
      <c r="FM43" s="504"/>
      <c r="FN43" s="504"/>
      <c r="FO43" s="504"/>
      <c r="FP43" s="504"/>
      <c r="FQ43" s="504"/>
      <c r="FR43" s="504"/>
      <c r="FS43" s="504"/>
      <c r="FT43" s="504"/>
      <c r="FU43" s="504"/>
      <c r="FV43" s="504"/>
      <c r="FW43" s="504"/>
      <c r="FX43" s="504"/>
      <c r="FY43" s="504"/>
      <c r="FZ43" s="504"/>
      <c r="GA43" s="504"/>
      <c r="GB43" s="504"/>
      <c r="GC43" s="504"/>
      <c r="GD43" s="504"/>
      <c r="GE43" s="504"/>
      <c r="GF43" s="504"/>
      <c r="GG43" s="504"/>
      <c r="GH43" s="504"/>
      <c r="GI43" s="504"/>
      <c r="GJ43" s="504"/>
      <c r="GK43" s="504"/>
      <c r="GL43" s="504"/>
      <c r="GM43" s="504"/>
      <c r="GN43" s="504"/>
      <c r="GO43" s="504"/>
      <c r="GP43" s="504"/>
      <c r="GQ43" s="504"/>
      <c r="GR43" s="504"/>
      <c r="GS43" s="504"/>
      <c r="GT43" s="504"/>
      <c r="GU43" s="504"/>
      <c r="GV43" s="504"/>
      <c r="GW43" s="504"/>
      <c r="GX43" s="504"/>
      <c r="GY43" s="504"/>
      <c r="GZ43" s="504"/>
      <c r="HA43" s="504"/>
      <c r="HB43" s="504"/>
      <c r="HC43" s="504"/>
      <c r="HD43" s="504"/>
      <c r="HE43" s="504"/>
      <c r="HF43" s="504"/>
      <c r="HG43" s="504"/>
      <c r="HH43" s="504"/>
      <c r="HI43" s="504"/>
      <c r="HJ43" s="504"/>
      <c r="HK43" s="504"/>
      <c r="HL43" s="504"/>
      <c r="HM43" s="504"/>
      <c r="HN43" s="504"/>
      <c r="HO43" s="504"/>
      <c r="HP43" s="504"/>
      <c r="HQ43" s="504"/>
      <c r="HR43" s="504"/>
      <c r="HS43" s="504"/>
      <c r="HT43" s="504"/>
      <c r="HU43" s="504"/>
      <c r="HV43" s="504"/>
      <c r="HW43" s="504"/>
      <c r="HX43" s="504"/>
      <c r="HY43" s="504"/>
      <c r="HZ43" s="504"/>
      <c r="IA43" s="504"/>
      <c r="IB43" s="504"/>
      <c r="IC43" s="504"/>
      <c r="ID43" s="504"/>
      <c r="IE43" s="504"/>
      <c r="IF43" s="504"/>
      <c r="IG43" s="504"/>
      <c r="IH43" s="504"/>
      <c r="II43" s="504"/>
      <c r="IJ43" s="504"/>
      <c r="IK43" s="504"/>
      <c r="IL43" s="504"/>
      <c r="IM43" s="504"/>
      <c r="IN43" s="504"/>
      <c r="IO43" s="504"/>
      <c r="IP43" s="504"/>
      <c r="IQ43" s="504"/>
      <c r="IR43" s="504"/>
      <c r="IS43" s="504"/>
      <c r="IT43" s="504"/>
      <c r="IU43" s="504"/>
      <c r="IV43" s="504"/>
    </row>
    <row r="44" spans="1:256" s="8" customFormat="1" ht="24.95" customHeight="1">
      <c r="A44" s="525"/>
      <c r="B44" s="526"/>
      <c r="C44" s="527"/>
      <c r="D44" s="548"/>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4"/>
      <c r="AI44" s="504"/>
      <c r="AJ44" s="504"/>
      <c r="AK44" s="504"/>
      <c r="AL44" s="504"/>
      <c r="AM44" s="504"/>
      <c r="AN44" s="504"/>
      <c r="AO44" s="504"/>
      <c r="AP44" s="504"/>
      <c r="AQ44" s="504"/>
      <c r="AR44" s="504"/>
      <c r="AS44" s="504"/>
      <c r="AT44" s="504"/>
      <c r="AU44" s="504"/>
      <c r="AV44" s="504"/>
      <c r="AW44" s="504"/>
      <c r="AX44" s="504"/>
      <c r="AY44" s="504"/>
      <c r="AZ44" s="504"/>
      <c r="BA44" s="504"/>
      <c r="BB44" s="504"/>
      <c r="BC44" s="504"/>
      <c r="BD44" s="504"/>
      <c r="BE44" s="504"/>
      <c r="BF44" s="504"/>
      <c r="BG44" s="504"/>
      <c r="BH44" s="504"/>
      <c r="BI44" s="504"/>
      <c r="BJ44" s="504"/>
      <c r="BK44" s="504"/>
      <c r="BL44" s="504"/>
      <c r="BM44" s="504"/>
      <c r="BN44" s="504"/>
      <c r="BO44" s="504"/>
      <c r="BP44" s="504"/>
      <c r="BQ44" s="504"/>
      <c r="BR44" s="504"/>
      <c r="BS44" s="504"/>
      <c r="BT44" s="504"/>
      <c r="BU44" s="504"/>
      <c r="BV44" s="504"/>
      <c r="BW44" s="504"/>
      <c r="BX44" s="504"/>
      <c r="BY44" s="504"/>
      <c r="BZ44" s="504"/>
      <c r="CA44" s="504"/>
      <c r="CB44" s="504"/>
      <c r="CC44" s="504"/>
      <c r="CD44" s="504"/>
      <c r="CE44" s="504"/>
      <c r="CF44" s="504"/>
      <c r="CG44" s="504"/>
      <c r="CH44" s="504"/>
      <c r="CI44" s="504"/>
      <c r="CJ44" s="504"/>
      <c r="CK44" s="504"/>
      <c r="CL44" s="504"/>
      <c r="CM44" s="504"/>
      <c r="CN44" s="504"/>
      <c r="CO44" s="504"/>
      <c r="CP44" s="504"/>
      <c r="CQ44" s="504"/>
      <c r="CR44" s="504"/>
      <c r="CS44" s="504"/>
      <c r="CT44" s="504"/>
      <c r="CU44" s="504"/>
      <c r="CV44" s="504"/>
      <c r="CW44" s="504"/>
      <c r="CX44" s="504"/>
      <c r="CY44" s="504"/>
      <c r="CZ44" s="504"/>
      <c r="DA44" s="504"/>
      <c r="DB44" s="504"/>
      <c r="DC44" s="504"/>
      <c r="DD44" s="504"/>
      <c r="DE44" s="504"/>
      <c r="DF44" s="504"/>
      <c r="DG44" s="504"/>
      <c r="DH44" s="504"/>
      <c r="DI44" s="504"/>
      <c r="DJ44" s="504"/>
      <c r="DK44" s="504"/>
      <c r="DL44" s="504"/>
      <c r="DM44" s="504"/>
      <c r="DN44" s="504"/>
      <c r="DO44" s="504"/>
      <c r="DP44" s="504"/>
      <c r="DQ44" s="504"/>
      <c r="DR44" s="504"/>
      <c r="DS44" s="504"/>
      <c r="DT44" s="504"/>
      <c r="DU44" s="504"/>
      <c r="DV44" s="504"/>
      <c r="DW44" s="504"/>
      <c r="DX44" s="504"/>
      <c r="DY44" s="504"/>
      <c r="DZ44" s="504"/>
      <c r="EA44" s="504"/>
      <c r="EB44" s="504"/>
      <c r="EC44" s="504"/>
      <c r="ED44" s="504"/>
      <c r="EE44" s="504"/>
      <c r="EF44" s="504"/>
      <c r="EG44" s="504"/>
      <c r="EH44" s="504"/>
      <c r="EI44" s="504"/>
      <c r="EJ44" s="504"/>
      <c r="EK44" s="504"/>
      <c r="EL44" s="504"/>
      <c r="EM44" s="504"/>
      <c r="EN44" s="504"/>
      <c r="EO44" s="504"/>
      <c r="EP44" s="504"/>
      <c r="EQ44" s="504"/>
      <c r="ER44" s="504"/>
      <c r="ES44" s="504"/>
      <c r="ET44" s="504"/>
      <c r="EU44" s="504"/>
      <c r="EV44" s="504"/>
      <c r="EW44" s="504"/>
      <c r="EX44" s="504"/>
      <c r="EY44" s="504"/>
      <c r="EZ44" s="504"/>
      <c r="FA44" s="504"/>
      <c r="FB44" s="504"/>
      <c r="FC44" s="504"/>
      <c r="FD44" s="504"/>
      <c r="FE44" s="504"/>
      <c r="FF44" s="504"/>
      <c r="FG44" s="504"/>
      <c r="FH44" s="504"/>
      <c r="FI44" s="504"/>
      <c r="FJ44" s="504"/>
      <c r="FK44" s="504"/>
      <c r="FL44" s="504"/>
      <c r="FM44" s="504"/>
      <c r="FN44" s="504"/>
      <c r="FO44" s="504"/>
      <c r="FP44" s="504"/>
      <c r="FQ44" s="504"/>
      <c r="FR44" s="504"/>
      <c r="FS44" s="504"/>
      <c r="FT44" s="504"/>
      <c r="FU44" s="504"/>
      <c r="FV44" s="504"/>
      <c r="FW44" s="504"/>
      <c r="FX44" s="504"/>
      <c r="FY44" s="504"/>
      <c r="FZ44" s="504"/>
      <c r="GA44" s="504"/>
      <c r="GB44" s="504"/>
      <c r="GC44" s="504"/>
      <c r="GD44" s="504"/>
      <c r="GE44" s="504"/>
      <c r="GF44" s="504"/>
      <c r="GG44" s="504"/>
      <c r="GH44" s="504"/>
      <c r="GI44" s="504"/>
      <c r="GJ44" s="504"/>
      <c r="GK44" s="504"/>
      <c r="GL44" s="504"/>
      <c r="GM44" s="504"/>
      <c r="GN44" s="504"/>
      <c r="GO44" s="504"/>
      <c r="GP44" s="504"/>
      <c r="GQ44" s="504"/>
      <c r="GR44" s="504"/>
      <c r="GS44" s="504"/>
      <c r="GT44" s="504"/>
      <c r="GU44" s="504"/>
      <c r="GV44" s="504"/>
      <c r="GW44" s="504"/>
      <c r="GX44" s="504"/>
      <c r="GY44" s="504"/>
      <c r="GZ44" s="504"/>
      <c r="HA44" s="504"/>
      <c r="HB44" s="504"/>
      <c r="HC44" s="504"/>
      <c r="HD44" s="504"/>
      <c r="HE44" s="504"/>
      <c r="HF44" s="504"/>
      <c r="HG44" s="504"/>
      <c r="HH44" s="504"/>
      <c r="HI44" s="504"/>
      <c r="HJ44" s="504"/>
      <c r="HK44" s="504"/>
      <c r="HL44" s="504"/>
      <c r="HM44" s="504"/>
      <c r="HN44" s="504"/>
      <c r="HO44" s="504"/>
      <c r="HP44" s="504"/>
      <c r="HQ44" s="504"/>
      <c r="HR44" s="504"/>
      <c r="HS44" s="504"/>
      <c r="HT44" s="504"/>
      <c r="HU44" s="504"/>
      <c r="HV44" s="504"/>
      <c r="HW44" s="504"/>
      <c r="HX44" s="504"/>
      <c r="HY44" s="504"/>
      <c r="HZ44" s="504"/>
      <c r="IA44" s="504"/>
      <c r="IB44" s="504"/>
      <c r="IC44" s="504"/>
      <c r="ID44" s="504"/>
      <c r="IE44" s="504"/>
      <c r="IF44" s="504"/>
      <c r="IG44" s="504"/>
      <c r="IH44" s="504"/>
      <c r="II44" s="504"/>
      <c r="IJ44" s="504"/>
      <c r="IK44" s="504"/>
      <c r="IL44" s="504"/>
      <c r="IM44" s="504"/>
      <c r="IN44" s="504"/>
      <c r="IO44" s="504"/>
      <c r="IP44" s="504"/>
      <c r="IQ44" s="504"/>
      <c r="IR44" s="504"/>
      <c r="IS44" s="504"/>
      <c r="IT44" s="504"/>
      <c r="IU44" s="504"/>
      <c r="IV44" s="504"/>
    </row>
    <row r="45" spans="1:256" s="8" customFormat="1" ht="24.95" customHeight="1">
      <c r="A45" s="525" t="s">
        <v>208</v>
      </c>
      <c r="B45" s="549"/>
      <c r="C45" s="562"/>
      <c r="D45" s="563"/>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504"/>
      <c r="AN45" s="504"/>
      <c r="AO45" s="504"/>
      <c r="AP45" s="504"/>
      <c r="AQ45" s="504"/>
      <c r="AR45" s="504"/>
      <c r="AS45" s="504"/>
      <c r="AT45" s="504"/>
      <c r="AU45" s="504"/>
      <c r="AV45" s="504"/>
      <c r="AW45" s="504"/>
      <c r="AX45" s="504"/>
      <c r="AY45" s="504"/>
      <c r="AZ45" s="504"/>
      <c r="BA45" s="504"/>
      <c r="BB45" s="504"/>
      <c r="BC45" s="504"/>
      <c r="BD45" s="504"/>
      <c r="BE45" s="504"/>
      <c r="BF45" s="504"/>
      <c r="BG45" s="504"/>
      <c r="BH45" s="504"/>
      <c r="BI45" s="504"/>
      <c r="BJ45" s="504"/>
      <c r="BK45" s="504"/>
      <c r="BL45" s="504"/>
      <c r="BM45" s="504"/>
      <c r="BN45" s="504"/>
      <c r="BO45" s="504"/>
      <c r="BP45" s="504"/>
      <c r="BQ45" s="504"/>
      <c r="BR45" s="504"/>
      <c r="BS45" s="504"/>
      <c r="BT45" s="504"/>
      <c r="BU45" s="504"/>
      <c r="BV45" s="504"/>
      <c r="BW45" s="504"/>
      <c r="BX45" s="504"/>
      <c r="BY45" s="504"/>
      <c r="BZ45" s="504"/>
      <c r="CA45" s="504"/>
      <c r="CB45" s="504"/>
      <c r="CC45" s="504"/>
      <c r="CD45" s="504"/>
      <c r="CE45" s="504"/>
      <c r="CF45" s="504"/>
      <c r="CG45" s="504"/>
      <c r="CH45" s="504"/>
      <c r="CI45" s="504"/>
      <c r="CJ45" s="504"/>
      <c r="CK45" s="504"/>
      <c r="CL45" s="504"/>
      <c r="CM45" s="504"/>
      <c r="CN45" s="504"/>
      <c r="CO45" s="504"/>
      <c r="CP45" s="504"/>
      <c r="CQ45" s="504"/>
      <c r="CR45" s="504"/>
      <c r="CS45" s="504"/>
      <c r="CT45" s="504"/>
      <c r="CU45" s="504"/>
      <c r="CV45" s="504"/>
      <c r="CW45" s="504"/>
      <c r="CX45" s="504"/>
      <c r="CY45" s="504"/>
      <c r="CZ45" s="504"/>
      <c r="DA45" s="504"/>
      <c r="DB45" s="504"/>
      <c r="DC45" s="504"/>
      <c r="DD45" s="504"/>
      <c r="DE45" s="504"/>
      <c r="DF45" s="504"/>
      <c r="DG45" s="504"/>
      <c r="DH45" s="504"/>
      <c r="DI45" s="504"/>
      <c r="DJ45" s="504"/>
      <c r="DK45" s="504"/>
      <c r="DL45" s="504"/>
      <c r="DM45" s="504"/>
      <c r="DN45" s="504"/>
      <c r="DO45" s="504"/>
      <c r="DP45" s="504"/>
      <c r="DQ45" s="504"/>
      <c r="DR45" s="504"/>
      <c r="DS45" s="504"/>
      <c r="DT45" s="504"/>
      <c r="DU45" s="504"/>
      <c r="DV45" s="504"/>
      <c r="DW45" s="504"/>
      <c r="DX45" s="504"/>
      <c r="DY45" s="504"/>
      <c r="DZ45" s="504"/>
      <c r="EA45" s="504"/>
      <c r="EB45" s="504"/>
      <c r="EC45" s="504"/>
      <c r="ED45" s="504"/>
      <c r="EE45" s="504"/>
      <c r="EF45" s="504"/>
      <c r="EG45" s="504"/>
      <c r="EH45" s="504"/>
      <c r="EI45" s="504"/>
      <c r="EJ45" s="504"/>
      <c r="EK45" s="504"/>
      <c r="EL45" s="504"/>
      <c r="EM45" s="504"/>
      <c r="EN45" s="504"/>
      <c r="EO45" s="504"/>
      <c r="EP45" s="504"/>
      <c r="EQ45" s="504"/>
      <c r="ER45" s="504"/>
      <c r="ES45" s="504"/>
      <c r="ET45" s="504"/>
      <c r="EU45" s="504"/>
      <c r="EV45" s="504"/>
      <c r="EW45" s="504"/>
      <c r="EX45" s="504"/>
      <c r="EY45" s="504"/>
      <c r="EZ45" s="504"/>
      <c r="FA45" s="504"/>
      <c r="FB45" s="504"/>
      <c r="FC45" s="504"/>
      <c r="FD45" s="504"/>
      <c r="FE45" s="504"/>
      <c r="FF45" s="504"/>
      <c r="FG45" s="504"/>
      <c r="FH45" s="504"/>
      <c r="FI45" s="504"/>
      <c r="FJ45" s="504"/>
      <c r="FK45" s="504"/>
      <c r="FL45" s="504"/>
      <c r="FM45" s="504"/>
      <c r="FN45" s="504"/>
      <c r="FO45" s="504"/>
      <c r="FP45" s="504"/>
      <c r="FQ45" s="504"/>
      <c r="FR45" s="504"/>
      <c r="FS45" s="504"/>
      <c r="FT45" s="504"/>
      <c r="FU45" s="504"/>
      <c r="FV45" s="504"/>
      <c r="FW45" s="504"/>
      <c r="FX45" s="504"/>
      <c r="FY45" s="504"/>
      <c r="FZ45" s="504"/>
      <c r="GA45" s="504"/>
      <c r="GB45" s="504"/>
      <c r="GC45" s="504"/>
      <c r="GD45" s="504"/>
      <c r="GE45" s="504"/>
      <c r="GF45" s="504"/>
      <c r="GG45" s="504"/>
      <c r="GH45" s="504"/>
      <c r="GI45" s="504"/>
      <c r="GJ45" s="504"/>
      <c r="GK45" s="504"/>
      <c r="GL45" s="504"/>
      <c r="GM45" s="504"/>
      <c r="GN45" s="504"/>
      <c r="GO45" s="504"/>
      <c r="GP45" s="504"/>
      <c r="GQ45" s="504"/>
      <c r="GR45" s="504"/>
      <c r="GS45" s="504"/>
      <c r="GT45" s="504"/>
      <c r="GU45" s="504"/>
      <c r="GV45" s="504"/>
      <c r="GW45" s="504"/>
      <c r="GX45" s="504"/>
      <c r="GY45" s="504"/>
      <c r="GZ45" s="504"/>
      <c r="HA45" s="504"/>
      <c r="HB45" s="504"/>
      <c r="HC45" s="504"/>
      <c r="HD45" s="504"/>
      <c r="HE45" s="504"/>
      <c r="HF45" s="504"/>
      <c r="HG45" s="504"/>
      <c r="HH45" s="504"/>
      <c r="HI45" s="504"/>
      <c r="HJ45" s="504"/>
      <c r="HK45" s="504"/>
      <c r="HL45" s="504"/>
      <c r="HM45" s="504"/>
      <c r="HN45" s="504"/>
      <c r="HO45" s="504"/>
      <c r="HP45" s="504"/>
      <c r="HQ45" s="504"/>
      <c r="HR45" s="504"/>
      <c r="HS45" s="504"/>
      <c r="HT45" s="504"/>
      <c r="HU45" s="504"/>
      <c r="HV45" s="504"/>
      <c r="HW45" s="504"/>
      <c r="HX45" s="504"/>
      <c r="HY45" s="504"/>
      <c r="HZ45" s="504"/>
      <c r="IA45" s="504"/>
      <c r="IB45" s="504"/>
      <c r="IC45" s="504"/>
      <c r="ID45" s="504"/>
      <c r="IE45" s="504"/>
      <c r="IF45" s="504"/>
      <c r="IG45" s="504"/>
      <c r="IH45" s="504"/>
      <c r="II45" s="504"/>
      <c r="IJ45" s="504"/>
      <c r="IK45" s="504"/>
      <c r="IL45" s="504"/>
      <c r="IM45" s="504"/>
      <c r="IN45" s="504"/>
      <c r="IO45" s="504"/>
      <c r="IP45" s="504"/>
      <c r="IQ45" s="504"/>
      <c r="IR45" s="504"/>
      <c r="IS45" s="504"/>
      <c r="IT45" s="504"/>
      <c r="IU45" s="504"/>
      <c r="IV45" s="504"/>
    </row>
    <row r="46" spans="1:256">
      <c r="A46" s="525" t="s">
        <v>209</v>
      </c>
      <c r="B46" s="549"/>
      <c r="C46" s="562"/>
      <c r="D46" s="563"/>
    </row>
    <row r="47" spans="1:256">
      <c r="A47" s="525" t="s">
        <v>210</v>
      </c>
      <c r="B47" s="549"/>
      <c r="C47" s="562"/>
      <c r="D47" s="563"/>
    </row>
    <row r="48" spans="1:256">
      <c r="A48" s="528"/>
      <c r="B48" s="517"/>
      <c r="C48" s="542"/>
      <c r="D48" s="543"/>
    </row>
    <row r="49" spans="1:6">
      <c r="A49" s="564"/>
      <c r="B49" s="526"/>
      <c r="C49" s="527"/>
      <c r="D49" s="548"/>
    </row>
    <row r="50" spans="1:6">
      <c r="A50" s="525" t="s">
        <v>211</v>
      </c>
      <c r="B50" s="565" t="s">
        <v>212</v>
      </c>
      <c r="C50" s="566" t="s">
        <v>212</v>
      </c>
      <c r="D50" s="567" t="s">
        <v>213</v>
      </c>
    </row>
    <row r="51" spans="1:6">
      <c r="A51" s="525" t="s">
        <v>214</v>
      </c>
      <c r="B51" s="565"/>
      <c r="C51" s="566"/>
      <c r="D51" s="567"/>
    </row>
    <row r="52" spans="1:6">
      <c r="A52" s="564"/>
      <c r="B52" s="555"/>
      <c r="C52" s="566"/>
      <c r="D52" s="567"/>
    </row>
    <row r="53" spans="1:6">
      <c r="A53" s="568"/>
      <c r="B53" s="569"/>
      <c r="C53" s="570"/>
      <c r="D53" s="571"/>
    </row>
    <row r="54" spans="1:6">
      <c r="A54" s="564" t="s">
        <v>215</v>
      </c>
      <c r="B54" s="565" t="s">
        <v>212</v>
      </c>
      <c r="C54" s="566" t="s">
        <v>212</v>
      </c>
      <c r="D54" s="567" t="s">
        <v>213</v>
      </c>
      <c r="F54" s="503"/>
    </row>
    <row r="55" spans="1:6">
      <c r="A55" s="572"/>
      <c r="B55" s="573"/>
      <c r="C55" s="574"/>
      <c r="D55" s="575"/>
    </row>
    <row r="56" spans="1:6">
      <c r="A56" s="526"/>
      <c r="B56" s="576"/>
      <c r="C56" s="577"/>
      <c r="D56" s="578"/>
    </row>
    <row r="57" spans="1:6">
      <c r="A57" s="525" t="s">
        <v>216</v>
      </c>
      <c r="B57" s="565" t="s">
        <v>212</v>
      </c>
      <c r="C57" s="566" t="s">
        <v>212</v>
      </c>
      <c r="D57" s="567" t="s">
        <v>213</v>
      </c>
    </row>
    <row r="58" spans="1:6">
      <c r="A58" s="528"/>
      <c r="B58" s="579"/>
      <c r="C58" s="542"/>
      <c r="D58" s="543"/>
    </row>
    <row r="59" spans="1:6">
      <c r="A59" s="522"/>
      <c r="B59" s="580"/>
      <c r="C59" s="540"/>
      <c r="D59" s="581"/>
    </row>
    <row r="60" spans="1:6">
      <c r="A60" s="525" t="s">
        <v>611</v>
      </c>
      <c r="B60" s="565"/>
      <c r="C60" s="566"/>
      <c r="D60" s="567"/>
    </row>
    <row r="61" spans="1:6">
      <c r="A61" s="525" t="s">
        <v>217</v>
      </c>
      <c r="B61" s="565" t="s">
        <v>212</v>
      </c>
      <c r="C61" s="566" t="s">
        <v>212</v>
      </c>
      <c r="D61" s="567" t="s">
        <v>213</v>
      </c>
    </row>
    <row r="62" spans="1:6">
      <c r="A62" s="525" t="s">
        <v>218</v>
      </c>
      <c r="B62" s="565"/>
      <c r="C62" s="566"/>
      <c r="D62" s="567"/>
    </row>
    <row r="63" spans="1:6" ht="18" thickBot="1">
      <c r="A63" s="513"/>
      <c r="B63" s="582"/>
      <c r="C63" s="583"/>
      <c r="D63" s="584"/>
    </row>
    <row r="64" spans="1:6">
      <c r="A64" s="601" t="s">
        <v>219</v>
      </c>
      <c r="B64" s="503"/>
      <c r="C64" s="503"/>
      <c r="D64" s="503"/>
    </row>
    <row r="65" spans="1:4">
      <c r="A65" s="602" t="s">
        <v>220</v>
      </c>
      <c r="B65" s="503"/>
      <c r="C65" s="503"/>
      <c r="D65" s="503"/>
    </row>
  </sheetData>
  <mergeCells count="25">
    <mergeCell ref="B27:B39"/>
    <mergeCell ref="C27:C39"/>
    <mergeCell ref="D27:D39"/>
    <mergeCell ref="B41:D41"/>
    <mergeCell ref="B12:D12"/>
    <mergeCell ref="B1:C1"/>
    <mergeCell ref="B3:C3"/>
    <mergeCell ref="B10:D10"/>
    <mergeCell ref="B17:B18"/>
    <mergeCell ref="C17:C18"/>
    <mergeCell ref="D13:D14"/>
    <mergeCell ref="D17:D18"/>
    <mergeCell ref="B2:C2"/>
    <mergeCell ref="A7:A8"/>
    <mergeCell ref="C7:C8"/>
    <mergeCell ref="A9:A10"/>
    <mergeCell ref="A11:A12"/>
    <mergeCell ref="A13:A14"/>
    <mergeCell ref="B13:B14"/>
    <mergeCell ref="C13:C14"/>
    <mergeCell ref="A15:A16"/>
    <mergeCell ref="A17:A18"/>
    <mergeCell ref="A19:A20"/>
    <mergeCell ref="A21:A22"/>
    <mergeCell ref="A23:A24"/>
  </mergeCells>
  <phoneticPr fontId="24"/>
  <printOptions horizontalCentered="1"/>
  <pageMargins left="0.78740157480314965" right="0.39370078740157483" top="0.51181102362204722" bottom="0.78740157480314965" header="0.51181102362204722" footer="0.39370078740157483"/>
  <pageSetup paperSize="9" scale="64" firstPageNumber="289" orientation="portrait" useFirstPageNumber="1" horizontalDpi="300" verticalDpi="300" r:id="rId1"/>
  <headerFooter>
    <oddFooter>&amp;C－&amp;"Times New Roman,標準"&amp;14&amp;P&amp;"ＭＳ 明朝,標準"－</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2"/>
  <sheetViews>
    <sheetView showGridLines="0" view="pageBreakPreview" topLeftCell="A4" zoomScale="60" zoomScaleNormal="75" workbookViewId="0">
      <selection activeCell="A46" sqref="A46:A53"/>
    </sheetView>
  </sheetViews>
  <sheetFormatPr defaultRowHeight="14.25"/>
  <cols>
    <col min="1" max="1" width="20.75" style="38" customWidth="1"/>
    <col min="2" max="2" width="16.625" style="38" customWidth="1"/>
    <col min="3" max="3" width="2.625" style="38" customWidth="1"/>
    <col min="4" max="4" width="16.625" style="38" customWidth="1"/>
    <col min="5" max="5" width="2.75" style="38" customWidth="1"/>
    <col min="6" max="6" width="16.625" style="38" customWidth="1"/>
    <col min="7" max="7" width="2.625" style="38" customWidth="1"/>
    <col min="8" max="8" width="16.625" style="38" customWidth="1"/>
    <col min="9" max="9" width="2.75" style="38" customWidth="1"/>
    <col min="10" max="10" width="16.625" style="38" customWidth="1"/>
    <col min="11" max="11" width="3.5" style="38" customWidth="1"/>
    <col min="12" max="16384" width="9" style="38"/>
  </cols>
  <sheetData>
    <row r="1" spans="1:11" ht="18.75" customHeight="1">
      <c r="I1" s="586"/>
      <c r="J1" s="323" t="s">
        <v>223</v>
      </c>
      <c r="K1" s="587"/>
    </row>
    <row r="2" spans="1:11" s="2" customFormat="1" ht="29.25" customHeight="1">
      <c r="D2" s="313" t="s">
        <v>65</v>
      </c>
      <c r="E2" s="35"/>
      <c r="F2" s="35"/>
      <c r="G2" s="35"/>
      <c r="H2" s="315"/>
      <c r="I2" s="587"/>
      <c r="J2" s="587"/>
      <c r="K2" s="587"/>
    </row>
    <row r="3" spans="1:11" s="2" customFormat="1" ht="21">
      <c r="D3" s="314" t="s">
        <v>66</v>
      </c>
      <c r="E3" s="3"/>
      <c r="F3" s="3"/>
    </row>
    <row r="4" spans="1:11" ht="18" customHeight="1">
      <c r="I4" s="46"/>
      <c r="J4" s="38" t="s">
        <v>67</v>
      </c>
    </row>
    <row r="5" spans="1:11" ht="18" customHeight="1"/>
    <row r="6" spans="1:11" ht="18" customHeight="1">
      <c r="A6" s="41" t="s">
        <v>2</v>
      </c>
      <c r="B6" s="42"/>
      <c r="C6" s="55"/>
      <c r="D6" s="43"/>
      <c r="F6" s="45"/>
      <c r="G6" s="45"/>
      <c r="I6" s="46"/>
      <c r="J6" s="38" t="s">
        <v>68</v>
      </c>
    </row>
    <row r="7" spans="1:11" ht="18" customHeight="1">
      <c r="A7" s="45"/>
      <c r="B7" s="47"/>
      <c r="C7" s="45"/>
      <c r="D7" s="45"/>
      <c r="G7" s="38" t="s">
        <v>162</v>
      </c>
    </row>
    <row r="8" spans="1:11" ht="18" customHeight="1">
      <c r="A8" s="1933" t="s">
        <v>3</v>
      </c>
      <c r="B8" s="316"/>
      <c r="C8" s="49"/>
      <c r="D8" s="49"/>
      <c r="E8" s="49"/>
      <c r="F8" s="1933" t="s">
        <v>4</v>
      </c>
      <c r="G8" s="49"/>
      <c r="H8" s="49"/>
      <c r="I8" s="49"/>
      <c r="J8" s="50"/>
    </row>
    <row r="9" spans="1:11" ht="18" customHeight="1">
      <c r="A9" s="1934"/>
      <c r="B9" s="42"/>
      <c r="C9" s="43"/>
      <c r="D9" s="43"/>
      <c r="E9" s="43"/>
      <c r="F9" s="1877"/>
      <c r="G9" s="43"/>
      <c r="H9" s="43"/>
      <c r="I9" s="43"/>
      <c r="J9" s="53"/>
    </row>
    <row r="10" spans="1:11" ht="18" customHeight="1">
      <c r="A10" s="1933" t="s">
        <v>5</v>
      </c>
      <c r="B10" s="47"/>
      <c r="C10" s="45"/>
      <c r="D10" s="45"/>
      <c r="E10" s="45"/>
      <c r="F10" s="45"/>
      <c r="G10" s="45"/>
      <c r="H10" s="45"/>
      <c r="I10" s="45"/>
      <c r="J10" s="62"/>
    </row>
    <row r="11" spans="1:11" ht="18" customHeight="1">
      <c r="A11" s="1877"/>
      <c r="B11" s="55"/>
      <c r="C11" s="272"/>
      <c r="D11" s="43"/>
      <c r="E11" s="43"/>
      <c r="F11" s="43"/>
      <c r="G11" s="43"/>
      <c r="H11" s="43"/>
      <c r="I11" s="43"/>
      <c r="J11" s="53"/>
    </row>
    <row r="12" spans="1:11" ht="18" customHeight="1">
      <c r="A12" s="1933" t="s">
        <v>6</v>
      </c>
      <c r="B12" s="316"/>
      <c r="C12" s="49"/>
      <c r="D12" s="49"/>
      <c r="E12" s="49"/>
      <c r="F12" s="49"/>
      <c r="G12" s="49"/>
      <c r="H12" s="49"/>
      <c r="I12" s="49"/>
      <c r="J12" s="50"/>
    </row>
    <row r="13" spans="1:11" ht="18" customHeight="1">
      <c r="A13" s="1877"/>
      <c r="B13" s="55"/>
      <c r="C13" s="43"/>
      <c r="D13" s="43"/>
      <c r="E13" s="43"/>
      <c r="F13" s="43"/>
      <c r="G13" s="43"/>
      <c r="H13" s="43"/>
      <c r="I13" s="43"/>
      <c r="J13" s="53"/>
    </row>
    <row r="14" spans="1:11" ht="18" customHeight="1">
      <c r="A14" s="1933" t="s">
        <v>69</v>
      </c>
      <c r="B14" s="49"/>
      <c r="C14" s="49"/>
      <c r="D14" s="49"/>
      <c r="E14" s="49"/>
      <c r="F14" s="49"/>
      <c r="G14" s="49"/>
      <c r="H14" s="49"/>
      <c r="I14" s="49"/>
      <c r="J14" s="50"/>
    </row>
    <row r="15" spans="1:11" ht="18" customHeight="1">
      <c r="A15" s="1877"/>
      <c r="B15" s="43"/>
      <c r="C15" s="43"/>
      <c r="D15" s="43"/>
      <c r="E15" s="43"/>
      <c r="F15" s="43"/>
      <c r="G15" s="43"/>
      <c r="H15" s="43"/>
      <c r="I15" s="43"/>
      <c r="J15" s="53"/>
    </row>
    <row r="16" spans="1:11" ht="18" customHeight="1">
      <c r="A16" s="1933" t="s">
        <v>17</v>
      </c>
      <c r="B16" s="49"/>
      <c r="C16" s="49"/>
      <c r="D16" s="49"/>
      <c r="E16" s="49"/>
      <c r="F16" s="49"/>
      <c r="G16" s="49"/>
      <c r="H16" s="49"/>
      <c r="I16" s="49"/>
      <c r="J16" s="50"/>
    </row>
    <row r="17" spans="1:12" ht="18" customHeight="1">
      <c r="A17" s="1934"/>
      <c r="B17" s="43"/>
      <c r="C17" s="43"/>
      <c r="D17" s="43"/>
      <c r="E17" s="43"/>
      <c r="F17" s="43"/>
      <c r="G17" s="43"/>
      <c r="H17" s="43"/>
      <c r="I17" s="43"/>
      <c r="J17" s="53"/>
    </row>
    <row r="18" spans="1:12" ht="18" customHeight="1">
      <c r="A18" s="1933" t="s">
        <v>28</v>
      </c>
      <c r="B18" s="49"/>
      <c r="C18" s="49"/>
      <c r="D18" s="49"/>
      <c r="E18" s="49"/>
      <c r="F18" s="49"/>
      <c r="G18" s="49"/>
      <c r="H18" s="49"/>
      <c r="I18" s="49"/>
      <c r="J18" s="50"/>
    </row>
    <row r="19" spans="1:12" ht="18" customHeight="1">
      <c r="A19" s="1932"/>
      <c r="B19" s="45"/>
      <c r="C19" s="46"/>
      <c r="D19" s="45" t="s">
        <v>24</v>
      </c>
      <c r="E19" s="46"/>
      <c r="F19" s="45" t="s">
        <v>25</v>
      </c>
      <c r="G19" s="46"/>
      <c r="H19" s="45" t="s">
        <v>26</v>
      </c>
      <c r="I19" s="46"/>
      <c r="J19" s="62" t="s">
        <v>27</v>
      </c>
    </row>
    <row r="20" spans="1:12" ht="18" customHeight="1">
      <c r="A20" s="1932"/>
      <c r="B20" s="45"/>
      <c r="C20" s="45"/>
      <c r="D20" s="45"/>
      <c r="E20" s="45"/>
      <c r="F20" s="45"/>
      <c r="G20" s="45"/>
      <c r="H20" s="45"/>
      <c r="I20" s="45"/>
      <c r="J20" s="62"/>
      <c r="L20" s="63"/>
    </row>
    <row r="21" spans="1:12" ht="18" customHeight="1">
      <c r="A21" s="1932"/>
      <c r="B21" s="45"/>
      <c r="C21" s="46"/>
      <c r="D21" s="45" t="s">
        <v>29</v>
      </c>
      <c r="E21" s="46"/>
      <c r="F21" s="45" t="s">
        <v>30</v>
      </c>
      <c r="G21" s="46"/>
      <c r="H21" s="45" t="s">
        <v>31</v>
      </c>
      <c r="I21" s="46"/>
      <c r="J21" s="66" t="s">
        <v>32</v>
      </c>
    </row>
    <row r="22" spans="1:12" ht="18" customHeight="1">
      <c r="A22" s="1932"/>
      <c r="B22" s="45"/>
      <c r="C22" s="45"/>
      <c r="D22" s="45"/>
      <c r="E22" s="45"/>
      <c r="F22" s="45"/>
      <c r="G22" s="45"/>
      <c r="H22" s="45"/>
      <c r="I22" s="45"/>
      <c r="J22" s="62"/>
    </row>
    <row r="23" spans="1:12" ht="18" customHeight="1">
      <c r="A23" s="1932"/>
      <c r="B23" s="45"/>
      <c r="C23" s="46"/>
      <c r="D23" s="47" t="s">
        <v>83</v>
      </c>
      <c r="E23" s="45"/>
      <c r="F23" s="45"/>
      <c r="G23" s="45"/>
      <c r="H23" s="47"/>
      <c r="I23" s="45"/>
      <c r="J23" s="66" t="s">
        <v>70</v>
      </c>
    </row>
    <row r="24" spans="1:12" ht="18" customHeight="1">
      <c r="A24" s="1877"/>
      <c r="B24" s="43"/>
      <c r="C24" s="43"/>
      <c r="D24" s="43"/>
      <c r="E24" s="43"/>
      <c r="F24" s="43"/>
      <c r="G24" s="43"/>
      <c r="H24" s="43"/>
      <c r="I24" s="43"/>
      <c r="J24" s="53"/>
    </row>
    <row r="25" spans="1:12" ht="16.5" customHeight="1">
      <c r="A25" s="1933" t="s">
        <v>71</v>
      </c>
      <c r="B25" s="45"/>
      <c r="C25" s="45"/>
      <c r="D25" s="45"/>
      <c r="E25" s="45"/>
      <c r="F25" s="45"/>
      <c r="G25" s="45"/>
      <c r="H25" s="45"/>
      <c r="I25" s="45"/>
      <c r="J25" s="62"/>
    </row>
    <row r="26" spans="1:12" ht="16.5" customHeight="1">
      <c r="A26" s="1932"/>
      <c r="B26" s="45"/>
      <c r="C26" s="45"/>
      <c r="D26" s="45"/>
      <c r="E26" s="45"/>
      <c r="F26" s="45"/>
      <c r="G26" s="45"/>
      <c r="H26" s="45"/>
      <c r="I26" s="45"/>
      <c r="J26" s="62"/>
    </row>
    <row r="27" spans="1:12" ht="16.5" customHeight="1">
      <c r="A27" s="1932"/>
      <c r="B27" s="45"/>
      <c r="C27" s="45"/>
      <c r="D27" s="45"/>
      <c r="E27" s="45"/>
      <c r="F27" s="45"/>
      <c r="G27" s="45"/>
      <c r="H27" s="45"/>
      <c r="I27" s="45"/>
      <c r="J27" s="62"/>
    </row>
    <row r="28" spans="1:12" ht="16.5" customHeight="1">
      <c r="A28" s="1932"/>
      <c r="B28" s="45"/>
      <c r="C28" s="45"/>
      <c r="D28" s="45"/>
      <c r="E28" s="45"/>
      <c r="F28" s="45"/>
      <c r="G28" s="45"/>
      <c r="H28" s="45"/>
      <c r="I28" s="45"/>
      <c r="J28" s="62"/>
    </row>
    <row r="29" spans="1:12" ht="16.5" customHeight="1">
      <c r="A29" s="1932"/>
      <c r="B29" s="45"/>
      <c r="C29" s="45"/>
      <c r="D29" s="45"/>
      <c r="E29" s="45"/>
      <c r="F29" s="45"/>
      <c r="G29" s="45"/>
      <c r="H29" s="45"/>
      <c r="I29" s="45"/>
      <c r="J29" s="62"/>
    </row>
    <row r="30" spans="1:12" ht="16.5" customHeight="1">
      <c r="A30" s="1932"/>
      <c r="B30" s="45"/>
      <c r="C30" s="45"/>
      <c r="D30" s="45"/>
      <c r="E30" s="45"/>
      <c r="F30" s="45"/>
      <c r="G30" s="45"/>
      <c r="H30" s="45"/>
      <c r="I30" s="45"/>
      <c r="J30" s="62"/>
    </row>
    <row r="31" spans="1:12" ht="16.5" customHeight="1">
      <c r="A31" s="1932"/>
      <c r="B31" s="45"/>
      <c r="C31" s="45"/>
      <c r="D31" s="45"/>
      <c r="E31" s="45"/>
      <c r="F31" s="45"/>
      <c r="G31" s="45"/>
      <c r="H31" s="45"/>
      <c r="I31" s="45"/>
      <c r="J31" s="62"/>
    </row>
    <row r="32" spans="1:12" ht="16.5" customHeight="1">
      <c r="A32" s="1932"/>
      <c r="B32" s="45"/>
      <c r="C32" s="45"/>
      <c r="D32" s="45"/>
      <c r="E32" s="45"/>
      <c r="F32" s="45"/>
      <c r="G32" s="45"/>
      <c r="H32" s="45"/>
      <c r="I32" s="45"/>
      <c r="J32" s="62"/>
    </row>
    <row r="33" spans="1:10" ht="16.5" customHeight="1">
      <c r="A33" s="1932"/>
      <c r="B33" s="45"/>
      <c r="C33" s="45"/>
      <c r="D33" s="45"/>
      <c r="E33" s="45"/>
      <c r="F33" s="45"/>
      <c r="G33" s="45"/>
      <c r="H33" s="45"/>
      <c r="I33" s="45"/>
      <c r="J33" s="62"/>
    </row>
    <row r="34" spans="1:10" ht="16.5" customHeight="1">
      <c r="A34" s="1932"/>
      <c r="B34" s="45"/>
      <c r="C34" s="45"/>
      <c r="D34" s="45"/>
      <c r="E34" s="45"/>
      <c r="F34" s="45"/>
      <c r="G34" s="45"/>
      <c r="H34" s="45"/>
      <c r="I34" s="45"/>
      <c r="J34" s="62"/>
    </row>
    <row r="35" spans="1:10" ht="16.5" customHeight="1">
      <c r="A35" s="1877"/>
      <c r="B35" s="43"/>
      <c r="C35" s="43"/>
      <c r="D35" s="43"/>
      <c r="E35" s="43"/>
      <c r="F35" s="43"/>
      <c r="G35" s="43"/>
      <c r="H35" s="43"/>
      <c r="I35" s="43"/>
      <c r="J35" s="53"/>
    </row>
    <row r="36" spans="1:10" ht="18" customHeight="1">
      <c r="A36" s="1931" t="s">
        <v>73</v>
      </c>
      <c r="B36" s="45"/>
      <c r="C36" s="45"/>
      <c r="D36" s="273" t="s">
        <v>50</v>
      </c>
      <c r="E36" s="69"/>
      <c r="F36" s="273" t="s">
        <v>51</v>
      </c>
      <c r="G36" s="69"/>
      <c r="H36" s="71" t="s">
        <v>72</v>
      </c>
      <c r="I36" s="69"/>
      <c r="J36" s="72"/>
    </row>
    <row r="37" spans="1:10" ht="18" customHeight="1">
      <c r="A37" s="1932"/>
      <c r="B37" s="43"/>
      <c r="C37" s="43"/>
      <c r="D37" s="274" t="s">
        <v>54</v>
      </c>
      <c r="E37" s="41"/>
      <c r="F37" s="274" t="s">
        <v>55</v>
      </c>
      <c r="G37" s="41"/>
      <c r="H37" s="274"/>
      <c r="I37" s="41"/>
      <c r="J37" s="74"/>
    </row>
    <row r="38" spans="1:10" ht="18" customHeight="1">
      <c r="A38" s="1932"/>
      <c r="B38" s="317" t="s">
        <v>58</v>
      </c>
      <c r="C38" s="76"/>
      <c r="D38" s="275"/>
      <c r="E38" s="76"/>
      <c r="F38" s="276"/>
      <c r="G38" s="76"/>
      <c r="H38" s="61"/>
      <c r="I38" s="45"/>
      <c r="J38" s="62"/>
    </row>
    <row r="39" spans="1:10" ht="18" customHeight="1">
      <c r="A39" s="1932"/>
      <c r="B39" s="317" t="s">
        <v>59</v>
      </c>
      <c r="C39" s="76"/>
      <c r="D39" s="275"/>
      <c r="E39" s="76"/>
      <c r="F39" s="276"/>
      <c r="G39" s="76"/>
      <c r="H39" s="61"/>
      <c r="I39" s="45"/>
      <c r="J39" s="62"/>
    </row>
    <row r="40" spans="1:10" ht="18" customHeight="1">
      <c r="A40" s="1932"/>
      <c r="B40" s="317" t="s">
        <v>60</v>
      </c>
      <c r="C40" s="76"/>
      <c r="D40" s="275"/>
      <c r="E40" s="76"/>
      <c r="F40" s="276"/>
      <c r="G40" s="76"/>
      <c r="H40" s="61"/>
      <c r="I40" s="45"/>
      <c r="J40" s="62"/>
    </row>
    <row r="41" spans="1:10" ht="18" customHeight="1">
      <c r="A41" s="1932"/>
      <c r="B41" s="317" t="s">
        <v>61</v>
      </c>
      <c r="C41" s="76"/>
      <c r="D41" s="275"/>
      <c r="E41" s="76"/>
      <c r="F41" s="276"/>
      <c r="G41" s="76"/>
      <c r="H41" s="61"/>
      <c r="I41" s="45"/>
      <c r="J41" s="62"/>
    </row>
    <row r="42" spans="1:10" ht="18" customHeight="1">
      <c r="A42" s="1932"/>
      <c r="B42" s="317" t="s">
        <v>74</v>
      </c>
      <c r="C42" s="76"/>
      <c r="D42" s="275"/>
      <c r="E42" s="76"/>
      <c r="F42" s="276"/>
      <c r="G42" s="76"/>
      <c r="H42" s="61"/>
      <c r="I42" s="45"/>
      <c r="J42" s="62"/>
    </row>
    <row r="43" spans="1:10" ht="18" customHeight="1">
      <c r="A43" s="1932"/>
      <c r="B43" s="318" t="s">
        <v>75</v>
      </c>
      <c r="C43" s="277"/>
      <c r="D43" s="278"/>
      <c r="E43" s="277"/>
      <c r="F43" s="279"/>
      <c r="G43" s="277"/>
      <c r="H43" s="61"/>
      <c r="I43" s="45"/>
      <c r="J43" s="62"/>
    </row>
    <row r="44" spans="1:10" ht="18" customHeight="1">
      <c r="A44" s="1932"/>
      <c r="B44" s="318" t="s">
        <v>62</v>
      </c>
      <c r="C44" s="280"/>
      <c r="D44" s="278"/>
      <c r="E44" s="277"/>
      <c r="F44" s="279"/>
      <c r="G44" s="277"/>
      <c r="H44" s="61"/>
      <c r="I44" s="45"/>
      <c r="J44" s="62"/>
    </row>
    <row r="45" spans="1:10" ht="18" customHeight="1">
      <c r="A45" s="1877"/>
      <c r="B45" s="41" t="s">
        <v>63</v>
      </c>
      <c r="C45" s="55"/>
      <c r="D45" s="274"/>
      <c r="E45" s="43"/>
      <c r="F45" s="281"/>
      <c r="G45" s="43"/>
      <c r="H45" s="54"/>
      <c r="I45" s="43"/>
      <c r="J45" s="53"/>
    </row>
    <row r="46" spans="1:10" ht="18" customHeight="1">
      <c r="A46" s="1933" t="s">
        <v>76</v>
      </c>
      <c r="B46" s="317" t="s">
        <v>58</v>
      </c>
      <c r="C46" s="76"/>
      <c r="D46" s="282"/>
      <c r="E46" s="76"/>
      <c r="F46" s="276"/>
      <c r="G46" s="76"/>
      <c r="H46" s="61"/>
      <c r="I46" s="45"/>
      <c r="J46" s="62"/>
    </row>
    <row r="47" spans="1:10" ht="18" customHeight="1">
      <c r="A47" s="1932"/>
      <c r="B47" s="317" t="s">
        <v>59</v>
      </c>
      <c r="C47" s="76"/>
      <c r="D47" s="282"/>
      <c r="E47" s="76"/>
      <c r="F47" s="276"/>
      <c r="G47" s="76"/>
      <c r="H47" s="61"/>
      <c r="I47" s="45"/>
      <c r="J47" s="62"/>
    </row>
    <row r="48" spans="1:10" ht="18" customHeight="1">
      <c r="A48" s="1932"/>
      <c r="B48" s="317" t="s">
        <v>60</v>
      </c>
      <c r="C48" s="76"/>
      <c r="D48" s="282"/>
      <c r="E48" s="76"/>
      <c r="F48" s="276"/>
      <c r="G48" s="76"/>
      <c r="H48" s="61"/>
      <c r="I48" s="45"/>
      <c r="J48" s="62"/>
    </row>
    <row r="49" spans="1:10" ht="18" customHeight="1">
      <c r="A49" s="1932"/>
      <c r="B49" s="317" t="s">
        <v>61</v>
      </c>
      <c r="C49" s="76"/>
      <c r="D49" s="282"/>
      <c r="E49" s="76"/>
      <c r="F49" s="282"/>
      <c r="G49" s="76"/>
      <c r="H49" s="61"/>
      <c r="I49" s="45"/>
      <c r="J49" s="62"/>
    </row>
    <row r="50" spans="1:10" ht="18" customHeight="1">
      <c r="A50" s="1932"/>
      <c r="B50" s="317" t="s">
        <v>74</v>
      </c>
      <c r="C50" s="76"/>
      <c r="D50" s="282"/>
      <c r="E50" s="76"/>
      <c r="F50" s="282"/>
      <c r="G50" s="76"/>
      <c r="H50" s="61"/>
      <c r="I50" s="45"/>
      <c r="J50" s="62"/>
    </row>
    <row r="51" spans="1:10" ht="18" customHeight="1">
      <c r="A51" s="1932"/>
      <c r="B51" s="318" t="s">
        <v>75</v>
      </c>
      <c r="C51" s="277"/>
      <c r="D51" s="283"/>
      <c r="E51" s="277"/>
      <c r="F51" s="283"/>
      <c r="G51" s="277"/>
      <c r="H51" s="61"/>
      <c r="I51" s="45"/>
      <c r="J51" s="62"/>
    </row>
    <row r="52" spans="1:10" ht="18" customHeight="1">
      <c r="A52" s="1932"/>
      <c r="B52" s="319" t="s">
        <v>62</v>
      </c>
      <c r="C52" s="280"/>
      <c r="D52" s="283"/>
      <c r="E52" s="277"/>
      <c r="F52" s="283"/>
      <c r="G52" s="277"/>
      <c r="H52" s="61"/>
      <c r="I52" s="45"/>
      <c r="J52" s="62"/>
    </row>
    <row r="53" spans="1:10" ht="18" customHeight="1">
      <c r="A53" s="1877"/>
      <c r="B53" s="41" t="s">
        <v>63</v>
      </c>
      <c r="C53" s="55"/>
      <c r="D53" s="54"/>
      <c r="E53" s="43"/>
      <c r="F53" s="54"/>
      <c r="G53" s="43"/>
      <c r="H53" s="54"/>
      <c r="I53" s="43"/>
      <c r="J53" s="53"/>
    </row>
    <row r="54" spans="1:10" ht="18" customHeight="1">
      <c r="A54" s="1931" t="s">
        <v>77</v>
      </c>
      <c r="B54" s="317" t="s">
        <v>58</v>
      </c>
      <c r="C54" s="76"/>
      <c r="D54" s="282"/>
      <c r="E54" s="76"/>
      <c r="F54" s="282"/>
      <c r="G54" s="76"/>
      <c r="H54" s="61"/>
      <c r="I54" s="45"/>
      <c r="J54" s="62"/>
    </row>
    <row r="55" spans="1:10" ht="18" customHeight="1">
      <c r="A55" s="1932"/>
      <c r="B55" s="317" t="s">
        <v>59</v>
      </c>
      <c r="C55" s="76"/>
      <c r="D55" s="282"/>
      <c r="E55" s="76"/>
      <c r="F55" s="282"/>
      <c r="G55" s="76"/>
      <c r="H55" s="61"/>
      <c r="I55" s="45"/>
      <c r="J55" s="62"/>
    </row>
    <row r="56" spans="1:10" ht="18" customHeight="1">
      <c r="A56" s="1932"/>
      <c r="B56" s="317" t="s">
        <v>60</v>
      </c>
      <c r="C56" s="76"/>
      <c r="D56" s="282"/>
      <c r="E56" s="76"/>
      <c r="F56" s="282"/>
      <c r="G56" s="76"/>
      <c r="H56" s="61"/>
      <c r="I56" s="45"/>
      <c r="J56" s="62"/>
    </row>
    <row r="57" spans="1:10" ht="18" customHeight="1">
      <c r="A57" s="1932"/>
      <c r="B57" s="317" t="s">
        <v>61</v>
      </c>
      <c r="C57" s="76"/>
      <c r="D57" s="282"/>
      <c r="E57" s="76"/>
      <c r="F57" s="282"/>
      <c r="G57" s="76"/>
      <c r="H57" s="61"/>
      <c r="I57" s="45"/>
      <c r="J57" s="62"/>
    </row>
    <row r="58" spans="1:10" ht="18" customHeight="1">
      <c r="A58" s="1932"/>
      <c r="B58" s="317" t="s">
        <v>74</v>
      </c>
      <c r="C58" s="76"/>
      <c r="D58" s="282"/>
      <c r="E58" s="76"/>
      <c r="F58" s="282"/>
      <c r="G58" s="76"/>
      <c r="H58" s="61"/>
      <c r="I58" s="45"/>
      <c r="J58" s="62"/>
    </row>
    <row r="59" spans="1:10" ht="18" customHeight="1">
      <c r="A59" s="1932"/>
      <c r="B59" s="318" t="s">
        <v>75</v>
      </c>
      <c r="C59" s="277"/>
      <c r="D59" s="283"/>
      <c r="E59" s="277"/>
      <c r="F59" s="283"/>
      <c r="G59" s="277"/>
      <c r="H59" s="61"/>
      <c r="I59" s="45"/>
      <c r="J59" s="62"/>
    </row>
    <row r="60" spans="1:10" ht="18" customHeight="1">
      <c r="A60" s="1932"/>
      <c r="B60" s="319" t="s">
        <v>62</v>
      </c>
      <c r="C60" s="280"/>
      <c r="D60" s="283"/>
      <c r="E60" s="277"/>
      <c r="F60" s="283"/>
      <c r="G60" s="277"/>
      <c r="H60" s="61"/>
      <c r="I60" s="45"/>
      <c r="J60" s="62"/>
    </row>
    <row r="61" spans="1:10" ht="18" customHeight="1">
      <c r="A61" s="1877"/>
      <c r="B61" s="41" t="s">
        <v>63</v>
      </c>
      <c r="C61" s="43"/>
      <c r="D61" s="54"/>
      <c r="E61" s="43"/>
      <c r="F61" s="89"/>
      <c r="G61" s="43"/>
      <c r="H61" s="54"/>
      <c r="I61" s="43"/>
      <c r="J61" s="53"/>
    </row>
    <row r="62" spans="1:10" ht="18" customHeight="1">
      <c r="A62" s="90" t="s">
        <v>78</v>
      </c>
    </row>
  </sheetData>
  <mergeCells count="11">
    <mergeCell ref="A54:A61"/>
    <mergeCell ref="F8:F9"/>
    <mergeCell ref="A8:A9"/>
    <mergeCell ref="A10:A11"/>
    <mergeCell ref="A12:A13"/>
    <mergeCell ref="A14:A15"/>
    <mergeCell ref="A16:A17"/>
    <mergeCell ref="A18:A24"/>
    <mergeCell ref="A25:A35"/>
    <mergeCell ref="A36:A45"/>
    <mergeCell ref="A46:A53"/>
  </mergeCells>
  <phoneticPr fontId="4"/>
  <printOptions horizontalCentered="1" gridLinesSet="0"/>
  <pageMargins left="0.78740157480314965" right="0.39370078740157483" top="0.51181102362204722" bottom="0.78740157480314965" header="0.51181102362204722" footer="0.39370078740157483"/>
  <pageSetup paperSize="9" scale="73" firstPageNumber="290" orientation="portrait" useFirstPageNumber="1" horizontalDpi="4294967292" verticalDpi="300" r:id="rId1"/>
  <headerFooter>
    <oddFooter>&amp;C－&amp;"Times New Roman,標準"&amp;14&amp;P&amp;"ＭＳ 明朝,標準"－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4"/>
  <sheetViews>
    <sheetView showGridLines="0" view="pageBreakPreview" topLeftCell="A20" zoomScale="85" zoomScaleNormal="100" zoomScaleSheetLayoutView="85" workbookViewId="0">
      <selection activeCell="A48" sqref="A48:A55"/>
    </sheetView>
  </sheetViews>
  <sheetFormatPr defaultRowHeight="14.25"/>
  <cols>
    <col min="1" max="1" width="18.75" style="4" customWidth="1"/>
    <col min="2" max="2" width="10.75" style="4" customWidth="1"/>
    <col min="3" max="3" width="2.625" style="4" customWidth="1"/>
    <col min="4" max="4" width="18.75" style="4" customWidth="1"/>
    <col min="5" max="5" width="2.75" style="4" customWidth="1"/>
    <col min="6" max="6" width="18.75" style="91" customWidth="1"/>
    <col min="7" max="7" width="2.625" style="4" customWidth="1"/>
    <col min="8" max="8" width="18.75" style="4" customWidth="1"/>
    <col min="9" max="9" width="2.75" style="4" customWidth="1"/>
    <col min="10" max="10" width="11.25" style="4" customWidth="1"/>
    <col min="11" max="11" width="4.625" style="4" customWidth="1"/>
    <col min="12" max="16384" width="9" style="4"/>
  </cols>
  <sheetData>
    <row r="1" spans="1:11" ht="21" customHeight="1">
      <c r="H1" s="322"/>
      <c r="I1" s="285"/>
      <c r="J1" s="323" t="s">
        <v>226</v>
      </c>
      <c r="K1" s="285"/>
    </row>
    <row r="2" spans="1:11" s="2" customFormat="1" ht="27.75" customHeight="1">
      <c r="D2" s="313" t="s">
        <v>65</v>
      </c>
      <c r="E2" s="35"/>
      <c r="F2" s="36"/>
      <c r="G2" s="35"/>
      <c r="H2" s="285"/>
      <c r="I2" s="285"/>
      <c r="J2" s="285"/>
      <c r="K2" s="285"/>
    </row>
    <row r="3" spans="1:11" s="2" customFormat="1" ht="24.95" customHeight="1">
      <c r="D3" s="314" t="s">
        <v>90</v>
      </c>
      <c r="E3" s="3"/>
      <c r="F3" s="37"/>
    </row>
    <row r="4" spans="1:11" s="38" customFormat="1" ht="15.75" customHeight="1">
      <c r="F4" s="39"/>
      <c r="I4" s="40"/>
      <c r="J4" s="38" t="s">
        <v>67</v>
      </c>
    </row>
    <row r="5" spans="1:11" s="38" customFormat="1" ht="15.75" customHeight="1">
      <c r="F5" s="39"/>
    </row>
    <row r="6" spans="1:11" s="38" customFormat="1" ht="15.95" customHeight="1">
      <c r="A6" s="41" t="s">
        <v>2</v>
      </c>
      <c r="B6" s="42"/>
      <c r="C6" s="42"/>
      <c r="D6" s="43"/>
      <c r="F6" s="44"/>
      <c r="G6" s="45"/>
      <c r="I6" s="46"/>
      <c r="J6" s="38" t="s">
        <v>68</v>
      </c>
    </row>
    <row r="7" spans="1:11" s="38" customFormat="1" ht="15.95" customHeight="1">
      <c r="A7" s="45"/>
      <c r="B7" s="47"/>
      <c r="C7" s="45"/>
      <c r="D7" s="45"/>
      <c r="F7" s="39"/>
      <c r="G7" s="38" t="s">
        <v>162</v>
      </c>
    </row>
    <row r="8" spans="1:11" s="38" customFormat="1" ht="15.95" customHeight="1">
      <c r="A8" s="1933" t="s">
        <v>3</v>
      </c>
      <c r="B8" s="48"/>
      <c r="C8" s="49"/>
      <c r="D8" s="49"/>
      <c r="E8" s="50"/>
      <c r="F8" s="1935" t="s">
        <v>4</v>
      </c>
      <c r="G8" s="51"/>
      <c r="H8" s="49"/>
      <c r="I8" s="49"/>
      <c r="J8" s="50"/>
    </row>
    <row r="9" spans="1:11" s="38" customFormat="1" ht="15.95" customHeight="1">
      <c r="A9" s="1934"/>
      <c r="B9" s="52"/>
      <c r="C9" s="43"/>
      <c r="D9" s="43"/>
      <c r="E9" s="53"/>
      <c r="F9" s="1877"/>
      <c r="G9" s="54"/>
      <c r="H9" s="55"/>
      <c r="I9" s="43"/>
      <c r="J9" s="53"/>
    </row>
    <row r="10" spans="1:11" s="38" customFormat="1" ht="15.95" customHeight="1">
      <c r="A10" s="1933" t="s">
        <v>5</v>
      </c>
      <c r="B10" s="48"/>
      <c r="C10" s="49"/>
      <c r="D10" s="49"/>
      <c r="E10" s="49"/>
      <c r="F10" s="56"/>
      <c r="G10" s="49"/>
      <c r="H10" s="49"/>
      <c r="I10" s="49"/>
      <c r="J10" s="50"/>
    </row>
    <row r="11" spans="1:11" s="38" customFormat="1" ht="15.95" customHeight="1">
      <c r="A11" s="1877"/>
      <c r="B11" s="52"/>
      <c r="C11" s="43"/>
      <c r="D11" s="41"/>
      <c r="E11" s="43"/>
      <c r="F11" s="58"/>
      <c r="G11" s="43"/>
      <c r="H11" s="43"/>
      <c r="I11" s="43"/>
      <c r="J11" s="53"/>
      <c r="K11" s="45"/>
    </row>
    <row r="12" spans="1:11" s="38" customFormat="1" ht="15.95" customHeight="1">
      <c r="A12" s="1933" t="s">
        <v>6</v>
      </c>
      <c r="B12" s="48"/>
      <c r="C12" s="49"/>
      <c r="D12" s="49"/>
      <c r="E12" s="49"/>
      <c r="F12" s="56"/>
      <c r="G12" s="49"/>
      <c r="H12" s="49"/>
      <c r="I12" s="49"/>
      <c r="J12" s="50"/>
    </row>
    <row r="13" spans="1:11" s="38" customFormat="1" ht="15.95" customHeight="1">
      <c r="A13" s="1877"/>
      <c r="B13" s="59" t="s">
        <v>91</v>
      </c>
      <c r="C13" s="43"/>
      <c r="D13" s="42"/>
      <c r="E13" s="43"/>
      <c r="F13" s="58"/>
      <c r="G13" s="43"/>
      <c r="H13" s="43"/>
      <c r="I13" s="43"/>
      <c r="J13" s="53"/>
    </row>
    <row r="14" spans="1:11" s="38" customFormat="1" ht="15.95" customHeight="1">
      <c r="A14" s="1933" t="s">
        <v>69</v>
      </c>
      <c r="B14" s="51"/>
      <c r="C14" s="49"/>
      <c r="D14" s="49"/>
      <c r="E14" s="49"/>
      <c r="F14" s="56"/>
      <c r="G14" s="49"/>
      <c r="H14" s="49"/>
      <c r="I14" s="49"/>
      <c r="J14" s="50"/>
    </row>
    <row r="15" spans="1:11" s="38" customFormat="1" ht="15.95" customHeight="1">
      <c r="A15" s="1877"/>
      <c r="B15" s="54"/>
      <c r="C15" s="43"/>
      <c r="D15" s="60"/>
      <c r="E15" s="43"/>
      <c r="F15" s="58"/>
      <c r="G15" s="43"/>
      <c r="H15" s="43"/>
      <c r="I15" s="43"/>
      <c r="J15" s="53"/>
    </row>
    <row r="16" spans="1:11" s="38" customFormat="1" ht="15.95" customHeight="1">
      <c r="A16" s="1933" t="s">
        <v>17</v>
      </c>
      <c r="B16" s="51"/>
      <c r="C16" s="49"/>
      <c r="D16" s="49"/>
      <c r="E16" s="49"/>
      <c r="F16" s="56"/>
      <c r="G16" s="49"/>
      <c r="H16" s="49"/>
      <c r="I16" s="49"/>
      <c r="J16" s="50"/>
    </row>
    <row r="17" spans="1:12" s="38" customFormat="1" ht="15.95" customHeight="1">
      <c r="A17" s="1877"/>
      <c r="B17" s="54"/>
      <c r="C17" s="43"/>
      <c r="D17" s="43"/>
      <c r="E17" s="43"/>
      <c r="F17" s="58"/>
      <c r="G17" s="43"/>
      <c r="H17" s="43"/>
      <c r="I17" s="43"/>
      <c r="J17" s="53"/>
    </row>
    <row r="18" spans="1:12" s="38" customFormat="1" ht="15.95" customHeight="1">
      <c r="A18" s="1933" t="s">
        <v>28</v>
      </c>
      <c r="B18" s="51"/>
      <c r="C18" s="49"/>
      <c r="D18" s="49"/>
      <c r="E18" s="49"/>
      <c r="F18" s="56"/>
      <c r="G18" s="49"/>
      <c r="H18" s="49"/>
      <c r="I18" s="49"/>
      <c r="J18" s="50"/>
    </row>
    <row r="19" spans="1:12" s="38" customFormat="1" ht="15.95" customHeight="1">
      <c r="A19" s="1932"/>
      <c r="B19" s="61"/>
      <c r="C19" s="46"/>
      <c r="D19" s="45" t="s">
        <v>92</v>
      </c>
      <c r="E19" s="46"/>
      <c r="F19" s="44" t="s">
        <v>93</v>
      </c>
      <c r="G19" s="46"/>
      <c r="H19" s="45" t="s">
        <v>94</v>
      </c>
      <c r="I19" s="46"/>
      <c r="J19" s="62" t="s">
        <v>95</v>
      </c>
    </row>
    <row r="20" spans="1:12" s="38" customFormat="1" ht="15.95" customHeight="1">
      <c r="A20" s="1932"/>
      <c r="B20" s="61"/>
      <c r="C20" s="45"/>
      <c r="D20" s="45"/>
      <c r="E20" s="45"/>
      <c r="F20" s="44"/>
      <c r="G20" s="45"/>
      <c r="H20" s="45"/>
      <c r="I20" s="45"/>
      <c r="J20" s="62"/>
      <c r="L20" s="63"/>
    </row>
    <row r="21" spans="1:12" s="38" customFormat="1" ht="15.95" customHeight="1">
      <c r="A21" s="1932"/>
      <c r="B21" s="61"/>
      <c r="C21" s="46"/>
      <c r="D21" s="45" t="s">
        <v>96</v>
      </c>
      <c r="E21" s="46"/>
      <c r="F21" s="44" t="s">
        <v>97</v>
      </c>
      <c r="G21" s="46"/>
      <c r="H21" s="45" t="s">
        <v>98</v>
      </c>
      <c r="I21" s="46"/>
      <c r="J21" s="62" t="s">
        <v>99</v>
      </c>
    </row>
    <row r="22" spans="1:12" s="38" customFormat="1" ht="15.75" customHeight="1">
      <c r="A22" s="1932"/>
      <c r="B22" s="61"/>
      <c r="C22" s="45"/>
      <c r="D22" s="45"/>
      <c r="E22" s="45"/>
      <c r="F22" s="44"/>
      <c r="G22" s="45"/>
      <c r="H22" s="45"/>
      <c r="I22" s="45"/>
      <c r="J22" s="62"/>
    </row>
    <row r="23" spans="1:12" s="38" customFormat="1" ht="15.95" customHeight="1">
      <c r="A23" s="1932"/>
      <c r="B23" s="61"/>
      <c r="C23" s="46"/>
      <c r="D23" s="45" t="s">
        <v>100</v>
      </c>
      <c r="E23" s="46"/>
      <c r="F23" s="44" t="s">
        <v>24</v>
      </c>
      <c r="G23" s="46"/>
      <c r="H23" s="64" t="s">
        <v>101</v>
      </c>
      <c r="I23" s="45"/>
      <c r="J23" s="65"/>
    </row>
    <row r="24" spans="1:12" s="38" customFormat="1" ht="15.95" customHeight="1">
      <c r="A24" s="1932"/>
      <c r="B24" s="61"/>
      <c r="C24" s="43"/>
      <c r="D24" s="45"/>
      <c r="E24" s="45"/>
      <c r="F24" s="44"/>
      <c r="G24" s="45"/>
      <c r="H24" s="47"/>
      <c r="I24" s="45"/>
      <c r="J24" s="66"/>
    </row>
    <row r="25" spans="1:12" s="38" customFormat="1" ht="15.95" customHeight="1">
      <c r="A25" s="1932"/>
      <c r="B25" s="61"/>
      <c r="C25" s="46"/>
      <c r="D25" s="47" t="s">
        <v>163</v>
      </c>
      <c r="E25" s="45"/>
      <c r="F25" s="44"/>
      <c r="G25" s="45"/>
      <c r="H25" s="47"/>
      <c r="I25" s="45"/>
      <c r="J25" s="66" t="s">
        <v>102</v>
      </c>
    </row>
    <row r="26" spans="1:12" s="38" customFormat="1" ht="15.95" customHeight="1">
      <c r="A26" s="1877"/>
      <c r="B26" s="54"/>
      <c r="C26" s="43"/>
      <c r="D26" s="43"/>
      <c r="E26" s="43"/>
      <c r="F26" s="58"/>
      <c r="G26" s="43"/>
      <c r="H26" s="43"/>
      <c r="I26" s="43"/>
      <c r="J26" s="53"/>
    </row>
    <row r="27" spans="1:12" s="38" customFormat="1" ht="15.95" customHeight="1">
      <c r="A27" s="1933" t="s">
        <v>71</v>
      </c>
      <c r="B27" s="61"/>
      <c r="C27" s="45"/>
      <c r="D27" s="45"/>
      <c r="E27" s="45"/>
      <c r="F27" s="44"/>
      <c r="G27" s="45"/>
      <c r="H27" s="45"/>
      <c r="I27" s="45"/>
      <c r="J27" s="62"/>
    </row>
    <row r="28" spans="1:12" s="38" customFormat="1" ht="15.95" customHeight="1">
      <c r="A28" s="1932"/>
      <c r="B28" s="67"/>
      <c r="C28" s="45"/>
      <c r="D28" s="64"/>
      <c r="E28" s="45"/>
      <c r="F28" s="44"/>
      <c r="G28" s="45"/>
      <c r="H28" s="45"/>
      <c r="I28" s="45"/>
      <c r="J28" s="62"/>
    </row>
    <row r="29" spans="1:12" s="38" customFormat="1" ht="15.95" customHeight="1">
      <c r="A29" s="1932"/>
      <c r="B29" s="61"/>
      <c r="C29" s="45"/>
      <c r="D29" s="45"/>
      <c r="E29" s="45"/>
      <c r="F29" s="45"/>
      <c r="G29" s="45"/>
      <c r="H29" s="44"/>
      <c r="I29" s="45"/>
      <c r="J29" s="62"/>
    </row>
    <row r="30" spans="1:12" s="38" customFormat="1" ht="15.95" customHeight="1">
      <c r="A30" s="1932"/>
      <c r="B30" s="61"/>
      <c r="C30" s="45"/>
      <c r="D30" s="45"/>
      <c r="E30" s="45"/>
      <c r="F30" s="44"/>
      <c r="G30" s="45"/>
      <c r="H30" s="45"/>
      <c r="I30" s="45"/>
      <c r="J30" s="62"/>
    </row>
    <row r="31" spans="1:12" s="38" customFormat="1" ht="15.95" customHeight="1">
      <c r="A31" s="1932"/>
      <c r="B31" s="61"/>
      <c r="C31" s="45"/>
      <c r="D31" s="45"/>
      <c r="E31" s="45"/>
      <c r="F31" s="44"/>
      <c r="G31" s="45"/>
      <c r="H31" s="45"/>
      <c r="I31" s="45"/>
      <c r="J31" s="62"/>
    </row>
    <row r="32" spans="1:12" s="38" customFormat="1" ht="15.95" customHeight="1">
      <c r="A32" s="1932"/>
      <c r="B32" s="61"/>
      <c r="C32" s="45"/>
      <c r="D32" s="45"/>
      <c r="E32" s="45"/>
      <c r="F32" s="44"/>
      <c r="G32" s="45"/>
      <c r="H32" s="45"/>
      <c r="I32" s="45"/>
      <c r="J32" s="62"/>
    </row>
    <row r="33" spans="1:10" s="38" customFormat="1" ht="15.95" customHeight="1">
      <c r="A33" s="1932"/>
      <c r="B33" s="61"/>
      <c r="C33" s="45"/>
      <c r="D33" s="45"/>
      <c r="E33" s="45"/>
      <c r="F33" s="44"/>
      <c r="G33" s="45"/>
      <c r="H33" s="45"/>
      <c r="I33" s="45"/>
      <c r="J33" s="62"/>
    </row>
    <row r="34" spans="1:10" s="38" customFormat="1" ht="15.95" customHeight="1">
      <c r="A34" s="1932"/>
      <c r="B34" s="61"/>
      <c r="C34" s="45"/>
      <c r="D34" s="45"/>
      <c r="E34" s="45"/>
      <c r="F34" s="44"/>
      <c r="G34" s="45"/>
      <c r="H34" s="45"/>
      <c r="I34" s="45"/>
      <c r="J34" s="62"/>
    </row>
    <row r="35" spans="1:10" s="38" customFormat="1" ht="15.95" customHeight="1">
      <c r="A35" s="1932"/>
      <c r="B35" s="61"/>
      <c r="C35" s="45"/>
      <c r="D35" s="45"/>
      <c r="E35" s="45"/>
      <c r="F35" s="44"/>
      <c r="G35" s="45"/>
      <c r="H35" s="45"/>
      <c r="I35" s="45"/>
      <c r="J35" s="62"/>
    </row>
    <row r="36" spans="1:10" s="38" customFormat="1" ht="15.95" customHeight="1">
      <c r="A36" s="1932"/>
      <c r="B36" s="61"/>
      <c r="C36" s="45"/>
      <c r="D36" s="45"/>
      <c r="E36" s="45"/>
      <c r="F36" s="44"/>
      <c r="G36" s="45"/>
      <c r="H36" s="45"/>
      <c r="I36" s="45"/>
      <c r="J36" s="62"/>
    </row>
    <row r="37" spans="1:10" s="38" customFormat="1" ht="15.95" customHeight="1">
      <c r="A37" s="1877"/>
      <c r="B37" s="54"/>
      <c r="C37" s="43"/>
      <c r="D37" s="43"/>
      <c r="E37" s="43"/>
      <c r="F37" s="58"/>
      <c r="G37" s="43"/>
      <c r="H37" s="43"/>
      <c r="I37" s="43"/>
      <c r="J37" s="53"/>
    </row>
    <row r="38" spans="1:10" s="38" customFormat="1" ht="15.95" customHeight="1">
      <c r="A38" s="1931" t="s">
        <v>73</v>
      </c>
      <c r="B38" s="61"/>
      <c r="C38" s="45"/>
      <c r="D38" s="68" t="s">
        <v>103</v>
      </c>
      <c r="E38" s="69"/>
      <c r="F38" s="70" t="s">
        <v>104</v>
      </c>
      <c r="G38" s="69"/>
      <c r="H38" s="71" t="s">
        <v>72</v>
      </c>
      <c r="I38" s="69"/>
      <c r="J38" s="72"/>
    </row>
    <row r="39" spans="1:10" s="38" customFormat="1" ht="15.95" customHeight="1">
      <c r="A39" s="1932"/>
      <c r="B39" s="54"/>
      <c r="C39" s="43"/>
      <c r="D39" s="57" t="s">
        <v>105</v>
      </c>
      <c r="E39" s="41"/>
      <c r="F39" s="73" t="s">
        <v>106</v>
      </c>
      <c r="G39" s="41"/>
      <c r="H39" s="52" t="s">
        <v>107</v>
      </c>
      <c r="I39" s="41"/>
      <c r="J39" s="74"/>
    </row>
    <row r="40" spans="1:10" s="38" customFormat="1" ht="15.95" customHeight="1">
      <c r="A40" s="1932"/>
      <c r="B40" s="75" t="s">
        <v>108</v>
      </c>
      <c r="C40" s="76"/>
      <c r="D40" s="77"/>
      <c r="E40" s="78"/>
      <c r="F40" s="77"/>
      <c r="G40" s="76"/>
      <c r="H40" s="79"/>
      <c r="I40" s="45"/>
      <c r="J40" s="62"/>
    </row>
    <row r="41" spans="1:10" s="38" customFormat="1" ht="15.95" customHeight="1">
      <c r="A41" s="1932"/>
      <c r="B41" s="75" t="s">
        <v>109</v>
      </c>
      <c r="C41" s="76"/>
      <c r="D41" s="77"/>
      <c r="E41" s="78"/>
      <c r="F41" s="77"/>
      <c r="G41" s="76"/>
      <c r="H41" s="79"/>
      <c r="I41" s="45"/>
      <c r="J41" s="62"/>
    </row>
    <row r="42" spans="1:10" s="38" customFormat="1" ht="15.75" customHeight="1">
      <c r="A42" s="1932"/>
      <c r="B42" s="75" t="s">
        <v>110</v>
      </c>
      <c r="C42" s="76"/>
      <c r="D42" s="77"/>
      <c r="E42" s="78"/>
      <c r="F42" s="77"/>
      <c r="G42" s="76"/>
      <c r="H42" s="79"/>
      <c r="I42" s="45"/>
      <c r="J42" s="62"/>
    </row>
    <row r="43" spans="1:10" s="38" customFormat="1" ht="15.95" customHeight="1">
      <c r="A43" s="1932"/>
      <c r="B43" s="75" t="s">
        <v>111</v>
      </c>
      <c r="C43" s="76"/>
      <c r="D43" s="77"/>
      <c r="E43" s="78"/>
      <c r="F43" s="77"/>
      <c r="G43" s="76"/>
      <c r="H43" s="79"/>
      <c r="I43" s="45"/>
      <c r="J43" s="62"/>
    </row>
    <row r="44" spans="1:10" s="38" customFormat="1" ht="15.95" customHeight="1">
      <c r="A44" s="1932"/>
      <c r="B44" s="75" t="s">
        <v>112</v>
      </c>
      <c r="C44" s="76"/>
      <c r="D44" s="77"/>
      <c r="E44" s="78"/>
      <c r="F44" s="77"/>
      <c r="G44" s="76"/>
      <c r="H44" s="79"/>
      <c r="I44" s="45"/>
      <c r="J44" s="62"/>
    </row>
    <row r="45" spans="1:10" s="38" customFormat="1" ht="15.95" customHeight="1">
      <c r="A45" s="1932"/>
      <c r="B45" s="52" t="s">
        <v>113</v>
      </c>
      <c r="C45" s="43"/>
      <c r="D45" s="80"/>
      <c r="E45" s="81"/>
      <c r="F45" s="80"/>
      <c r="G45" s="43"/>
      <c r="H45" s="79"/>
      <c r="I45" s="45"/>
      <c r="J45" s="62"/>
    </row>
    <row r="46" spans="1:10" s="38" customFormat="1" ht="15.95" customHeight="1">
      <c r="A46" s="1932"/>
      <c r="B46" s="82" t="s">
        <v>62</v>
      </c>
      <c r="C46" s="55"/>
      <c r="D46" s="83"/>
      <c r="E46" s="84"/>
      <c r="F46" s="83"/>
      <c r="G46" s="43"/>
      <c r="H46" s="61"/>
      <c r="I46" s="45"/>
      <c r="J46" s="62"/>
    </row>
    <row r="47" spans="1:10" s="38" customFormat="1" ht="15.95" customHeight="1">
      <c r="A47" s="1877"/>
      <c r="B47" s="52" t="s">
        <v>114</v>
      </c>
      <c r="C47" s="55"/>
      <c r="D47" s="83"/>
      <c r="E47" s="84"/>
      <c r="F47" s="83"/>
      <c r="G47" s="43"/>
      <c r="H47" s="54"/>
      <c r="I47" s="43"/>
      <c r="J47" s="53"/>
    </row>
    <row r="48" spans="1:10" s="38" customFormat="1" ht="15.95" customHeight="1">
      <c r="A48" s="1933" t="s">
        <v>76</v>
      </c>
      <c r="B48" s="75" t="s">
        <v>108</v>
      </c>
      <c r="C48" s="76"/>
      <c r="D48" s="77"/>
      <c r="E48" s="78"/>
      <c r="F48" s="77"/>
      <c r="G48" s="76"/>
      <c r="H48" s="61"/>
      <c r="I48" s="45"/>
      <c r="J48" s="62"/>
    </row>
    <row r="49" spans="1:10" s="38" customFormat="1" ht="15.95" customHeight="1">
      <c r="A49" s="1932"/>
      <c r="B49" s="75" t="s">
        <v>109</v>
      </c>
      <c r="C49" s="76"/>
      <c r="D49" s="77"/>
      <c r="E49" s="78"/>
      <c r="F49" s="77"/>
      <c r="G49" s="76"/>
      <c r="H49" s="61"/>
      <c r="I49" s="45"/>
      <c r="J49" s="62"/>
    </row>
    <row r="50" spans="1:10" s="38" customFormat="1" ht="15.95" customHeight="1">
      <c r="A50" s="1932"/>
      <c r="B50" s="75" t="s">
        <v>110</v>
      </c>
      <c r="C50" s="76"/>
      <c r="D50" s="77"/>
      <c r="E50" s="78"/>
      <c r="F50" s="77"/>
      <c r="G50" s="76"/>
      <c r="H50" s="61"/>
      <c r="I50" s="45"/>
      <c r="J50" s="62"/>
    </row>
    <row r="51" spans="1:10" s="38" customFormat="1" ht="15.95" customHeight="1">
      <c r="A51" s="1932"/>
      <c r="B51" s="75" t="s">
        <v>111</v>
      </c>
      <c r="C51" s="76"/>
      <c r="D51" s="77"/>
      <c r="E51" s="78"/>
      <c r="F51" s="77"/>
      <c r="G51" s="76"/>
      <c r="H51" s="61"/>
      <c r="I51" s="45"/>
      <c r="J51" s="62"/>
    </row>
    <row r="52" spans="1:10" s="38" customFormat="1" ht="15.95" customHeight="1">
      <c r="A52" s="1932"/>
      <c r="B52" s="75" t="s">
        <v>112</v>
      </c>
      <c r="C52" s="76"/>
      <c r="D52" s="77"/>
      <c r="E52" s="78"/>
      <c r="F52" s="77"/>
      <c r="G52" s="76"/>
      <c r="H52" s="61"/>
      <c r="I52" s="45"/>
      <c r="J52" s="62"/>
    </row>
    <row r="53" spans="1:10" s="38" customFormat="1" ht="15.95" customHeight="1">
      <c r="A53" s="1932"/>
      <c r="B53" s="52" t="s">
        <v>113</v>
      </c>
      <c r="C53" s="43"/>
      <c r="D53" s="80"/>
      <c r="E53" s="81"/>
      <c r="F53" s="80"/>
      <c r="G53" s="43"/>
      <c r="H53" s="61"/>
      <c r="I53" s="45"/>
      <c r="J53" s="62"/>
    </row>
    <row r="54" spans="1:10" s="38" customFormat="1" ht="15.95" customHeight="1">
      <c r="A54" s="1932"/>
      <c r="B54" s="82" t="s">
        <v>62</v>
      </c>
      <c r="C54" s="55"/>
      <c r="D54" s="83"/>
      <c r="E54" s="84"/>
      <c r="F54" s="83"/>
      <c r="G54" s="43"/>
      <c r="H54" s="61"/>
      <c r="I54" s="45"/>
      <c r="J54" s="62"/>
    </row>
    <row r="55" spans="1:10" s="38" customFormat="1" ht="15.95" customHeight="1">
      <c r="A55" s="1877"/>
      <c r="B55" s="52" t="s">
        <v>114</v>
      </c>
      <c r="C55" s="55"/>
      <c r="D55" s="83"/>
      <c r="E55" s="84"/>
      <c r="F55" s="83"/>
      <c r="G55" s="43"/>
      <c r="H55" s="54"/>
      <c r="I55" s="43"/>
      <c r="J55" s="53"/>
    </row>
    <row r="56" spans="1:10" s="38" customFormat="1" ht="15.95" customHeight="1">
      <c r="A56" s="1931" t="s">
        <v>77</v>
      </c>
      <c r="B56" s="85" t="s">
        <v>58</v>
      </c>
      <c r="C56" s="76"/>
      <c r="D56" s="77"/>
      <c r="E56" s="86"/>
      <c r="F56" s="87"/>
      <c r="G56" s="76"/>
      <c r="H56" s="61"/>
      <c r="I56" s="45"/>
      <c r="J56" s="62"/>
    </row>
    <row r="57" spans="1:10" s="38" customFormat="1" ht="15.95" customHeight="1">
      <c r="A57" s="1932"/>
      <c r="B57" s="85" t="s">
        <v>59</v>
      </c>
      <c r="C57" s="76"/>
      <c r="D57" s="77"/>
      <c r="E57" s="86"/>
      <c r="F57" s="87"/>
      <c r="G57" s="76"/>
      <c r="H57" s="61"/>
      <c r="I57" s="45"/>
      <c r="J57" s="62"/>
    </row>
    <row r="58" spans="1:10" s="38" customFormat="1" ht="15.95" customHeight="1">
      <c r="A58" s="1932"/>
      <c r="B58" s="85" t="s">
        <v>60</v>
      </c>
      <c r="C58" s="76"/>
      <c r="D58" s="77"/>
      <c r="E58" s="86"/>
      <c r="F58" s="87"/>
      <c r="G58" s="76"/>
      <c r="H58" s="61"/>
      <c r="I58" s="45"/>
      <c r="J58" s="62"/>
    </row>
    <row r="59" spans="1:10" s="38" customFormat="1" ht="15.95" customHeight="1">
      <c r="A59" s="1932"/>
      <c r="B59" s="85" t="s">
        <v>61</v>
      </c>
      <c r="C59" s="76"/>
      <c r="D59" s="77"/>
      <c r="E59" s="86"/>
      <c r="F59" s="87"/>
      <c r="G59" s="76"/>
      <c r="H59" s="61"/>
      <c r="I59" s="45"/>
      <c r="J59" s="62"/>
    </row>
    <row r="60" spans="1:10" s="38" customFormat="1" ht="15.95" customHeight="1">
      <c r="A60" s="1932"/>
      <c r="B60" s="85" t="s">
        <v>74</v>
      </c>
      <c r="C60" s="76"/>
      <c r="D60" s="77"/>
      <c r="E60" s="86"/>
      <c r="F60" s="87"/>
      <c r="G60" s="76"/>
      <c r="H60" s="61"/>
      <c r="I60" s="45"/>
      <c r="J60" s="62"/>
    </row>
    <row r="61" spans="1:10" s="38" customFormat="1" ht="15.95" customHeight="1">
      <c r="A61" s="1932"/>
      <c r="B61" s="57" t="s">
        <v>75</v>
      </c>
      <c r="C61" s="43"/>
      <c r="D61" s="83"/>
      <c r="E61" s="84"/>
      <c r="F61" s="88"/>
      <c r="G61" s="43"/>
      <c r="H61" s="61"/>
      <c r="I61" s="45"/>
      <c r="J61" s="62"/>
    </row>
    <row r="62" spans="1:10" s="38" customFormat="1" ht="15.95" customHeight="1">
      <c r="A62" s="1932"/>
      <c r="B62" s="82" t="s">
        <v>62</v>
      </c>
      <c r="C62" s="55"/>
      <c r="D62" s="83"/>
      <c r="E62" s="84"/>
      <c r="F62" s="89"/>
      <c r="G62" s="43"/>
      <c r="H62" s="61"/>
      <c r="I62" s="45"/>
      <c r="J62" s="62"/>
    </row>
    <row r="63" spans="1:10" s="38" customFormat="1" ht="15.95" customHeight="1">
      <c r="A63" s="1877"/>
      <c r="B63" s="52" t="s">
        <v>114</v>
      </c>
      <c r="C63" s="43"/>
      <c r="D63" s="83"/>
      <c r="E63" s="84"/>
      <c r="F63" s="89"/>
      <c r="G63" s="43"/>
      <c r="H63" s="54"/>
      <c r="I63" s="43"/>
      <c r="J63" s="53"/>
    </row>
    <row r="64" spans="1:10" s="38" customFormat="1" ht="15.95" customHeight="1">
      <c r="A64" s="90" t="s">
        <v>78</v>
      </c>
      <c r="F64" s="39"/>
    </row>
  </sheetData>
  <mergeCells count="11">
    <mergeCell ref="A56:A63"/>
    <mergeCell ref="F8:F9"/>
    <mergeCell ref="A8:A9"/>
    <mergeCell ref="A10:A11"/>
    <mergeCell ref="A12:A13"/>
    <mergeCell ref="A14:A15"/>
    <mergeCell ref="A16:A17"/>
    <mergeCell ref="A18:A26"/>
    <mergeCell ref="A27:A37"/>
    <mergeCell ref="A38:A47"/>
    <mergeCell ref="A48:A55"/>
  </mergeCells>
  <phoneticPr fontId="12"/>
  <printOptions horizontalCentered="1" gridLinesSet="0"/>
  <pageMargins left="0.78740157480314965" right="0.39370078740157483" top="0.51181102362204722" bottom="0.78740157480314965" header="0.51181102362204722" footer="0.39370078740157483"/>
  <pageSetup paperSize="9" scale="77" firstPageNumber="291" orientation="portrait" useFirstPageNumber="1" horizontalDpi="300" verticalDpi="300" r:id="rId1"/>
  <headerFooter>
    <oddFooter>&amp;C－&amp;"Times New Roman,標準"&amp;14&amp;P&amp;"ＭＳ 明朝,標準"－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81"/>
  <sheetViews>
    <sheetView showGridLines="0" view="pageBreakPreview" topLeftCell="A24" zoomScale="60" zoomScaleNormal="75" workbookViewId="0">
      <selection activeCell="A60" sqref="A60:A61"/>
    </sheetView>
  </sheetViews>
  <sheetFormatPr defaultRowHeight="14.25"/>
  <cols>
    <col min="1" max="1" width="27.75" style="271" customWidth="1"/>
    <col min="2" max="2" width="17.75" style="271" customWidth="1"/>
    <col min="3" max="3" width="2.625" style="271" customWidth="1"/>
    <col min="4" max="4" width="17.75" style="271" customWidth="1"/>
    <col min="5" max="5" width="2.75" style="271" customWidth="1"/>
    <col min="6" max="6" width="17.75" style="271" customWidth="1"/>
    <col min="7" max="7" width="2.625" style="271" customWidth="1"/>
    <col min="8" max="8" width="17.75" style="271" customWidth="1"/>
    <col min="9" max="9" width="2.75" style="271" customWidth="1"/>
    <col min="10" max="10" width="17.75" style="271" customWidth="1"/>
    <col min="11" max="11" width="2.75" style="271" customWidth="1"/>
    <col min="12" max="12" width="17.75" style="271" customWidth="1"/>
    <col min="13" max="13" width="3" style="271" customWidth="1"/>
    <col min="14" max="16384" width="9" style="271"/>
  </cols>
  <sheetData>
    <row r="1" spans="1:13" ht="25.5">
      <c r="K1" s="285"/>
      <c r="L1" s="585" t="s">
        <v>224</v>
      </c>
      <c r="M1" s="285"/>
    </row>
    <row r="2" spans="1:13" s="1" customFormat="1" ht="28.5" customHeight="1">
      <c r="D2" s="291" t="s">
        <v>0</v>
      </c>
      <c r="E2" s="292"/>
      <c r="F2" s="292"/>
      <c r="G2" s="292"/>
      <c r="H2" s="293"/>
      <c r="J2" s="285"/>
      <c r="K2" s="285"/>
      <c r="L2" s="285"/>
      <c r="M2" s="285"/>
    </row>
    <row r="3" spans="1:13" s="1" customFormat="1" ht="24">
      <c r="D3" s="288" t="s">
        <v>1</v>
      </c>
      <c r="E3" s="289"/>
      <c r="F3" s="289"/>
      <c r="G3" s="290"/>
    </row>
    <row r="4" spans="1:13" s="228" customFormat="1" ht="16.149999999999999" customHeight="1">
      <c r="D4" s="229"/>
      <c r="E4" s="230"/>
      <c r="F4" s="230"/>
    </row>
    <row r="5" spans="1:13" s="228" customFormat="1" ht="16.149999999999999" customHeight="1">
      <c r="A5" s="243" t="s">
        <v>2</v>
      </c>
      <c r="B5" s="294"/>
      <c r="C5" s="232"/>
      <c r="D5" s="232"/>
    </row>
    <row r="6" spans="1:13" s="228" customFormat="1" ht="16.149999999999999" customHeight="1">
      <c r="A6" s="230"/>
      <c r="B6" s="229"/>
      <c r="C6" s="230"/>
      <c r="D6" s="230"/>
      <c r="J6" s="599" t="s">
        <v>115</v>
      </c>
      <c r="L6" s="98"/>
    </row>
    <row r="7" spans="1:13" s="228" customFormat="1" ht="17.25" customHeight="1">
      <c r="A7" s="1936" t="s">
        <v>3</v>
      </c>
      <c r="B7" s="295"/>
      <c r="C7" s="233"/>
      <c r="D7" s="233"/>
      <c r="E7" s="233"/>
      <c r="F7" s="1941" t="s">
        <v>4</v>
      </c>
      <c r="G7" s="239"/>
      <c r="H7" s="233"/>
      <c r="I7" s="233"/>
      <c r="J7" s="233"/>
      <c r="K7" s="233"/>
      <c r="L7" s="239"/>
    </row>
    <row r="8" spans="1:13" s="228" customFormat="1" ht="17.25" customHeight="1">
      <c r="A8" s="1940"/>
      <c r="B8" s="294"/>
      <c r="C8" s="232"/>
      <c r="D8" s="232"/>
      <c r="E8" s="232"/>
      <c r="F8" s="1942"/>
      <c r="G8" s="241"/>
      <c r="H8" s="232"/>
      <c r="I8" s="232"/>
      <c r="J8" s="232"/>
      <c r="K8" s="232"/>
      <c r="L8" s="241"/>
    </row>
    <row r="9" spans="1:13" s="228" customFormat="1" ht="17.25" customHeight="1">
      <c r="A9" s="1936" t="s">
        <v>5</v>
      </c>
      <c r="B9" s="229"/>
      <c r="C9" s="230"/>
      <c r="D9" s="230"/>
      <c r="E9" s="230"/>
      <c r="F9" s="230"/>
      <c r="G9" s="230"/>
      <c r="H9" s="230"/>
      <c r="I9" s="230"/>
      <c r="J9" s="230"/>
      <c r="K9" s="230"/>
      <c r="L9" s="240"/>
    </row>
    <row r="10" spans="1:13" s="228" customFormat="1" ht="17.25" customHeight="1">
      <c r="A10" s="1877"/>
      <c r="B10" s="242"/>
      <c r="C10" s="231"/>
      <c r="D10" s="232"/>
      <c r="E10" s="232"/>
      <c r="F10" s="232"/>
      <c r="G10" s="232"/>
      <c r="H10" s="232"/>
      <c r="I10" s="232"/>
      <c r="J10" s="232"/>
      <c r="K10" s="232"/>
      <c r="L10" s="241"/>
    </row>
    <row r="11" spans="1:13" s="228" customFormat="1" ht="17.25" customHeight="1">
      <c r="A11" s="1936" t="s">
        <v>6</v>
      </c>
      <c r="B11" s="295"/>
      <c r="C11" s="233"/>
      <c r="D11" s="233"/>
      <c r="E11" s="233"/>
      <c r="F11" s="233"/>
      <c r="G11" s="233"/>
      <c r="H11" s="233"/>
      <c r="I11" s="233"/>
      <c r="J11" s="233"/>
      <c r="K11" s="230"/>
      <c r="L11" s="240"/>
    </row>
    <row r="12" spans="1:13" s="228" customFormat="1" ht="17.25" customHeight="1">
      <c r="A12" s="1877"/>
      <c r="B12" s="242"/>
      <c r="C12" s="232"/>
      <c r="D12" s="232"/>
      <c r="E12" s="232"/>
      <c r="F12" s="232"/>
      <c r="G12" s="232"/>
      <c r="H12" s="232"/>
      <c r="I12" s="232"/>
      <c r="J12" s="232"/>
      <c r="K12" s="232"/>
      <c r="L12" s="241"/>
    </row>
    <row r="13" spans="1:13" s="228" customFormat="1" ht="17.25" customHeight="1">
      <c r="A13" s="1936" t="s">
        <v>7</v>
      </c>
      <c r="B13" s="233"/>
      <c r="C13" s="233"/>
      <c r="D13" s="233"/>
      <c r="E13" s="233"/>
      <c r="F13" s="233"/>
      <c r="G13" s="233"/>
      <c r="H13" s="233"/>
      <c r="I13" s="233"/>
      <c r="J13" s="233"/>
      <c r="K13" s="230"/>
      <c r="L13" s="240"/>
    </row>
    <row r="14" spans="1:13" s="228" customFormat="1" ht="17.25" customHeight="1">
      <c r="A14" s="1932"/>
      <c r="B14" s="230"/>
      <c r="C14" s="234"/>
      <c r="D14" s="230" t="s">
        <v>8</v>
      </c>
      <c r="E14" s="234"/>
      <c r="F14" s="230" t="s">
        <v>9</v>
      </c>
      <c r="G14" s="234"/>
      <c r="H14" s="235" t="s">
        <v>10</v>
      </c>
      <c r="I14" s="234"/>
      <c r="J14" s="230" t="s">
        <v>11</v>
      </c>
      <c r="K14" s="234"/>
      <c r="L14" s="240" t="s">
        <v>12</v>
      </c>
    </row>
    <row r="15" spans="1:13" s="228" customFormat="1" ht="17.25" customHeight="1">
      <c r="A15" s="1932"/>
      <c r="B15" s="230"/>
      <c r="C15" s="232"/>
      <c r="D15" s="230"/>
      <c r="E15" s="232"/>
      <c r="F15" s="230"/>
      <c r="G15" s="230"/>
      <c r="H15" s="229"/>
      <c r="I15" s="230"/>
      <c r="J15" s="230"/>
      <c r="K15" s="230"/>
      <c r="L15" s="240"/>
    </row>
    <row r="16" spans="1:13" s="228" customFormat="1" ht="17.25" customHeight="1">
      <c r="A16" s="1932"/>
      <c r="B16" s="230"/>
      <c r="C16" s="234"/>
      <c r="D16" s="230" t="s">
        <v>13</v>
      </c>
      <c r="E16" s="234"/>
      <c r="F16" s="230" t="s">
        <v>14</v>
      </c>
      <c r="G16" s="234"/>
      <c r="H16" s="229" t="s">
        <v>15</v>
      </c>
      <c r="I16" s="230"/>
      <c r="J16" s="230"/>
      <c r="K16" s="230"/>
      <c r="L16" s="240"/>
    </row>
    <row r="17" spans="1:12" s="228" customFormat="1" ht="17.25" customHeight="1">
      <c r="A17" s="1877"/>
      <c r="B17" s="232"/>
      <c r="C17" s="232"/>
      <c r="D17" s="232"/>
      <c r="E17" s="232"/>
      <c r="F17" s="232"/>
      <c r="G17" s="232"/>
      <c r="H17" s="232"/>
      <c r="I17" s="232"/>
      <c r="J17" s="232"/>
      <c r="K17" s="232"/>
      <c r="L17" s="241"/>
    </row>
    <row r="18" spans="1:12" s="228" customFormat="1" ht="17.25" customHeight="1">
      <c r="A18" s="1936" t="s">
        <v>16</v>
      </c>
      <c r="B18" s="296"/>
      <c r="C18" s="230"/>
      <c r="D18" s="230"/>
      <c r="E18" s="230"/>
      <c r="F18" s="230"/>
      <c r="G18" s="230"/>
      <c r="H18" s="230"/>
      <c r="I18" s="230"/>
      <c r="J18" s="230"/>
      <c r="K18" s="230"/>
      <c r="L18" s="240"/>
    </row>
    <row r="19" spans="1:12" s="228" customFormat="1" ht="17.25" customHeight="1">
      <c r="A19" s="1877"/>
      <c r="B19" s="297"/>
      <c r="C19" s="232"/>
      <c r="D19" s="236"/>
      <c r="E19" s="232"/>
      <c r="F19" s="232"/>
      <c r="G19" s="237"/>
      <c r="H19" s="232"/>
      <c r="I19" s="232"/>
      <c r="J19" s="232"/>
      <c r="K19" s="232"/>
      <c r="L19" s="241"/>
    </row>
    <row r="20" spans="1:12" s="228" customFormat="1" ht="17.25" customHeight="1">
      <c r="A20" s="1936" t="s">
        <v>17</v>
      </c>
      <c r="B20" s="233"/>
      <c r="C20" s="233"/>
      <c r="D20" s="233"/>
      <c r="E20" s="233"/>
      <c r="F20" s="233"/>
      <c r="G20" s="233"/>
      <c r="H20" s="233"/>
      <c r="I20" s="233"/>
      <c r="J20" s="233"/>
      <c r="K20" s="230"/>
      <c r="L20" s="240"/>
    </row>
    <row r="21" spans="1:12" s="228" customFormat="1" ht="17.25" customHeight="1">
      <c r="A21" s="1932"/>
      <c r="B21" s="230"/>
      <c r="C21" s="238"/>
      <c r="D21" s="230" t="s">
        <v>18</v>
      </c>
      <c r="E21" s="234"/>
      <c r="F21" s="230" t="s">
        <v>19</v>
      </c>
      <c r="G21" s="238"/>
      <c r="H21" s="230" t="s">
        <v>20</v>
      </c>
      <c r="I21" s="234"/>
      <c r="J21" s="235" t="s">
        <v>21</v>
      </c>
      <c r="K21" s="234"/>
      <c r="L21" s="240" t="s">
        <v>22</v>
      </c>
    </row>
    <row r="22" spans="1:12" s="228" customFormat="1" ht="17.25" customHeight="1">
      <c r="A22" s="1877"/>
      <c r="B22" s="230"/>
      <c r="C22" s="233"/>
      <c r="D22" s="230"/>
      <c r="E22" s="233"/>
      <c r="F22" s="230"/>
      <c r="G22" s="233"/>
      <c r="H22" s="230"/>
      <c r="I22" s="230"/>
      <c r="J22" s="230"/>
      <c r="K22" s="232" t="s">
        <v>166</v>
      </c>
      <c r="L22" s="241"/>
    </row>
    <row r="23" spans="1:12" s="228" customFormat="1" ht="17.25" customHeight="1">
      <c r="A23" s="304"/>
      <c r="B23" s="298"/>
      <c r="C23" s="239"/>
      <c r="D23" s="233"/>
      <c r="E23" s="233"/>
      <c r="F23" s="233"/>
      <c r="G23" s="233"/>
      <c r="H23" s="233"/>
      <c r="I23" s="233"/>
      <c r="J23" s="233"/>
      <c r="K23" s="230"/>
      <c r="L23" s="240"/>
    </row>
    <row r="24" spans="1:12" s="228" customFormat="1" ht="17.25" customHeight="1">
      <c r="A24" s="305"/>
      <c r="B24" s="299" t="s">
        <v>23</v>
      </c>
      <c r="C24" s="240"/>
      <c r="D24" s="230"/>
      <c r="E24" s="234"/>
      <c r="F24" s="230" t="s">
        <v>24</v>
      </c>
      <c r="G24" s="234"/>
      <c r="H24" s="230" t="s">
        <v>25</v>
      </c>
      <c r="I24" s="234"/>
      <c r="J24" s="230" t="s">
        <v>26</v>
      </c>
      <c r="K24" s="234"/>
      <c r="L24" s="240" t="s">
        <v>27</v>
      </c>
    </row>
    <row r="25" spans="1:12" s="228" customFormat="1" ht="17.25" customHeight="1">
      <c r="A25" s="306"/>
      <c r="B25" s="299"/>
      <c r="C25" s="240"/>
      <c r="D25" s="230"/>
      <c r="E25" s="230"/>
      <c r="F25" s="230"/>
      <c r="G25" s="230"/>
      <c r="H25" s="230"/>
      <c r="I25" s="230"/>
      <c r="J25" s="230"/>
      <c r="K25" s="230"/>
      <c r="L25" s="240"/>
    </row>
    <row r="26" spans="1:12" s="228" customFormat="1" ht="17.25" customHeight="1">
      <c r="A26" s="305"/>
      <c r="B26" s="299" t="s">
        <v>28</v>
      </c>
      <c r="C26" s="240"/>
      <c r="D26" s="230"/>
      <c r="E26" s="234"/>
      <c r="F26" s="230" t="s">
        <v>29</v>
      </c>
      <c r="G26" s="234"/>
      <c r="H26" s="230" t="s">
        <v>30</v>
      </c>
      <c r="I26" s="234"/>
      <c r="J26" s="230" t="s">
        <v>31</v>
      </c>
      <c r="K26" s="234"/>
      <c r="L26" s="240" t="s">
        <v>32</v>
      </c>
    </row>
    <row r="27" spans="1:12" s="228" customFormat="1" ht="17.25" customHeight="1">
      <c r="A27" s="305"/>
      <c r="B27" s="299"/>
      <c r="C27" s="240"/>
      <c r="D27" s="230"/>
      <c r="E27" s="230"/>
      <c r="F27" s="230"/>
      <c r="G27" s="230"/>
      <c r="H27" s="230"/>
      <c r="I27" s="230"/>
      <c r="J27" s="230"/>
      <c r="K27" s="230"/>
      <c r="L27" s="240"/>
    </row>
    <row r="28" spans="1:12" s="228" customFormat="1" ht="17.25" customHeight="1">
      <c r="A28" s="305"/>
      <c r="B28" s="299"/>
      <c r="C28" s="240"/>
      <c r="D28" s="230"/>
      <c r="E28" s="234"/>
      <c r="F28" s="229" t="s">
        <v>167</v>
      </c>
      <c r="G28" s="230"/>
      <c r="H28" s="229"/>
      <c r="I28" s="230"/>
      <c r="J28" s="230"/>
      <c r="K28" s="230"/>
      <c r="L28" s="240"/>
    </row>
    <row r="29" spans="1:12" s="228" customFormat="1" ht="17.25" customHeight="1">
      <c r="A29" s="306" t="s">
        <v>33</v>
      </c>
      <c r="B29" s="300"/>
      <c r="C29" s="241"/>
      <c r="D29" s="232"/>
      <c r="E29" s="232"/>
      <c r="F29" s="232"/>
      <c r="G29" s="232"/>
      <c r="H29" s="232"/>
      <c r="I29" s="232"/>
      <c r="J29" s="232"/>
      <c r="K29" s="232"/>
      <c r="L29" s="241"/>
    </row>
    <row r="30" spans="1:12" s="228" customFormat="1" ht="17.25" customHeight="1">
      <c r="A30" s="305"/>
      <c r="B30" s="1936" t="s">
        <v>34</v>
      </c>
      <c r="C30" s="240"/>
      <c r="D30" s="230"/>
      <c r="E30" s="230"/>
      <c r="F30" s="230"/>
      <c r="G30" s="230"/>
      <c r="H30" s="230"/>
      <c r="I30" s="230"/>
      <c r="J30" s="230"/>
      <c r="K30" s="230"/>
      <c r="L30" s="240"/>
    </row>
    <row r="31" spans="1:12" s="228" customFormat="1" ht="17.25" customHeight="1">
      <c r="A31" s="305"/>
      <c r="B31" s="1932"/>
      <c r="C31" s="240"/>
      <c r="D31" s="230"/>
      <c r="E31" s="234"/>
      <c r="F31" s="230" t="s">
        <v>8</v>
      </c>
      <c r="G31" s="234"/>
      <c r="H31" s="230" t="s">
        <v>9</v>
      </c>
      <c r="I31" s="234"/>
      <c r="J31" s="229" t="s">
        <v>10</v>
      </c>
      <c r="K31" s="234"/>
      <c r="L31" s="240" t="s">
        <v>11</v>
      </c>
    </row>
    <row r="32" spans="1:12" s="228" customFormat="1" ht="17.25" customHeight="1">
      <c r="A32" s="305" t="s">
        <v>35</v>
      </c>
      <c r="B32" s="1932"/>
      <c r="C32" s="240"/>
      <c r="D32" s="230"/>
      <c r="E32" s="232"/>
      <c r="F32" s="230"/>
      <c r="G32" s="232"/>
      <c r="H32" s="230"/>
      <c r="I32" s="232"/>
      <c r="J32" s="230"/>
      <c r="K32" s="230"/>
      <c r="L32" s="240"/>
    </row>
    <row r="33" spans="1:12" s="228" customFormat="1" ht="17.25" customHeight="1">
      <c r="A33" s="305"/>
      <c r="B33" s="1932"/>
      <c r="C33" s="240"/>
      <c r="D33" s="230"/>
      <c r="E33" s="234"/>
      <c r="F33" s="230" t="s">
        <v>14</v>
      </c>
      <c r="G33" s="234"/>
      <c r="H33" s="230" t="s">
        <v>13</v>
      </c>
      <c r="I33" s="234"/>
      <c r="J33" s="230" t="s">
        <v>12</v>
      </c>
      <c r="K33" s="230"/>
      <c r="L33" s="240"/>
    </row>
    <row r="34" spans="1:12" s="228" customFormat="1" ht="17.25" customHeight="1">
      <c r="A34" s="305"/>
      <c r="B34" s="1932"/>
      <c r="C34" s="240"/>
      <c r="D34" s="230"/>
      <c r="E34" s="232"/>
      <c r="F34" s="230"/>
      <c r="G34" s="230"/>
      <c r="H34" s="230"/>
      <c r="I34" s="230"/>
      <c r="J34" s="230"/>
      <c r="K34" s="230"/>
      <c r="L34" s="240"/>
    </row>
    <row r="35" spans="1:12" s="228" customFormat="1" ht="17.25" customHeight="1">
      <c r="A35" s="305"/>
      <c r="B35" s="1932"/>
      <c r="C35" s="240"/>
      <c r="D35" s="230"/>
      <c r="E35" s="234"/>
      <c r="F35" s="229" t="s">
        <v>36</v>
      </c>
      <c r="G35" s="230"/>
      <c r="H35" s="230"/>
      <c r="I35" s="230"/>
      <c r="J35" s="230"/>
      <c r="K35" s="230"/>
      <c r="L35" s="240"/>
    </row>
    <row r="36" spans="1:12" s="228" customFormat="1" ht="17.25" customHeight="1">
      <c r="A36" s="305"/>
      <c r="B36" s="1877"/>
      <c r="C36" s="241"/>
      <c r="D36" s="232"/>
      <c r="E36" s="232"/>
      <c r="F36" s="232"/>
      <c r="G36" s="232"/>
      <c r="H36" s="232"/>
      <c r="I36" s="232"/>
      <c r="J36" s="232"/>
      <c r="K36" s="232"/>
      <c r="L36" s="241"/>
    </row>
    <row r="37" spans="1:12" s="228" customFormat="1" ht="17.25" customHeight="1">
      <c r="A37" s="305"/>
      <c r="B37" s="1936" t="s">
        <v>37</v>
      </c>
      <c r="C37" s="240"/>
      <c r="D37" s="230"/>
      <c r="E37" s="230"/>
      <c r="F37" s="230"/>
      <c r="G37" s="230"/>
      <c r="H37" s="230"/>
      <c r="I37" s="230"/>
      <c r="J37" s="230"/>
      <c r="K37" s="230"/>
      <c r="L37" s="240"/>
    </row>
    <row r="38" spans="1:12" s="228" customFormat="1" ht="17.25" customHeight="1">
      <c r="A38" s="305"/>
      <c r="B38" s="1877"/>
      <c r="C38" s="241"/>
      <c r="D38" s="232"/>
      <c r="E38" s="242"/>
      <c r="F38" s="232"/>
      <c r="G38" s="232"/>
      <c r="H38" s="232"/>
      <c r="I38" s="232"/>
      <c r="J38" s="232"/>
      <c r="K38" s="232"/>
      <c r="L38" s="241"/>
    </row>
    <row r="39" spans="1:12" s="228" customFormat="1" ht="17.25" customHeight="1">
      <c r="A39" s="305"/>
      <c r="B39" s="299"/>
      <c r="C39" s="240"/>
      <c r="D39" s="230"/>
      <c r="E39" s="230"/>
      <c r="F39" s="230"/>
      <c r="G39" s="230"/>
      <c r="H39" s="230"/>
      <c r="I39" s="230"/>
      <c r="J39" s="230"/>
      <c r="K39" s="230"/>
      <c r="L39" s="240"/>
    </row>
    <row r="40" spans="1:12" s="228" customFormat="1" ht="17.25" customHeight="1">
      <c r="A40" s="305"/>
      <c r="B40" s="299" t="s">
        <v>38</v>
      </c>
      <c r="C40" s="240"/>
      <c r="D40" s="230"/>
      <c r="E40" s="234"/>
      <c r="F40" s="230" t="s">
        <v>39</v>
      </c>
      <c r="G40" s="234"/>
      <c r="H40" s="230" t="s">
        <v>40</v>
      </c>
      <c r="I40" s="230"/>
      <c r="J40" s="230"/>
      <c r="K40" s="230"/>
      <c r="L40" s="240"/>
    </row>
    <row r="41" spans="1:12" s="228" customFormat="1" ht="17.25" customHeight="1">
      <c r="A41" s="305"/>
      <c r="B41" s="300"/>
      <c r="C41" s="241"/>
      <c r="D41" s="232"/>
      <c r="E41" s="232"/>
      <c r="F41" s="232"/>
      <c r="G41" s="232"/>
      <c r="H41" s="232"/>
      <c r="I41" s="232"/>
      <c r="J41" s="232"/>
      <c r="K41" s="232"/>
      <c r="L41" s="241"/>
    </row>
    <row r="42" spans="1:12" s="228" customFormat="1" ht="17.25" customHeight="1">
      <c r="A42" s="305"/>
      <c r="B42" s="240"/>
      <c r="C42" s="240"/>
      <c r="D42" s="230"/>
      <c r="E42" s="230"/>
      <c r="F42" s="230"/>
      <c r="G42" s="230"/>
      <c r="H42" s="230"/>
      <c r="I42" s="230"/>
      <c r="J42" s="230"/>
      <c r="K42" s="230"/>
      <c r="L42" s="240"/>
    </row>
    <row r="43" spans="1:12" s="228" customFormat="1" ht="17.25" customHeight="1">
      <c r="A43" s="305"/>
      <c r="B43" s="299" t="s">
        <v>41</v>
      </c>
      <c r="C43" s="240"/>
      <c r="D43" s="230"/>
      <c r="E43" s="234"/>
      <c r="F43" s="230" t="s">
        <v>42</v>
      </c>
      <c r="G43" s="234"/>
      <c r="H43" s="230" t="s">
        <v>43</v>
      </c>
      <c r="I43" s="230"/>
      <c r="J43" s="230"/>
      <c r="K43" s="230"/>
      <c r="L43" s="240"/>
    </row>
    <row r="44" spans="1:12" s="228" customFormat="1" ht="17.25" customHeight="1">
      <c r="A44" s="305"/>
      <c r="B44" s="300"/>
      <c r="C44" s="241"/>
      <c r="D44" s="232"/>
      <c r="E44" s="232"/>
      <c r="F44" s="232"/>
      <c r="G44" s="232"/>
      <c r="H44" s="232"/>
      <c r="I44" s="232"/>
      <c r="J44" s="232"/>
      <c r="K44" s="232"/>
      <c r="L44" s="241"/>
    </row>
    <row r="45" spans="1:12" s="228" customFormat="1" ht="17.25" customHeight="1">
      <c r="A45" s="305"/>
      <c r="B45" s="1936" t="s">
        <v>44</v>
      </c>
      <c r="C45" s="240"/>
      <c r="D45" s="230"/>
      <c r="E45" s="230"/>
      <c r="F45" s="230"/>
      <c r="G45" s="230"/>
      <c r="H45" s="230"/>
      <c r="I45" s="230"/>
      <c r="J45" s="230"/>
      <c r="K45" s="230"/>
      <c r="L45" s="240"/>
    </row>
    <row r="46" spans="1:12" s="228" customFormat="1" ht="17.25" customHeight="1">
      <c r="A46" s="305"/>
      <c r="B46" s="1877"/>
      <c r="C46" s="241"/>
      <c r="D46" s="232"/>
      <c r="E46" s="232"/>
      <c r="F46" s="232"/>
      <c r="G46" s="232"/>
      <c r="H46" s="232"/>
      <c r="I46" s="232"/>
      <c r="J46" s="232"/>
      <c r="K46" s="232"/>
      <c r="L46" s="241"/>
    </row>
    <row r="47" spans="1:12" s="228" customFormat="1" ht="17.25" customHeight="1">
      <c r="A47" s="305"/>
      <c r="B47" s="299"/>
      <c r="C47" s="240"/>
      <c r="D47" s="229"/>
      <c r="E47" s="230"/>
      <c r="F47" s="229"/>
      <c r="G47" s="235"/>
      <c r="H47" s="230"/>
      <c r="I47" s="229"/>
      <c r="J47" s="230"/>
      <c r="K47" s="229"/>
      <c r="L47" s="240"/>
    </row>
    <row r="48" spans="1:12" s="228" customFormat="1" ht="17.25" customHeight="1">
      <c r="A48" s="305"/>
      <c r="B48" s="299"/>
      <c r="C48" s="240"/>
      <c r="D48" s="229" t="s">
        <v>45</v>
      </c>
      <c r="E48" s="230"/>
      <c r="F48" s="229"/>
      <c r="G48" s="235"/>
      <c r="H48" s="229"/>
      <c r="I48" s="229"/>
      <c r="J48" s="229"/>
      <c r="K48" s="229"/>
      <c r="L48" s="240"/>
    </row>
    <row r="49" spans="1:12" s="228" customFormat="1" ht="17.25" customHeight="1">
      <c r="A49" s="305"/>
      <c r="B49" s="299" t="s">
        <v>46</v>
      </c>
      <c r="C49" s="240">
        <v>1</v>
      </c>
      <c r="D49" s="229"/>
      <c r="E49" s="230"/>
      <c r="F49" s="230"/>
      <c r="G49" s="230"/>
      <c r="H49" s="230"/>
      <c r="I49" s="230"/>
      <c r="J49" s="230"/>
      <c r="K49" s="230"/>
      <c r="L49" s="240"/>
    </row>
    <row r="50" spans="1:12" s="228" customFormat="1" ht="17.25" customHeight="1">
      <c r="A50" s="305"/>
      <c r="B50" s="299" t="s">
        <v>47</v>
      </c>
      <c r="C50" s="240">
        <v>2</v>
      </c>
      <c r="D50" s="229"/>
      <c r="E50" s="230"/>
      <c r="F50" s="235"/>
      <c r="G50" s="230"/>
      <c r="H50" s="230"/>
      <c r="I50" s="230"/>
      <c r="J50" s="230"/>
      <c r="K50" s="230"/>
      <c r="L50" s="240"/>
    </row>
    <row r="51" spans="1:12" s="228" customFormat="1" ht="17.25" customHeight="1">
      <c r="A51" s="305"/>
      <c r="B51" s="299"/>
      <c r="C51" s="240">
        <v>3</v>
      </c>
      <c r="D51" s="229"/>
      <c r="E51" s="230"/>
      <c r="F51" s="230"/>
      <c r="G51" s="230"/>
      <c r="H51" s="230"/>
      <c r="I51" s="230"/>
      <c r="J51" s="230"/>
      <c r="K51" s="230"/>
      <c r="L51" s="240"/>
    </row>
    <row r="52" spans="1:12" s="228" customFormat="1" ht="17.25" customHeight="1">
      <c r="A52" s="305"/>
      <c r="B52" s="300"/>
      <c r="C52" s="241"/>
      <c r="D52" s="242"/>
      <c r="E52" s="232"/>
      <c r="F52" s="232"/>
      <c r="G52" s="232"/>
      <c r="H52" s="232"/>
      <c r="I52" s="232"/>
      <c r="J52" s="232"/>
      <c r="K52" s="232"/>
      <c r="L52" s="241"/>
    </row>
    <row r="53" spans="1:12" s="228" customFormat="1" ht="17.25" customHeight="1">
      <c r="A53" s="305"/>
      <c r="B53" s="299"/>
      <c r="C53" s="240"/>
      <c r="D53" s="230"/>
      <c r="E53" s="230"/>
      <c r="F53" s="230"/>
      <c r="G53" s="230"/>
      <c r="H53" s="230"/>
      <c r="I53" s="230"/>
      <c r="J53" s="230"/>
      <c r="K53" s="230"/>
      <c r="L53" s="240"/>
    </row>
    <row r="54" spans="1:12" s="228" customFormat="1" ht="17.25" customHeight="1">
      <c r="A54" s="305"/>
      <c r="B54" s="299" t="s">
        <v>48</v>
      </c>
      <c r="C54" s="240"/>
      <c r="D54" s="230"/>
      <c r="E54" s="234"/>
      <c r="F54" s="230" t="s">
        <v>24</v>
      </c>
      <c r="G54" s="234"/>
      <c r="H54" s="230" t="s">
        <v>25</v>
      </c>
      <c r="I54" s="234"/>
      <c r="J54" s="230" t="s">
        <v>26</v>
      </c>
      <c r="K54" s="234"/>
      <c r="L54" s="240" t="s">
        <v>27</v>
      </c>
    </row>
    <row r="55" spans="1:12" s="228" customFormat="1" ht="17.25" customHeight="1">
      <c r="A55" s="306"/>
      <c r="B55" s="299"/>
      <c r="C55" s="240"/>
      <c r="D55" s="230"/>
      <c r="E55" s="230"/>
      <c r="F55" s="230"/>
      <c r="G55" s="230"/>
      <c r="H55" s="230"/>
      <c r="I55" s="230"/>
      <c r="J55" s="230"/>
      <c r="K55" s="230"/>
      <c r="L55" s="240"/>
    </row>
    <row r="56" spans="1:12" s="228" customFormat="1" ht="17.25" customHeight="1">
      <c r="A56" s="305"/>
      <c r="B56" s="299" t="s">
        <v>28</v>
      </c>
      <c r="C56" s="240"/>
      <c r="D56" s="230"/>
      <c r="E56" s="234"/>
      <c r="F56" s="230" t="s">
        <v>29</v>
      </c>
      <c r="G56" s="234"/>
      <c r="H56" s="230" t="s">
        <v>30</v>
      </c>
      <c r="I56" s="234"/>
      <c r="J56" s="230" t="s">
        <v>31</v>
      </c>
      <c r="K56" s="234"/>
      <c r="L56" s="240" t="s">
        <v>32</v>
      </c>
    </row>
    <row r="57" spans="1:12" s="228" customFormat="1" ht="17.25" customHeight="1">
      <c r="A57" s="305"/>
      <c r="B57" s="299"/>
      <c r="C57" s="240"/>
      <c r="D57" s="230"/>
      <c r="E57" s="230"/>
      <c r="F57" s="230"/>
      <c r="G57" s="230"/>
      <c r="H57" s="230"/>
      <c r="I57" s="230"/>
      <c r="J57" s="230"/>
      <c r="K57" s="230"/>
      <c r="L57" s="240"/>
    </row>
    <row r="58" spans="1:12" s="228" customFormat="1" ht="17.25" customHeight="1">
      <c r="A58" s="305"/>
      <c r="B58" s="299"/>
      <c r="C58" s="240"/>
      <c r="D58" s="230"/>
      <c r="E58" s="234"/>
      <c r="F58" s="229" t="s">
        <v>168</v>
      </c>
      <c r="G58" s="230"/>
      <c r="H58" s="229"/>
      <c r="I58" s="230"/>
      <c r="J58" s="230"/>
      <c r="K58" s="230"/>
      <c r="L58" s="240"/>
    </row>
    <row r="59" spans="1:12" s="228" customFormat="1" ht="17.25" customHeight="1">
      <c r="A59" s="303"/>
      <c r="B59" s="300"/>
      <c r="C59" s="241"/>
      <c r="D59" s="232"/>
      <c r="E59" s="232"/>
      <c r="F59" s="243"/>
      <c r="G59" s="232"/>
      <c r="H59" s="232"/>
      <c r="I59" s="232"/>
      <c r="J59" s="232"/>
      <c r="K59" s="232"/>
      <c r="L59" s="241"/>
    </row>
    <row r="60" spans="1:12" s="228" customFormat="1" ht="17.25" customHeight="1">
      <c r="A60" s="1937" t="s">
        <v>49</v>
      </c>
      <c r="B60" s="230"/>
      <c r="C60" s="230"/>
      <c r="D60" s="230"/>
      <c r="E60" s="230"/>
      <c r="F60" s="244"/>
      <c r="G60" s="230"/>
      <c r="H60" s="230"/>
      <c r="I60" s="230"/>
      <c r="J60" s="230"/>
      <c r="K60" s="230"/>
      <c r="L60" s="240"/>
    </row>
    <row r="61" spans="1:12" s="228" customFormat="1" ht="17.25" customHeight="1">
      <c r="A61" s="1939"/>
      <c r="B61" s="230"/>
      <c r="C61" s="230"/>
      <c r="D61" s="230"/>
      <c r="E61" s="230"/>
      <c r="F61" s="230"/>
      <c r="G61" s="230"/>
      <c r="H61" s="230"/>
      <c r="I61" s="230"/>
      <c r="J61" s="230"/>
      <c r="K61" s="230"/>
      <c r="L61" s="240"/>
    </row>
    <row r="62" spans="1:12" s="228" customFormat="1" ht="17.25" customHeight="1">
      <c r="A62" s="1937" t="s">
        <v>57</v>
      </c>
      <c r="B62" s="233"/>
      <c r="C62" s="233"/>
      <c r="D62" s="307" t="s">
        <v>50</v>
      </c>
      <c r="E62" s="308"/>
      <c r="F62" s="307" t="s">
        <v>51</v>
      </c>
      <c r="G62" s="308"/>
      <c r="H62" s="307" t="s">
        <v>52</v>
      </c>
      <c r="I62" s="308"/>
      <c r="J62" s="307" t="s">
        <v>53</v>
      </c>
      <c r="K62" s="308"/>
      <c r="L62" s="309"/>
    </row>
    <row r="63" spans="1:12" s="228" customFormat="1" ht="17.25" customHeight="1">
      <c r="A63" s="1938"/>
      <c r="B63" s="232"/>
      <c r="C63" s="232"/>
      <c r="D63" s="245" t="s">
        <v>54</v>
      </c>
      <c r="E63" s="246"/>
      <c r="F63" s="245" t="s">
        <v>55</v>
      </c>
      <c r="G63" s="246"/>
      <c r="H63" s="245" t="s">
        <v>56</v>
      </c>
      <c r="I63" s="246"/>
      <c r="J63" s="247"/>
      <c r="K63" s="232"/>
      <c r="L63" s="241"/>
    </row>
    <row r="64" spans="1:12" s="228" customFormat="1" ht="17.25" customHeight="1">
      <c r="A64" s="1938"/>
      <c r="B64" s="301" t="s">
        <v>58</v>
      </c>
      <c r="C64" s="248"/>
      <c r="D64" s="249"/>
      <c r="E64" s="250"/>
      <c r="F64" s="251"/>
      <c r="G64" s="248"/>
      <c r="H64" s="252"/>
      <c r="I64" s="230"/>
      <c r="J64" s="253"/>
      <c r="K64" s="244"/>
      <c r="L64" s="310"/>
    </row>
    <row r="65" spans="1:12" s="228" customFormat="1" ht="17.25" customHeight="1">
      <c r="A65" s="1938"/>
      <c r="B65" s="301" t="s">
        <v>59</v>
      </c>
      <c r="C65" s="248"/>
      <c r="D65" s="249"/>
      <c r="E65" s="250"/>
      <c r="F65" s="251"/>
      <c r="G65" s="248"/>
      <c r="H65" s="254"/>
      <c r="I65" s="255"/>
      <c r="J65" s="253"/>
      <c r="K65" s="244"/>
      <c r="L65" s="310"/>
    </row>
    <row r="66" spans="1:12" s="228" customFormat="1" ht="17.25" customHeight="1">
      <c r="A66" s="1938"/>
      <c r="B66" s="301" t="s">
        <v>60</v>
      </c>
      <c r="C66" s="248"/>
      <c r="D66" s="249"/>
      <c r="E66" s="250"/>
      <c r="F66" s="251"/>
      <c r="G66" s="248"/>
      <c r="H66" s="254"/>
      <c r="I66" s="255"/>
      <c r="J66" s="253"/>
      <c r="K66" s="244"/>
      <c r="L66" s="310"/>
    </row>
    <row r="67" spans="1:12" s="228" customFormat="1" ht="17.25" customHeight="1">
      <c r="A67" s="1938"/>
      <c r="B67" s="301" t="s">
        <v>61</v>
      </c>
      <c r="C67" s="248"/>
      <c r="D67" s="256"/>
      <c r="E67" s="248"/>
      <c r="F67" s="257"/>
      <c r="G67" s="248"/>
      <c r="H67" s="254"/>
      <c r="I67" s="255"/>
      <c r="J67" s="258"/>
      <c r="K67" s="230"/>
      <c r="L67" s="240"/>
    </row>
    <row r="68" spans="1:12" s="228" customFormat="1" ht="17.25" customHeight="1">
      <c r="A68" s="1938"/>
      <c r="B68" s="302" t="s">
        <v>62</v>
      </c>
      <c r="C68" s="259"/>
      <c r="D68" s="260"/>
      <c r="E68" s="261"/>
      <c r="F68" s="260"/>
      <c r="G68" s="261"/>
      <c r="H68" s="254"/>
      <c r="I68" s="255"/>
      <c r="J68" s="258"/>
      <c r="K68" s="230"/>
      <c r="L68" s="240"/>
    </row>
    <row r="69" spans="1:12" s="228" customFormat="1" ht="17.25" customHeight="1">
      <c r="A69" s="1939"/>
      <c r="B69" s="243" t="s">
        <v>63</v>
      </c>
      <c r="C69" s="242"/>
      <c r="D69" s="262"/>
      <c r="E69" s="232"/>
      <c r="F69" s="262"/>
      <c r="G69" s="232"/>
      <c r="H69" s="263"/>
      <c r="I69" s="264"/>
      <c r="J69" s="265"/>
      <c r="K69" s="232"/>
      <c r="L69" s="241"/>
    </row>
    <row r="70" spans="1:12" s="228" customFormat="1" ht="17.25" customHeight="1">
      <c r="A70" s="1936" t="s">
        <v>48</v>
      </c>
      <c r="B70" s="301" t="s">
        <v>58</v>
      </c>
      <c r="C70" s="248"/>
      <c r="D70" s="257"/>
      <c r="E70" s="248"/>
      <c r="F70" s="251"/>
      <c r="G70" s="248"/>
      <c r="H70" s="252"/>
      <c r="I70" s="230"/>
      <c r="J70" s="258"/>
      <c r="K70" s="244"/>
      <c r="L70" s="310"/>
    </row>
    <row r="71" spans="1:12" s="228" customFormat="1" ht="17.25" customHeight="1">
      <c r="A71" s="1932"/>
      <c r="B71" s="301" t="s">
        <v>59</v>
      </c>
      <c r="C71" s="248"/>
      <c r="D71" s="266"/>
      <c r="E71" s="248"/>
      <c r="F71" s="267"/>
      <c r="G71" s="248"/>
      <c r="H71" s="254"/>
      <c r="I71" s="255"/>
      <c r="J71" s="258"/>
      <c r="K71" s="244"/>
      <c r="L71" s="310"/>
    </row>
    <row r="72" spans="1:12" s="228" customFormat="1" ht="17.25" customHeight="1">
      <c r="A72" s="1932"/>
      <c r="B72" s="301" t="s">
        <v>60</v>
      </c>
      <c r="C72" s="248"/>
      <c r="D72" s="257"/>
      <c r="E72" s="248"/>
      <c r="F72" s="257"/>
      <c r="G72" s="248"/>
      <c r="H72" s="254"/>
      <c r="I72" s="255"/>
      <c r="J72" s="258"/>
      <c r="K72" s="244"/>
      <c r="L72" s="310"/>
    </row>
    <row r="73" spans="1:12" s="228" customFormat="1" ht="17.25" customHeight="1">
      <c r="A73" s="1932"/>
      <c r="B73" s="301" t="s">
        <v>61</v>
      </c>
      <c r="C73" s="248"/>
      <c r="D73" s="257"/>
      <c r="E73" s="248"/>
      <c r="F73" s="257"/>
      <c r="G73" s="248"/>
      <c r="H73" s="254"/>
      <c r="I73" s="255"/>
      <c r="J73" s="258"/>
      <c r="K73" s="230"/>
      <c r="L73" s="240"/>
    </row>
    <row r="74" spans="1:12" s="228" customFormat="1" ht="17.25" customHeight="1">
      <c r="A74" s="1932"/>
      <c r="B74" s="302" t="s">
        <v>62</v>
      </c>
      <c r="C74" s="259"/>
      <c r="D74" s="260"/>
      <c r="E74" s="261"/>
      <c r="F74" s="260"/>
      <c r="G74" s="261"/>
      <c r="H74" s="254"/>
      <c r="I74" s="255"/>
      <c r="J74" s="258"/>
      <c r="K74" s="230"/>
      <c r="L74" s="240"/>
    </row>
    <row r="75" spans="1:12" s="228" customFormat="1" ht="17.25" customHeight="1">
      <c r="A75" s="1877"/>
      <c r="B75" s="243" t="s">
        <v>63</v>
      </c>
      <c r="C75" s="242"/>
      <c r="D75" s="262"/>
      <c r="E75" s="232"/>
      <c r="F75" s="262"/>
      <c r="G75" s="232"/>
      <c r="H75" s="263"/>
      <c r="I75" s="264"/>
      <c r="J75" s="265"/>
      <c r="K75" s="232"/>
      <c r="L75" s="241"/>
    </row>
    <row r="76" spans="1:12" s="228" customFormat="1" ht="17.25" customHeight="1">
      <c r="A76" s="1937" t="s">
        <v>64</v>
      </c>
      <c r="B76" s="301" t="s">
        <v>58</v>
      </c>
      <c r="C76" s="248"/>
      <c r="D76" s="257"/>
      <c r="E76" s="248"/>
      <c r="F76" s="268"/>
      <c r="G76" s="248"/>
      <c r="H76" s="258"/>
      <c r="I76" s="230"/>
      <c r="J76" s="258"/>
      <c r="K76" s="230"/>
      <c r="L76" s="240"/>
    </row>
    <row r="77" spans="1:12" s="228" customFormat="1" ht="17.25" customHeight="1">
      <c r="A77" s="1932"/>
      <c r="B77" s="301" t="s">
        <v>59</v>
      </c>
      <c r="C77" s="248"/>
      <c r="D77" s="257"/>
      <c r="E77" s="248"/>
      <c r="F77" s="268"/>
      <c r="G77" s="248"/>
      <c r="H77" s="269"/>
      <c r="I77" s="255"/>
      <c r="J77" s="258"/>
      <c r="K77" s="230"/>
      <c r="L77" s="240"/>
    </row>
    <row r="78" spans="1:12" s="228" customFormat="1" ht="17.25" customHeight="1">
      <c r="A78" s="1932"/>
      <c r="B78" s="301" t="s">
        <v>60</v>
      </c>
      <c r="C78" s="248"/>
      <c r="D78" s="257"/>
      <c r="E78" s="248"/>
      <c r="F78" s="268"/>
      <c r="G78" s="248"/>
      <c r="H78" s="269"/>
      <c r="I78" s="255"/>
      <c r="J78" s="258"/>
      <c r="K78" s="230"/>
      <c r="L78" s="240"/>
    </row>
    <row r="79" spans="1:12" s="228" customFormat="1" ht="17.25" customHeight="1">
      <c r="A79" s="1932"/>
      <c r="B79" s="301" t="s">
        <v>61</v>
      </c>
      <c r="C79" s="248"/>
      <c r="D79" s="257"/>
      <c r="E79" s="248"/>
      <c r="F79" s="257"/>
      <c r="G79" s="248"/>
      <c r="H79" s="269"/>
      <c r="I79" s="255"/>
      <c r="J79" s="258"/>
      <c r="K79" s="230"/>
      <c r="L79" s="240"/>
    </row>
    <row r="80" spans="1:12" s="228" customFormat="1" ht="17.25" customHeight="1">
      <c r="A80" s="1932"/>
      <c r="B80" s="302" t="s">
        <v>62</v>
      </c>
      <c r="C80" s="259"/>
      <c r="D80" s="260"/>
      <c r="E80" s="261"/>
      <c r="F80" s="270"/>
      <c r="G80" s="261"/>
      <c r="H80" s="269"/>
      <c r="I80" s="255"/>
      <c r="J80" s="258"/>
      <c r="K80" s="230"/>
      <c r="L80" s="240"/>
    </row>
    <row r="81" spans="1:12" s="228" customFormat="1" ht="17.25" customHeight="1">
      <c r="A81" s="1877"/>
      <c r="B81" s="243" t="s">
        <v>63</v>
      </c>
      <c r="C81" s="232"/>
      <c r="D81" s="262"/>
      <c r="E81" s="232"/>
      <c r="F81" s="311"/>
      <c r="G81" s="232"/>
      <c r="H81" s="312"/>
      <c r="I81" s="264"/>
      <c r="J81" s="265"/>
      <c r="K81" s="232"/>
      <c r="L81" s="241"/>
    </row>
  </sheetData>
  <mergeCells count="14">
    <mergeCell ref="A7:A8"/>
    <mergeCell ref="A9:A10"/>
    <mergeCell ref="F7:F8"/>
    <mergeCell ref="A11:A12"/>
    <mergeCell ref="A13:A17"/>
    <mergeCell ref="A18:A19"/>
    <mergeCell ref="A70:A75"/>
    <mergeCell ref="A76:A81"/>
    <mergeCell ref="A20:A22"/>
    <mergeCell ref="B30:B36"/>
    <mergeCell ref="B37:B38"/>
    <mergeCell ref="B45:B46"/>
    <mergeCell ref="A62:A69"/>
    <mergeCell ref="A60:A61"/>
  </mergeCells>
  <phoneticPr fontId="4"/>
  <printOptions horizontalCentered="1" gridLinesSet="0"/>
  <pageMargins left="0.59055118110236227" right="0.39370078740157483" top="0.51181102362204722" bottom="0.78740157480314965" header="0.51181102362204722" footer="0.39370078740157483"/>
  <pageSetup paperSize="9" scale="58" firstPageNumber="292" orientation="portrait" useFirstPageNumber="1" horizontalDpi="4294967292" r:id="rId1"/>
  <headerFooter>
    <oddFooter>&amp;C－&amp;"Times New Roman,標準"&amp;14&amp;P&amp;"ＭＳ 明朝,標準"－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表１</vt:lpstr>
      <vt:lpstr>表２</vt:lpstr>
      <vt:lpstr>表３</vt:lpstr>
      <vt:lpstr>表４</vt:lpstr>
      <vt:lpstr>表５</vt:lpstr>
      <vt:lpstr>表６</vt:lpstr>
      <vt:lpstr>表７</vt:lpstr>
      <vt:lpstr>表８</vt:lpstr>
      <vt:lpstr>表９</vt:lpstr>
      <vt:lpstr>表10</vt:lpstr>
      <vt:lpstr>表11基本表</vt:lpstr>
      <vt:lpstr>表12基本・調理</vt:lpstr>
      <vt:lpstr>表13アミノ酸</vt:lpstr>
      <vt:lpstr>表14アミノ酸・補正値</vt:lpstr>
      <vt:lpstr>表15アミノ酸・調理</vt:lpstr>
      <vt:lpstr>表16脂肪酸</vt:lpstr>
      <vt:lpstr>表17脂肪酸・調理</vt:lpstr>
      <vt:lpstr>表18炭水化物</vt:lpstr>
      <vt:lpstr>表19炭水化物・調理</vt:lpstr>
      <vt:lpstr>Sheet1</vt:lpstr>
      <vt:lpstr>表１!Print_Area</vt:lpstr>
      <vt:lpstr>表10!Print_Area</vt:lpstr>
      <vt:lpstr>表11基本表!Print_Area</vt:lpstr>
      <vt:lpstr>表12基本・調理!Print_Area</vt:lpstr>
      <vt:lpstr>表13アミノ酸!Print_Area</vt:lpstr>
      <vt:lpstr>表14アミノ酸・補正値!Print_Area</vt:lpstr>
      <vt:lpstr>表15アミノ酸・調理!Print_Area</vt:lpstr>
      <vt:lpstr>表16脂肪酸!Print_Area</vt:lpstr>
      <vt:lpstr>表17脂肪酸・調理!Print_Area</vt:lpstr>
      <vt:lpstr>表18炭水化物!Print_Area</vt:lpstr>
      <vt:lpstr>表19炭水化物・調理!Print_Area</vt:lpstr>
      <vt:lpstr>表２!Print_Area</vt:lpstr>
      <vt:lpstr>表３!Print_Area</vt:lpstr>
      <vt:lpstr>表４!Print_Area</vt:lpstr>
      <vt:lpstr>表５!Print_Area</vt:lpstr>
      <vt:lpstr>表６!Print_Area</vt:lpstr>
      <vt:lpstr>表７!Print_Area</vt:lpstr>
      <vt:lpstr>表８!Print_Area</vt:lpstr>
      <vt:lpstr>表９!Print_Area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n-fuse</dc:creator>
  <cp:lastPrinted>2021-11-10T12:13:46Z</cp:lastPrinted>
  <dcterms:created xsi:type="dcterms:W3CDTF">2004-10-22T07:55:18Z</dcterms:created>
  <dcterms:modified xsi:type="dcterms:W3CDTF">2022-06-29T05:32:54Z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2022-06-29T05:31:37Z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6aeed448-55f0-4314-bac7-7480304c7110</vt:lpwstr>
  </property>
  <property fmtid="{D5CDD505-2E9C-101B-9397-08002B2CF9AE}" pid="8" name="MSIP_Label_d899a617-f30e-4fb8-b81c-fb6d0b94ac5b_ContentBits">
    <vt:lpwstr>0</vt:lpwstr>
  </property>
</Properties>
</file>