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k-yamaji\Desktop\"/>
    </mc:Choice>
  </mc:AlternateContent>
  <xr:revisionPtr revIDLastSave="0" documentId="13_ncr:1_{6FFFD9B5-C517-4E24-B6C7-6C4A4AD0224E}" xr6:coauthVersionLast="47" xr6:coauthVersionMax="47" xr10:uidLastSave="{00000000-0000-0000-0000-000000000000}"/>
  <bookViews>
    <workbookView xWindow="-108" yWindow="-108" windowWidth="23256" windowHeight="12576" xr2:uid="{00000000-000D-0000-FFFF-FFFF00000000}"/>
  </bookViews>
  <sheets>
    <sheet name="回答用シート" sheetId="1" r:id="rId1"/>
    <sheet name="記入例（必読）" sheetId="2" r:id="rId2"/>
    <sheet name="学校一覧" sheetId="5" r:id="rId3"/>
    <sheet name="※" sheetId="4" r:id="rId4"/>
  </sheets>
  <definedNames>
    <definedName name="_xlnm._FilterDatabase" localSheetId="0" hidden="1">回答用シート!#REF!</definedName>
    <definedName name="_xlnm._FilterDatabase" localSheetId="2" hidden="1">学校一覧!$A$1:$G$280</definedName>
    <definedName name="_xlnm._FilterDatabase" localSheetId="1" hidden="1">'記入例（必読）'!#REF!</definedName>
    <definedName name="_xlnm.Print_Area" localSheetId="3">※!$A$1:$BL$4</definedName>
    <definedName name="_xlnm.Print_Area" localSheetId="0">回答用シート!$A$1:$G$102</definedName>
    <definedName name="_xlnm.Print_Area" localSheetId="2">学校一覧!$A$1:$G$280</definedName>
    <definedName name="_xlnm.Print_Area" localSheetId="1">'記入例（必読）'!$A$1:$G$99</definedName>
    <definedName name="_xlnm.Print_Titles" localSheetId="2">学校一覧!$1:$1</definedName>
    <definedName name="_xlnm.Print_Titles" localSheetId="1">'記入例（必読）'!$1:$1</definedName>
    <definedName name="Z_610AF9BF_517D_47D3_98BD_04A69F344A9F_.wvu.PrintArea" localSheetId="0" hidden="1">回答用シート!$A$1:$G$85</definedName>
    <definedName name="Z_610AF9BF_517D_47D3_98BD_04A69F344A9F_.wvu.PrintArea" localSheetId="1" hidden="1">'記入例（必読）'!$A$1:$G$92</definedName>
    <definedName name="Z_E0C09D46_9996_4504_983E_544226D5D9F6_.wvu.PrintArea" localSheetId="0" hidden="1">回答用シート!$A$1:$G$85</definedName>
    <definedName name="Z_E0C09D46_9996_4504_983E_544226D5D9F6_.wvu.PrintArea" localSheetId="1" hidden="1">'記入例（必読）'!$A$1:$G$92</definedName>
    <definedName name="Z_F36A5075_4111_46F5_8981_F47D2ED4D2F9_.wvu.PrintArea" localSheetId="0" hidden="1">回答用シート!$A$1:$G$85</definedName>
    <definedName name="Z_F36A5075_4111_46F5_8981_F47D2ED4D2F9_.wvu.PrintArea" localSheetId="1" hidden="1">'記入例（必読）'!$A$1:$G$92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 i="1" l="1"/>
  <c r="C40" i="1"/>
  <c r="C39" i="1"/>
  <c r="C38" i="1"/>
  <c r="BE4" i="4" l="1"/>
  <c r="BD4" i="4"/>
  <c r="BC4" i="4"/>
  <c r="BB4" i="4"/>
  <c r="BA4" i="4"/>
  <c r="AZ4" i="4"/>
  <c r="AY4" i="4"/>
  <c r="AX4" i="4"/>
  <c r="AB4" i="4"/>
  <c r="U4" i="4"/>
  <c r="F89" i="2"/>
  <c r="D89" i="2"/>
  <c r="F93" i="1"/>
  <c r="BG4" i="4" s="1"/>
  <c r="D93" i="1"/>
  <c r="BF4" i="4" s="1"/>
  <c r="AA4" i="4" l="1"/>
  <c r="Z4" i="4"/>
  <c r="Y4" i="4"/>
  <c r="X4" i="4"/>
  <c r="V4" i="4"/>
  <c r="W4" i="4"/>
  <c r="F83" i="1" l="1"/>
  <c r="T4" i="4" l="1"/>
  <c r="S4" i="4"/>
  <c r="R4" i="4"/>
  <c r="Q4" i="4"/>
  <c r="P4" i="4"/>
  <c r="AC4" i="4" l="1"/>
  <c r="D97" i="2" l="1"/>
  <c r="F84" i="2"/>
  <c r="D84" i="2"/>
  <c r="F79" i="2"/>
  <c r="H65" i="2"/>
  <c r="H61" i="2"/>
  <c r="AF4" i="4" l="1"/>
  <c r="AE4" i="4"/>
  <c r="AD4" i="4"/>
  <c r="L4" i="4"/>
  <c r="O4" i="4" l="1"/>
  <c r="N4" i="4"/>
  <c r="M4" i="4"/>
  <c r="AL4" i="4" l="1"/>
  <c r="AK4" i="4"/>
  <c r="BK4" i="4" l="1"/>
  <c r="BJ4" i="4"/>
  <c r="BI4" i="4"/>
  <c r="BH4" i="4"/>
  <c r="AU4" i="4"/>
  <c r="AT4" i="4"/>
  <c r="AS4" i="4"/>
  <c r="AR4" i="4"/>
  <c r="AQ4" i="4"/>
  <c r="AP4" i="4"/>
  <c r="AO4" i="4"/>
  <c r="AN4" i="4"/>
  <c r="AJ4" i="4"/>
  <c r="AI4" i="4"/>
  <c r="AH4" i="4"/>
  <c r="AG4" i="4"/>
  <c r="K4" i="4"/>
  <c r="J4" i="4" l="1"/>
  <c r="I4" i="4"/>
  <c r="H4" i="4"/>
  <c r="G4" i="4"/>
  <c r="F4" i="4"/>
  <c r="A4" i="4"/>
  <c r="D100" i="1" l="1"/>
  <c r="BL4" i="4" s="1"/>
  <c r="F88" i="1"/>
  <c r="AW4" i="4" s="1"/>
  <c r="D88" i="1"/>
  <c r="AV4" i="4" s="1"/>
  <c r="AM4" i="4"/>
  <c r="H69" i="1"/>
  <c r="H62" i="1"/>
  <c r="E4" i="4"/>
  <c r="D4" i="4"/>
  <c r="C4" i="4"/>
  <c r="B4" i="4"/>
</calcChain>
</file>

<file path=xl/sharedStrings.xml><?xml version="1.0" encoding="utf-8"?>
<sst xmlns="http://schemas.openxmlformats.org/spreadsheetml/2006/main" count="1887" uniqueCount="680">
  <si>
    <t>保助看法で定めるところの保健師教育における
実態調査票【2021年度実績調査】</t>
    <rPh sb="0" eb="2">
      <t>ホジョ</t>
    </rPh>
    <rPh sb="2" eb="4">
      <t>カンホウ</t>
    </rPh>
    <rPh sb="5" eb="6">
      <t>サダ</t>
    </rPh>
    <rPh sb="12" eb="15">
      <t>ホケンシ</t>
    </rPh>
    <rPh sb="15" eb="17">
      <t>キョウイク</t>
    </rPh>
    <rPh sb="22" eb="24">
      <t>ジッタイ</t>
    </rPh>
    <rPh sb="24" eb="27">
      <t>チョウサヒョウ</t>
    </rPh>
    <rPh sb="34" eb="36">
      <t>ジッセキ</t>
    </rPh>
    <rPh sb="36" eb="38">
      <t>チョウサ</t>
    </rPh>
    <phoneticPr fontId="2"/>
  </si>
  <si>
    <t>はじめに</t>
    <phoneticPr fontId="2"/>
  </si>
  <si>
    <r>
      <t>（１）回答は</t>
    </r>
    <r>
      <rPr>
        <b/>
        <sz val="11"/>
        <color indexed="10"/>
        <rFont val="HG丸ｺﾞｼｯｸM-PRO"/>
        <family val="3"/>
        <charset val="128"/>
      </rPr>
      <t>必ず事務担当者から、電子メールでkango@mext.go.jpへ御回答</t>
    </r>
    <r>
      <rPr>
        <b/>
        <sz val="11"/>
        <rFont val="HG丸ｺﾞｼｯｸM-PRO"/>
        <family val="3"/>
        <charset val="128"/>
      </rPr>
      <t>ください。また、調査票の内容に対する</t>
    </r>
    <r>
      <rPr>
        <b/>
        <sz val="11"/>
        <color indexed="10"/>
        <rFont val="HG丸ｺﾞｼｯｸM-PRO"/>
        <family val="3"/>
        <charset val="128"/>
      </rPr>
      <t>質問も電子メールを活用</t>
    </r>
    <r>
      <rPr>
        <b/>
        <sz val="11"/>
        <rFont val="HG丸ｺﾞｼｯｸM-PRO"/>
        <family val="3"/>
        <charset val="128"/>
      </rPr>
      <t>してください。</t>
    </r>
    <rPh sb="3" eb="5">
      <t>カイトウ</t>
    </rPh>
    <rPh sb="6" eb="7">
      <t>カナラ</t>
    </rPh>
    <rPh sb="8" eb="10">
      <t>ジム</t>
    </rPh>
    <rPh sb="10" eb="13">
      <t>タントウシャ</t>
    </rPh>
    <rPh sb="16" eb="18">
      <t>デンシ</t>
    </rPh>
    <rPh sb="39" eb="42">
      <t>ゴカイトウ</t>
    </rPh>
    <rPh sb="50" eb="53">
      <t>チョウサヒョウ</t>
    </rPh>
    <rPh sb="54" eb="56">
      <t>ナイヨウ</t>
    </rPh>
    <rPh sb="57" eb="58">
      <t>タイ</t>
    </rPh>
    <rPh sb="60" eb="62">
      <t>シツモン</t>
    </rPh>
    <rPh sb="63" eb="65">
      <t>デンシ</t>
    </rPh>
    <rPh sb="69" eb="71">
      <t>カツヨウ</t>
    </rPh>
    <phoneticPr fontId="2"/>
  </si>
  <si>
    <r>
      <t>（２）</t>
    </r>
    <r>
      <rPr>
        <b/>
        <sz val="11"/>
        <color indexed="10"/>
        <rFont val="HG丸ｺﾞｼｯｸM-PRO"/>
        <family val="3"/>
        <charset val="128"/>
      </rPr>
      <t>EXCELﾌｧｲﾙ名</t>
    </r>
    <r>
      <rPr>
        <b/>
        <sz val="11"/>
        <rFont val="HG丸ｺﾞｼｯｸM-PRO"/>
        <family val="3"/>
        <charset val="128"/>
      </rPr>
      <t>は</t>
    </r>
    <r>
      <rPr>
        <b/>
        <u/>
        <sz val="11"/>
        <color rgb="FFFF0000"/>
        <rFont val="HG丸ｺﾞｼｯｸM-PRO"/>
        <family val="3"/>
        <charset val="128"/>
      </rPr>
      <t>【学校番号_○○○大学○○○学部】2021保健師教育実態調査.xlsx</t>
    </r>
    <r>
      <rPr>
        <b/>
        <sz val="11"/>
        <rFont val="HG丸ｺﾞｼｯｸM-PRO"/>
        <family val="3"/>
        <charset val="128"/>
      </rPr>
      <t>とした上で御提出ください。（</t>
    </r>
    <r>
      <rPr>
        <b/>
        <sz val="11"/>
        <color indexed="10"/>
        <rFont val="HG丸ｺﾞｼｯｸM-PRO"/>
        <family val="3"/>
        <charset val="128"/>
      </rPr>
      <t>○○○に大学名及び学部名を入れ</t>
    </r>
    <r>
      <rPr>
        <b/>
        <sz val="11"/>
        <rFont val="HG丸ｺﾞｼｯｸM-PRO"/>
        <family val="3"/>
        <charset val="128"/>
      </rPr>
      <t>、</t>
    </r>
    <r>
      <rPr>
        <b/>
        <sz val="11"/>
        <color rgb="FFFF0000"/>
        <rFont val="HG丸ｺﾞｼｯｸM-PRO"/>
        <family val="3"/>
        <charset val="128"/>
      </rPr>
      <t>学校番号には別紙「学校一覧」シートの番号を半角で入力</t>
    </r>
    <r>
      <rPr>
        <b/>
        <sz val="11"/>
        <rFont val="HG丸ｺﾞｼｯｸM-PRO"/>
        <family val="3"/>
        <charset val="128"/>
      </rPr>
      <t>してください。）</t>
    </r>
    <rPh sb="35" eb="38">
      <t>ホケンシ</t>
    </rPh>
    <rPh sb="38" eb="40">
      <t>キョウイク</t>
    </rPh>
    <rPh sb="40" eb="42">
      <t>ジッタイ</t>
    </rPh>
    <rPh sb="52" eb="53">
      <t>ウエ</t>
    </rPh>
    <rPh sb="54" eb="57">
      <t>ゴテイシュツ</t>
    </rPh>
    <phoneticPr fontId="2"/>
  </si>
  <si>
    <r>
      <t>（３）</t>
    </r>
    <r>
      <rPr>
        <b/>
        <sz val="11"/>
        <color indexed="10"/>
        <rFont val="HG丸ｺﾞｼｯｸM-PRO"/>
        <family val="3"/>
        <charset val="128"/>
      </rPr>
      <t>電子メールの件名</t>
    </r>
    <r>
      <rPr>
        <b/>
        <sz val="11"/>
        <rFont val="HG丸ｺﾞｼｯｸM-PRO"/>
        <family val="3"/>
        <charset val="128"/>
      </rPr>
      <t>は、</t>
    </r>
    <r>
      <rPr>
        <b/>
        <u/>
        <sz val="11"/>
        <color indexed="10"/>
        <rFont val="HG丸ｺﾞｼｯｸM-PRO"/>
        <family val="3"/>
        <charset val="128"/>
      </rPr>
      <t>【学校番号_○○○大学○○○学部】2021保健師教育実態調査</t>
    </r>
    <r>
      <rPr>
        <b/>
        <sz val="11"/>
        <rFont val="HG丸ｺﾞｼｯｸM-PRO"/>
        <family val="3"/>
        <charset val="128"/>
      </rPr>
      <t>として御提出ください。</t>
    </r>
    <rPh sb="34" eb="37">
      <t>ホケンシ</t>
    </rPh>
    <rPh sb="37" eb="39">
      <t>キョウイク</t>
    </rPh>
    <rPh sb="39" eb="41">
      <t>ジッタイ</t>
    </rPh>
    <rPh sb="46" eb="47">
      <t>ゴ</t>
    </rPh>
    <phoneticPr fontId="2"/>
  </si>
  <si>
    <t>※本件問合せ先　医学教育課看護教育係（03-6734-2508）</t>
    <rPh sb="1" eb="3">
      <t>ホンケン</t>
    </rPh>
    <rPh sb="3" eb="5">
      <t>トイアワ</t>
    </rPh>
    <rPh sb="6" eb="7">
      <t>サキ</t>
    </rPh>
    <rPh sb="8" eb="10">
      <t>イガク</t>
    </rPh>
    <rPh sb="10" eb="12">
      <t>キョウイク</t>
    </rPh>
    <rPh sb="12" eb="13">
      <t>カ</t>
    </rPh>
    <rPh sb="13" eb="15">
      <t>カンゴ</t>
    </rPh>
    <rPh sb="15" eb="17">
      <t>キョウイク</t>
    </rPh>
    <rPh sb="17" eb="18">
      <t>カカリ</t>
    </rPh>
    <phoneticPr fontId="2"/>
  </si>
  <si>
    <t>調査主旨</t>
    <rPh sb="0" eb="2">
      <t>チョウサ</t>
    </rPh>
    <rPh sb="2" eb="4">
      <t>シュシ</t>
    </rPh>
    <phoneticPr fontId="2"/>
  </si>
  <si>
    <r>
      <t>※本調査は、保健師教育における実践能力の確保を図る観点から、</t>
    </r>
    <r>
      <rPr>
        <b/>
        <u/>
        <sz val="11"/>
        <color indexed="12"/>
        <rFont val="HG丸ｺﾞｼｯｸM-PRO"/>
        <family val="3"/>
        <charset val="128"/>
      </rPr>
      <t>保健師助産師看護師学校養成所指定規則（昭和２６年文部省・厚生省令第１号）別表１に定められた教育内容の実態等を把握</t>
    </r>
    <r>
      <rPr>
        <sz val="11"/>
        <color indexed="12"/>
        <rFont val="HG丸ｺﾞｼｯｸM-PRO"/>
        <family val="3"/>
        <charset val="128"/>
      </rPr>
      <t>するため、実施するものです。御回答いただきました内容については、今後、</t>
    </r>
    <r>
      <rPr>
        <b/>
        <sz val="11"/>
        <color indexed="12"/>
        <rFont val="HG丸ｺﾞｼｯｸM-PRO"/>
        <family val="3"/>
        <charset val="128"/>
      </rPr>
      <t>統計資料として各種会議等で活用</t>
    </r>
    <r>
      <rPr>
        <sz val="11"/>
        <color indexed="12"/>
        <rFont val="HG丸ｺﾞｼｯｸM-PRO"/>
        <family val="3"/>
        <charset val="128"/>
      </rPr>
      <t>させていただきますので、あらかじめ御了承願います。</t>
    </r>
    <rPh sb="1" eb="4">
      <t>ホンチョウサ</t>
    </rPh>
    <rPh sb="6" eb="9">
      <t>ホケンシ</t>
    </rPh>
    <rPh sb="75" eb="77">
      <t>キョウイク</t>
    </rPh>
    <rPh sb="77" eb="79">
      <t>ナイヨウ</t>
    </rPh>
    <rPh sb="82" eb="83">
      <t>トウ</t>
    </rPh>
    <rPh sb="100" eb="103">
      <t>ゴカイトウ</t>
    </rPh>
    <rPh sb="118" eb="120">
      <t>コンゴ</t>
    </rPh>
    <rPh sb="121" eb="123">
      <t>トウケイ</t>
    </rPh>
    <rPh sb="123" eb="125">
      <t>シリョウ</t>
    </rPh>
    <rPh sb="128" eb="130">
      <t>カクシュ</t>
    </rPh>
    <rPh sb="130" eb="132">
      <t>カイギ</t>
    </rPh>
    <rPh sb="132" eb="133">
      <t>トウ</t>
    </rPh>
    <rPh sb="153" eb="156">
      <t>ゴリョウショウ</t>
    </rPh>
    <rPh sb="156" eb="157">
      <t>ネガ</t>
    </rPh>
    <phoneticPr fontId="2"/>
  </si>
  <si>
    <t>注意事項</t>
    <rPh sb="0" eb="2">
      <t>チュウイ</t>
    </rPh>
    <rPh sb="2" eb="4">
      <t>ジコウ</t>
    </rPh>
    <phoneticPr fontId="2"/>
  </si>
  <si>
    <t>（１）調査の対象は、2021年度に保健師課程修了（卒業）予定の看護系大学等に在籍する学生です。</t>
    <rPh sb="3" eb="5">
      <t>チョウサ</t>
    </rPh>
    <rPh sb="6" eb="8">
      <t>タイショウ</t>
    </rPh>
    <rPh sb="14" eb="16">
      <t>ネンド</t>
    </rPh>
    <rPh sb="17" eb="20">
      <t>ホケンシ</t>
    </rPh>
    <rPh sb="20" eb="22">
      <t>カテイ</t>
    </rPh>
    <rPh sb="22" eb="24">
      <t>シュウリョウ</t>
    </rPh>
    <rPh sb="25" eb="27">
      <t>ソツギョウ</t>
    </rPh>
    <rPh sb="28" eb="30">
      <t>ヨテイ</t>
    </rPh>
    <rPh sb="31" eb="33">
      <t>カンゴ</t>
    </rPh>
    <rPh sb="33" eb="34">
      <t>ケイ</t>
    </rPh>
    <rPh sb="34" eb="36">
      <t>ダイガク</t>
    </rPh>
    <rPh sb="36" eb="37">
      <t>トウ</t>
    </rPh>
    <rPh sb="38" eb="40">
      <t>ザイセキ</t>
    </rPh>
    <rPh sb="42" eb="44">
      <t>ガクセイ</t>
    </rPh>
    <phoneticPr fontId="2"/>
  </si>
  <si>
    <r>
      <t>（２）回答に当たっては、必ず担当教員及び事務担当者の両者で確認を行い、</t>
    </r>
    <r>
      <rPr>
        <b/>
        <sz val="9"/>
        <rFont val="HG丸ｺﾞｼｯｸM-PRO"/>
        <family val="3"/>
        <charset val="128"/>
      </rPr>
      <t>事務担当者から提出</t>
    </r>
    <r>
      <rPr>
        <sz val="9"/>
        <rFont val="HG丸ｺﾞｼｯｸM-PRO"/>
        <family val="3"/>
        <charset val="128"/>
      </rPr>
      <t>してください。</t>
    </r>
    <rPh sb="3" eb="5">
      <t>カイトウ</t>
    </rPh>
    <rPh sb="6" eb="7">
      <t>ア</t>
    </rPh>
    <rPh sb="12" eb="13">
      <t>カナラ</t>
    </rPh>
    <rPh sb="14" eb="16">
      <t>タントウ</t>
    </rPh>
    <rPh sb="16" eb="18">
      <t>キョウイン</t>
    </rPh>
    <rPh sb="18" eb="19">
      <t>オヨ</t>
    </rPh>
    <rPh sb="20" eb="22">
      <t>ジム</t>
    </rPh>
    <rPh sb="22" eb="25">
      <t>タントウシャ</t>
    </rPh>
    <rPh sb="26" eb="28">
      <t>リョウシャ</t>
    </rPh>
    <rPh sb="29" eb="31">
      <t>カクニン</t>
    </rPh>
    <rPh sb="32" eb="33">
      <t>オコナ</t>
    </rPh>
    <rPh sb="35" eb="37">
      <t>ジム</t>
    </rPh>
    <rPh sb="37" eb="40">
      <t>タントウシャ</t>
    </rPh>
    <rPh sb="42" eb="44">
      <t>テイシュツ</t>
    </rPh>
    <phoneticPr fontId="2"/>
  </si>
  <si>
    <r>
      <t>（３）</t>
    </r>
    <r>
      <rPr>
        <b/>
        <sz val="9"/>
        <rFont val="HG丸ｺﾞｼｯｸM-PRO"/>
        <family val="3"/>
        <charset val="128"/>
      </rPr>
      <t>学校番号は、別紙「学校一覧」シートから入力</t>
    </r>
    <r>
      <rPr>
        <sz val="9"/>
        <rFont val="HG丸ｺﾞｼｯｸM-PRO"/>
        <family val="3"/>
        <charset val="128"/>
      </rPr>
      <t>してください。</t>
    </r>
    <phoneticPr fontId="2"/>
  </si>
  <si>
    <t>（４）自動集計としているので、設定を絶対に変更（セルの追加・削除等）しないでください。</t>
    <rPh sb="3" eb="5">
      <t>ジドウ</t>
    </rPh>
    <rPh sb="5" eb="7">
      <t>シュウケイ</t>
    </rPh>
    <rPh sb="15" eb="17">
      <t>セッテイ</t>
    </rPh>
    <rPh sb="18" eb="20">
      <t>ゼッタイ</t>
    </rPh>
    <rPh sb="21" eb="23">
      <t>ヘンコウ</t>
    </rPh>
    <rPh sb="27" eb="29">
      <t>ツイカ</t>
    </rPh>
    <rPh sb="30" eb="33">
      <t>サクジョナド</t>
    </rPh>
    <phoneticPr fontId="2"/>
  </si>
  <si>
    <r>
      <rPr>
        <sz val="9"/>
        <rFont val="HG丸ｺﾞｼｯｸM-PRO"/>
        <family val="3"/>
        <charset val="128"/>
      </rPr>
      <t>（５）背景色</t>
    </r>
    <r>
      <rPr>
        <b/>
        <sz val="9"/>
        <rFont val="HG丸ｺﾞｼｯｸM-PRO"/>
        <family val="3"/>
        <charset val="128"/>
      </rPr>
      <t>「青色」の箇所を入力</t>
    </r>
    <r>
      <rPr>
        <sz val="9"/>
        <rFont val="HG丸ｺﾞｼｯｸM-PRO"/>
        <family val="3"/>
        <charset val="128"/>
      </rPr>
      <t>してください。</t>
    </r>
    <phoneticPr fontId="2"/>
  </si>
  <si>
    <r>
      <t>（６）</t>
    </r>
    <r>
      <rPr>
        <b/>
        <sz val="9"/>
        <rFont val="HG丸ｺﾞｼｯｸM-PRO"/>
        <family val="3"/>
        <charset val="128"/>
      </rPr>
      <t>数値を入力する箇所</t>
    </r>
    <r>
      <rPr>
        <sz val="9"/>
        <rFont val="HG丸ｺﾞｼｯｸM-PRO"/>
        <family val="3"/>
        <charset val="128"/>
      </rPr>
      <t>は、</t>
    </r>
    <r>
      <rPr>
        <b/>
        <sz val="9"/>
        <rFont val="HG丸ｺﾞｼｯｸM-PRO"/>
        <family val="3"/>
        <charset val="128"/>
      </rPr>
      <t>全て半角数字</t>
    </r>
    <r>
      <rPr>
        <sz val="9"/>
        <rFont val="HG丸ｺﾞｼｯｸM-PRO"/>
        <family val="3"/>
        <charset val="128"/>
      </rPr>
      <t>で入力してください。</t>
    </r>
    <rPh sb="3" eb="5">
      <t>スウチ</t>
    </rPh>
    <rPh sb="6" eb="8">
      <t>ニュウリョク</t>
    </rPh>
    <rPh sb="10" eb="12">
      <t>カショ</t>
    </rPh>
    <rPh sb="14" eb="15">
      <t>スベ</t>
    </rPh>
    <rPh sb="16" eb="18">
      <t>ハンカク</t>
    </rPh>
    <rPh sb="18" eb="20">
      <t>スウジ</t>
    </rPh>
    <rPh sb="21" eb="23">
      <t>ニュウリョク</t>
    </rPh>
    <phoneticPr fontId="2"/>
  </si>
  <si>
    <r>
      <t>（７）</t>
    </r>
    <r>
      <rPr>
        <b/>
        <sz val="9"/>
        <rFont val="HG丸ｺﾞｼｯｸM-PRO"/>
        <family val="3"/>
        <charset val="128"/>
      </rPr>
      <t>保健師学校の指定を受けている養成課程ごとに調査票を作成</t>
    </r>
    <r>
      <rPr>
        <sz val="9"/>
        <rFont val="HG丸ｺﾞｼｯｸM-PRO"/>
        <family val="3"/>
        <charset val="128"/>
      </rPr>
      <t>してください。</t>
    </r>
    <rPh sb="3" eb="6">
      <t>ホケンシ</t>
    </rPh>
    <rPh sb="6" eb="8">
      <t>ガッコウ</t>
    </rPh>
    <rPh sb="9" eb="11">
      <t>シテイ</t>
    </rPh>
    <rPh sb="12" eb="13">
      <t>ウ</t>
    </rPh>
    <rPh sb="17" eb="19">
      <t>ヨウセイ</t>
    </rPh>
    <rPh sb="19" eb="21">
      <t>カテイ</t>
    </rPh>
    <rPh sb="24" eb="27">
      <t>チョウサヒョウ</t>
    </rPh>
    <rPh sb="28" eb="30">
      <t>サクセイ</t>
    </rPh>
    <phoneticPr fontId="2"/>
  </si>
  <si>
    <r>
      <t>（８）大学・学部等を開設後、</t>
    </r>
    <r>
      <rPr>
        <b/>
        <sz val="9"/>
        <rFont val="HG丸ｺﾞｼｯｸM-PRO"/>
        <family val="3"/>
        <charset val="128"/>
      </rPr>
      <t>学年進行中で2021年度保健師課程修了（卒業）予定の学生が存在しない場合</t>
    </r>
    <r>
      <rPr>
        <sz val="9"/>
        <rFont val="HG丸ｺﾞｼｯｸM-PRO"/>
        <family val="3"/>
        <charset val="128"/>
      </rPr>
      <t>は、</t>
    </r>
    <r>
      <rPr>
        <b/>
        <sz val="9"/>
        <color rgb="FFFF0000"/>
        <rFont val="HG丸ｺﾞｼｯｸM-PRO"/>
        <family val="3"/>
        <charset val="128"/>
      </rPr>
      <t>調査票（Ⅰ）及び（Ⅳ）の調査票を回答</t>
    </r>
    <r>
      <rPr>
        <sz val="9"/>
        <rFont val="HG丸ｺﾞｼｯｸM-PRO"/>
        <family val="3"/>
        <charset val="128"/>
      </rPr>
      <t>してください。</t>
    </r>
    <rPh sb="3" eb="5">
      <t>ダイガク</t>
    </rPh>
    <rPh sb="6" eb="8">
      <t>ガクブ</t>
    </rPh>
    <rPh sb="8" eb="9">
      <t>トウ</t>
    </rPh>
    <rPh sb="10" eb="12">
      <t>カイセツ</t>
    </rPh>
    <rPh sb="12" eb="13">
      <t>ノチ</t>
    </rPh>
    <rPh sb="14" eb="16">
      <t>ガクネン</t>
    </rPh>
    <rPh sb="16" eb="19">
      <t>シンコウチュウ</t>
    </rPh>
    <rPh sb="24" eb="26">
      <t>ネンド</t>
    </rPh>
    <rPh sb="26" eb="29">
      <t>ホケンシ</t>
    </rPh>
    <rPh sb="29" eb="31">
      <t>カテイ</t>
    </rPh>
    <rPh sb="31" eb="33">
      <t>シュウリョウ</t>
    </rPh>
    <rPh sb="34" eb="36">
      <t>ソツギョウ</t>
    </rPh>
    <rPh sb="37" eb="39">
      <t>ヨテイ</t>
    </rPh>
    <rPh sb="40" eb="42">
      <t>ガクセイ</t>
    </rPh>
    <rPh sb="43" eb="45">
      <t>ソンザイ</t>
    </rPh>
    <rPh sb="48" eb="50">
      <t>バアイ</t>
    </rPh>
    <rPh sb="52" eb="55">
      <t>チョウサヒョウ</t>
    </rPh>
    <rPh sb="58" eb="59">
      <t>オヨ</t>
    </rPh>
    <rPh sb="64" eb="67">
      <t>チョウサヒョウ</t>
    </rPh>
    <rPh sb="68" eb="70">
      <t>カイトウ</t>
    </rPh>
    <phoneticPr fontId="2"/>
  </si>
  <si>
    <t>調査票（Ⅰ）学校概要等</t>
    <rPh sb="0" eb="3">
      <t>チョウサヒョウ</t>
    </rPh>
    <rPh sb="6" eb="8">
      <t>ガッコウ</t>
    </rPh>
    <rPh sb="8" eb="10">
      <t>ガイヨウ</t>
    </rPh>
    <rPh sb="10" eb="11">
      <t>トウ</t>
    </rPh>
    <phoneticPr fontId="2"/>
  </si>
  <si>
    <t>学年進行中で2021年度保健師課程修了（卒業）予定の学生が存在しない場合は、調査票（Ⅰ）および調査票（Ⅳ）を回答</t>
    <rPh sb="10" eb="11">
      <t>ネン</t>
    </rPh>
    <rPh sb="11" eb="12">
      <t>ド</t>
    </rPh>
    <rPh sb="12" eb="15">
      <t>ホケンシ</t>
    </rPh>
    <rPh sb="15" eb="17">
      <t>カテイ</t>
    </rPh>
    <rPh sb="17" eb="19">
      <t>シュウリョウ</t>
    </rPh>
    <rPh sb="20" eb="22">
      <t>ソツギョウ</t>
    </rPh>
    <rPh sb="23" eb="25">
      <t>ヨテイ</t>
    </rPh>
    <rPh sb="47" eb="50">
      <t>チョウサヒョウ</t>
    </rPh>
    <phoneticPr fontId="2"/>
  </si>
  <si>
    <t>項目</t>
    <rPh sb="0" eb="1">
      <t>コウ</t>
    </rPh>
    <rPh sb="1" eb="2">
      <t>メ</t>
    </rPh>
    <phoneticPr fontId="2"/>
  </si>
  <si>
    <r>
      <t>回答　</t>
    </r>
    <r>
      <rPr>
        <sz val="10"/>
        <color indexed="12"/>
        <rFont val="ＭＳ Ｐゴシック"/>
        <family val="3"/>
        <charset val="128"/>
      </rPr>
      <t>【</t>
    </r>
    <r>
      <rPr>
        <b/>
        <sz val="10"/>
        <color indexed="12"/>
        <rFont val="ＭＳ Ｐゴシック"/>
        <family val="3"/>
        <charset val="128"/>
      </rPr>
      <t>背景色「青色」の箇所を入力】</t>
    </r>
    <rPh sb="0" eb="1">
      <t>カイ</t>
    </rPh>
    <rPh sb="1" eb="2">
      <t>コタエ</t>
    </rPh>
    <rPh sb="4" eb="7">
      <t>ハイケイショク</t>
    </rPh>
    <rPh sb="15" eb="17">
      <t>ニュウリョク</t>
    </rPh>
    <phoneticPr fontId="2"/>
  </si>
  <si>
    <t>入力の際の注意点</t>
    <rPh sb="0" eb="2">
      <t>ニュウリョク</t>
    </rPh>
    <rPh sb="3" eb="4">
      <t>サイ</t>
    </rPh>
    <rPh sb="5" eb="8">
      <t>チュウイテン</t>
    </rPh>
    <phoneticPr fontId="2"/>
  </si>
  <si>
    <t>学校番号（別紙「学校一覧」シートから番号を入力）</t>
    <rPh sb="0" eb="2">
      <t>ガッコウ</t>
    </rPh>
    <rPh sb="2" eb="4">
      <t>バンゴウ</t>
    </rPh>
    <rPh sb="5" eb="7">
      <t>ベッシ</t>
    </rPh>
    <rPh sb="8" eb="10">
      <t>ガッコウ</t>
    </rPh>
    <rPh sb="10" eb="12">
      <t>イチラン</t>
    </rPh>
    <rPh sb="18" eb="20">
      <t>バンゴウ</t>
    </rPh>
    <rPh sb="21" eb="23">
      <t>ニュウリョク</t>
    </rPh>
    <phoneticPr fontId="2"/>
  </si>
  <si>
    <t>←別紙シート「学校一覧」から、学校番号を入力（半角数字入力）</t>
    <rPh sb="1" eb="3">
      <t>ベッシ</t>
    </rPh>
    <rPh sb="7" eb="9">
      <t>ガッコウ</t>
    </rPh>
    <rPh sb="9" eb="11">
      <t>イチラン</t>
    </rPh>
    <rPh sb="15" eb="17">
      <t>ガッコウ</t>
    </rPh>
    <rPh sb="17" eb="19">
      <t>バンゴウ</t>
    </rPh>
    <rPh sb="20" eb="22">
      <t>ニュウリョク</t>
    </rPh>
    <rPh sb="23" eb="25">
      <t>ハンカク</t>
    </rPh>
    <rPh sb="25" eb="27">
      <t>スウジ</t>
    </rPh>
    <rPh sb="27" eb="29">
      <t>ニュウリョク</t>
    </rPh>
    <phoneticPr fontId="2"/>
  </si>
  <si>
    <t>区分</t>
    <rPh sb="0" eb="2">
      <t>クブン</t>
    </rPh>
    <phoneticPr fontId="2"/>
  </si>
  <si>
    <t>←入力不要（自動反映）</t>
    <rPh sb="1" eb="3">
      <t>ニュウリョク</t>
    </rPh>
    <rPh sb="3" eb="5">
      <t>フヨウ</t>
    </rPh>
    <rPh sb="6" eb="8">
      <t>ジドウ</t>
    </rPh>
    <rPh sb="8" eb="10">
      <t>ハンエイ</t>
    </rPh>
    <phoneticPr fontId="2"/>
  </si>
  <si>
    <t>国公私区分</t>
    <rPh sb="0" eb="1">
      <t>コク</t>
    </rPh>
    <rPh sb="1" eb="3">
      <t>コウシ</t>
    </rPh>
    <rPh sb="3" eb="5">
      <t>クブン</t>
    </rPh>
    <phoneticPr fontId="2"/>
  </si>
  <si>
    <t>学校名</t>
    <rPh sb="0" eb="3">
      <t>ガッコウメイ</t>
    </rPh>
    <phoneticPr fontId="2"/>
  </si>
  <si>
    <t>学部学科名等</t>
    <rPh sb="0" eb="2">
      <t>ガクブ</t>
    </rPh>
    <rPh sb="2" eb="4">
      <t>ガッカ</t>
    </rPh>
    <rPh sb="4" eb="5">
      <t>メイ</t>
    </rPh>
    <rPh sb="5" eb="6">
      <t>トウ</t>
    </rPh>
    <phoneticPr fontId="2"/>
  </si>
  <si>
    <r>
      <t>電話番号　</t>
    </r>
    <r>
      <rPr>
        <sz val="10"/>
        <rFont val="Arial"/>
        <family val="2"/>
      </rPr>
      <t>000-0000-0000</t>
    </r>
    <rPh sb="0" eb="2">
      <t>デンワ</t>
    </rPh>
    <rPh sb="2" eb="4">
      <t>バンゴウ</t>
    </rPh>
    <phoneticPr fontId="2"/>
  </si>
  <si>
    <r>
      <t>←半角数字入力（</t>
    </r>
    <r>
      <rPr>
        <b/>
        <sz val="12"/>
        <color indexed="10"/>
        <rFont val="Arial"/>
        <family val="2"/>
      </rPr>
      <t>000-0000-0000)</t>
    </r>
    <rPh sb="1" eb="3">
      <t>ハンカク</t>
    </rPh>
    <rPh sb="3" eb="5">
      <t>スウジ</t>
    </rPh>
    <rPh sb="5" eb="7">
      <t>ニュウリョク</t>
    </rPh>
    <phoneticPr fontId="2"/>
  </si>
  <si>
    <t>メールアドレス　（可能な限り、課・係等の共通アドレス）</t>
    <rPh sb="9" eb="11">
      <t>カノウ</t>
    </rPh>
    <rPh sb="12" eb="13">
      <t>カギ</t>
    </rPh>
    <rPh sb="15" eb="16">
      <t>カ</t>
    </rPh>
    <rPh sb="17" eb="18">
      <t>カカリ</t>
    </rPh>
    <rPh sb="18" eb="19">
      <t>トウ</t>
    </rPh>
    <rPh sb="20" eb="22">
      <t>キョウツウ</t>
    </rPh>
    <phoneticPr fontId="2"/>
  </si>
  <si>
    <t>←可能な限り、課・係等の共有アドレスを入力</t>
    <rPh sb="1" eb="3">
      <t>カノウ</t>
    </rPh>
    <rPh sb="4" eb="5">
      <t>カギ</t>
    </rPh>
    <rPh sb="7" eb="8">
      <t>カ</t>
    </rPh>
    <rPh sb="9" eb="10">
      <t>カカ</t>
    </rPh>
    <rPh sb="10" eb="11">
      <t>トウ</t>
    </rPh>
    <rPh sb="12" eb="14">
      <t>キョウユウ</t>
    </rPh>
    <rPh sb="19" eb="21">
      <t>ニュウリョク</t>
    </rPh>
    <phoneticPr fontId="2"/>
  </si>
  <si>
    <t>事務担当者名</t>
    <rPh sb="0" eb="2">
      <t>ジム</t>
    </rPh>
    <rPh sb="2" eb="4">
      <t>タントウ</t>
    </rPh>
    <rPh sb="4" eb="5">
      <t>シャ</t>
    </rPh>
    <rPh sb="5" eb="6">
      <t>メイ</t>
    </rPh>
    <phoneticPr fontId="2"/>
  </si>
  <si>
    <t>事務担当者の所属・役職</t>
    <rPh sb="0" eb="2">
      <t>ジム</t>
    </rPh>
    <rPh sb="2" eb="5">
      <t>タントウシャ</t>
    </rPh>
    <rPh sb="6" eb="8">
      <t>ショゾク</t>
    </rPh>
    <rPh sb="9" eb="11">
      <t>ヤクショク</t>
    </rPh>
    <phoneticPr fontId="2"/>
  </si>
  <si>
    <t>公衆衛生看護（地域看護）学実習担当責任者氏名</t>
    <rPh sb="0" eb="2">
      <t>コウシュウ</t>
    </rPh>
    <rPh sb="2" eb="4">
      <t>エイセイ</t>
    </rPh>
    <rPh sb="4" eb="6">
      <t>カンゴ</t>
    </rPh>
    <rPh sb="12" eb="13">
      <t>ガク</t>
    </rPh>
    <rPh sb="13" eb="15">
      <t>ジッシュウ</t>
    </rPh>
    <rPh sb="15" eb="17">
      <t>タントウ</t>
    </rPh>
    <rPh sb="17" eb="20">
      <t>セキニンシャ</t>
    </rPh>
    <rPh sb="20" eb="22">
      <t>シメイ</t>
    </rPh>
    <phoneticPr fontId="2"/>
  </si>
  <si>
    <t>公衆衛生看護（地域看護）学実習担当責任者の役職</t>
    <rPh sb="0" eb="2">
      <t>コウシュウ</t>
    </rPh>
    <rPh sb="2" eb="4">
      <t>エイセイ</t>
    </rPh>
    <rPh sb="4" eb="6">
      <t>カンゴ</t>
    </rPh>
    <rPh sb="7" eb="9">
      <t>チイキ</t>
    </rPh>
    <rPh sb="9" eb="11">
      <t>カンゴ</t>
    </rPh>
    <rPh sb="12" eb="13">
      <t>ガク</t>
    </rPh>
    <rPh sb="13" eb="15">
      <t>ジッシュウ</t>
    </rPh>
    <rPh sb="15" eb="17">
      <t>タントウ</t>
    </rPh>
    <rPh sb="17" eb="20">
      <t>セキニンシャ</t>
    </rPh>
    <rPh sb="21" eb="23">
      <t>ヤクショク</t>
    </rPh>
    <phoneticPr fontId="2"/>
  </si>
  <si>
    <t>保健師国家試験受験資格取得可能人数</t>
    <rPh sb="0" eb="3">
      <t>ホケンシ</t>
    </rPh>
    <rPh sb="13" eb="15">
      <t>カノウ</t>
    </rPh>
    <rPh sb="15" eb="17">
      <t>ニンズウ</t>
    </rPh>
    <phoneticPr fontId="2"/>
  </si>
  <si>
    <t>人</t>
    <rPh sb="0" eb="1">
      <t>ニン</t>
    </rPh>
    <phoneticPr fontId="2"/>
  </si>
  <si>
    <t>←半角数字入力</t>
    <rPh sb="1" eb="3">
      <t>ハンカク</t>
    </rPh>
    <rPh sb="3" eb="5">
      <t>スウジ</t>
    </rPh>
    <rPh sb="5" eb="7">
      <t>ニュウリョク</t>
    </rPh>
    <phoneticPr fontId="2"/>
  </si>
  <si>
    <t>(1学年当たりの養成可能人数であり、編入生を含む)
※２０２１年度時点</t>
    <rPh sb="2" eb="4">
      <t>ガクネン</t>
    </rPh>
    <rPh sb="4" eb="5">
      <t>ア</t>
    </rPh>
    <rPh sb="8" eb="10">
      <t>ヨウセイ</t>
    </rPh>
    <rPh sb="10" eb="12">
      <t>カノウ</t>
    </rPh>
    <rPh sb="12" eb="14">
      <t>ニンズウ</t>
    </rPh>
    <rPh sb="18" eb="21">
      <t>ヘンニュウセイ</t>
    </rPh>
    <rPh sb="22" eb="23">
      <t>フク</t>
    </rPh>
    <rPh sb="31" eb="32">
      <t>ネン</t>
    </rPh>
    <rPh sb="32" eb="33">
      <t>ド</t>
    </rPh>
    <rPh sb="33" eb="35">
      <t>ジテン</t>
    </rPh>
    <phoneticPr fontId="2"/>
  </si>
  <si>
    <t>保健師養成課程の学年進行、募集停止の有無</t>
    <rPh sb="0" eb="2">
      <t>ホケン</t>
    </rPh>
    <rPh sb="3" eb="5">
      <t>ヨウセイ</t>
    </rPh>
    <rPh sb="5" eb="7">
      <t>カテイ</t>
    </rPh>
    <rPh sb="8" eb="10">
      <t>ガクネン</t>
    </rPh>
    <rPh sb="10" eb="12">
      <t>シンコウ</t>
    </rPh>
    <rPh sb="13" eb="15">
      <t>ボシュウ</t>
    </rPh>
    <rPh sb="15" eb="17">
      <t>テイシ</t>
    </rPh>
    <rPh sb="18" eb="20">
      <t>ウム</t>
    </rPh>
    <phoneticPr fontId="2"/>
  </si>
  <si>
    <t>調査票（Ⅱ）保健師選択の状況</t>
    <rPh sb="0" eb="3">
      <t>チョウサヒョウ</t>
    </rPh>
    <rPh sb="6" eb="9">
      <t>ホケンシ</t>
    </rPh>
    <rPh sb="9" eb="11">
      <t>センタク</t>
    </rPh>
    <rPh sb="12" eb="14">
      <t>ジョウキョウ</t>
    </rPh>
    <phoneticPr fontId="2"/>
  </si>
  <si>
    <r>
      <rPr>
        <sz val="11"/>
        <rFont val="ＭＳ Ｐゴシック"/>
        <family val="3"/>
        <charset val="128"/>
      </rPr>
      <t>回答　</t>
    </r>
    <r>
      <rPr>
        <sz val="11"/>
        <color indexed="12"/>
        <rFont val="ＭＳ Ｐゴシック"/>
        <family val="3"/>
        <charset val="128"/>
      </rPr>
      <t>【</t>
    </r>
    <r>
      <rPr>
        <b/>
        <sz val="11"/>
        <color indexed="12"/>
        <rFont val="ＭＳ Ｐゴシック"/>
        <family val="3"/>
        <charset val="128"/>
      </rPr>
      <t>背景色「青色」の箇所を入力】</t>
    </r>
    <rPh sb="0" eb="1">
      <t>カイ</t>
    </rPh>
    <rPh sb="1" eb="2">
      <t>コタエ</t>
    </rPh>
    <rPh sb="4" eb="7">
      <t>ハイケイショク</t>
    </rPh>
    <rPh sb="15" eb="17">
      <t>ニュウリョク</t>
    </rPh>
    <phoneticPr fontId="2"/>
  </si>
  <si>
    <t>１年次前期</t>
    <rPh sb="1" eb="3">
      <t>ネンジ</t>
    </rPh>
    <rPh sb="3" eb="5">
      <t>ゼンキ</t>
    </rPh>
    <phoneticPr fontId="2"/>
  </si>
  <si>
    <t>学士課程（必修）</t>
    <rPh sb="0" eb="2">
      <t>ガクシ</t>
    </rPh>
    <rPh sb="2" eb="4">
      <t>カテイ</t>
    </rPh>
    <rPh sb="5" eb="7">
      <t>ヒッシュウ</t>
    </rPh>
    <phoneticPr fontId="2"/>
  </si>
  <si>
    <t>◎</t>
    <phoneticPr fontId="2"/>
  </si>
  <si>
    <t>教育課程</t>
    <rPh sb="0" eb="2">
      <t>キョウイク</t>
    </rPh>
    <rPh sb="2" eb="4">
      <t>カテイ</t>
    </rPh>
    <phoneticPr fontId="2"/>
  </si>
  <si>
    <t>←リストから選択、留年等をしないで修了（卒業）予定の学生について回答</t>
    <rPh sb="6" eb="8">
      <t>センタク</t>
    </rPh>
    <rPh sb="9" eb="11">
      <t>リュウネン</t>
    </rPh>
    <rPh sb="11" eb="12">
      <t>トウ</t>
    </rPh>
    <rPh sb="17" eb="19">
      <t>シュウリョウ</t>
    </rPh>
    <rPh sb="20" eb="22">
      <t>ソツギョウ</t>
    </rPh>
    <rPh sb="23" eb="25">
      <t>ヨテイ</t>
    </rPh>
    <rPh sb="26" eb="28">
      <t>ガクセイ</t>
    </rPh>
    <rPh sb="32" eb="34">
      <t>カイトウ</t>
    </rPh>
    <phoneticPr fontId="2"/>
  </si>
  <si>
    <t>１年次後期</t>
    <rPh sb="1" eb="3">
      <t>ネンジ</t>
    </rPh>
    <rPh sb="3" eb="5">
      <t>コウキ</t>
    </rPh>
    <phoneticPr fontId="2"/>
  </si>
  <si>
    <t>学士課程（選択）</t>
    <rPh sb="0" eb="2">
      <t>ガクシ</t>
    </rPh>
    <rPh sb="2" eb="4">
      <t>カテイ</t>
    </rPh>
    <rPh sb="5" eb="7">
      <t>センタク</t>
    </rPh>
    <phoneticPr fontId="2"/>
  </si>
  <si>
    <t>　上記教育課程が選択制の場合の適用入学年度</t>
    <rPh sb="1" eb="3">
      <t>ジョウキ</t>
    </rPh>
    <rPh sb="3" eb="5">
      <t>キョウイク</t>
    </rPh>
    <rPh sb="5" eb="7">
      <t>カテイ</t>
    </rPh>
    <rPh sb="8" eb="11">
      <t>センタクセイ</t>
    </rPh>
    <rPh sb="12" eb="14">
      <t>バアイ</t>
    </rPh>
    <rPh sb="15" eb="17">
      <t>テキヨウ</t>
    </rPh>
    <rPh sb="17" eb="19">
      <t>ニュウガク</t>
    </rPh>
    <rPh sb="19" eb="21">
      <t>ネンド</t>
    </rPh>
    <phoneticPr fontId="2"/>
  </si>
  <si>
    <t>西暦</t>
    <rPh sb="0" eb="2">
      <t>セイレキ</t>
    </rPh>
    <phoneticPr fontId="2"/>
  </si>
  <si>
    <r>
      <rPr>
        <sz val="11"/>
        <rFont val="ＭＳ Ｐゴシック"/>
        <family val="3"/>
        <charset val="128"/>
      </rPr>
      <t>年度</t>
    </r>
    <rPh sb="0" eb="2">
      <t>ネンド</t>
    </rPh>
    <phoneticPr fontId="2"/>
  </si>
  <si>
    <t>１年次終了時</t>
    <rPh sb="1" eb="3">
      <t>ネンジ</t>
    </rPh>
    <rPh sb="3" eb="5">
      <t>シュウリョウ</t>
    </rPh>
    <rPh sb="5" eb="6">
      <t>ジ</t>
    </rPh>
    <phoneticPr fontId="2"/>
  </si>
  <si>
    <t>修士課程</t>
    <rPh sb="0" eb="2">
      <t>シュウシ</t>
    </rPh>
    <rPh sb="2" eb="4">
      <t>カテイ</t>
    </rPh>
    <phoneticPr fontId="2"/>
  </si>
  <si>
    <t>学士課程が選択制の
場合のみ回答</t>
    <rPh sb="0" eb="2">
      <t>ガクシ</t>
    </rPh>
    <rPh sb="2" eb="4">
      <t>カテイ</t>
    </rPh>
    <rPh sb="5" eb="8">
      <t>センタクセイ</t>
    </rPh>
    <rPh sb="10" eb="12">
      <t>バアイ</t>
    </rPh>
    <rPh sb="14" eb="16">
      <t>カイトウ</t>
    </rPh>
    <phoneticPr fontId="2"/>
  </si>
  <si>
    <t>選択の時期</t>
    <rPh sb="0" eb="2">
      <t>センタク</t>
    </rPh>
    <rPh sb="3" eb="5">
      <t>ジキ</t>
    </rPh>
    <phoneticPr fontId="2"/>
  </si>
  <si>
    <t>←リストから選択</t>
    <rPh sb="6" eb="8">
      <t>センタク</t>
    </rPh>
    <phoneticPr fontId="2"/>
  </si>
  <si>
    <t>２年次前期</t>
    <rPh sb="1" eb="3">
      <t>ネンジ</t>
    </rPh>
    <rPh sb="3" eb="5">
      <t>ゼンキ</t>
    </rPh>
    <phoneticPr fontId="2"/>
  </si>
  <si>
    <t>大学専攻科</t>
    <rPh sb="0" eb="2">
      <t>ダイガク</t>
    </rPh>
    <rPh sb="2" eb="5">
      <t>センコウカ</t>
    </rPh>
    <phoneticPr fontId="2"/>
  </si>
  <si>
    <t>選択者決定の方法
（複数選択可）</t>
    <rPh sb="0" eb="3">
      <t>センタクシャ</t>
    </rPh>
    <rPh sb="3" eb="5">
      <t>ケッテイ</t>
    </rPh>
    <rPh sb="6" eb="8">
      <t>ホウホウ</t>
    </rPh>
    <phoneticPr fontId="2"/>
  </si>
  <si>
    <t>1.筆記試験</t>
    <rPh sb="2" eb="4">
      <t>ヒッキ</t>
    </rPh>
    <rPh sb="4" eb="6">
      <t>シケン</t>
    </rPh>
    <phoneticPr fontId="2"/>
  </si>
  <si>
    <t>２年次前期終了時</t>
    <rPh sb="1" eb="3">
      <t>ネンジ</t>
    </rPh>
    <rPh sb="3" eb="5">
      <t>ゼンキ</t>
    </rPh>
    <rPh sb="5" eb="7">
      <t>シュウリョウ</t>
    </rPh>
    <rPh sb="7" eb="8">
      <t>ジ</t>
    </rPh>
    <phoneticPr fontId="2"/>
  </si>
  <si>
    <t>大学別科</t>
    <rPh sb="0" eb="2">
      <t>ダイガク</t>
    </rPh>
    <rPh sb="2" eb="4">
      <t>ベッカ</t>
    </rPh>
    <phoneticPr fontId="2"/>
  </si>
  <si>
    <t>2.面接</t>
    <rPh sb="2" eb="4">
      <t>メンセツ</t>
    </rPh>
    <phoneticPr fontId="2"/>
  </si>
  <si>
    <t>２年次後期</t>
    <rPh sb="1" eb="3">
      <t>ネンジ</t>
    </rPh>
    <rPh sb="3" eb="5">
      <t>コウキ</t>
    </rPh>
    <phoneticPr fontId="2"/>
  </si>
  <si>
    <t>短大専攻科</t>
    <rPh sb="0" eb="2">
      <t>タンダイ</t>
    </rPh>
    <rPh sb="2" eb="5">
      <t>センコウカ</t>
    </rPh>
    <phoneticPr fontId="2"/>
  </si>
  <si>
    <t>3.成績（GPA等）</t>
    <rPh sb="2" eb="4">
      <t>セイセキ</t>
    </rPh>
    <rPh sb="8" eb="9">
      <t>トウ</t>
    </rPh>
    <phoneticPr fontId="2"/>
  </si>
  <si>
    <t>２年次終了時</t>
    <rPh sb="1" eb="3">
      <t>ネンジ</t>
    </rPh>
    <rPh sb="3" eb="5">
      <t>シュウリョウ</t>
    </rPh>
    <rPh sb="5" eb="6">
      <t>ジ</t>
    </rPh>
    <phoneticPr fontId="2"/>
  </si>
  <si>
    <t>専修学校</t>
    <rPh sb="0" eb="2">
      <t>センシュウ</t>
    </rPh>
    <rPh sb="2" eb="4">
      <t>ガッコウ</t>
    </rPh>
    <phoneticPr fontId="2"/>
  </si>
  <si>
    <t>4.希望者全員</t>
    <rPh sb="2" eb="5">
      <t>キボウシャ</t>
    </rPh>
    <rPh sb="5" eb="7">
      <t>ゼンイン</t>
    </rPh>
    <phoneticPr fontId="2"/>
  </si>
  <si>
    <t>３年次前期</t>
    <rPh sb="1" eb="3">
      <t>ネンジ</t>
    </rPh>
    <rPh sb="3" eb="5">
      <t>ゼンキ</t>
    </rPh>
    <phoneticPr fontId="2"/>
  </si>
  <si>
    <t>5.その他</t>
    <rPh sb="4" eb="5">
      <t>タ</t>
    </rPh>
    <phoneticPr fontId="2"/>
  </si>
  <si>
    <t>３年次前期終了時</t>
    <rPh sb="1" eb="3">
      <t>ネンジ</t>
    </rPh>
    <rPh sb="3" eb="5">
      <t>ゼンキ</t>
    </rPh>
    <rPh sb="5" eb="7">
      <t>シュウリョウ</t>
    </rPh>
    <rPh sb="7" eb="8">
      <t>ジ</t>
    </rPh>
    <phoneticPr fontId="2"/>
  </si>
  <si>
    <t>その他の内容（自由記載）</t>
    <rPh sb="2" eb="3">
      <t>タ</t>
    </rPh>
    <rPh sb="4" eb="6">
      <t>ナイヨウ</t>
    </rPh>
    <rPh sb="7" eb="9">
      <t>ジユウ</t>
    </rPh>
    <rPh sb="9" eb="11">
      <t>キサイ</t>
    </rPh>
    <phoneticPr fontId="2"/>
  </si>
  <si>
    <t>３年次後期</t>
    <rPh sb="1" eb="3">
      <t>ネンジ</t>
    </rPh>
    <rPh sb="3" eb="5">
      <t>コウキ</t>
    </rPh>
    <phoneticPr fontId="2"/>
  </si>
  <si>
    <t>受験者及び学生に対する選択制に関する周知時期
（複数選択可）</t>
    <rPh sb="0" eb="3">
      <t>ジュケンシャ</t>
    </rPh>
    <rPh sb="3" eb="4">
      <t>オヨ</t>
    </rPh>
    <rPh sb="5" eb="7">
      <t>ガクセイ</t>
    </rPh>
    <rPh sb="8" eb="9">
      <t>タイ</t>
    </rPh>
    <rPh sb="11" eb="14">
      <t>センタクセイ</t>
    </rPh>
    <rPh sb="15" eb="16">
      <t>カン</t>
    </rPh>
    <rPh sb="18" eb="20">
      <t>シュウチ</t>
    </rPh>
    <rPh sb="20" eb="22">
      <t>ジキ</t>
    </rPh>
    <rPh sb="24" eb="26">
      <t>フクスウ</t>
    </rPh>
    <rPh sb="26" eb="28">
      <t>センタク</t>
    </rPh>
    <rPh sb="28" eb="29">
      <t>カ</t>
    </rPh>
    <phoneticPr fontId="2"/>
  </si>
  <si>
    <t>1.入学前ＰＲ（オープンキャンパス等）</t>
    <phoneticPr fontId="2"/>
  </si>
  <si>
    <t>３年次終了時</t>
    <rPh sb="1" eb="3">
      <t>ネンジ</t>
    </rPh>
    <rPh sb="3" eb="5">
      <t>シュウリョウ</t>
    </rPh>
    <rPh sb="5" eb="6">
      <t>ジ</t>
    </rPh>
    <phoneticPr fontId="2"/>
  </si>
  <si>
    <t>2.入学試験時（履修ガイダンス等）</t>
    <phoneticPr fontId="2"/>
  </si>
  <si>
    <t>3.１年次ガイダンス等</t>
    <phoneticPr fontId="2"/>
  </si>
  <si>
    <t>4.２年次ガイダンス等</t>
    <phoneticPr fontId="2"/>
  </si>
  <si>
    <t>5.３年次ガイダンス等</t>
    <phoneticPr fontId="2"/>
  </si>
  <si>
    <t>6.その他</t>
    <phoneticPr fontId="2"/>
  </si>
  <si>
    <t>調査票（Ⅲ）2021年度保健師課程修了（卒業）生実績</t>
    <rPh sb="0" eb="3">
      <t>チョウサヒョウ</t>
    </rPh>
    <rPh sb="10" eb="11">
      <t>ネン</t>
    </rPh>
    <rPh sb="11" eb="12">
      <t>ド</t>
    </rPh>
    <rPh sb="12" eb="15">
      <t>ホケンシ</t>
    </rPh>
    <rPh sb="15" eb="17">
      <t>カテイ</t>
    </rPh>
    <rPh sb="17" eb="19">
      <t>シュウリョウ</t>
    </rPh>
    <rPh sb="20" eb="22">
      <t>ソツギョウ</t>
    </rPh>
    <rPh sb="23" eb="24">
      <t>セイ</t>
    </rPh>
    <rPh sb="24" eb="26">
      <t>ジッセキ</t>
    </rPh>
    <phoneticPr fontId="2"/>
  </si>
  <si>
    <t>保健師課程を修了（卒業）した人数</t>
    <rPh sb="0" eb="3">
      <t>ホケンシ</t>
    </rPh>
    <rPh sb="3" eb="5">
      <t>カテイ</t>
    </rPh>
    <rPh sb="6" eb="8">
      <t>シュウリョウ</t>
    </rPh>
    <rPh sb="9" eb="11">
      <t>ソツギョウ</t>
    </rPh>
    <rPh sb="14" eb="16">
      <t>ニンズウ</t>
    </rPh>
    <phoneticPr fontId="2"/>
  </si>
  <si>
    <r>
      <rPr>
        <sz val="11"/>
        <rFont val="ＭＳ Ｐゴシック"/>
        <family val="3"/>
        <charset val="128"/>
      </rPr>
      <t>人</t>
    </r>
    <rPh sb="0" eb="1">
      <t>ニン</t>
    </rPh>
    <phoneticPr fontId="2"/>
  </si>
  <si>
    <r>
      <rPr>
        <sz val="9"/>
        <rFont val="ＭＳ Ｐゴシック"/>
        <family val="3"/>
        <charset val="128"/>
      </rPr>
      <t>保健師国家試験受験資格を取得する場合の最低必要単位数</t>
    </r>
    <r>
      <rPr>
        <b/>
        <sz val="9"/>
        <rFont val="ＭＳ Ｐゴシック"/>
        <family val="3"/>
        <charset val="128"/>
      </rPr>
      <t xml:space="preserve">
</t>
    </r>
    <r>
      <rPr>
        <b/>
        <sz val="9"/>
        <color rgb="FFFF0000"/>
        <rFont val="ＭＳ Ｐゴシック"/>
        <family val="3"/>
        <charset val="128"/>
      </rPr>
      <t>（卒業要件単位数＋保健師養成科目の単位数）</t>
    </r>
    <rPh sb="0" eb="3">
      <t>ホケンシ</t>
    </rPh>
    <rPh sb="16" eb="18">
      <t>バアイ</t>
    </rPh>
    <rPh sb="19" eb="21">
      <t>サイテイ</t>
    </rPh>
    <rPh sb="21" eb="23">
      <t>ヒツヨウ</t>
    </rPh>
    <rPh sb="23" eb="26">
      <t>タンイスウ</t>
    </rPh>
    <rPh sb="28" eb="30">
      <t>ソツギョウ</t>
    </rPh>
    <rPh sb="30" eb="32">
      <t>ヨウケン</t>
    </rPh>
    <rPh sb="32" eb="35">
      <t>タンイスウ</t>
    </rPh>
    <rPh sb="36" eb="39">
      <t>ホケンシ</t>
    </rPh>
    <rPh sb="39" eb="41">
      <t>ヨウセイ</t>
    </rPh>
    <rPh sb="41" eb="43">
      <t>カモク</t>
    </rPh>
    <rPh sb="44" eb="47">
      <t>タンイスウ</t>
    </rPh>
    <phoneticPr fontId="2"/>
  </si>
  <si>
    <r>
      <rPr>
        <sz val="11"/>
        <rFont val="ＭＳ Ｐゴシック"/>
        <family val="3"/>
        <charset val="128"/>
      </rPr>
      <t>単位</t>
    </r>
    <rPh sb="0" eb="2">
      <t>タンイ</t>
    </rPh>
    <phoneticPr fontId="2"/>
  </si>
  <si>
    <t>←半角数字入力
※保健師養成科目のみではなく、必ず卒業要件単位数と保健師養成科目の合算単位数を記載してください。</t>
    <rPh sb="1" eb="3">
      <t>ハンカク</t>
    </rPh>
    <rPh sb="3" eb="5">
      <t>スウジ</t>
    </rPh>
    <rPh sb="5" eb="7">
      <t>ニュウリョク</t>
    </rPh>
    <phoneticPr fontId="2"/>
  </si>
  <si>
    <t>指定規則（別表１）で定める公衆衛生（地域）看護学実習の総単位数</t>
    <rPh sb="0" eb="2">
      <t>シテイ</t>
    </rPh>
    <rPh sb="2" eb="4">
      <t>キソク</t>
    </rPh>
    <rPh sb="5" eb="7">
      <t>ベッピョウ</t>
    </rPh>
    <rPh sb="10" eb="11">
      <t>サダ</t>
    </rPh>
    <rPh sb="27" eb="28">
      <t>ソウ</t>
    </rPh>
    <rPh sb="28" eb="31">
      <t>タンイスウ</t>
    </rPh>
    <phoneticPr fontId="2"/>
  </si>
  <si>
    <t>実習指導体制</t>
    <rPh sb="0" eb="2">
      <t>ジッシュウ</t>
    </rPh>
    <rPh sb="2" eb="4">
      <t>シドウ</t>
    </rPh>
    <rPh sb="4" eb="6">
      <t>タイセイ</t>
    </rPh>
    <phoneticPr fontId="2"/>
  </si>
  <si>
    <t>公衆衛生（地域）看護学実習を担当する臨地で指導に携わった専任教員等の職位別人数</t>
    <rPh sb="0" eb="2">
      <t>コウシュウ</t>
    </rPh>
    <rPh sb="2" eb="4">
      <t>エイセイ</t>
    </rPh>
    <rPh sb="5" eb="7">
      <t>チイキ</t>
    </rPh>
    <rPh sb="8" eb="11">
      <t>カンゴガク</t>
    </rPh>
    <rPh sb="11" eb="13">
      <t>ジッシュウ</t>
    </rPh>
    <rPh sb="14" eb="16">
      <t>タントウ</t>
    </rPh>
    <rPh sb="18" eb="20">
      <t>リンチ</t>
    </rPh>
    <rPh sb="21" eb="23">
      <t>シドウ</t>
    </rPh>
    <rPh sb="24" eb="25">
      <t>タズサ</t>
    </rPh>
    <rPh sb="28" eb="30">
      <t>センニン</t>
    </rPh>
    <rPh sb="30" eb="32">
      <t>キョウイン</t>
    </rPh>
    <rPh sb="32" eb="33">
      <t>トウ</t>
    </rPh>
    <rPh sb="34" eb="36">
      <t>ショクイ</t>
    </rPh>
    <rPh sb="36" eb="37">
      <t>ベツ</t>
    </rPh>
    <rPh sb="37" eb="39">
      <t>ニンズウ</t>
    </rPh>
    <phoneticPr fontId="2"/>
  </si>
  <si>
    <r>
      <rPr>
        <sz val="11"/>
        <rFont val="ＭＳ Ｐゴシック"/>
        <family val="3"/>
        <charset val="128"/>
      </rPr>
      <t>教授</t>
    </r>
    <phoneticPr fontId="2"/>
  </si>
  <si>
    <r>
      <rPr>
        <sz val="11"/>
        <rFont val="ＭＳ Ｐゴシック"/>
        <family val="3"/>
        <charset val="128"/>
      </rPr>
      <t>名</t>
    </r>
    <rPh sb="0" eb="1">
      <t>メイ</t>
    </rPh>
    <phoneticPr fontId="2"/>
  </si>
  <si>
    <r>
      <rPr>
        <sz val="11"/>
        <rFont val="ＭＳ Ｐゴシック"/>
        <family val="3"/>
        <charset val="128"/>
      </rPr>
      <t>准教授</t>
    </r>
    <rPh sb="0" eb="3">
      <t>ジュンキョウジュ</t>
    </rPh>
    <phoneticPr fontId="2"/>
  </si>
  <si>
    <r>
      <rPr>
        <sz val="11"/>
        <rFont val="ＭＳ Ｐゴシック"/>
        <family val="3"/>
        <charset val="128"/>
      </rPr>
      <t>講師</t>
    </r>
    <rPh sb="0" eb="2">
      <t>コウシ</t>
    </rPh>
    <phoneticPr fontId="2"/>
  </si>
  <si>
    <r>
      <rPr>
        <sz val="11"/>
        <rFont val="ＭＳ Ｐゴシック"/>
        <family val="3"/>
        <charset val="128"/>
      </rPr>
      <t>助教</t>
    </r>
    <rPh sb="0" eb="1">
      <t>ジョ</t>
    </rPh>
    <rPh sb="1" eb="2">
      <t>キョウ</t>
    </rPh>
    <phoneticPr fontId="2"/>
  </si>
  <si>
    <r>
      <rPr>
        <sz val="11"/>
        <rFont val="ＭＳ Ｐゴシック"/>
        <family val="3"/>
        <charset val="128"/>
      </rPr>
      <t>助手</t>
    </r>
    <rPh sb="0" eb="2">
      <t>ジョシュ</t>
    </rPh>
    <phoneticPr fontId="2"/>
  </si>
  <si>
    <r>
      <rPr>
        <sz val="11"/>
        <rFont val="ＭＳ Ｐゴシック"/>
        <family val="3"/>
        <charset val="128"/>
      </rPr>
      <t>実習のための非常勤助手</t>
    </r>
    <rPh sb="0" eb="2">
      <t>ジッシュウ</t>
    </rPh>
    <rPh sb="6" eb="9">
      <t>ヒジョウキン</t>
    </rPh>
    <rPh sb="9" eb="11">
      <t>ジョシュ</t>
    </rPh>
    <phoneticPr fontId="2"/>
  </si>
  <si>
    <r>
      <rPr>
        <sz val="11"/>
        <rFont val="ＭＳ Ｐゴシック"/>
        <family val="3"/>
        <charset val="128"/>
      </rPr>
      <t>その他</t>
    </r>
    <rPh sb="2" eb="3">
      <t>タ</t>
    </rPh>
    <phoneticPr fontId="2"/>
  </si>
  <si>
    <r>
      <rPr>
        <sz val="11"/>
        <rFont val="ＭＳ Ｐゴシック"/>
        <family val="3"/>
        <charset val="128"/>
      </rPr>
      <t>合計（自動計算）</t>
    </r>
    <rPh sb="0" eb="2">
      <t>ゴウケイ</t>
    </rPh>
    <rPh sb="3" eb="5">
      <t>ジドウ</t>
    </rPh>
    <rPh sb="5" eb="7">
      <t>ケイサン</t>
    </rPh>
    <phoneticPr fontId="2"/>
  </si>
  <si>
    <t>←入力不要（自動計算）</t>
    <rPh sb="1" eb="3">
      <t>ニュウリョク</t>
    </rPh>
    <rPh sb="3" eb="5">
      <t>フヨウ</t>
    </rPh>
    <rPh sb="6" eb="8">
      <t>ジドウ</t>
    </rPh>
    <rPh sb="8" eb="10">
      <t>ケイサン</t>
    </rPh>
    <phoneticPr fontId="2"/>
  </si>
  <si>
    <t>実習施設数</t>
    <rPh sb="0" eb="2">
      <t>ジッシュウ</t>
    </rPh>
    <rPh sb="2" eb="4">
      <t>シセツ</t>
    </rPh>
    <rPh sb="4" eb="5">
      <t>スウ</t>
    </rPh>
    <phoneticPr fontId="2"/>
  </si>
  <si>
    <r>
      <t xml:space="preserve">公衆衛生（地域）看護学実習を実施した施設・機関数および臨地実習指導者数
</t>
    </r>
    <r>
      <rPr>
        <sz val="10"/>
        <color rgb="FFFF0000"/>
        <rFont val="ＭＳ Ｐゴシック"/>
        <family val="3"/>
        <charset val="128"/>
      </rPr>
      <t>※新型コロナウイルス感染症の蔓延による影響を知るため、ここでは</t>
    </r>
    <r>
      <rPr>
        <u/>
        <sz val="10"/>
        <color rgb="FFFF0000"/>
        <rFont val="ＭＳ Ｐゴシック"/>
        <family val="3"/>
        <charset val="128"/>
      </rPr>
      <t>当初予定施設・人数</t>
    </r>
    <r>
      <rPr>
        <sz val="10"/>
        <color rgb="FFFF0000"/>
        <rFont val="ＭＳ Ｐゴシック"/>
        <family val="3"/>
        <charset val="128"/>
      </rPr>
      <t>を記入して下さい。</t>
    </r>
    <rPh sb="0" eb="2">
      <t>コウシュウ</t>
    </rPh>
    <rPh sb="2" eb="4">
      <t>エイセイ</t>
    </rPh>
    <rPh sb="5" eb="7">
      <t>チイキ</t>
    </rPh>
    <rPh sb="8" eb="11">
      <t>カンゴガク</t>
    </rPh>
    <rPh sb="11" eb="13">
      <t>ジッシュウ</t>
    </rPh>
    <rPh sb="14" eb="16">
      <t>ジッシ</t>
    </rPh>
    <rPh sb="18" eb="20">
      <t>シセツ</t>
    </rPh>
    <rPh sb="21" eb="23">
      <t>キカン</t>
    </rPh>
    <rPh sb="23" eb="24">
      <t>スウ</t>
    </rPh>
    <rPh sb="27" eb="29">
      <t>リンチ</t>
    </rPh>
    <rPh sb="29" eb="31">
      <t>ジッシュウ</t>
    </rPh>
    <rPh sb="31" eb="33">
      <t>シドウ</t>
    </rPh>
    <rPh sb="33" eb="34">
      <t>シャ</t>
    </rPh>
    <rPh sb="34" eb="35">
      <t>スウ</t>
    </rPh>
    <rPh sb="55" eb="57">
      <t>エイキョウ</t>
    </rPh>
    <rPh sb="58" eb="59">
      <t>シ</t>
    </rPh>
    <rPh sb="67" eb="69">
      <t>トウショ</t>
    </rPh>
    <rPh sb="69" eb="71">
      <t>ヨテイ</t>
    </rPh>
    <rPh sb="71" eb="73">
      <t>シセツ</t>
    </rPh>
    <rPh sb="74" eb="76">
      <t>ニンズウ</t>
    </rPh>
    <rPh sb="77" eb="79">
      <t>キニュウ</t>
    </rPh>
    <rPh sb="81" eb="82">
      <t>クダ</t>
    </rPh>
    <phoneticPr fontId="2"/>
  </si>
  <si>
    <r>
      <rPr>
        <sz val="11"/>
        <rFont val="ＭＳ Ｐゴシック"/>
        <family val="3"/>
        <charset val="128"/>
      </rPr>
      <t>行政関連</t>
    </r>
    <rPh sb="0" eb="2">
      <t>ギョウセイ</t>
    </rPh>
    <rPh sb="2" eb="4">
      <t>カンレン</t>
    </rPh>
    <phoneticPr fontId="2"/>
  </si>
  <si>
    <r>
      <rPr>
        <sz val="11"/>
        <rFont val="ＭＳ Ｐゴシック"/>
        <family val="3"/>
        <charset val="128"/>
      </rPr>
      <t>施設</t>
    </r>
    <rPh sb="0" eb="2">
      <t>シセツ</t>
    </rPh>
    <phoneticPr fontId="2"/>
  </si>
  <si>
    <r>
      <rPr>
        <sz val="11"/>
        <rFont val="ＭＳ Ｐゴシック"/>
        <family val="3"/>
        <charset val="128"/>
      </rPr>
      <t>産業保健</t>
    </r>
    <rPh sb="0" eb="2">
      <t>サンギョウ</t>
    </rPh>
    <rPh sb="2" eb="4">
      <t>ホケン</t>
    </rPh>
    <phoneticPr fontId="2"/>
  </si>
  <si>
    <r>
      <rPr>
        <sz val="11"/>
        <rFont val="ＭＳ Ｐゴシック"/>
        <family val="3"/>
        <charset val="128"/>
      </rPr>
      <t>学校保健</t>
    </r>
    <rPh sb="0" eb="2">
      <t>ガッコウ</t>
    </rPh>
    <rPh sb="2" eb="4">
      <t>ホケン</t>
    </rPh>
    <phoneticPr fontId="2"/>
  </si>
  <si>
    <r>
      <t xml:space="preserve">公衆衛生（地域）看護学実習を実施した施設・機関数および臨地実習指導者数
</t>
    </r>
    <r>
      <rPr>
        <sz val="10"/>
        <color rgb="FFFF0000"/>
        <rFont val="ＭＳ Ｐゴシック"/>
        <family val="3"/>
        <charset val="128"/>
      </rPr>
      <t>※新型コロナウイルス感染症の蔓延による影響を知るため、</t>
    </r>
    <r>
      <rPr>
        <u/>
        <sz val="10"/>
        <color rgb="FFFF0000"/>
        <rFont val="ＭＳ Ｐゴシック"/>
        <family val="3"/>
        <charset val="128"/>
      </rPr>
      <t>実際に実習でできた施設数・人数</t>
    </r>
    <r>
      <rPr>
        <sz val="10"/>
        <color rgb="FFFF0000"/>
        <rFont val="ＭＳ Ｐゴシック"/>
        <family val="3"/>
        <charset val="128"/>
      </rPr>
      <t>を記入して下さい。</t>
    </r>
    <rPh sb="0" eb="2">
      <t>コウシュウ</t>
    </rPh>
    <rPh sb="2" eb="4">
      <t>エイセイ</t>
    </rPh>
    <rPh sb="5" eb="7">
      <t>チイキ</t>
    </rPh>
    <rPh sb="8" eb="11">
      <t>カンゴガク</t>
    </rPh>
    <rPh sb="11" eb="13">
      <t>ジッシュウ</t>
    </rPh>
    <rPh sb="14" eb="16">
      <t>ジッシ</t>
    </rPh>
    <rPh sb="18" eb="20">
      <t>シセツ</t>
    </rPh>
    <rPh sb="21" eb="23">
      <t>キカン</t>
    </rPh>
    <rPh sb="23" eb="24">
      <t>スウ</t>
    </rPh>
    <rPh sb="27" eb="29">
      <t>リンチ</t>
    </rPh>
    <rPh sb="29" eb="31">
      <t>ジッシュウ</t>
    </rPh>
    <rPh sb="31" eb="33">
      <t>シドウ</t>
    </rPh>
    <rPh sb="33" eb="34">
      <t>シャ</t>
    </rPh>
    <rPh sb="34" eb="35">
      <t>スウ</t>
    </rPh>
    <rPh sb="55" eb="57">
      <t>エイキョウ</t>
    </rPh>
    <rPh sb="58" eb="59">
      <t>シ</t>
    </rPh>
    <rPh sb="63" eb="65">
      <t>ジッサイ</t>
    </rPh>
    <rPh sb="66" eb="68">
      <t>ジッシュウ</t>
    </rPh>
    <rPh sb="72" eb="74">
      <t>シセツ</t>
    </rPh>
    <rPh sb="74" eb="75">
      <t>スウ</t>
    </rPh>
    <rPh sb="76" eb="78">
      <t>ニンズウ</t>
    </rPh>
    <rPh sb="79" eb="81">
      <t>キニュウ</t>
    </rPh>
    <rPh sb="83" eb="84">
      <t>クダ</t>
    </rPh>
    <phoneticPr fontId="2"/>
  </si>
  <si>
    <t>名</t>
    <rPh sb="0" eb="1">
      <t>メイ</t>
    </rPh>
    <phoneticPr fontId="2"/>
  </si>
  <si>
    <t>調査票（Ⅳ）2022年度実習施設予定</t>
    <rPh sb="0" eb="3">
      <t>チョウサヒョウ</t>
    </rPh>
    <rPh sb="10" eb="12">
      <t>ネンド</t>
    </rPh>
    <rPh sb="12" eb="14">
      <t>ジッシュウ</t>
    </rPh>
    <rPh sb="14" eb="16">
      <t>シセツ</t>
    </rPh>
    <rPh sb="16" eb="18">
      <t>ヨテイ</t>
    </rPh>
    <phoneticPr fontId="2"/>
  </si>
  <si>
    <t>項目</t>
    <rPh sb="0" eb="2">
      <t>コウモク</t>
    </rPh>
    <phoneticPr fontId="2"/>
  </si>
  <si>
    <r>
      <t xml:space="preserve">2022年度に実施する公衆衛生看護（地域看護）学実習施設・機関数
</t>
    </r>
    <r>
      <rPr>
        <sz val="10"/>
        <color rgb="FFFF0000"/>
        <rFont val="ＭＳ Ｐゴシック"/>
        <family val="3"/>
        <charset val="128"/>
      </rPr>
      <t>※新型コロナウイルス感染症の蔓延による影響による施設変更における申請書提出の有無についてはここでは問いません。現在予定している施設を記入して下さい。</t>
    </r>
    <rPh sb="4" eb="6">
      <t>ネンド</t>
    </rPh>
    <rPh sb="7" eb="9">
      <t>ジッシ</t>
    </rPh>
    <rPh sb="34" eb="36">
      <t>シンガタ</t>
    </rPh>
    <rPh sb="43" eb="46">
      <t>カンセンショウ</t>
    </rPh>
    <rPh sb="47" eb="49">
      <t>マンエン</t>
    </rPh>
    <rPh sb="52" eb="54">
      <t>エイキョウ</t>
    </rPh>
    <rPh sb="57" eb="59">
      <t>シセツ</t>
    </rPh>
    <rPh sb="59" eb="61">
      <t>ヘンコウ</t>
    </rPh>
    <rPh sb="65" eb="67">
      <t>シンセイ</t>
    </rPh>
    <rPh sb="67" eb="68">
      <t>ショ</t>
    </rPh>
    <rPh sb="68" eb="70">
      <t>テイシュツ</t>
    </rPh>
    <rPh sb="71" eb="73">
      <t>ウム</t>
    </rPh>
    <rPh sb="82" eb="83">
      <t>ト</t>
    </rPh>
    <phoneticPr fontId="2"/>
  </si>
  <si>
    <t>※2022年度に、新規に実習施設を追加し、当課への変更申請がまだでしたら、医学教育課看護教育係
   まで御連絡をお願いします。</t>
    <rPh sb="5" eb="7">
      <t>ネンド</t>
    </rPh>
    <rPh sb="9" eb="11">
      <t>シンキ</t>
    </rPh>
    <rPh sb="12" eb="14">
      <t>ジッシュウ</t>
    </rPh>
    <rPh sb="14" eb="16">
      <t>シセツ</t>
    </rPh>
    <rPh sb="17" eb="19">
      <t>ツイカ</t>
    </rPh>
    <rPh sb="21" eb="23">
      <t>トウカ</t>
    </rPh>
    <rPh sb="25" eb="27">
      <t>ヘンコウ</t>
    </rPh>
    <rPh sb="27" eb="29">
      <t>シンセイ</t>
    </rPh>
    <rPh sb="37" eb="39">
      <t>イガク</t>
    </rPh>
    <rPh sb="39" eb="42">
      <t>キョウイクカ</t>
    </rPh>
    <rPh sb="42" eb="44">
      <t>カンゴ</t>
    </rPh>
    <rPh sb="44" eb="46">
      <t>キョウイク</t>
    </rPh>
    <rPh sb="46" eb="47">
      <t>カカリ</t>
    </rPh>
    <rPh sb="53" eb="56">
      <t>ゴレンラク</t>
    </rPh>
    <rPh sb="58" eb="59">
      <t>ネガ</t>
    </rPh>
    <phoneticPr fontId="2"/>
  </si>
  <si>
    <r>
      <t>（８）大学・学部等を開設後、</t>
    </r>
    <r>
      <rPr>
        <b/>
        <sz val="9"/>
        <rFont val="HG丸ｺﾞｼｯｸM-PRO"/>
        <family val="3"/>
        <charset val="128"/>
      </rPr>
      <t>学年進行中で2021年度保健師課程修了（卒業）予定の学生が存在しない場合</t>
    </r>
    <r>
      <rPr>
        <sz val="9"/>
        <rFont val="HG丸ｺﾞｼｯｸM-PRO"/>
        <family val="3"/>
        <charset val="128"/>
      </rPr>
      <t>は、
　　　</t>
    </r>
    <r>
      <rPr>
        <b/>
        <sz val="9"/>
        <color rgb="FFFF0000"/>
        <rFont val="HG丸ｺﾞｼｯｸM-PRO"/>
        <family val="3"/>
        <charset val="128"/>
      </rPr>
      <t>調査票（Ⅰ）及び（Ⅳ）の調査票を回答</t>
    </r>
    <r>
      <rPr>
        <sz val="9"/>
        <rFont val="HG丸ｺﾞｼｯｸM-PRO"/>
        <family val="3"/>
        <charset val="128"/>
      </rPr>
      <t>してください。</t>
    </r>
    <rPh sb="3" eb="5">
      <t>ダイガク</t>
    </rPh>
    <rPh sb="6" eb="8">
      <t>ガクブ</t>
    </rPh>
    <rPh sb="8" eb="9">
      <t>トウ</t>
    </rPh>
    <rPh sb="10" eb="12">
      <t>カイセツ</t>
    </rPh>
    <rPh sb="12" eb="13">
      <t>ノチ</t>
    </rPh>
    <rPh sb="14" eb="16">
      <t>ガクネン</t>
    </rPh>
    <rPh sb="16" eb="19">
      <t>シンコウチュウ</t>
    </rPh>
    <rPh sb="24" eb="26">
      <t>ネンド</t>
    </rPh>
    <rPh sb="26" eb="29">
      <t>ホケンシ</t>
    </rPh>
    <rPh sb="29" eb="31">
      <t>カテイ</t>
    </rPh>
    <rPh sb="31" eb="33">
      <t>シュウリョウ</t>
    </rPh>
    <rPh sb="34" eb="36">
      <t>ソツギョウ</t>
    </rPh>
    <rPh sb="37" eb="39">
      <t>ヨテイ</t>
    </rPh>
    <rPh sb="40" eb="42">
      <t>ガクセイ</t>
    </rPh>
    <rPh sb="43" eb="45">
      <t>ソンザイ</t>
    </rPh>
    <rPh sb="48" eb="50">
      <t>バアイ</t>
    </rPh>
    <rPh sb="56" eb="59">
      <t>チョウサヒョウ</t>
    </rPh>
    <rPh sb="62" eb="63">
      <t>オヨ</t>
    </rPh>
    <rPh sb="68" eb="71">
      <t>チョウサヒョウ</t>
    </rPh>
    <rPh sb="72" eb="74">
      <t>カイトウ</t>
    </rPh>
    <phoneticPr fontId="2"/>
  </si>
  <si>
    <t>大学</t>
    <rPh sb="0" eb="2">
      <t>ダイガク</t>
    </rPh>
    <phoneticPr fontId="2"/>
  </si>
  <si>
    <t>国立</t>
    <rPh sb="0" eb="2">
      <t>コクリツ</t>
    </rPh>
    <phoneticPr fontId="2"/>
  </si>
  <si>
    <t>霞ヶ関大学</t>
    <rPh sb="0" eb="3">
      <t>カスミガセキ</t>
    </rPh>
    <rPh sb="3" eb="5">
      <t>ダイガク</t>
    </rPh>
    <phoneticPr fontId="2"/>
  </si>
  <si>
    <t>看護学部看護学科</t>
    <phoneticPr fontId="2"/>
  </si>
  <si>
    <t>03-5253-4111</t>
    <phoneticPr fontId="2"/>
  </si>
  <si>
    <t>igaku@mext.go.jp</t>
    <phoneticPr fontId="2"/>
  </si>
  <si>
    <t>○○　○○</t>
    <phoneticPr fontId="2"/>
  </si>
  <si>
    <t>学務課長</t>
    <phoneticPr fontId="2"/>
  </si>
  <si>
    <t>教授</t>
    <phoneticPr fontId="2"/>
  </si>
  <si>
    <t>(1学年当たりの養成可能人数であり、編入生を含む)
※２０２１年度時点</t>
    <rPh sb="2" eb="4">
      <t>ガクネン</t>
    </rPh>
    <rPh sb="4" eb="5">
      <t>ア</t>
    </rPh>
    <rPh sb="8" eb="10">
      <t>ヨウセイ</t>
    </rPh>
    <rPh sb="10" eb="12">
      <t>カノウ</t>
    </rPh>
    <rPh sb="12" eb="14">
      <t>ニンズウ</t>
    </rPh>
    <rPh sb="18" eb="21">
      <t>ヘンニュウセイ</t>
    </rPh>
    <rPh sb="22" eb="23">
      <t>フク</t>
    </rPh>
    <rPh sb="31" eb="33">
      <t>ネンド</t>
    </rPh>
    <rPh sb="33" eb="35">
      <t>ジテン</t>
    </rPh>
    <phoneticPr fontId="2"/>
  </si>
  <si>
    <t>学年進行中で2021年度保健師課程修了（卒業）予定の学生が存在しない場合は、調査票（Ⅰ）および調査票（Ⅳ）を回答</t>
    <rPh sb="10" eb="11">
      <t>ネン</t>
    </rPh>
    <rPh sb="11" eb="12">
      <t>ド</t>
    </rPh>
    <rPh sb="12" eb="17">
      <t>ホケンシカテイ</t>
    </rPh>
    <rPh sb="17" eb="19">
      <t>シュウリョウ</t>
    </rPh>
    <rPh sb="20" eb="22">
      <t>ソツギョウ</t>
    </rPh>
    <rPh sb="23" eb="25">
      <t>ヨテイ</t>
    </rPh>
    <rPh sb="47" eb="50">
      <t>チョウサヒョウ</t>
    </rPh>
    <phoneticPr fontId="2"/>
  </si>
  <si>
    <t>筆記試験</t>
    <rPh sb="0" eb="2">
      <t>ヒッキ</t>
    </rPh>
    <rPh sb="2" eb="4">
      <t>シケン</t>
    </rPh>
    <phoneticPr fontId="2"/>
  </si>
  <si>
    <t>面接</t>
    <rPh sb="0" eb="2">
      <t>メンセツ</t>
    </rPh>
    <phoneticPr fontId="2"/>
  </si>
  <si>
    <t>成績（GPA等）</t>
    <rPh sb="0" eb="2">
      <t>セイセキ</t>
    </rPh>
    <rPh sb="6" eb="7">
      <t>トウ</t>
    </rPh>
    <phoneticPr fontId="2"/>
  </si>
  <si>
    <r>
      <rPr>
        <sz val="11"/>
        <rFont val="ＭＳ Ｐゴシック"/>
        <family val="3"/>
        <charset val="128"/>
      </rPr>
      <t>平成</t>
    </r>
    <rPh sb="0" eb="2">
      <t>ヘイセイ</t>
    </rPh>
    <phoneticPr fontId="2"/>
  </si>
  <si>
    <t>希望者全員</t>
    <rPh sb="0" eb="3">
      <t>キボウシャ</t>
    </rPh>
    <rPh sb="3" eb="5">
      <t>ゼンイン</t>
    </rPh>
    <phoneticPr fontId="2"/>
  </si>
  <si>
    <t>その他</t>
    <rPh sb="2" eb="3">
      <t>タ</t>
    </rPh>
    <phoneticPr fontId="2"/>
  </si>
  <si>
    <t>○</t>
  </si>
  <si>
    <t>小論文</t>
    <rPh sb="0" eb="3">
      <t>ショウロンブン</t>
    </rPh>
    <phoneticPr fontId="2"/>
  </si>
  <si>
    <t>入学前ＰＲ（オープンキャンパス等）</t>
    <rPh sb="0" eb="3">
      <t>ニュウガクマエ</t>
    </rPh>
    <rPh sb="15" eb="16">
      <t>トウ</t>
    </rPh>
    <phoneticPr fontId="2"/>
  </si>
  <si>
    <t>入学試験時（募集要項等）</t>
    <rPh sb="0" eb="2">
      <t>ニュウガク</t>
    </rPh>
    <rPh sb="2" eb="4">
      <t>シケン</t>
    </rPh>
    <rPh sb="4" eb="5">
      <t>ジ</t>
    </rPh>
    <rPh sb="6" eb="8">
      <t>ボシュウ</t>
    </rPh>
    <rPh sb="8" eb="10">
      <t>ヨウコウ</t>
    </rPh>
    <rPh sb="10" eb="11">
      <t>トウ</t>
    </rPh>
    <phoneticPr fontId="2"/>
  </si>
  <si>
    <t>入学時（履修ガイダンス等）</t>
    <rPh sb="0" eb="2">
      <t>ニュウガク</t>
    </rPh>
    <rPh sb="2" eb="3">
      <t>ジ</t>
    </rPh>
    <rPh sb="4" eb="6">
      <t>リシュウ</t>
    </rPh>
    <rPh sb="11" eb="12">
      <t>トウ</t>
    </rPh>
    <phoneticPr fontId="2"/>
  </si>
  <si>
    <t>調査票（Ⅲ）2021年度保健師課程修了（卒業）生実績</t>
    <rPh sb="0" eb="3">
      <t>チョウサヒョウ</t>
    </rPh>
    <rPh sb="10" eb="12">
      <t>ネンド</t>
    </rPh>
    <rPh sb="12" eb="15">
      <t>ホケンシ</t>
    </rPh>
    <rPh sb="15" eb="17">
      <t>カテイ</t>
    </rPh>
    <rPh sb="17" eb="19">
      <t>シュウリョウ</t>
    </rPh>
    <rPh sb="20" eb="22">
      <t>ソツギョウ</t>
    </rPh>
    <rPh sb="23" eb="24">
      <t>セイ</t>
    </rPh>
    <rPh sb="24" eb="26">
      <t>ジッセキ</t>
    </rPh>
    <phoneticPr fontId="2"/>
  </si>
  <si>
    <r>
      <rPr>
        <sz val="10"/>
        <rFont val="ＭＳ Ｐゴシック"/>
        <family val="3"/>
        <charset val="128"/>
      </rPr>
      <t>保健師国家試験受験資格を取得する場合の最低必要単位数</t>
    </r>
    <r>
      <rPr>
        <b/>
        <sz val="10"/>
        <rFont val="ＭＳ Ｐゴシック"/>
        <family val="3"/>
        <charset val="128"/>
      </rPr>
      <t xml:space="preserve">
</t>
    </r>
    <r>
      <rPr>
        <b/>
        <sz val="10"/>
        <color rgb="FFFF0000"/>
        <rFont val="ＭＳ Ｐゴシック"/>
        <family val="3"/>
        <charset val="128"/>
      </rPr>
      <t>（卒業要件単位数＋保健師養成科目の単位数）</t>
    </r>
    <rPh sb="0" eb="3">
      <t>ホケンシ</t>
    </rPh>
    <rPh sb="16" eb="18">
      <t>バアイ</t>
    </rPh>
    <rPh sb="19" eb="21">
      <t>サイテイ</t>
    </rPh>
    <rPh sb="21" eb="23">
      <t>ヒツヨウ</t>
    </rPh>
    <rPh sb="23" eb="26">
      <t>タンイスウ</t>
    </rPh>
    <rPh sb="28" eb="30">
      <t>ソツギョウ</t>
    </rPh>
    <rPh sb="30" eb="32">
      <t>ヨウケン</t>
    </rPh>
    <rPh sb="32" eb="35">
      <t>タンイスウ</t>
    </rPh>
    <rPh sb="36" eb="39">
      <t>ホケンシ</t>
    </rPh>
    <rPh sb="39" eb="41">
      <t>ヨウセイ</t>
    </rPh>
    <rPh sb="41" eb="43">
      <t>カモク</t>
    </rPh>
    <rPh sb="44" eb="47">
      <t>タンイスウ</t>
    </rPh>
    <phoneticPr fontId="2"/>
  </si>
  <si>
    <r>
      <t xml:space="preserve">公衆衛生（地域）看護学実習を実施した施設・機関数および臨地実習指導者数
</t>
    </r>
    <r>
      <rPr>
        <sz val="10"/>
        <color rgb="FFFF0000"/>
        <rFont val="ＭＳ Ｐゴシック"/>
        <family val="3"/>
        <charset val="128"/>
      </rPr>
      <t>※新型コロナウイルス感染症の蔓延による影響を知るため、ここでは当初予定施設・人数を記入して下さい。</t>
    </r>
    <rPh sb="0" eb="2">
      <t>コウシュウ</t>
    </rPh>
    <rPh sb="2" eb="4">
      <t>エイセイ</t>
    </rPh>
    <rPh sb="5" eb="7">
      <t>チイキ</t>
    </rPh>
    <rPh sb="8" eb="11">
      <t>カンゴガク</t>
    </rPh>
    <rPh sb="11" eb="13">
      <t>ジッシュウ</t>
    </rPh>
    <rPh sb="14" eb="16">
      <t>ジッシ</t>
    </rPh>
    <rPh sb="18" eb="20">
      <t>シセツ</t>
    </rPh>
    <rPh sb="21" eb="23">
      <t>キカン</t>
    </rPh>
    <rPh sb="23" eb="24">
      <t>スウ</t>
    </rPh>
    <rPh sb="27" eb="29">
      <t>リンチ</t>
    </rPh>
    <rPh sb="29" eb="31">
      <t>ジッシュウ</t>
    </rPh>
    <rPh sb="31" eb="33">
      <t>シドウ</t>
    </rPh>
    <rPh sb="33" eb="34">
      <t>シャ</t>
    </rPh>
    <rPh sb="34" eb="35">
      <t>スウ</t>
    </rPh>
    <phoneticPr fontId="2"/>
  </si>
  <si>
    <r>
      <t xml:space="preserve">2022年度に実施する公衆衛生看護（地域看護）学実習施設・機関数
</t>
    </r>
    <r>
      <rPr>
        <sz val="10"/>
        <color rgb="FFFF0000"/>
        <rFont val="ＭＳ Ｐゴシック"/>
        <family val="3"/>
        <charset val="128"/>
      </rPr>
      <t>※新型コロナウイルス感染症の蔓延による影響による施設変更における申請書提出の有無についてはここでは問いません。現在予定している施設を記入して下さい。</t>
    </r>
    <rPh sb="4" eb="6">
      <t>ネンド</t>
    </rPh>
    <rPh sb="7" eb="9">
      <t>ジッシ</t>
    </rPh>
    <phoneticPr fontId="2"/>
  </si>
  <si>
    <t>No.</t>
    <phoneticPr fontId="36"/>
  </si>
  <si>
    <t>区分</t>
    <rPh sb="0" eb="2">
      <t>クブン</t>
    </rPh>
    <phoneticPr fontId="36"/>
  </si>
  <si>
    <t>国公私区分</t>
    <rPh sb="0" eb="1">
      <t>クニ</t>
    </rPh>
    <rPh sb="1" eb="3">
      <t>コウシ</t>
    </rPh>
    <rPh sb="3" eb="5">
      <t>クブン</t>
    </rPh>
    <phoneticPr fontId="36"/>
  </si>
  <si>
    <t>都道
府県</t>
    <phoneticPr fontId="36"/>
  </si>
  <si>
    <t>学校名</t>
  </si>
  <si>
    <t>学部学科等名</t>
  </si>
  <si>
    <t>指定年月日</t>
  </si>
  <si>
    <t>大学院</t>
    <rPh sb="0" eb="3">
      <t>ダイガクイン</t>
    </rPh>
    <phoneticPr fontId="36"/>
  </si>
  <si>
    <t>北海道</t>
    <rPh sb="0" eb="3">
      <t>ホッカイドウ</t>
    </rPh>
    <phoneticPr fontId="36"/>
  </si>
  <si>
    <t>北海道大学大学院</t>
    <rPh sb="0" eb="3">
      <t>ホッカイドウ</t>
    </rPh>
    <rPh sb="3" eb="5">
      <t>ダイガク</t>
    </rPh>
    <rPh sb="5" eb="8">
      <t>ダイガクイン</t>
    </rPh>
    <phoneticPr fontId="36"/>
  </si>
  <si>
    <t>保健科学院保健科学専攻</t>
    <rPh sb="0" eb="2">
      <t>ホケン</t>
    </rPh>
    <rPh sb="2" eb="3">
      <t>カ</t>
    </rPh>
    <rPh sb="3" eb="5">
      <t>ガクイン</t>
    </rPh>
    <rPh sb="5" eb="7">
      <t>ホケン</t>
    </rPh>
    <rPh sb="7" eb="9">
      <t>カガク</t>
    </rPh>
    <rPh sb="9" eb="11">
      <t>センコウ</t>
    </rPh>
    <phoneticPr fontId="36"/>
  </si>
  <si>
    <t>宮城</t>
    <rPh sb="0" eb="2">
      <t>ミヤギ</t>
    </rPh>
    <phoneticPr fontId="36"/>
  </si>
  <si>
    <t>東北大学大学院</t>
    <rPh sb="0" eb="2">
      <t>トウホク</t>
    </rPh>
    <rPh sb="2" eb="4">
      <t>ダイガク</t>
    </rPh>
    <rPh sb="4" eb="7">
      <t>ダイガクイン</t>
    </rPh>
    <phoneticPr fontId="36"/>
  </si>
  <si>
    <t>医学系研究科保健学専攻</t>
    <rPh sb="0" eb="3">
      <t>イガクケイ</t>
    </rPh>
    <rPh sb="3" eb="6">
      <t>ケンキュウカ</t>
    </rPh>
    <rPh sb="6" eb="8">
      <t>ホケン</t>
    </rPh>
    <rPh sb="8" eb="9">
      <t>ガク</t>
    </rPh>
    <rPh sb="9" eb="11">
      <t>センコウ</t>
    </rPh>
    <phoneticPr fontId="36"/>
  </si>
  <si>
    <t>東京</t>
    <rPh sb="0" eb="2">
      <t>トウキョウ</t>
    </rPh>
    <phoneticPr fontId="36"/>
  </si>
  <si>
    <t>東京大学大学院</t>
    <rPh sb="0" eb="2">
      <t>トウキョウ</t>
    </rPh>
    <rPh sb="2" eb="4">
      <t>ダイガク</t>
    </rPh>
    <rPh sb="4" eb="7">
      <t>ダイガクイン</t>
    </rPh>
    <phoneticPr fontId="36"/>
  </si>
  <si>
    <t>医学系研究科健康科学・看護学専攻</t>
    <rPh sb="0" eb="3">
      <t>イガクケイ</t>
    </rPh>
    <rPh sb="3" eb="6">
      <t>ケンキュウカ</t>
    </rPh>
    <rPh sb="6" eb="8">
      <t>ケンコウ</t>
    </rPh>
    <rPh sb="8" eb="10">
      <t>カガク</t>
    </rPh>
    <rPh sb="11" eb="14">
      <t>カンゴガク</t>
    </rPh>
    <rPh sb="14" eb="16">
      <t>センコウ</t>
    </rPh>
    <phoneticPr fontId="36"/>
  </si>
  <si>
    <t>大阪</t>
    <rPh sb="0" eb="2">
      <t>オオサカ</t>
    </rPh>
    <phoneticPr fontId="2"/>
  </si>
  <si>
    <t>大阪大学大学院</t>
    <rPh sb="0" eb="7">
      <t>オオサカダイガクダイガクイン</t>
    </rPh>
    <phoneticPr fontId="2"/>
  </si>
  <si>
    <t>兵庫</t>
  </si>
  <si>
    <t>神戸大学大学院</t>
    <rPh sb="4" eb="7">
      <t>ダイガクイン</t>
    </rPh>
    <phoneticPr fontId="36"/>
  </si>
  <si>
    <t>保健学研究科</t>
    <phoneticPr fontId="36"/>
  </si>
  <si>
    <t>長崎</t>
    <rPh sb="0" eb="2">
      <t>ナガサキ</t>
    </rPh>
    <phoneticPr fontId="2"/>
  </si>
  <si>
    <t>長崎大学大学院</t>
    <rPh sb="0" eb="2">
      <t>ナガサキ</t>
    </rPh>
    <rPh sb="2" eb="4">
      <t>ダイガク</t>
    </rPh>
    <rPh sb="4" eb="7">
      <t>ダイガクイン</t>
    </rPh>
    <phoneticPr fontId="2"/>
  </si>
  <si>
    <t>医歯薬学総合研究科保健学専攻</t>
    <rPh sb="0" eb="1">
      <t>イ</t>
    </rPh>
    <rPh sb="1" eb="2">
      <t>ハ</t>
    </rPh>
    <rPh sb="2" eb="3">
      <t>ヤク</t>
    </rPh>
    <rPh sb="3" eb="4">
      <t>ガク</t>
    </rPh>
    <rPh sb="4" eb="6">
      <t>ソウゴウ</t>
    </rPh>
    <rPh sb="6" eb="8">
      <t>ケンキュウ</t>
    </rPh>
    <rPh sb="8" eb="9">
      <t>カ</t>
    </rPh>
    <rPh sb="9" eb="12">
      <t>ホケンガク</t>
    </rPh>
    <rPh sb="12" eb="14">
      <t>センコウ</t>
    </rPh>
    <phoneticPr fontId="2"/>
  </si>
  <si>
    <t>公立</t>
    <rPh sb="0" eb="2">
      <t>コウリツ</t>
    </rPh>
    <phoneticPr fontId="2"/>
  </si>
  <si>
    <t>愛知</t>
    <rPh sb="0" eb="2">
      <t>アイチ</t>
    </rPh>
    <phoneticPr fontId="2"/>
  </si>
  <si>
    <t>愛知県立大学大学院</t>
    <rPh sb="0" eb="2">
      <t>アイチ</t>
    </rPh>
    <rPh sb="2" eb="3">
      <t>ケン</t>
    </rPh>
    <rPh sb="3" eb="4">
      <t>リツ</t>
    </rPh>
    <rPh sb="4" eb="6">
      <t>ダイガク</t>
    </rPh>
    <rPh sb="6" eb="9">
      <t>ダイガクイン</t>
    </rPh>
    <phoneticPr fontId="2"/>
  </si>
  <si>
    <t>看護学研究科看護学専攻</t>
    <rPh sb="0" eb="3">
      <t>カンゴガク</t>
    </rPh>
    <rPh sb="3" eb="6">
      <t>ケンキュウカ</t>
    </rPh>
    <rPh sb="6" eb="8">
      <t>カンゴ</t>
    </rPh>
    <rPh sb="8" eb="9">
      <t>ガク</t>
    </rPh>
    <rPh sb="9" eb="11">
      <t>センコウ</t>
    </rPh>
    <phoneticPr fontId="2"/>
  </si>
  <si>
    <t>岡山</t>
    <rPh sb="0" eb="2">
      <t>オカヤマ</t>
    </rPh>
    <phoneticPr fontId="36"/>
  </si>
  <si>
    <t>岡山県立大学大学院</t>
    <rPh sb="0" eb="2">
      <t>オカヤマ</t>
    </rPh>
    <rPh sb="2" eb="4">
      <t>ケンリツ</t>
    </rPh>
    <rPh sb="4" eb="6">
      <t>ダイガク</t>
    </rPh>
    <rPh sb="6" eb="9">
      <t>ダイガクイン</t>
    </rPh>
    <phoneticPr fontId="36"/>
  </si>
  <si>
    <t>保健福祉学研究科看護学専攻</t>
    <rPh sb="0" eb="2">
      <t>ホケン</t>
    </rPh>
    <rPh sb="2" eb="4">
      <t>フクシ</t>
    </rPh>
    <rPh sb="4" eb="5">
      <t>ガク</t>
    </rPh>
    <rPh sb="5" eb="8">
      <t>ケンキュウカ</t>
    </rPh>
    <rPh sb="8" eb="11">
      <t>カンゴガク</t>
    </rPh>
    <rPh sb="11" eb="13">
      <t>センコウ</t>
    </rPh>
    <phoneticPr fontId="36"/>
  </si>
  <si>
    <t>長崎</t>
  </si>
  <si>
    <t>長崎県立大学大学院</t>
    <rPh sb="0" eb="2">
      <t>ナガサキ</t>
    </rPh>
    <rPh sb="2" eb="4">
      <t>ケンリツ</t>
    </rPh>
    <rPh sb="4" eb="6">
      <t>ダイガク</t>
    </rPh>
    <rPh sb="6" eb="9">
      <t>ダイガクイン</t>
    </rPh>
    <phoneticPr fontId="36"/>
  </si>
  <si>
    <t>地域創生研究科公衆衛生看護学コース</t>
    <rPh sb="0" eb="2">
      <t>チイキ</t>
    </rPh>
    <rPh sb="2" eb="4">
      <t>ソウセイ</t>
    </rPh>
    <rPh sb="4" eb="7">
      <t>ケンキュウカ</t>
    </rPh>
    <rPh sb="7" eb="9">
      <t>コウシュウ</t>
    </rPh>
    <rPh sb="9" eb="11">
      <t>エイセイ</t>
    </rPh>
    <rPh sb="11" eb="14">
      <t>カンゴガク</t>
    </rPh>
    <phoneticPr fontId="36"/>
  </si>
  <si>
    <t>大分</t>
    <rPh sb="0" eb="2">
      <t>オオイタ</t>
    </rPh>
    <phoneticPr fontId="36"/>
  </si>
  <si>
    <t>大分県立看護科学大学大学院</t>
    <rPh sb="0" eb="2">
      <t>オオイタ</t>
    </rPh>
    <rPh sb="2" eb="4">
      <t>ケンリツ</t>
    </rPh>
    <rPh sb="4" eb="6">
      <t>カンゴ</t>
    </rPh>
    <rPh sb="6" eb="8">
      <t>カガク</t>
    </rPh>
    <rPh sb="8" eb="10">
      <t>ダイガク</t>
    </rPh>
    <rPh sb="10" eb="13">
      <t>ダイガクイン</t>
    </rPh>
    <phoneticPr fontId="36"/>
  </si>
  <si>
    <t>看護学研究科看護学専攻（修士課程）</t>
    <rPh sb="0" eb="3">
      <t>カンゴガク</t>
    </rPh>
    <rPh sb="3" eb="6">
      <t>ケンキュウカ</t>
    </rPh>
    <rPh sb="6" eb="9">
      <t>カンゴガク</t>
    </rPh>
    <rPh sb="9" eb="11">
      <t>センコウ</t>
    </rPh>
    <rPh sb="12" eb="14">
      <t>シュウシ</t>
    </rPh>
    <rPh sb="14" eb="16">
      <t>カテイ</t>
    </rPh>
    <phoneticPr fontId="36"/>
  </si>
  <si>
    <t>私立</t>
    <rPh sb="0" eb="2">
      <t>シリツ</t>
    </rPh>
    <phoneticPr fontId="2"/>
  </si>
  <si>
    <t>北海道</t>
  </si>
  <si>
    <t>天使大学大学院</t>
    <rPh sb="4" eb="7">
      <t>ダイガクイン</t>
    </rPh>
    <phoneticPr fontId="36"/>
  </si>
  <si>
    <t>看護栄養学研究科看護学専攻</t>
    <rPh sb="5" eb="8">
      <t>ケンキュウカ</t>
    </rPh>
    <rPh sb="8" eb="11">
      <t>カンゴガク</t>
    </rPh>
    <rPh sb="11" eb="13">
      <t>センコウ</t>
    </rPh>
    <phoneticPr fontId="36"/>
  </si>
  <si>
    <t>国際医療福祉大学大学院</t>
    <rPh sb="0" eb="8">
      <t>コクサイイリョウフクシダイガク</t>
    </rPh>
    <rPh sb="8" eb="11">
      <t>ダイガクイン</t>
    </rPh>
    <phoneticPr fontId="2"/>
  </si>
  <si>
    <t>医療福祉学研究科保健医療学専攻</t>
    <rPh sb="0" eb="2">
      <t>イリョウ</t>
    </rPh>
    <rPh sb="2" eb="4">
      <t>フクシ</t>
    </rPh>
    <rPh sb="4" eb="5">
      <t>ガク</t>
    </rPh>
    <rPh sb="5" eb="8">
      <t>ケンキュウカ</t>
    </rPh>
    <rPh sb="8" eb="10">
      <t>ホケン</t>
    </rPh>
    <rPh sb="10" eb="12">
      <t>イリョウ</t>
    </rPh>
    <rPh sb="12" eb="13">
      <t>ガク</t>
    </rPh>
    <rPh sb="13" eb="15">
      <t>センコウ</t>
    </rPh>
    <phoneticPr fontId="36"/>
  </si>
  <si>
    <t>聖路加国際大学大学院</t>
    <rPh sb="0" eb="3">
      <t>セイロカ</t>
    </rPh>
    <rPh sb="3" eb="5">
      <t>コクサイ</t>
    </rPh>
    <rPh sb="5" eb="7">
      <t>ダイガク</t>
    </rPh>
    <rPh sb="7" eb="10">
      <t>ダイガクイン</t>
    </rPh>
    <phoneticPr fontId="36"/>
  </si>
  <si>
    <t>看護学研究科看護学専攻</t>
    <rPh sb="0" eb="3">
      <t>カンゴガク</t>
    </rPh>
    <rPh sb="3" eb="6">
      <t>ケンキュウカ</t>
    </rPh>
    <rPh sb="6" eb="9">
      <t>カンゴガク</t>
    </rPh>
    <rPh sb="9" eb="11">
      <t>センコウ</t>
    </rPh>
    <phoneticPr fontId="36"/>
  </si>
  <si>
    <t>東京医療保健大学大学院</t>
    <rPh sb="0" eb="2">
      <t>トウキョウ</t>
    </rPh>
    <rPh sb="2" eb="4">
      <t>イリョウ</t>
    </rPh>
    <rPh sb="4" eb="6">
      <t>ホケン</t>
    </rPh>
    <rPh sb="6" eb="8">
      <t>ダイガク</t>
    </rPh>
    <rPh sb="8" eb="11">
      <t>ダイガクイン</t>
    </rPh>
    <phoneticPr fontId="2"/>
  </si>
  <si>
    <t>岐阜</t>
    <rPh sb="0" eb="2">
      <t>ギフ</t>
    </rPh>
    <phoneticPr fontId="2"/>
  </si>
  <si>
    <t>岐阜保健大学大学院</t>
    <rPh sb="0" eb="2">
      <t>ギフ</t>
    </rPh>
    <rPh sb="2" eb="4">
      <t>ホケン</t>
    </rPh>
    <rPh sb="4" eb="6">
      <t>ダイガク</t>
    </rPh>
    <rPh sb="6" eb="9">
      <t>ダイガクイン</t>
    </rPh>
    <phoneticPr fontId="2"/>
  </si>
  <si>
    <t>看護学研究科看護学専攻</t>
    <rPh sb="0" eb="3">
      <t>カンゴガク</t>
    </rPh>
    <rPh sb="3" eb="6">
      <t>ケンキュウカ</t>
    </rPh>
    <rPh sb="6" eb="9">
      <t>カンゴガク</t>
    </rPh>
    <rPh sb="9" eb="11">
      <t>センコウ</t>
    </rPh>
    <phoneticPr fontId="2"/>
  </si>
  <si>
    <t>京都</t>
    <rPh sb="0" eb="2">
      <t>キョウト</t>
    </rPh>
    <phoneticPr fontId="2"/>
  </si>
  <si>
    <t>京都看護大学大学院</t>
    <rPh sb="0" eb="2">
      <t>キョウト</t>
    </rPh>
    <rPh sb="2" eb="4">
      <t>カンゴ</t>
    </rPh>
    <rPh sb="4" eb="6">
      <t>ダイガク</t>
    </rPh>
    <rPh sb="6" eb="9">
      <t>ダイガクイン</t>
    </rPh>
    <phoneticPr fontId="2"/>
  </si>
  <si>
    <t>兵庫</t>
    <rPh sb="0" eb="2">
      <t>ヒョウゴ</t>
    </rPh>
    <phoneticPr fontId="36"/>
  </si>
  <si>
    <t>武庫川女子大学大学院</t>
    <rPh sb="0" eb="3">
      <t>ムコガワ</t>
    </rPh>
    <rPh sb="3" eb="5">
      <t>ジョシ</t>
    </rPh>
    <rPh sb="5" eb="7">
      <t>ダイガク</t>
    </rPh>
    <rPh sb="7" eb="10">
      <t>ダイガクイン</t>
    </rPh>
    <phoneticPr fontId="36"/>
  </si>
  <si>
    <r>
      <rPr>
        <sz val="12"/>
        <rFont val="ＭＳ 明朝"/>
        <family val="1"/>
        <charset val="128"/>
      </rPr>
      <t>専攻科</t>
    </r>
    <rPh sb="0" eb="2">
      <t>センコウ</t>
    </rPh>
    <rPh sb="2" eb="3">
      <t>カ</t>
    </rPh>
    <phoneticPr fontId="36"/>
  </si>
  <si>
    <t>北海道</t>
    <rPh sb="0" eb="3">
      <t>ホッカイドウ</t>
    </rPh>
    <phoneticPr fontId="2"/>
  </si>
  <si>
    <r>
      <rPr>
        <sz val="12"/>
        <rFont val="ＭＳ Ｐゴシック"/>
        <family val="3"/>
        <charset val="128"/>
      </rPr>
      <t>札幌医科大学</t>
    </r>
    <phoneticPr fontId="2"/>
  </si>
  <si>
    <r>
      <rPr>
        <sz val="12"/>
        <color theme="1"/>
        <rFont val="ＭＳ Ｐゴシック"/>
        <family val="3"/>
        <charset val="128"/>
      </rPr>
      <t>専攻科公衆衛生看護学専攻</t>
    </r>
    <rPh sb="0" eb="2">
      <t>センコウ</t>
    </rPh>
    <rPh sb="2" eb="3">
      <t>カ</t>
    </rPh>
    <rPh sb="3" eb="5">
      <t>コウシュウ</t>
    </rPh>
    <rPh sb="5" eb="7">
      <t>エイセイ</t>
    </rPh>
    <rPh sb="7" eb="10">
      <t>カンゴガク</t>
    </rPh>
    <rPh sb="10" eb="12">
      <t>センコウ</t>
    </rPh>
    <phoneticPr fontId="2"/>
  </si>
  <si>
    <r>
      <rPr>
        <sz val="12"/>
        <rFont val="ＭＳ 明朝"/>
        <family val="1"/>
        <charset val="128"/>
      </rPr>
      <t>私立</t>
    </r>
    <rPh sb="0" eb="2">
      <t>シリツ</t>
    </rPh>
    <phoneticPr fontId="2"/>
  </si>
  <si>
    <r>
      <rPr>
        <sz val="12"/>
        <rFont val="ＭＳ 明朝"/>
        <family val="1"/>
        <charset val="128"/>
      </rPr>
      <t>北海道</t>
    </r>
  </si>
  <si>
    <r>
      <rPr>
        <sz val="12"/>
        <color theme="1"/>
        <rFont val="ＭＳ Ｐゴシック"/>
        <family val="3"/>
        <charset val="128"/>
      </rPr>
      <t>北海道科学大学</t>
    </r>
    <rPh sb="0" eb="3">
      <t>ホッカイドウ</t>
    </rPh>
    <rPh sb="3" eb="5">
      <t>カガク</t>
    </rPh>
    <rPh sb="5" eb="7">
      <t>ダイガク</t>
    </rPh>
    <phoneticPr fontId="2"/>
  </si>
  <si>
    <r>
      <rPr>
        <sz val="12"/>
        <color theme="1"/>
        <rFont val="ＭＳ Ｐゴシック"/>
        <family val="3"/>
        <charset val="128"/>
      </rPr>
      <t>公衆衛生看護学専攻科</t>
    </r>
    <rPh sb="0" eb="2">
      <t>コウシュウ</t>
    </rPh>
    <rPh sb="2" eb="4">
      <t>エイセイ</t>
    </rPh>
    <rPh sb="4" eb="7">
      <t>カンゴガク</t>
    </rPh>
    <rPh sb="7" eb="9">
      <t>センコウ</t>
    </rPh>
    <rPh sb="9" eb="10">
      <t>カ</t>
    </rPh>
    <phoneticPr fontId="2"/>
  </si>
  <si>
    <t>大学</t>
    <rPh sb="0" eb="2">
      <t>ダイガク</t>
    </rPh>
    <phoneticPr fontId="36"/>
  </si>
  <si>
    <t>旭川医科大学</t>
  </si>
  <si>
    <t>医学部看護学科</t>
  </si>
  <si>
    <t>青森</t>
  </si>
  <si>
    <t>弘前大学</t>
  </si>
  <si>
    <t>医学部保健学科看護学専攻</t>
  </si>
  <si>
    <t>秋田</t>
    <rPh sb="0" eb="2">
      <t>アキタ</t>
    </rPh>
    <phoneticPr fontId="36"/>
  </si>
  <si>
    <t>秋田大学</t>
    <rPh sb="0" eb="2">
      <t>アキタ</t>
    </rPh>
    <rPh sb="2" eb="4">
      <t>ダイガク</t>
    </rPh>
    <phoneticPr fontId="36"/>
  </si>
  <si>
    <t>山形</t>
  </si>
  <si>
    <t>山形大学</t>
  </si>
  <si>
    <t>茨城</t>
    <rPh sb="0" eb="2">
      <t>イバラギ</t>
    </rPh>
    <phoneticPr fontId="36"/>
  </si>
  <si>
    <t>筑波大学</t>
    <rPh sb="0" eb="2">
      <t>ツクバ</t>
    </rPh>
    <rPh sb="2" eb="4">
      <t>ダイガク</t>
    </rPh>
    <phoneticPr fontId="36"/>
  </si>
  <si>
    <t>医学群看護学類</t>
    <rPh sb="0" eb="2">
      <t>イガク</t>
    </rPh>
    <rPh sb="2" eb="3">
      <t>グン</t>
    </rPh>
    <rPh sb="3" eb="5">
      <t>カンゴ</t>
    </rPh>
    <rPh sb="5" eb="7">
      <t>ガクルイ</t>
    </rPh>
    <phoneticPr fontId="36"/>
  </si>
  <si>
    <t>群馬</t>
  </si>
  <si>
    <t>群馬大学</t>
  </si>
  <si>
    <t>千葉</t>
  </si>
  <si>
    <t>千葉大学</t>
  </si>
  <si>
    <t>看護学部看護学科</t>
  </si>
  <si>
    <t>東京</t>
  </si>
  <si>
    <t>東京医科歯科大学</t>
  </si>
  <si>
    <t>医学部保健衛生学科看護学専攻</t>
  </si>
  <si>
    <t>新潟</t>
  </si>
  <si>
    <t>新潟大学</t>
  </si>
  <si>
    <t>富山</t>
  </si>
  <si>
    <t>富山大学</t>
    <phoneticPr fontId="36"/>
  </si>
  <si>
    <t>石川</t>
  </si>
  <si>
    <t>金沢大学</t>
  </si>
  <si>
    <t>医薬保健学域保健学類看護学専攻</t>
    <rPh sb="10" eb="13">
      <t>カンゴガク</t>
    </rPh>
    <rPh sb="13" eb="15">
      <t>センコウ</t>
    </rPh>
    <phoneticPr fontId="36"/>
  </si>
  <si>
    <t>福井</t>
  </si>
  <si>
    <t>福井大学</t>
    <phoneticPr fontId="36"/>
  </si>
  <si>
    <t>山梨</t>
  </si>
  <si>
    <t>山梨大学</t>
    <phoneticPr fontId="36"/>
  </si>
  <si>
    <t>長野</t>
    <rPh sb="0" eb="2">
      <t>ナガノ</t>
    </rPh>
    <phoneticPr fontId="36"/>
  </si>
  <si>
    <t>信州大学</t>
    <rPh sb="0" eb="2">
      <t>シンシュウ</t>
    </rPh>
    <rPh sb="2" eb="4">
      <t>ダイガク</t>
    </rPh>
    <phoneticPr fontId="36"/>
  </si>
  <si>
    <t>岐阜</t>
    <rPh sb="0" eb="2">
      <t>ギフ</t>
    </rPh>
    <phoneticPr fontId="36"/>
  </si>
  <si>
    <t>岐阜大学</t>
    <rPh sb="0" eb="2">
      <t>ギフ</t>
    </rPh>
    <rPh sb="2" eb="4">
      <t>ダイガク</t>
    </rPh>
    <phoneticPr fontId="36"/>
  </si>
  <si>
    <t>静岡</t>
  </si>
  <si>
    <t>浜松医科大学</t>
  </si>
  <si>
    <t>愛知</t>
  </si>
  <si>
    <t>名古屋大学</t>
  </si>
  <si>
    <t>三重</t>
  </si>
  <si>
    <t>三重大学</t>
  </si>
  <si>
    <t>滋賀</t>
  </si>
  <si>
    <t>滋賀医科大学</t>
  </si>
  <si>
    <t>京都</t>
    <rPh sb="0" eb="2">
      <t>キョウト</t>
    </rPh>
    <phoneticPr fontId="36"/>
  </si>
  <si>
    <t>京都大学</t>
    <rPh sb="0" eb="2">
      <t>キョウト</t>
    </rPh>
    <rPh sb="2" eb="4">
      <t>ダイガク</t>
    </rPh>
    <phoneticPr fontId="36"/>
  </si>
  <si>
    <t>医学部人間健康科学科看護学専攻</t>
    <rPh sb="0" eb="2">
      <t>イガク</t>
    </rPh>
    <rPh sb="2" eb="3">
      <t>ブ</t>
    </rPh>
    <rPh sb="3" eb="5">
      <t>ニンゲン</t>
    </rPh>
    <rPh sb="5" eb="7">
      <t>ケンコウ</t>
    </rPh>
    <rPh sb="7" eb="9">
      <t>カガク</t>
    </rPh>
    <rPh sb="9" eb="10">
      <t>カ</t>
    </rPh>
    <rPh sb="10" eb="13">
      <t>カンゴガク</t>
    </rPh>
    <phoneticPr fontId="36"/>
  </si>
  <si>
    <t>鳥取</t>
  </si>
  <si>
    <t>鳥取大学</t>
  </si>
  <si>
    <t>島根</t>
  </si>
  <si>
    <t>島根大学</t>
    <phoneticPr fontId="36"/>
  </si>
  <si>
    <t>岡山</t>
  </si>
  <si>
    <t>岡山大学</t>
  </si>
  <si>
    <t>広島</t>
  </si>
  <si>
    <t>広島大学</t>
  </si>
  <si>
    <t>山口</t>
  </si>
  <si>
    <t>山口大学</t>
    <phoneticPr fontId="36"/>
  </si>
  <si>
    <t>徳島</t>
    <rPh sb="0" eb="2">
      <t>トクシマ</t>
    </rPh>
    <phoneticPr fontId="36"/>
  </si>
  <si>
    <t>徳島大学</t>
    <rPh sb="0" eb="2">
      <t>トクシマ</t>
    </rPh>
    <rPh sb="2" eb="4">
      <t>ダイガク</t>
    </rPh>
    <phoneticPr fontId="36"/>
  </si>
  <si>
    <t>香川</t>
  </si>
  <si>
    <t>香川大学</t>
    <phoneticPr fontId="36"/>
  </si>
  <si>
    <t>愛媛</t>
  </si>
  <si>
    <t>愛媛大学</t>
  </si>
  <si>
    <t>高知</t>
  </si>
  <si>
    <t>高知大学</t>
    <phoneticPr fontId="36"/>
  </si>
  <si>
    <t>福岡</t>
    <rPh sb="0" eb="2">
      <t>フクオカ</t>
    </rPh>
    <phoneticPr fontId="36"/>
  </si>
  <si>
    <t>九州大学</t>
    <rPh sb="0" eb="2">
      <t>キュウシュウ</t>
    </rPh>
    <rPh sb="2" eb="4">
      <t>ダイガク</t>
    </rPh>
    <phoneticPr fontId="36"/>
  </si>
  <si>
    <t>佐賀</t>
  </si>
  <si>
    <t>佐賀大学</t>
    <phoneticPr fontId="36"/>
  </si>
  <si>
    <t>長崎</t>
    <rPh sb="0" eb="2">
      <t>ナガサキ</t>
    </rPh>
    <phoneticPr fontId="36"/>
  </si>
  <si>
    <t>長崎大学</t>
    <rPh sb="0" eb="2">
      <t>ナガサキ</t>
    </rPh>
    <rPh sb="2" eb="4">
      <t>ダイガク</t>
    </rPh>
    <phoneticPr fontId="36"/>
  </si>
  <si>
    <t>熊本</t>
  </si>
  <si>
    <t>熊本大学</t>
  </si>
  <si>
    <t>医学部保健学科看護学専攻</t>
    <rPh sb="0" eb="2">
      <t>イガク</t>
    </rPh>
    <rPh sb="2" eb="3">
      <t>ブ</t>
    </rPh>
    <rPh sb="3" eb="5">
      <t>ホケン</t>
    </rPh>
    <rPh sb="5" eb="7">
      <t>ガッカ</t>
    </rPh>
    <phoneticPr fontId="36"/>
  </si>
  <si>
    <t>大分</t>
  </si>
  <si>
    <t>大分大学</t>
    <phoneticPr fontId="36"/>
  </si>
  <si>
    <t>宮崎</t>
  </si>
  <si>
    <t>宮崎大学</t>
    <phoneticPr fontId="36"/>
  </si>
  <si>
    <t>鹿児島</t>
  </si>
  <si>
    <t>鹿児島大学</t>
  </si>
  <si>
    <t>沖縄</t>
  </si>
  <si>
    <t>琉球大学</t>
  </si>
  <si>
    <t>医学部保健学科</t>
  </si>
  <si>
    <t>札幌医科大学</t>
  </si>
  <si>
    <t>保健医療学部看護学科</t>
  </si>
  <si>
    <t>札幌市立大学</t>
    <rPh sb="0" eb="2">
      <t>サッポロ</t>
    </rPh>
    <rPh sb="2" eb="4">
      <t>イチリツ</t>
    </rPh>
    <rPh sb="4" eb="5">
      <t>ダイ</t>
    </rPh>
    <rPh sb="5" eb="6">
      <t>ガク</t>
    </rPh>
    <phoneticPr fontId="36"/>
  </si>
  <si>
    <t>看護学部看護学科</t>
    <rPh sb="0" eb="2">
      <t>カンゴ</t>
    </rPh>
    <rPh sb="2" eb="4">
      <t>ガクブ</t>
    </rPh>
    <rPh sb="4" eb="6">
      <t>カンゴ</t>
    </rPh>
    <rPh sb="6" eb="8">
      <t>ガッカ</t>
    </rPh>
    <phoneticPr fontId="36"/>
  </si>
  <si>
    <t>名寄市立大学</t>
    <rPh sb="0" eb="2">
      <t>ナヨロ</t>
    </rPh>
    <rPh sb="2" eb="4">
      <t>イチリツ</t>
    </rPh>
    <rPh sb="4" eb="6">
      <t>ダイガク</t>
    </rPh>
    <phoneticPr fontId="36"/>
  </si>
  <si>
    <t>保健福祉学部看護学科</t>
    <rPh sb="0" eb="2">
      <t>ホケン</t>
    </rPh>
    <rPh sb="2" eb="4">
      <t>フクシ</t>
    </rPh>
    <rPh sb="4" eb="6">
      <t>ガクブ</t>
    </rPh>
    <rPh sb="6" eb="8">
      <t>カンゴ</t>
    </rPh>
    <rPh sb="8" eb="10">
      <t>ガッカ</t>
    </rPh>
    <phoneticPr fontId="36"/>
  </si>
  <si>
    <t>青森県立保健大学</t>
  </si>
  <si>
    <t>健康科学部看護学科</t>
  </si>
  <si>
    <t>岩手</t>
  </si>
  <si>
    <t>岩手県立大学</t>
  </si>
  <si>
    <t>宮城</t>
  </si>
  <si>
    <t>宮城大学</t>
  </si>
  <si>
    <t>看護学群看護学類</t>
    <rPh sb="3" eb="4">
      <t>グン</t>
    </rPh>
    <rPh sb="6" eb="7">
      <t>ガク</t>
    </rPh>
    <rPh sb="7" eb="8">
      <t>ルイ</t>
    </rPh>
    <phoneticPr fontId="36"/>
  </si>
  <si>
    <t>山形県立保健医療大学</t>
  </si>
  <si>
    <t>福島</t>
  </si>
  <si>
    <t>福島県立医科大学</t>
  </si>
  <si>
    <t>茨城</t>
  </si>
  <si>
    <t>茨城県立医療大学</t>
    <phoneticPr fontId="36"/>
  </si>
  <si>
    <t>群馬</t>
    <rPh sb="0" eb="2">
      <t>グンマ</t>
    </rPh>
    <phoneticPr fontId="36"/>
  </si>
  <si>
    <t>群馬県立県民健康科学大学</t>
    <rPh sb="0" eb="2">
      <t>グンマ</t>
    </rPh>
    <rPh sb="2" eb="4">
      <t>ケンリツ</t>
    </rPh>
    <rPh sb="4" eb="6">
      <t>ケンミン</t>
    </rPh>
    <rPh sb="6" eb="8">
      <t>ケンコウ</t>
    </rPh>
    <rPh sb="8" eb="10">
      <t>カガク</t>
    </rPh>
    <rPh sb="10" eb="12">
      <t>ダイガク</t>
    </rPh>
    <phoneticPr fontId="36"/>
  </si>
  <si>
    <t>埼玉</t>
  </si>
  <si>
    <t>埼玉県立大学</t>
  </si>
  <si>
    <t>保健医療福祉学部看護学科</t>
  </si>
  <si>
    <t>千葉</t>
    <rPh sb="0" eb="2">
      <t>チバ</t>
    </rPh>
    <phoneticPr fontId="36"/>
  </si>
  <si>
    <t>千葉県立保健医療大学</t>
    <rPh sb="0" eb="2">
      <t>チバ</t>
    </rPh>
    <rPh sb="2" eb="4">
      <t>ケンリツ</t>
    </rPh>
    <rPh sb="4" eb="6">
      <t>ホケン</t>
    </rPh>
    <rPh sb="6" eb="8">
      <t>イリョウ</t>
    </rPh>
    <rPh sb="8" eb="10">
      <t>ダイガク</t>
    </rPh>
    <phoneticPr fontId="36"/>
  </si>
  <si>
    <t>健康科学部看護学科</t>
    <rPh sb="0" eb="2">
      <t>ケンコウ</t>
    </rPh>
    <rPh sb="2" eb="5">
      <t>カガクブ</t>
    </rPh>
    <rPh sb="5" eb="7">
      <t>カンゴ</t>
    </rPh>
    <rPh sb="7" eb="9">
      <t>ガッカ</t>
    </rPh>
    <phoneticPr fontId="36"/>
  </si>
  <si>
    <t>東京</t>
    <phoneticPr fontId="36"/>
  </si>
  <si>
    <t>東京都立大学</t>
    <rPh sb="0" eb="2">
      <t>トウキョウ</t>
    </rPh>
    <rPh sb="2" eb="4">
      <t>トリツ</t>
    </rPh>
    <rPh sb="4" eb="6">
      <t>ダイガク</t>
    </rPh>
    <phoneticPr fontId="2"/>
  </si>
  <si>
    <t>健康福祉学部看護学科</t>
    <phoneticPr fontId="36"/>
  </si>
  <si>
    <t>神奈川</t>
    <rPh sb="0" eb="3">
      <t>カナガワ</t>
    </rPh>
    <phoneticPr fontId="36"/>
  </si>
  <si>
    <t>神奈川県立保健福祉大学</t>
    <rPh sb="0" eb="3">
      <t>カナガワ</t>
    </rPh>
    <rPh sb="3" eb="5">
      <t>ケンリツ</t>
    </rPh>
    <rPh sb="5" eb="7">
      <t>ホケン</t>
    </rPh>
    <rPh sb="7" eb="9">
      <t>フクシ</t>
    </rPh>
    <rPh sb="9" eb="11">
      <t>ダイガク</t>
    </rPh>
    <phoneticPr fontId="36"/>
  </si>
  <si>
    <t>保健福祉学部看護学科</t>
    <phoneticPr fontId="36"/>
  </si>
  <si>
    <t>横浜市立大学</t>
    <rPh sb="0" eb="2">
      <t>ヨコハマ</t>
    </rPh>
    <rPh sb="2" eb="4">
      <t>シリツ</t>
    </rPh>
    <rPh sb="4" eb="6">
      <t>ダイガク</t>
    </rPh>
    <phoneticPr fontId="36"/>
  </si>
  <si>
    <t>医学部看護学科</t>
    <rPh sb="0" eb="3">
      <t>イガクブ</t>
    </rPh>
    <rPh sb="3" eb="5">
      <t>カンゴ</t>
    </rPh>
    <rPh sb="5" eb="7">
      <t>ガッカ</t>
    </rPh>
    <phoneticPr fontId="36"/>
  </si>
  <si>
    <t>新潟</t>
    <rPh sb="0" eb="2">
      <t>ニイガタ</t>
    </rPh>
    <phoneticPr fontId="36"/>
  </si>
  <si>
    <t>新潟県立看護大学</t>
    <rPh sb="0" eb="2">
      <t>ニイガタ</t>
    </rPh>
    <rPh sb="2" eb="4">
      <t>ケンリツ</t>
    </rPh>
    <rPh sb="4" eb="6">
      <t>カンゴ</t>
    </rPh>
    <rPh sb="6" eb="8">
      <t>ダイガク</t>
    </rPh>
    <phoneticPr fontId="36"/>
  </si>
  <si>
    <t>石川県立看護大学</t>
  </si>
  <si>
    <t>公立小松大学</t>
    <rPh sb="0" eb="2">
      <t>コウリツ</t>
    </rPh>
    <rPh sb="2" eb="4">
      <t>コマツ</t>
    </rPh>
    <rPh sb="4" eb="6">
      <t>ダイガク</t>
    </rPh>
    <phoneticPr fontId="2"/>
  </si>
  <si>
    <t>保健医療学部　看護学科</t>
    <rPh sb="0" eb="2">
      <t>ホケン</t>
    </rPh>
    <rPh sb="2" eb="4">
      <t>イリョウ</t>
    </rPh>
    <rPh sb="4" eb="6">
      <t>ガクブ</t>
    </rPh>
    <rPh sb="7" eb="9">
      <t>カンゴ</t>
    </rPh>
    <rPh sb="9" eb="11">
      <t>ガッカ</t>
    </rPh>
    <phoneticPr fontId="2"/>
  </si>
  <si>
    <t>福井</t>
    <rPh sb="0" eb="2">
      <t>フクイ</t>
    </rPh>
    <phoneticPr fontId="36"/>
  </si>
  <si>
    <t>敦賀市立看護大学</t>
    <rPh sb="0" eb="3">
      <t>ツルガシ</t>
    </rPh>
    <rPh sb="4" eb="6">
      <t>カンゴ</t>
    </rPh>
    <rPh sb="6" eb="8">
      <t>ダイガク</t>
    </rPh>
    <phoneticPr fontId="36"/>
  </si>
  <si>
    <t>福井県立大学</t>
  </si>
  <si>
    <t>看護福祉学部看護学科</t>
  </si>
  <si>
    <t>山梨県立大学</t>
    <rPh sb="3" eb="4">
      <t>リツ</t>
    </rPh>
    <phoneticPr fontId="36"/>
  </si>
  <si>
    <t>長野</t>
  </si>
  <si>
    <t>長野県看護大学</t>
  </si>
  <si>
    <t>岐阜</t>
  </si>
  <si>
    <t>岐阜県立看護大学</t>
  </si>
  <si>
    <t>静岡県立大学</t>
  </si>
  <si>
    <t>愛知県立大学</t>
    <phoneticPr fontId="36"/>
  </si>
  <si>
    <t>名古屋市立大学</t>
  </si>
  <si>
    <t>三重県立看護大学</t>
  </si>
  <si>
    <t>滋賀</t>
    <rPh sb="0" eb="2">
      <t>シガ</t>
    </rPh>
    <phoneticPr fontId="36"/>
  </si>
  <si>
    <t>滋賀県立大学</t>
    <rPh sb="0" eb="2">
      <t>シガ</t>
    </rPh>
    <rPh sb="2" eb="4">
      <t>ケンリツ</t>
    </rPh>
    <rPh sb="4" eb="6">
      <t>ダイガク</t>
    </rPh>
    <phoneticPr fontId="36"/>
  </si>
  <si>
    <t>人間看護学部人間看護学科</t>
    <rPh sb="0" eb="2">
      <t>ニンゲン</t>
    </rPh>
    <rPh sb="2" eb="4">
      <t>カンゴ</t>
    </rPh>
    <rPh sb="4" eb="6">
      <t>ガクブ</t>
    </rPh>
    <rPh sb="6" eb="8">
      <t>ニンゲン</t>
    </rPh>
    <rPh sb="8" eb="10">
      <t>カンゴ</t>
    </rPh>
    <rPh sb="10" eb="12">
      <t>ガッカ</t>
    </rPh>
    <phoneticPr fontId="36"/>
  </si>
  <si>
    <t>京都府立医科大学</t>
    <rPh sb="0" eb="2">
      <t>キョウト</t>
    </rPh>
    <rPh sb="2" eb="4">
      <t>フリツ</t>
    </rPh>
    <rPh sb="4" eb="6">
      <t>イカ</t>
    </rPh>
    <rPh sb="6" eb="8">
      <t>ダイガク</t>
    </rPh>
    <phoneticPr fontId="36"/>
  </si>
  <si>
    <t>大阪</t>
  </si>
  <si>
    <t>大阪府立大学</t>
    <phoneticPr fontId="36"/>
  </si>
  <si>
    <t>地域保健学域看護学類</t>
    <phoneticPr fontId="36"/>
  </si>
  <si>
    <t>大阪市立大学</t>
    <rPh sb="0" eb="2">
      <t>オオサカ</t>
    </rPh>
    <rPh sb="2" eb="4">
      <t>イチリツ</t>
    </rPh>
    <rPh sb="4" eb="6">
      <t>ダイガク</t>
    </rPh>
    <phoneticPr fontId="36"/>
  </si>
  <si>
    <t>兵庫県立大学</t>
    <phoneticPr fontId="36"/>
  </si>
  <si>
    <t>神戸市看護大学</t>
  </si>
  <si>
    <t>奈良</t>
    <rPh sb="0" eb="2">
      <t>ナラ</t>
    </rPh>
    <phoneticPr fontId="36"/>
  </si>
  <si>
    <t>奈良県立医科大学</t>
    <rPh sb="0" eb="2">
      <t>ナラ</t>
    </rPh>
    <rPh sb="2" eb="4">
      <t>ケンリツ</t>
    </rPh>
    <rPh sb="4" eb="6">
      <t>イカ</t>
    </rPh>
    <rPh sb="6" eb="8">
      <t>ダイガク</t>
    </rPh>
    <phoneticPr fontId="36"/>
  </si>
  <si>
    <t>和歌山</t>
    <rPh sb="0" eb="3">
      <t>ワカヤマ</t>
    </rPh>
    <phoneticPr fontId="36"/>
  </si>
  <si>
    <t>和歌山県立医科大学</t>
    <rPh sb="0" eb="3">
      <t>ワカヤマ</t>
    </rPh>
    <rPh sb="3" eb="5">
      <t>ケンリツ</t>
    </rPh>
    <rPh sb="5" eb="7">
      <t>イカ</t>
    </rPh>
    <rPh sb="7" eb="9">
      <t>ダイガク</t>
    </rPh>
    <phoneticPr fontId="36"/>
  </si>
  <si>
    <t>保健看護学部保健看護学科</t>
    <rPh sb="0" eb="2">
      <t>ホケン</t>
    </rPh>
    <rPh sb="2" eb="4">
      <t>カンゴ</t>
    </rPh>
    <rPh sb="4" eb="5">
      <t>ガク</t>
    </rPh>
    <rPh sb="5" eb="6">
      <t>ブ</t>
    </rPh>
    <rPh sb="6" eb="8">
      <t>ホケン</t>
    </rPh>
    <rPh sb="8" eb="10">
      <t>カンゴ</t>
    </rPh>
    <rPh sb="10" eb="12">
      <t>ガッカ</t>
    </rPh>
    <phoneticPr fontId="36"/>
  </si>
  <si>
    <t>島根</t>
    <rPh sb="0" eb="2">
      <t>シマネ</t>
    </rPh>
    <phoneticPr fontId="36"/>
  </si>
  <si>
    <t>島根県立大学</t>
    <rPh sb="0" eb="2">
      <t>シマネ</t>
    </rPh>
    <rPh sb="2" eb="4">
      <t>ケンリツ</t>
    </rPh>
    <rPh sb="4" eb="6">
      <t>ダイガク</t>
    </rPh>
    <phoneticPr fontId="36"/>
  </si>
  <si>
    <t>新見公立大学</t>
    <phoneticPr fontId="36"/>
  </si>
  <si>
    <t>健康科学部看護学科</t>
    <rPh sb="0" eb="2">
      <t>ケンコウ</t>
    </rPh>
    <rPh sb="2" eb="4">
      <t>カガク</t>
    </rPh>
    <phoneticPr fontId="36"/>
  </si>
  <si>
    <t>県立広島大学</t>
    <rPh sb="0" eb="2">
      <t>ケンリツ</t>
    </rPh>
    <rPh sb="2" eb="4">
      <t>ヒロシマ</t>
    </rPh>
    <rPh sb="4" eb="6">
      <t>ダイガク</t>
    </rPh>
    <phoneticPr fontId="36"/>
  </si>
  <si>
    <t>保健福祉学部看護学科</t>
  </si>
  <si>
    <t>山口県立大学</t>
    <phoneticPr fontId="36"/>
  </si>
  <si>
    <t>看護栄養学部看護学科</t>
    <rPh sb="2" eb="4">
      <t>エイヨウ</t>
    </rPh>
    <phoneticPr fontId="36"/>
  </si>
  <si>
    <t>香川</t>
    <rPh sb="0" eb="2">
      <t>カガワ</t>
    </rPh>
    <phoneticPr fontId="36"/>
  </si>
  <si>
    <t>香川県立保健医療大学</t>
    <rPh sb="0" eb="4">
      <t>カガワケンリツ</t>
    </rPh>
    <rPh sb="4" eb="6">
      <t>ホケン</t>
    </rPh>
    <rPh sb="6" eb="8">
      <t>イリョウ</t>
    </rPh>
    <rPh sb="8" eb="10">
      <t>ダイガク</t>
    </rPh>
    <phoneticPr fontId="36"/>
  </si>
  <si>
    <t>保健医療学部看護学科</t>
    <rPh sb="0" eb="2">
      <t>ホケン</t>
    </rPh>
    <rPh sb="2" eb="4">
      <t>イリョウ</t>
    </rPh>
    <phoneticPr fontId="36"/>
  </si>
  <si>
    <t>愛媛</t>
    <rPh sb="0" eb="2">
      <t>エヒメ</t>
    </rPh>
    <phoneticPr fontId="36"/>
  </si>
  <si>
    <t>愛媛県立医療技術大学</t>
    <rPh sb="0" eb="2">
      <t>エヒメ</t>
    </rPh>
    <rPh sb="2" eb="4">
      <t>ケンリツ</t>
    </rPh>
    <rPh sb="4" eb="6">
      <t>イリョウ</t>
    </rPh>
    <rPh sb="6" eb="8">
      <t>ギジュツ</t>
    </rPh>
    <rPh sb="8" eb="10">
      <t>ダイガク</t>
    </rPh>
    <phoneticPr fontId="36"/>
  </si>
  <si>
    <t>保健科学部看護学科</t>
    <rPh sb="0" eb="2">
      <t>ホケン</t>
    </rPh>
    <phoneticPr fontId="36"/>
  </si>
  <si>
    <t>高知県立大学</t>
    <rPh sb="2" eb="4">
      <t>ケンリツ</t>
    </rPh>
    <phoneticPr fontId="36"/>
  </si>
  <si>
    <t>福岡県立大学</t>
    <rPh sb="0" eb="2">
      <t>フクオカ</t>
    </rPh>
    <rPh sb="2" eb="4">
      <t>ケンリツ</t>
    </rPh>
    <rPh sb="4" eb="6">
      <t>ダイガク</t>
    </rPh>
    <phoneticPr fontId="36"/>
  </si>
  <si>
    <t>宮崎県立看護大学</t>
  </si>
  <si>
    <t>沖縄県立看護大学</t>
  </si>
  <si>
    <t>沖縄</t>
    <rPh sb="0" eb="2">
      <t>オキナワ</t>
    </rPh>
    <phoneticPr fontId="36"/>
  </si>
  <si>
    <t>名桜大学</t>
    <rPh sb="0" eb="2">
      <t>メイオウ</t>
    </rPh>
    <rPh sb="2" eb="4">
      <t>ダイガク</t>
    </rPh>
    <phoneticPr fontId="36"/>
  </si>
  <si>
    <t>人間健康学部看護学科</t>
    <rPh sb="0" eb="2">
      <t>ニンゲン</t>
    </rPh>
    <rPh sb="2" eb="4">
      <t>ケンコウ</t>
    </rPh>
    <rPh sb="4" eb="6">
      <t>ガクブ</t>
    </rPh>
    <rPh sb="6" eb="8">
      <t>カンゴ</t>
    </rPh>
    <rPh sb="8" eb="10">
      <t>ガッカ</t>
    </rPh>
    <phoneticPr fontId="36"/>
  </si>
  <si>
    <t>旭川大学</t>
    <rPh sb="0" eb="2">
      <t>アサヒカワ</t>
    </rPh>
    <rPh sb="2" eb="4">
      <t>ダイガク</t>
    </rPh>
    <phoneticPr fontId="36"/>
  </si>
  <si>
    <t>保健福祉学部保健看護学科</t>
    <rPh sb="0" eb="2">
      <t>ホケン</t>
    </rPh>
    <rPh sb="2" eb="4">
      <t>フクシ</t>
    </rPh>
    <rPh sb="4" eb="6">
      <t>ガクブ</t>
    </rPh>
    <rPh sb="6" eb="8">
      <t>ホケン</t>
    </rPh>
    <rPh sb="8" eb="10">
      <t>カンゴ</t>
    </rPh>
    <rPh sb="10" eb="12">
      <t>ガッカ</t>
    </rPh>
    <phoneticPr fontId="36"/>
  </si>
  <si>
    <t>札幌保健医療大学</t>
  </si>
  <si>
    <t>日本赤十字北海道看護大学</t>
  </si>
  <si>
    <t>北海道医療大学</t>
  </si>
  <si>
    <t>青森</t>
    <rPh sb="0" eb="2">
      <t>アオモリ</t>
    </rPh>
    <phoneticPr fontId="36"/>
  </si>
  <si>
    <t>青森中央学院大学</t>
    <rPh sb="0" eb="2">
      <t>アオモリ</t>
    </rPh>
    <rPh sb="2" eb="4">
      <t>チュウオウ</t>
    </rPh>
    <rPh sb="4" eb="6">
      <t>ガクイン</t>
    </rPh>
    <rPh sb="6" eb="8">
      <t>ダイガク</t>
    </rPh>
    <phoneticPr fontId="36"/>
  </si>
  <si>
    <t>八戸学院大学</t>
  </si>
  <si>
    <t>人間健康学部看護学科</t>
  </si>
  <si>
    <t>弘前医療福祉大学</t>
    <rPh sb="0" eb="2">
      <t>ヒロサキ</t>
    </rPh>
    <rPh sb="2" eb="4">
      <t>イリョウ</t>
    </rPh>
    <rPh sb="4" eb="6">
      <t>フクシ</t>
    </rPh>
    <rPh sb="6" eb="8">
      <t>ダイガク</t>
    </rPh>
    <phoneticPr fontId="36"/>
  </si>
  <si>
    <t>保健学部看護学科</t>
    <phoneticPr fontId="36"/>
  </si>
  <si>
    <t>弘前学院大学</t>
    <rPh sb="0" eb="2">
      <t>ヒロサキ</t>
    </rPh>
    <rPh sb="2" eb="4">
      <t>ガクイン</t>
    </rPh>
    <rPh sb="4" eb="6">
      <t>ダイガク</t>
    </rPh>
    <phoneticPr fontId="36"/>
  </si>
  <si>
    <t>岩手</t>
    <rPh sb="0" eb="2">
      <t>イワテ</t>
    </rPh>
    <phoneticPr fontId="36"/>
  </si>
  <si>
    <t>岩手医科大学</t>
    <rPh sb="0" eb="2">
      <t>イワテ</t>
    </rPh>
    <rPh sb="2" eb="4">
      <t>イカ</t>
    </rPh>
    <rPh sb="4" eb="6">
      <t>ダイガク</t>
    </rPh>
    <phoneticPr fontId="36"/>
  </si>
  <si>
    <t>岩手保健医療大学</t>
    <rPh sb="0" eb="2">
      <t>イワテ</t>
    </rPh>
    <rPh sb="2" eb="4">
      <t>ホケン</t>
    </rPh>
    <rPh sb="4" eb="6">
      <t>イリョウ</t>
    </rPh>
    <rPh sb="6" eb="8">
      <t>ダイガク</t>
    </rPh>
    <phoneticPr fontId="36"/>
  </si>
  <si>
    <t>看護学部看護学科</t>
    <phoneticPr fontId="36"/>
  </si>
  <si>
    <t>東北福祉大学</t>
    <rPh sb="0" eb="2">
      <t>トウホク</t>
    </rPh>
    <rPh sb="2" eb="4">
      <t>フクシ</t>
    </rPh>
    <rPh sb="4" eb="6">
      <t>ダイガク</t>
    </rPh>
    <phoneticPr fontId="36"/>
  </si>
  <si>
    <t>健康科学部保健看護学科</t>
    <rPh sb="0" eb="2">
      <t>ケンコウ</t>
    </rPh>
    <rPh sb="2" eb="5">
      <t>カガクブ</t>
    </rPh>
    <rPh sb="5" eb="7">
      <t>ホケン</t>
    </rPh>
    <rPh sb="7" eb="9">
      <t>カンゴ</t>
    </rPh>
    <rPh sb="9" eb="11">
      <t>ガッカ</t>
    </rPh>
    <phoneticPr fontId="36"/>
  </si>
  <si>
    <t>東北文化学園大学</t>
    <rPh sb="0" eb="2">
      <t>トウホク</t>
    </rPh>
    <rPh sb="2" eb="4">
      <t>ブンカ</t>
    </rPh>
    <rPh sb="4" eb="6">
      <t>ガクエン</t>
    </rPh>
    <rPh sb="6" eb="8">
      <t>ダイガク</t>
    </rPh>
    <phoneticPr fontId="36"/>
  </si>
  <si>
    <t>医療福祉学部看護学科</t>
    <rPh sb="0" eb="2">
      <t>イリョウ</t>
    </rPh>
    <rPh sb="2" eb="4">
      <t>フクシ</t>
    </rPh>
    <rPh sb="4" eb="6">
      <t>ガクブ</t>
    </rPh>
    <rPh sb="6" eb="8">
      <t>カンゴ</t>
    </rPh>
    <rPh sb="8" eb="10">
      <t>ガッカ</t>
    </rPh>
    <phoneticPr fontId="36"/>
  </si>
  <si>
    <t>秋田看護福祉大学</t>
    <rPh sb="0" eb="2">
      <t>アキタ</t>
    </rPh>
    <rPh sb="2" eb="4">
      <t>カンゴ</t>
    </rPh>
    <rPh sb="4" eb="6">
      <t>フクシ</t>
    </rPh>
    <rPh sb="6" eb="8">
      <t>ダイガク</t>
    </rPh>
    <phoneticPr fontId="36"/>
  </si>
  <si>
    <t>看護福祉学部看護学科</t>
    <rPh sb="0" eb="2">
      <t>カンゴ</t>
    </rPh>
    <rPh sb="2" eb="4">
      <t>フクシ</t>
    </rPh>
    <rPh sb="4" eb="6">
      <t>ガクブ</t>
    </rPh>
    <rPh sb="6" eb="8">
      <t>カンゴ</t>
    </rPh>
    <rPh sb="8" eb="10">
      <t>ガッカ</t>
    </rPh>
    <phoneticPr fontId="36"/>
  </si>
  <si>
    <t>日本赤十字秋田看護大学</t>
    <rPh sb="0" eb="2">
      <t>ニホン</t>
    </rPh>
    <rPh sb="2" eb="5">
      <t>セキジュウジ</t>
    </rPh>
    <rPh sb="5" eb="7">
      <t>アキタ</t>
    </rPh>
    <rPh sb="7" eb="9">
      <t>カンゴ</t>
    </rPh>
    <rPh sb="9" eb="11">
      <t>ダイガク</t>
    </rPh>
    <phoneticPr fontId="36"/>
  </si>
  <si>
    <t>福島</t>
    <rPh sb="0" eb="2">
      <t>フクシマ</t>
    </rPh>
    <phoneticPr fontId="36"/>
  </si>
  <si>
    <t>医療創生大学</t>
    <rPh sb="0" eb="2">
      <t>イリョウ</t>
    </rPh>
    <rPh sb="2" eb="4">
      <t>ソウセイ</t>
    </rPh>
    <rPh sb="4" eb="6">
      <t>ダイガク</t>
    </rPh>
    <phoneticPr fontId="36"/>
  </si>
  <si>
    <t>茨城</t>
    <rPh sb="0" eb="2">
      <t>イバラキ</t>
    </rPh>
    <phoneticPr fontId="36"/>
  </si>
  <si>
    <t>茨城キリスト教大学</t>
    <rPh sb="0" eb="2">
      <t>イバラキ</t>
    </rPh>
    <rPh sb="6" eb="7">
      <t>キョウ</t>
    </rPh>
    <rPh sb="7" eb="9">
      <t>ダイガク</t>
    </rPh>
    <phoneticPr fontId="36"/>
  </si>
  <si>
    <t>常盤大学</t>
    <rPh sb="0" eb="2">
      <t>トキワ</t>
    </rPh>
    <rPh sb="2" eb="4">
      <t>ダイガク</t>
    </rPh>
    <phoneticPr fontId="2"/>
  </si>
  <si>
    <t>看護学部看護学科</t>
    <rPh sb="0" eb="2">
      <t>カンゴ</t>
    </rPh>
    <rPh sb="2" eb="4">
      <t>ガクブ</t>
    </rPh>
    <rPh sb="4" eb="6">
      <t>カンゴ</t>
    </rPh>
    <rPh sb="6" eb="8">
      <t>ガッカ</t>
    </rPh>
    <phoneticPr fontId="2"/>
  </si>
  <si>
    <t>つくば国際大学</t>
    <rPh sb="3" eb="5">
      <t>コクサイ</t>
    </rPh>
    <rPh sb="5" eb="7">
      <t>ダイガク</t>
    </rPh>
    <phoneticPr fontId="36"/>
  </si>
  <si>
    <t>医療保健学部看護学科</t>
    <rPh sb="0" eb="2">
      <t>イリョウ</t>
    </rPh>
    <rPh sb="2" eb="4">
      <t>ホケン</t>
    </rPh>
    <rPh sb="4" eb="6">
      <t>ガクブ</t>
    </rPh>
    <rPh sb="6" eb="8">
      <t>カンゴ</t>
    </rPh>
    <rPh sb="8" eb="10">
      <t>ガッカ</t>
    </rPh>
    <phoneticPr fontId="36"/>
  </si>
  <si>
    <t>栃木</t>
    <rPh sb="0" eb="2">
      <t>トチギ</t>
    </rPh>
    <phoneticPr fontId="36"/>
  </si>
  <si>
    <t>足利大学</t>
    <rPh sb="0" eb="2">
      <t>アシカガ</t>
    </rPh>
    <rPh sb="2" eb="4">
      <t>ダイガク</t>
    </rPh>
    <phoneticPr fontId="36"/>
  </si>
  <si>
    <t>栃木</t>
  </si>
  <si>
    <t>国際医療福祉大学</t>
  </si>
  <si>
    <t>保健医療学部看護学科</t>
    <rPh sb="2" eb="4">
      <t>イリョウ</t>
    </rPh>
    <phoneticPr fontId="36"/>
  </si>
  <si>
    <t>自治医科大学</t>
    <rPh sb="0" eb="2">
      <t>ジチ</t>
    </rPh>
    <rPh sb="2" eb="4">
      <t>イカ</t>
    </rPh>
    <rPh sb="4" eb="6">
      <t>ダイガク</t>
    </rPh>
    <phoneticPr fontId="36"/>
  </si>
  <si>
    <t>獨協医科大学</t>
    <rPh sb="0" eb="2">
      <t>ドッキョウ</t>
    </rPh>
    <rPh sb="2" eb="6">
      <t>イカダイガク</t>
    </rPh>
    <phoneticPr fontId="36"/>
  </si>
  <si>
    <t>桐生大学</t>
    <rPh sb="0" eb="2">
      <t>キリュウ</t>
    </rPh>
    <rPh sb="2" eb="4">
      <t>ダイガク</t>
    </rPh>
    <phoneticPr fontId="36"/>
  </si>
  <si>
    <t>群馬医療福祉大学</t>
    <rPh sb="0" eb="2">
      <t>グンマ</t>
    </rPh>
    <rPh sb="2" eb="4">
      <t>イリョウ</t>
    </rPh>
    <rPh sb="4" eb="6">
      <t>フクシ</t>
    </rPh>
    <rPh sb="6" eb="8">
      <t>ダイガク</t>
    </rPh>
    <phoneticPr fontId="36"/>
  </si>
  <si>
    <t>群馬パース大学</t>
    <rPh sb="0" eb="2">
      <t>グンマ</t>
    </rPh>
    <rPh sb="5" eb="7">
      <t>ダイガク</t>
    </rPh>
    <phoneticPr fontId="36"/>
  </si>
  <si>
    <t>保健科学部看護学科</t>
    <rPh sb="0" eb="5">
      <t>ホケンカガクブ</t>
    </rPh>
    <rPh sb="5" eb="7">
      <t>カンゴ</t>
    </rPh>
    <rPh sb="7" eb="9">
      <t>ガッカ</t>
    </rPh>
    <phoneticPr fontId="36"/>
  </si>
  <si>
    <t>上武大学</t>
    <rPh sb="0" eb="2">
      <t>ジョウブ</t>
    </rPh>
    <rPh sb="2" eb="4">
      <t>ダイガク</t>
    </rPh>
    <phoneticPr fontId="36"/>
  </si>
  <si>
    <t>高崎健康福祉大学</t>
    <rPh sb="0" eb="2">
      <t>タカサキ</t>
    </rPh>
    <rPh sb="2" eb="4">
      <t>ケンコウ</t>
    </rPh>
    <rPh sb="4" eb="6">
      <t>フクシ</t>
    </rPh>
    <rPh sb="6" eb="8">
      <t>ダイガク</t>
    </rPh>
    <phoneticPr fontId="36"/>
  </si>
  <si>
    <t>保健医療学部看護学科</t>
    <rPh sb="0" eb="2">
      <t>ホケン</t>
    </rPh>
    <rPh sb="2" eb="4">
      <t>イリョウ</t>
    </rPh>
    <rPh sb="4" eb="6">
      <t>ガクブ</t>
    </rPh>
    <rPh sb="6" eb="8">
      <t>カンゴ</t>
    </rPh>
    <rPh sb="8" eb="10">
      <t>ガッカ</t>
    </rPh>
    <phoneticPr fontId="36"/>
  </si>
  <si>
    <t>埼玉</t>
    <rPh sb="0" eb="2">
      <t>サイタマ</t>
    </rPh>
    <phoneticPr fontId="36"/>
  </si>
  <si>
    <t>埼玉医科大学</t>
    <rPh sb="0" eb="2">
      <t>サイタマ</t>
    </rPh>
    <rPh sb="2" eb="6">
      <t>イカダイガク</t>
    </rPh>
    <phoneticPr fontId="36"/>
  </si>
  <si>
    <t>埼玉</t>
    <phoneticPr fontId="36"/>
  </si>
  <si>
    <t>西武文理大学</t>
    <rPh sb="0" eb="2">
      <t>セイブ</t>
    </rPh>
    <rPh sb="2" eb="4">
      <t>ブンリ</t>
    </rPh>
    <rPh sb="4" eb="6">
      <t>ダイガク</t>
    </rPh>
    <phoneticPr fontId="36"/>
  </si>
  <si>
    <t>東京家政大学</t>
    <rPh sb="0" eb="2">
      <t>トウキョウ</t>
    </rPh>
    <rPh sb="2" eb="4">
      <t>カセイ</t>
    </rPh>
    <rPh sb="4" eb="6">
      <t>ダイガク</t>
    </rPh>
    <phoneticPr fontId="36"/>
  </si>
  <si>
    <t>東都大学</t>
    <rPh sb="0" eb="2">
      <t>トウト</t>
    </rPh>
    <rPh sb="2" eb="4">
      <t>ダイガク</t>
    </rPh>
    <rPh sb="3" eb="4">
      <t>イダイ</t>
    </rPh>
    <phoneticPr fontId="36"/>
  </si>
  <si>
    <t>ヒューマンケア学部看護学科</t>
    <rPh sb="7" eb="9">
      <t>ガクブ</t>
    </rPh>
    <rPh sb="9" eb="11">
      <t>カンゴ</t>
    </rPh>
    <rPh sb="11" eb="13">
      <t>ガッカ</t>
    </rPh>
    <phoneticPr fontId="36"/>
  </si>
  <si>
    <t>日本医療科学大学</t>
    <rPh sb="0" eb="2">
      <t>ニホン</t>
    </rPh>
    <rPh sb="2" eb="4">
      <t>イリョウ</t>
    </rPh>
    <rPh sb="4" eb="6">
      <t>カガク</t>
    </rPh>
    <rPh sb="6" eb="8">
      <t>ダイガク</t>
    </rPh>
    <phoneticPr fontId="36"/>
  </si>
  <si>
    <t>日本保健医療大学</t>
    <rPh sb="0" eb="2">
      <t>ニホン</t>
    </rPh>
    <rPh sb="2" eb="4">
      <t>ホケン</t>
    </rPh>
    <rPh sb="4" eb="6">
      <t>イリョウ</t>
    </rPh>
    <rPh sb="6" eb="8">
      <t>ダイガク</t>
    </rPh>
    <phoneticPr fontId="36"/>
  </si>
  <si>
    <t>人間総合科学大学</t>
    <rPh sb="0" eb="2">
      <t>ニンゲン</t>
    </rPh>
    <rPh sb="2" eb="4">
      <t>ソウゴウ</t>
    </rPh>
    <rPh sb="4" eb="6">
      <t>カガク</t>
    </rPh>
    <rPh sb="6" eb="8">
      <t>ダイガク</t>
    </rPh>
    <phoneticPr fontId="36"/>
  </si>
  <si>
    <t>目白大学</t>
    <rPh sb="0" eb="2">
      <t>メジロ</t>
    </rPh>
    <rPh sb="2" eb="4">
      <t>ダイガク</t>
    </rPh>
    <phoneticPr fontId="36"/>
  </si>
  <si>
    <t>日本赤十字看護大学</t>
    <phoneticPr fontId="2"/>
  </si>
  <si>
    <t>さいたま看護学部看護学科</t>
    <rPh sb="4" eb="6">
      <t>カンゴ</t>
    </rPh>
    <rPh sb="6" eb="8">
      <t>ガクブ</t>
    </rPh>
    <rPh sb="8" eb="10">
      <t>カンゴ</t>
    </rPh>
    <rPh sb="10" eb="12">
      <t>ガッカ</t>
    </rPh>
    <phoneticPr fontId="2"/>
  </si>
  <si>
    <t>千葉</t>
    <rPh sb="0" eb="2">
      <t>チバ</t>
    </rPh>
    <phoneticPr fontId="2"/>
  </si>
  <si>
    <t>亀田医療保健大学</t>
    <rPh sb="0" eb="2">
      <t>カメダ</t>
    </rPh>
    <rPh sb="2" eb="4">
      <t>イリョウ</t>
    </rPh>
    <rPh sb="4" eb="6">
      <t>ホケン</t>
    </rPh>
    <rPh sb="6" eb="8">
      <t>ダイガク</t>
    </rPh>
    <phoneticPr fontId="2"/>
  </si>
  <si>
    <t>国際医療福祉大学</t>
    <rPh sb="0" eb="2">
      <t>コクサイ</t>
    </rPh>
    <rPh sb="2" eb="4">
      <t>イリョウ</t>
    </rPh>
    <rPh sb="4" eb="6">
      <t>フクシ</t>
    </rPh>
    <rPh sb="6" eb="8">
      <t>ダイガク</t>
    </rPh>
    <phoneticPr fontId="36"/>
  </si>
  <si>
    <t>成田看護学部看護学科</t>
  </si>
  <si>
    <t>三育学院大学</t>
    <rPh sb="0" eb="1">
      <t>サン</t>
    </rPh>
    <rPh sb="1" eb="2">
      <t>イク</t>
    </rPh>
    <rPh sb="2" eb="4">
      <t>ガクイン</t>
    </rPh>
    <rPh sb="4" eb="6">
      <t>ダイガク</t>
    </rPh>
    <phoneticPr fontId="36"/>
  </si>
  <si>
    <t>秀明大学</t>
    <rPh sb="0" eb="4">
      <t>シュウメイダイガク</t>
    </rPh>
    <phoneticPr fontId="36"/>
  </si>
  <si>
    <t>淑徳大学</t>
    <rPh sb="0" eb="2">
      <t>シュクトク</t>
    </rPh>
    <rPh sb="2" eb="4">
      <t>ダイガク</t>
    </rPh>
    <phoneticPr fontId="36"/>
  </si>
  <si>
    <t>看護栄養学部看護学科</t>
    <rPh sb="0" eb="2">
      <t>カンゴ</t>
    </rPh>
    <rPh sb="2" eb="4">
      <t>エイヨウ</t>
    </rPh>
    <rPh sb="4" eb="6">
      <t>ガクブ</t>
    </rPh>
    <rPh sb="6" eb="8">
      <t>カンゴ</t>
    </rPh>
    <rPh sb="8" eb="10">
      <t>ガッカ</t>
    </rPh>
    <phoneticPr fontId="36"/>
  </si>
  <si>
    <t>順天堂大学</t>
    <rPh sb="0" eb="3">
      <t>ジュンテンドウ</t>
    </rPh>
    <rPh sb="3" eb="5">
      <t>ダイガク</t>
    </rPh>
    <phoneticPr fontId="36"/>
  </si>
  <si>
    <t>医療看護学部看護学科</t>
    <rPh sb="0" eb="2">
      <t>イリョウ</t>
    </rPh>
    <rPh sb="2" eb="4">
      <t>カンゴ</t>
    </rPh>
    <rPh sb="4" eb="5">
      <t>ガク</t>
    </rPh>
    <rPh sb="5" eb="6">
      <t>ブ</t>
    </rPh>
    <rPh sb="6" eb="8">
      <t>カンゴ</t>
    </rPh>
    <rPh sb="8" eb="10">
      <t>ガッカ</t>
    </rPh>
    <phoneticPr fontId="36"/>
  </si>
  <si>
    <t>城西国際大学</t>
    <rPh sb="0" eb="2">
      <t>ジョウサイ</t>
    </rPh>
    <rPh sb="2" eb="4">
      <t>コクサイ</t>
    </rPh>
    <rPh sb="4" eb="6">
      <t>ダイガク</t>
    </rPh>
    <phoneticPr fontId="36"/>
  </si>
  <si>
    <t>聖徳大学</t>
    <rPh sb="0" eb="2">
      <t>セイトク</t>
    </rPh>
    <rPh sb="2" eb="4">
      <t>ダイガク</t>
    </rPh>
    <phoneticPr fontId="36"/>
  </si>
  <si>
    <t>千葉科学大学</t>
    <rPh sb="0" eb="2">
      <t>チバ</t>
    </rPh>
    <rPh sb="2" eb="4">
      <t>カガク</t>
    </rPh>
    <rPh sb="4" eb="6">
      <t>ダイガク</t>
    </rPh>
    <phoneticPr fontId="36"/>
  </si>
  <si>
    <t>帝京平成大学</t>
    <phoneticPr fontId="36"/>
  </si>
  <si>
    <t>健康医療スポーツ学部看護学科</t>
    <rPh sb="0" eb="2">
      <t>ケンコウ</t>
    </rPh>
    <rPh sb="2" eb="4">
      <t>イリョウ</t>
    </rPh>
    <phoneticPr fontId="36"/>
  </si>
  <si>
    <t>東京</t>
    <rPh sb="0" eb="2">
      <t>トウキョウ</t>
    </rPh>
    <phoneticPr fontId="2"/>
  </si>
  <si>
    <t>東京医療保健大学</t>
    <rPh sb="0" eb="8">
      <t>トウキョウイリョウホケンダイガク</t>
    </rPh>
    <phoneticPr fontId="2"/>
  </si>
  <si>
    <t>千葉看護学部看護学科</t>
    <rPh sb="0" eb="2">
      <t>チバ</t>
    </rPh>
    <rPh sb="2" eb="4">
      <t>カンゴ</t>
    </rPh>
    <rPh sb="4" eb="6">
      <t>ガクブ</t>
    </rPh>
    <rPh sb="6" eb="8">
      <t>カンゴ</t>
    </rPh>
    <rPh sb="8" eb="10">
      <t>ガッカ</t>
    </rPh>
    <phoneticPr fontId="2"/>
  </si>
  <si>
    <t>東京情報大学</t>
    <rPh sb="0" eb="2">
      <t>トウキョウ</t>
    </rPh>
    <rPh sb="2" eb="4">
      <t>ジョウホウ</t>
    </rPh>
    <rPh sb="4" eb="6">
      <t>ダイガク</t>
    </rPh>
    <phoneticPr fontId="36"/>
  </si>
  <si>
    <t>東都大学</t>
    <rPh sb="0" eb="2">
      <t>トウト</t>
    </rPh>
    <rPh sb="2" eb="4">
      <t>ダイガク</t>
    </rPh>
    <rPh sb="3" eb="4">
      <t>イダイ</t>
    </rPh>
    <phoneticPr fontId="2"/>
  </si>
  <si>
    <t>幕張ヒューマンケア学部看護学科</t>
    <rPh sb="0" eb="2">
      <t>マクハリ</t>
    </rPh>
    <rPh sb="9" eb="11">
      <t>ガクブ</t>
    </rPh>
    <rPh sb="11" eb="13">
      <t>カンゴ</t>
    </rPh>
    <rPh sb="13" eb="15">
      <t>ガッカ</t>
    </rPh>
    <phoneticPr fontId="2"/>
  </si>
  <si>
    <t>東邦大学</t>
    <rPh sb="0" eb="2">
      <t>トウホウ</t>
    </rPh>
    <rPh sb="2" eb="4">
      <t>ダイガク</t>
    </rPh>
    <phoneticPr fontId="36"/>
  </si>
  <si>
    <t>了德寺大学</t>
    <rPh sb="0" eb="1">
      <t>リョウ</t>
    </rPh>
    <rPh sb="1" eb="2">
      <t>トク</t>
    </rPh>
    <rPh sb="2" eb="3">
      <t>ジ</t>
    </rPh>
    <rPh sb="3" eb="5">
      <t>ダイガク</t>
    </rPh>
    <phoneticPr fontId="36"/>
  </si>
  <si>
    <t>和洋女子大学</t>
    <rPh sb="0" eb="2">
      <t>ワヨウ</t>
    </rPh>
    <rPh sb="2" eb="4">
      <t>ジョシ</t>
    </rPh>
    <rPh sb="4" eb="6">
      <t>ダイガク</t>
    </rPh>
    <phoneticPr fontId="2"/>
  </si>
  <si>
    <t>杏林大学</t>
  </si>
  <si>
    <t>保健学部看護学科看護学専攻</t>
    <rPh sb="8" eb="11">
      <t>カンゴガク</t>
    </rPh>
    <rPh sb="11" eb="13">
      <t>センコウ</t>
    </rPh>
    <phoneticPr fontId="36"/>
  </si>
  <si>
    <t>駒沢女子大学</t>
    <rPh sb="0" eb="2">
      <t>コマザワ</t>
    </rPh>
    <rPh sb="2" eb="4">
      <t>ジョシ</t>
    </rPh>
    <rPh sb="4" eb="6">
      <t>ダイガク</t>
    </rPh>
    <phoneticPr fontId="2"/>
  </si>
  <si>
    <t>看護学部看護学科</t>
    <rPh sb="0" eb="8">
      <t>カンゴガクブカンゴガッカ</t>
    </rPh>
    <phoneticPr fontId="2"/>
  </si>
  <si>
    <t>上智大学</t>
    <rPh sb="0" eb="2">
      <t>ジョウチ</t>
    </rPh>
    <rPh sb="2" eb="4">
      <t>ダイガク</t>
    </rPh>
    <phoneticPr fontId="36"/>
  </si>
  <si>
    <t>総合人間科学部看護学科</t>
    <rPh sb="0" eb="2">
      <t>ソウゴウ</t>
    </rPh>
    <rPh sb="2" eb="4">
      <t>ニンゲン</t>
    </rPh>
    <rPh sb="4" eb="6">
      <t>カガク</t>
    </rPh>
    <rPh sb="6" eb="7">
      <t>ブ</t>
    </rPh>
    <rPh sb="7" eb="9">
      <t>カンゴ</t>
    </rPh>
    <rPh sb="9" eb="11">
      <t>ガッカ</t>
    </rPh>
    <phoneticPr fontId="36"/>
  </si>
  <si>
    <t>帝京大学</t>
    <rPh sb="0" eb="2">
      <t>テイキョウ</t>
    </rPh>
    <rPh sb="2" eb="4">
      <t>ダイガク</t>
    </rPh>
    <phoneticPr fontId="36"/>
  </si>
  <si>
    <t>医療技術学部看護学科</t>
    <rPh sb="0" eb="2">
      <t>イリョウ</t>
    </rPh>
    <rPh sb="2" eb="4">
      <t>ギジュツ</t>
    </rPh>
    <rPh sb="4" eb="6">
      <t>ガクブ</t>
    </rPh>
    <rPh sb="6" eb="8">
      <t>カンゴ</t>
    </rPh>
    <rPh sb="8" eb="10">
      <t>ガッカ</t>
    </rPh>
    <phoneticPr fontId="36"/>
  </si>
  <si>
    <t>帝京科学大学</t>
    <rPh sb="0" eb="2">
      <t>テイキョウ</t>
    </rPh>
    <rPh sb="2" eb="4">
      <t>カガク</t>
    </rPh>
    <rPh sb="4" eb="6">
      <t>ダイガク</t>
    </rPh>
    <phoneticPr fontId="36"/>
  </si>
  <si>
    <t>医療科学部看護学科</t>
    <rPh sb="0" eb="2">
      <t>イリョウ</t>
    </rPh>
    <rPh sb="2" eb="4">
      <t>カガク</t>
    </rPh>
    <rPh sb="4" eb="5">
      <t>ブ</t>
    </rPh>
    <rPh sb="5" eb="7">
      <t>カンゴ</t>
    </rPh>
    <rPh sb="7" eb="9">
      <t>ガッカ</t>
    </rPh>
    <phoneticPr fontId="36"/>
  </si>
  <si>
    <t>帝京平成大学</t>
    <rPh sb="0" eb="2">
      <t>テイキョウ</t>
    </rPh>
    <rPh sb="2" eb="4">
      <t>ヘイセイ</t>
    </rPh>
    <rPh sb="4" eb="6">
      <t>ダイガク</t>
    </rPh>
    <phoneticPr fontId="36"/>
  </si>
  <si>
    <t>東京有明医療大学</t>
    <rPh sb="0" eb="2">
      <t>トウキョウ</t>
    </rPh>
    <rPh sb="2" eb="4">
      <t>アリアケ</t>
    </rPh>
    <rPh sb="4" eb="6">
      <t>イリョウ</t>
    </rPh>
    <rPh sb="6" eb="8">
      <t>ダイガク</t>
    </rPh>
    <phoneticPr fontId="36"/>
  </si>
  <si>
    <t>東京医科大学</t>
    <rPh sb="0" eb="2">
      <t>トウキョウ</t>
    </rPh>
    <rPh sb="2" eb="4">
      <t>イカ</t>
    </rPh>
    <rPh sb="4" eb="6">
      <t>ダイガク</t>
    </rPh>
    <phoneticPr fontId="36"/>
  </si>
  <si>
    <t>東京医療保健大学</t>
    <rPh sb="0" eb="2">
      <t>トウキョウ</t>
    </rPh>
    <rPh sb="2" eb="4">
      <t>イリョウ</t>
    </rPh>
    <rPh sb="4" eb="6">
      <t>ホケン</t>
    </rPh>
    <rPh sb="6" eb="8">
      <t>ダイガク</t>
    </rPh>
    <phoneticPr fontId="36"/>
  </si>
  <si>
    <t>東京工科大学</t>
    <rPh sb="0" eb="2">
      <t>トウキョウ</t>
    </rPh>
    <rPh sb="2" eb="4">
      <t>コウカ</t>
    </rPh>
    <rPh sb="4" eb="6">
      <t>ダイガク</t>
    </rPh>
    <phoneticPr fontId="36"/>
  </si>
  <si>
    <t>東京慈恵会医科大学</t>
  </si>
  <si>
    <t>東京女子医科大学</t>
  </si>
  <si>
    <t>日本赤十字看護大学</t>
  </si>
  <si>
    <t>武蔵野大学</t>
    <rPh sb="0" eb="3">
      <t>ムサシノ</t>
    </rPh>
    <rPh sb="3" eb="5">
      <t>ダイガク</t>
    </rPh>
    <phoneticPr fontId="36"/>
  </si>
  <si>
    <t>文京学院大学</t>
    <rPh sb="0" eb="2">
      <t>ブンキョウ</t>
    </rPh>
    <rPh sb="2" eb="4">
      <t>ガクイン</t>
    </rPh>
    <rPh sb="4" eb="6">
      <t>ダイガク</t>
    </rPh>
    <phoneticPr fontId="36"/>
  </si>
  <si>
    <t>保健医療技術学部看護学科</t>
    <rPh sb="0" eb="2">
      <t>ホケン</t>
    </rPh>
    <rPh sb="2" eb="4">
      <t>イリョウ</t>
    </rPh>
    <rPh sb="4" eb="6">
      <t>ギジュツ</t>
    </rPh>
    <rPh sb="6" eb="8">
      <t>ガクブ</t>
    </rPh>
    <rPh sb="8" eb="10">
      <t>カンゴ</t>
    </rPh>
    <rPh sb="10" eb="12">
      <t>ガッカ</t>
    </rPh>
    <phoneticPr fontId="36"/>
  </si>
  <si>
    <t>共立女子大学</t>
    <rPh sb="0" eb="2">
      <t>キョウリツ</t>
    </rPh>
    <rPh sb="2" eb="4">
      <t>ジョシ</t>
    </rPh>
    <rPh sb="4" eb="6">
      <t>ダイガク</t>
    </rPh>
    <phoneticPr fontId="2"/>
  </si>
  <si>
    <t>神奈川</t>
  </si>
  <si>
    <t>神奈川工科大学</t>
    <rPh sb="0" eb="3">
      <t>カナガワ</t>
    </rPh>
    <rPh sb="3" eb="7">
      <t>コウカダイガク</t>
    </rPh>
    <phoneticPr fontId="45"/>
  </si>
  <si>
    <t>看護学部看護学科</t>
    <rPh sb="0" eb="2">
      <t>カンゴ</t>
    </rPh>
    <rPh sb="2" eb="4">
      <t>ガクブ</t>
    </rPh>
    <rPh sb="4" eb="6">
      <t>カンゴ</t>
    </rPh>
    <rPh sb="6" eb="8">
      <t>ガッカ</t>
    </rPh>
    <phoneticPr fontId="45"/>
  </si>
  <si>
    <t>北里大学</t>
  </si>
  <si>
    <t>慶應義塾大学</t>
  </si>
  <si>
    <t>看護医療学部看護学科</t>
  </si>
  <si>
    <t>小田原保健医療学部看護学科</t>
    <rPh sb="0" eb="3">
      <t>オダワラ</t>
    </rPh>
    <rPh sb="3" eb="5">
      <t>ホケン</t>
    </rPh>
    <rPh sb="5" eb="7">
      <t>イリョウ</t>
    </rPh>
    <rPh sb="7" eb="9">
      <t>ガクブ</t>
    </rPh>
    <rPh sb="9" eb="11">
      <t>カンゴ</t>
    </rPh>
    <rPh sb="11" eb="13">
      <t>ガッカ</t>
    </rPh>
    <phoneticPr fontId="36"/>
  </si>
  <si>
    <t>湘南医療大学</t>
    <rPh sb="0" eb="2">
      <t>ショウナン</t>
    </rPh>
    <rPh sb="2" eb="4">
      <t>イリョウ</t>
    </rPh>
    <rPh sb="4" eb="6">
      <t>ダイガク</t>
    </rPh>
    <phoneticPr fontId="45"/>
  </si>
  <si>
    <t>保健医療学部看護学科</t>
    <rPh sb="0" eb="2">
      <t>ホケン</t>
    </rPh>
    <rPh sb="2" eb="4">
      <t>イリョウ</t>
    </rPh>
    <rPh sb="4" eb="6">
      <t>ガクブ</t>
    </rPh>
    <rPh sb="6" eb="8">
      <t>カンゴ</t>
    </rPh>
    <rPh sb="8" eb="10">
      <t>ガッカ</t>
    </rPh>
    <phoneticPr fontId="45"/>
  </si>
  <si>
    <t>湘南鎌倉医療大学</t>
    <rPh sb="0" eb="2">
      <t>ショウナン</t>
    </rPh>
    <rPh sb="2" eb="4">
      <t>カマクラ</t>
    </rPh>
    <rPh sb="4" eb="6">
      <t>イリョウ</t>
    </rPh>
    <rPh sb="6" eb="8">
      <t>ダイガク</t>
    </rPh>
    <phoneticPr fontId="2"/>
  </si>
  <si>
    <t>昭和大学</t>
    <rPh sb="0" eb="2">
      <t>ショウワ</t>
    </rPh>
    <rPh sb="2" eb="4">
      <t>ダイガク</t>
    </rPh>
    <phoneticPr fontId="36"/>
  </si>
  <si>
    <t>保健医療学部看護学科</t>
    <phoneticPr fontId="36"/>
  </si>
  <si>
    <t>東海大学</t>
  </si>
  <si>
    <t>医学部看護学科</t>
    <rPh sb="0" eb="3">
      <t>イガクブ</t>
    </rPh>
    <phoneticPr fontId="2"/>
  </si>
  <si>
    <t>横浜創英大学</t>
    <rPh sb="0" eb="2">
      <t>ヨコハマ</t>
    </rPh>
    <rPh sb="2" eb="4">
      <t>ソウエイ</t>
    </rPh>
    <rPh sb="4" eb="6">
      <t>ダイガク</t>
    </rPh>
    <phoneticPr fontId="36"/>
  </si>
  <si>
    <t>新潟医療福祉大学</t>
    <rPh sb="0" eb="2">
      <t>ニイガタ</t>
    </rPh>
    <rPh sb="2" eb="4">
      <t>イリョウ</t>
    </rPh>
    <rPh sb="4" eb="6">
      <t>フクシ</t>
    </rPh>
    <rPh sb="6" eb="8">
      <t>ダイガク</t>
    </rPh>
    <phoneticPr fontId="36"/>
  </si>
  <si>
    <t>新潟青陵大学</t>
  </si>
  <si>
    <t>看護学部看護学科</t>
    <rPh sb="0" eb="2">
      <t>カンゴ</t>
    </rPh>
    <phoneticPr fontId="36"/>
  </si>
  <si>
    <t>新潟</t>
    <rPh sb="0" eb="2">
      <t>ニイガタ</t>
    </rPh>
    <phoneticPr fontId="2"/>
  </si>
  <si>
    <t>長岡崇徳大学</t>
    <rPh sb="0" eb="2">
      <t>ナガオカ</t>
    </rPh>
    <rPh sb="2" eb="3">
      <t>スウ</t>
    </rPh>
    <rPh sb="3" eb="4">
      <t>トク</t>
    </rPh>
    <rPh sb="4" eb="6">
      <t>ダイガク</t>
    </rPh>
    <phoneticPr fontId="2"/>
  </si>
  <si>
    <t>石川</t>
    <rPh sb="0" eb="2">
      <t>イシカワ</t>
    </rPh>
    <phoneticPr fontId="36"/>
  </si>
  <si>
    <t>金沢医科大学</t>
    <rPh sb="0" eb="2">
      <t>カナザワ</t>
    </rPh>
    <rPh sb="2" eb="6">
      <t>イカダイガク</t>
    </rPh>
    <phoneticPr fontId="36"/>
  </si>
  <si>
    <t>山梨</t>
    <rPh sb="0" eb="2">
      <t>ヤマナシ</t>
    </rPh>
    <phoneticPr fontId="36"/>
  </si>
  <si>
    <t>健康科学大学</t>
    <phoneticPr fontId="36"/>
  </si>
  <si>
    <t>佐久大学</t>
    <rPh sb="0" eb="2">
      <t>サク</t>
    </rPh>
    <rPh sb="2" eb="4">
      <t>ダイガク</t>
    </rPh>
    <phoneticPr fontId="36"/>
  </si>
  <si>
    <t>長野保健医療大学</t>
    <rPh sb="2" eb="4">
      <t>ホケン</t>
    </rPh>
    <rPh sb="4" eb="6">
      <t>イリョウ</t>
    </rPh>
    <rPh sb="6" eb="8">
      <t>ダイガク</t>
    </rPh>
    <phoneticPr fontId="2"/>
  </si>
  <si>
    <t>松本看護大学</t>
    <rPh sb="0" eb="2">
      <t>マツモト</t>
    </rPh>
    <rPh sb="2" eb="4">
      <t>カンゴ</t>
    </rPh>
    <rPh sb="4" eb="6">
      <t>ダイガク</t>
    </rPh>
    <phoneticPr fontId="2"/>
  </si>
  <si>
    <t>朝日大学</t>
    <rPh sb="0" eb="2">
      <t>アサヒ</t>
    </rPh>
    <rPh sb="2" eb="4">
      <t>ダイガク</t>
    </rPh>
    <phoneticPr fontId="36"/>
  </si>
  <si>
    <t>岐阜医療科学大学</t>
    <rPh sb="0" eb="2">
      <t>ギフ</t>
    </rPh>
    <rPh sb="2" eb="4">
      <t>イリョウ</t>
    </rPh>
    <rPh sb="4" eb="6">
      <t>カガク</t>
    </rPh>
    <rPh sb="6" eb="8">
      <t>ダイガク</t>
    </rPh>
    <phoneticPr fontId="36"/>
  </si>
  <si>
    <t>岐阜聖徳学園大学</t>
    <rPh sb="0" eb="2">
      <t>ギフ</t>
    </rPh>
    <rPh sb="2" eb="4">
      <t>ショウトク</t>
    </rPh>
    <rPh sb="4" eb="6">
      <t>ガクエン</t>
    </rPh>
    <rPh sb="6" eb="8">
      <t>ダイガク</t>
    </rPh>
    <phoneticPr fontId="45"/>
  </si>
  <si>
    <t>中京学院大学</t>
    <rPh sb="0" eb="2">
      <t>チュウキョウ</t>
    </rPh>
    <rPh sb="2" eb="4">
      <t>ガクイン</t>
    </rPh>
    <rPh sb="4" eb="6">
      <t>ダイガク</t>
    </rPh>
    <phoneticPr fontId="36"/>
  </si>
  <si>
    <t>中部学院大学</t>
    <rPh sb="0" eb="2">
      <t>チュウブ</t>
    </rPh>
    <rPh sb="2" eb="4">
      <t>ガクイン</t>
    </rPh>
    <rPh sb="4" eb="6">
      <t>ダイガク</t>
    </rPh>
    <phoneticPr fontId="36"/>
  </si>
  <si>
    <t>看護リハビリテーション学部看護学科</t>
    <rPh sb="0" eb="2">
      <t>カンゴ</t>
    </rPh>
    <rPh sb="11" eb="13">
      <t>ガクブ</t>
    </rPh>
    <rPh sb="13" eb="15">
      <t>カンゴ</t>
    </rPh>
    <rPh sb="15" eb="17">
      <t>ガッカ</t>
    </rPh>
    <phoneticPr fontId="36"/>
  </si>
  <si>
    <t>岐阜協立大学</t>
    <rPh sb="2" eb="4">
      <t>キョウリツ</t>
    </rPh>
    <rPh sb="4" eb="6">
      <t>ダイガク</t>
    </rPh>
    <phoneticPr fontId="2"/>
  </si>
  <si>
    <t>静岡</t>
    <rPh sb="0" eb="2">
      <t>シズオカ</t>
    </rPh>
    <phoneticPr fontId="36"/>
  </si>
  <si>
    <t>保健看護学部看護学科</t>
    <rPh sb="0" eb="2">
      <t>ホケン</t>
    </rPh>
    <rPh sb="2" eb="4">
      <t>カンゴ</t>
    </rPh>
    <rPh sb="4" eb="6">
      <t>ガクブ</t>
    </rPh>
    <rPh sb="6" eb="8">
      <t>カンゴ</t>
    </rPh>
    <rPh sb="8" eb="10">
      <t>ガッカ</t>
    </rPh>
    <phoneticPr fontId="36"/>
  </si>
  <si>
    <t>聖隷クリストファー大学</t>
    <phoneticPr fontId="36"/>
  </si>
  <si>
    <t>東都大学</t>
    <rPh sb="0" eb="2">
      <t>トウト</t>
    </rPh>
    <rPh sb="2" eb="4">
      <t>ダイガク</t>
    </rPh>
    <phoneticPr fontId="2"/>
  </si>
  <si>
    <t>沼津ヒューマン学部看護学科</t>
    <rPh sb="0" eb="2">
      <t>ヌマヅ</t>
    </rPh>
    <rPh sb="7" eb="9">
      <t>ガクブ</t>
    </rPh>
    <rPh sb="9" eb="11">
      <t>カンゴ</t>
    </rPh>
    <rPh sb="11" eb="13">
      <t>ガッカ</t>
    </rPh>
    <phoneticPr fontId="2"/>
  </si>
  <si>
    <t>愛知医科大学</t>
  </si>
  <si>
    <t>愛知</t>
    <rPh sb="0" eb="2">
      <t>アイチ</t>
    </rPh>
    <phoneticPr fontId="36"/>
  </si>
  <si>
    <t>修文大学</t>
    <rPh sb="0" eb="1">
      <t>オサ</t>
    </rPh>
    <rPh sb="1" eb="2">
      <t>ブン</t>
    </rPh>
    <rPh sb="2" eb="4">
      <t>ダイガク</t>
    </rPh>
    <phoneticPr fontId="36"/>
  </si>
  <si>
    <t>椙山女学園大学</t>
    <rPh sb="0" eb="2">
      <t>スギヤマ</t>
    </rPh>
    <rPh sb="2" eb="5">
      <t>ジョガクエン</t>
    </rPh>
    <rPh sb="5" eb="7">
      <t>ダイガク</t>
    </rPh>
    <phoneticPr fontId="36"/>
  </si>
  <si>
    <t>愛知</t>
    <phoneticPr fontId="36"/>
  </si>
  <si>
    <t>中部大学</t>
    <rPh sb="0" eb="2">
      <t>チュウブ</t>
    </rPh>
    <rPh sb="2" eb="4">
      <t>ダイガク</t>
    </rPh>
    <phoneticPr fontId="36"/>
  </si>
  <si>
    <t>生命健康科学部保健看護学科</t>
    <rPh sb="0" eb="2">
      <t>セイメイ</t>
    </rPh>
    <rPh sb="2" eb="4">
      <t>ケンコウ</t>
    </rPh>
    <rPh sb="4" eb="7">
      <t>カガクブ</t>
    </rPh>
    <rPh sb="7" eb="9">
      <t>ホケン</t>
    </rPh>
    <rPh sb="9" eb="11">
      <t>カンゴ</t>
    </rPh>
    <rPh sb="11" eb="13">
      <t>ガッカ</t>
    </rPh>
    <phoneticPr fontId="36"/>
  </si>
  <si>
    <t>豊橋創造大学</t>
    <rPh sb="0" eb="2">
      <t>トヨハシ</t>
    </rPh>
    <rPh sb="2" eb="4">
      <t>ソウゾウ</t>
    </rPh>
    <rPh sb="4" eb="6">
      <t>ダイガク</t>
    </rPh>
    <phoneticPr fontId="36"/>
  </si>
  <si>
    <t>日本赤十字豊田看護大学</t>
    <rPh sb="0" eb="2">
      <t>ニホン</t>
    </rPh>
    <rPh sb="2" eb="5">
      <t>セキジュウジ</t>
    </rPh>
    <rPh sb="5" eb="7">
      <t>トヨタ</t>
    </rPh>
    <rPh sb="7" eb="9">
      <t>カンゴ</t>
    </rPh>
    <rPh sb="9" eb="11">
      <t>ダイガク</t>
    </rPh>
    <phoneticPr fontId="36"/>
  </si>
  <si>
    <t>日本福祉大学</t>
    <rPh sb="0" eb="2">
      <t>ニホン</t>
    </rPh>
    <rPh sb="2" eb="4">
      <t>フクシ</t>
    </rPh>
    <rPh sb="4" eb="6">
      <t>ダイガク</t>
    </rPh>
    <phoneticPr fontId="45"/>
  </si>
  <si>
    <t>人間環境大学</t>
    <rPh sb="0" eb="2">
      <t>ニンゲン</t>
    </rPh>
    <rPh sb="2" eb="4">
      <t>カンキョウ</t>
    </rPh>
    <rPh sb="4" eb="6">
      <t>ダイガク</t>
    </rPh>
    <phoneticPr fontId="45"/>
  </si>
  <si>
    <t>藤田医科大学</t>
    <phoneticPr fontId="2"/>
  </si>
  <si>
    <t>保健衛生学部看護学科</t>
    <rPh sb="0" eb="2">
      <t>ホケン</t>
    </rPh>
    <rPh sb="2" eb="4">
      <t>エイセイ</t>
    </rPh>
    <rPh sb="4" eb="6">
      <t>ガクブ</t>
    </rPh>
    <rPh sb="6" eb="8">
      <t>カンゴ</t>
    </rPh>
    <rPh sb="8" eb="10">
      <t>ガッカ</t>
    </rPh>
    <phoneticPr fontId="36"/>
  </si>
  <si>
    <t>名古屋女子大学</t>
    <rPh sb="0" eb="3">
      <t>ナゴヤ</t>
    </rPh>
    <rPh sb="3" eb="5">
      <t>ジョシ</t>
    </rPh>
    <rPh sb="5" eb="7">
      <t>ダイガク</t>
    </rPh>
    <phoneticPr fontId="2"/>
  </si>
  <si>
    <t>健康科学部看護学科</t>
    <rPh sb="0" eb="2">
      <t>ケンコウ</t>
    </rPh>
    <rPh sb="2" eb="5">
      <t>カガクブ</t>
    </rPh>
    <rPh sb="5" eb="7">
      <t>カンゴ</t>
    </rPh>
    <rPh sb="7" eb="9">
      <t>ガッカ</t>
    </rPh>
    <phoneticPr fontId="2"/>
  </si>
  <si>
    <t>三重</t>
    <rPh sb="0" eb="2">
      <t>ミエ</t>
    </rPh>
    <phoneticPr fontId="36"/>
  </si>
  <si>
    <t>鈴鹿医療科学大学</t>
    <rPh sb="0" eb="2">
      <t>スズカ</t>
    </rPh>
    <rPh sb="2" eb="4">
      <t>イリョウ</t>
    </rPh>
    <rPh sb="4" eb="6">
      <t>カガク</t>
    </rPh>
    <rPh sb="6" eb="8">
      <t>ダイガク</t>
    </rPh>
    <phoneticPr fontId="36"/>
  </si>
  <si>
    <t>四日市看護医療大学</t>
    <rPh sb="0" eb="3">
      <t>ヨッカイチ</t>
    </rPh>
    <rPh sb="3" eb="5">
      <t>カンゴ</t>
    </rPh>
    <rPh sb="5" eb="7">
      <t>イリョウ</t>
    </rPh>
    <rPh sb="7" eb="9">
      <t>ダイガク</t>
    </rPh>
    <phoneticPr fontId="36"/>
  </si>
  <si>
    <t>看護医療学部看護学科</t>
    <rPh sb="0" eb="2">
      <t>カンゴ</t>
    </rPh>
    <rPh sb="2" eb="4">
      <t>イリョウ</t>
    </rPh>
    <rPh sb="4" eb="6">
      <t>ガクブ</t>
    </rPh>
    <rPh sb="6" eb="8">
      <t>カンゴ</t>
    </rPh>
    <rPh sb="8" eb="10">
      <t>ガッカ</t>
    </rPh>
    <phoneticPr fontId="36"/>
  </si>
  <si>
    <t>聖泉大学</t>
    <rPh sb="0" eb="2">
      <t>セイセン</t>
    </rPh>
    <rPh sb="2" eb="4">
      <t>ダイガク</t>
    </rPh>
    <phoneticPr fontId="36"/>
  </si>
  <si>
    <t>京都先端科学大学</t>
    <rPh sb="0" eb="2">
      <t>キョウト</t>
    </rPh>
    <rPh sb="2" eb="4">
      <t>センタン</t>
    </rPh>
    <rPh sb="4" eb="6">
      <t>カガク</t>
    </rPh>
    <rPh sb="6" eb="8">
      <t>ダイガク</t>
    </rPh>
    <phoneticPr fontId="45"/>
  </si>
  <si>
    <t>健康医療学部看護学科</t>
    <rPh sb="0" eb="2">
      <t>ケンコウ</t>
    </rPh>
    <rPh sb="2" eb="4">
      <t>イリョウ</t>
    </rPh>
    <rPh sb="4" eb="6">
      <t>ガクブ</t>
    </rPh>
    <rPh sb="6" eb="8">
      <t>カンゴ</t>
    </rPh>
    <rPh sb="8" eb="10">
      <t>ガッカ</t>
    </rPh>
    <phoneticPr fontId="45"/>
  </si>
  <si>
    <t>京都光華女子大学</t>
    <rPh sb="0" eb="2">
      <t>キョウト</t>
    </rPh>
    <rPh sb="2" eb="4">
      <t>コウカ</t>
    </rPh>
    <rPh sb="4" eb="6">
      <t>ジョシ</t>
    </rPh>
    <rPh sb="6" eb="8">
      <t>ダイガク</t>
    </rPh>
    <phoneticPr fontId="36"/>
  </si>
  <si>
    <t>京都橘大学</t>
    <rPh sb="0" eb="2">
      <t>キョウト</t>
    </rPh>
    <rPh sb="2" eb="3">
      <t>タチバナ</t>
    </rPh>
    <rPh sb="3" eb="5">
      <t>ダイガク</t>
    </rPh>
    <phoneticPr fontId="36"/>
  </si>
  <si>
    <t>同志社女子大学</t>
    <rPh sb="0" eb="3">
      <t>ドウシシャ</t>
    </rPh>
    <rPh sb="3" eb="5">
      <t>ジョシ</t>
    </rPh>
    <rPh sb="5" eb="7">
      <t>ダイガク</t>
    </rPh>
    <phoneticPr fontId="45"/>
  </si>
  <si>
    <t>看護学部　看護学科</t>
    <rPh sb="0" eb="9">
      <t>カンゴガクブカンゴガッカ</t>
    </rPh>
    <phoneticPr fontId="45"/>
  </si>
  <si>
    <t>佛教大学</t>
    <rPh sb="0" eb="2">
      <t>ブッキョウ</t>
    </rPh>
    <rPh sb="2" eb="4">
      <t>ダイガク</t>
    </rPh>
    <phoneticPr fontId="36"/>
  </si>
  <si>
    <t>明治国際医療大学</t>
    <rPh sb="0" eb="2">
      <t>メイジ</t>
    </rPh>
    <rPh sb="2" eb="4">
      <t>コクサイ</t>
    </rPh>
    <rPh sb="4" eb="6">
      <t>イリョウ</t>
    </rPh>
    <rPh sb="6" eb="8">
      <t>ダイガク</t>
    </rPh>
    <phoneticPr fontId="36"/>
  </si>
  <si>
    <t>大阪</t>
    <rPh sb="0" eb="2">
      <t>オオサカ</t>
    </rPh>
    <phoneticPr fontId="36"/>
  </si>
  <si>
    <t>藍野大学</t>
    <rPh sb="0" eb="2">
      <t>アイノ</t>
    </rPh>
    <rPh sb="2" eb="4">
      <t>ダイガク</t>
    </rPh>
    <phoneticPr fontId="36"/>
  </si>
  <si>
    <t>医療保健学部看護学科</t>
    <rPh sb="2" eb="4">
      <t>ホケン</t>
    </rPh>
    <phoneticPr fontId="36"/>
  </si>
  <si>
    <t>大阪青山大学</t>
    <rPh sb="0" eb="2">
      <t>オオサカ</t>
    </rPh>
    <rPh sb="2" eb="4">
      <t>アオヤマ</t>
    </rPh>
    <rPh sb="4" eb="6">
      <t>ダイガク</t>
    </rPh>
    <phoneticPr fontId="45"/>
  </si>
  <si>
    <t>健康科学部看護学科</t>
    <rPh sb="0" eb="2">
      <t>ケンコウ</t>
    </rPh>
    <rPh sb="2" eb="5">
      <t>カガクブ</t>
    </rPh>
    <rPh sb="5" eb="7">
      <t>カンゴ</t>
    </rPh>
    <rPh sb="7" eb="9">
      <t>ガッカ</t>
    </rPh>
    <phoneticPr fontId="45"/>
  </si>
  <si>
    <t>大学</t>
    <phoneticPr fontId="36"/>
  </si>
  <si>
    <t>大阪医科薬科大学</t>
    <rPh sb="0" eb="2">
      <t>オオサカ</t>
    </rPh>
    <rPh sb="2" eb="4">
      <t>イカ</t>
    </rPh>
    <rPh sb="4" eb="6">
      <t>ヤッカ</t>
    </rPh>
    <rPh sb="6" eb="8">
      <t>ダイガク</t>
    </rPh>
    <phoneticPr fontId="36"/>
  </si>
  <si>
    <t>大学</t>
  </si>
  <si>
    <t>関西医科大学</t>
    <rPh sb="0" eb="2">
      <t>カンサイ</t>
    </rPh>
    <rPh sb="2" eb="6">
      <t>イカダイガク</t>
    </rPh>
    <phoneticPr fontId="2"/>
  </si>
  <si>
    <t>関西医療大学</t>
    <rPh sb="0" eb="2">
      <t>カンサイ</t>
    </rPh>
    <rPh sb="2" eb="4">
      <t>イリョウ</t>
    </rPh>
    <rPh sb="4" eb="6">
      <t>ダイガク</t>
    </rPh>
    <phoneticPr fontId="36"/>
  </si>
  <si>
    <t>保健看護学部保健看護学科</t>
    <rPh sb="0" eb="2">
      <t>ホケン</t>
    </rPh>
    <rPh sb="2" eb="4">
      <t>カンゴ</t>
    </rPh>
    <rPh sb="4" eb="6">
      <t>ガクブ</t>
    </rPh>
    <rPh sb="6" eb="8">
      <t>ホケン</t>
    </rPh>
    <rPh sb="8" eb="10">
      <t>カンゴ</t>
    </rPh>
    <rPh sb="10" eb="12">
      <t>ガッカ</t>
    </rPh>
    <phoneticPr fontId="36"/>
  </si>
  <si>
    <t>摂南大学</t>
    <rPh sb="0" eb="2">
      <t>セツナン</t>
    </rPh>
    <rPh sb="2" eb="4">
      <t>ダイガク</t>
    </rPh>
    <phoneticPr fontId="2"/>
  </si>
  <si>
    <t>千里金蘭大学</t>
    <rPh sb="0" eb="2">
      <t>センリ</t>
    </rPh>
    <rPh sb="2" eb="4">
      <t>キンラン</t>
    </rPh>
    <rPh sb="4" eb="6">
      <t>ダイガク</t>
    </rPh>
    <phoneticPr fontId="36"/>
  </si>
  <si>
    <t>太成学院大学</t>
    <rPh sb="0" eb="2">
      <t>タイセイ</t>
    </rPh>
    <rPh sb="2" eb="4">
      <t>ガクイン</t>
    </rPh>
    <rPh sb="4" eb="6">
      <t>ダイガク</t>
    </rPh>
    <phoneticPr fontId="36"/>
  </si>
  <si>
    <t>梅花女子大学</t>
    <rPh sb="0" eb="2">
      <t>バイカ</t>
    </rPh>
    <rPh sb="2" eb="4">
      <t>ジョシ</t>
    </rPh>
    <rPh sb="4" eb="6">
      <t>ダイガク</t>
    </rPh>
    <phoneticPr fontId="36"/>
  </si>
  <si>
    <t>看護保健学部看護学科</t>
    <rPh sb="0" eb="2">
      <t>カンゴ</t>
    </rPh>
    <rPh sb="2" eb="4">
      <t>ホケン</t>
    </rPh>
    <rPh sb="4" eb="6">
      <t>ガクブ</t>
    </rPh>
    <rPh sb="6" eb="8">
      <t>カンゴ</t>
    </rPh>
    <rPh sb="8" eb="10">
      <t>ガッカ</t>
    </rPh>
    <phoneticPr fontId="36"/>
  </si>
  <si>
    <t>森ノ宮医療大学</t>
    <rPh sb="0" eb="1">
      <t>モリ</t>
    </rPh>
    <rPh sb="2" eb="3">
      <t>ミヤ</t>
    </rPh>
    <rPh sb="3" eb="5">
      <t>イリョウ</t>
    </rPh>
    <rPh sb="5" eb="7">
      <t>ダイガク</t>
    </rPh>
    <phoneticPr fontId="36"/>
  </si>
  <si>
    <t>大和大学</t>
    <rPh sb="0" eb="2">
      <t>ヤマト</t>
    </rPh>
    <rPh sb="2" eb="4">
      <t>ダイガク</t>
    </rPh>
    <phoneticPr fontId="36"/>
  </si>
  <si>
    <t>四天王寺大学</t>
    <rPh sb="0" eb="4">
      <t>シテンノウジ</t>
    </rPh>
    <rPh sb="4" eb="6">
      <t>ダイガク</t>
    </rPh>
    <phoneticPr fontId="2"/>
  </si>
  <si>
    <t>関西看護医療大学</t>
    <rPh sb="0" eb="2">
      <t>カンサイ</t>
    </rPh>
    <rPh sb="2" eb="4">
      <t>カンゴ</t>
    </rPh>
    <rPh sb="4" eb="6">
      <t>イリョウ</t>
    </rPh>
    <rPh sb="6" eb="8">
      <t>ダイガク</t>
    </rPh>
    <phoneticPr fontId="36"/>
  </si>
  <si>
    <t>関西国際大学</t>
    <rPh sb="0" eb="2">
      <t>カンサイ</t>
    </rPh>
    <rPh sb="2" eb="4">
      <t>コクサイ</t>
    </rPh>
    <rPh sb="4" eb="6">
      <t>ダイガク</t>
    </rPh>
    <phoneticPr fontId="36"/>
  </si>
  <si>
    <t>関西福祉大学</t>
    <rPh sb="0" eb="2">
      <t>カンサイ</t>
    </rPh>
    <rPh sb="2" eb="4">
      <t>フクシ</t>
    </rPh>
    <rPh sb="4" eb="6">
      <t>ダイガク</t>
    </rPh>
    <phoneticPr fontId="36"/>
  </si>
  <si>
    <t>姫路大学</t>
    <rPh sb="0" eb="2">
      <t>ヒメジ</t>
    </rPh>
    <rPh sb="2" eb="4">
      <t>ダイガク</t>
    </rPh>
    <phoneticPr fontId="36"/>
  </si>
  <si>
    <t>甲南女子大学</t>
    <rPh sb="0" eb="2">
      <t>コウナン</t>
    </rPh>
    <rPh sb="2" eb="4">
      <t>ジョシ</t>
    </rPh>
    <rPh sb="4" eb="6">
      <t>ダイガク</t>
    </rPh>
    <phoneticPr fontId="36"/>
  </si>
  <si>
    <t>神戸常盤大学</t>
    <rPh sb="0" eb="2">
      <t>コウベ</t>
    </rPh>
    <rPh sb="2" eb="4">
      <t>トキワ</t>
    </rPh>
    <rPh sb="4" eb="6">
      <t>ダイガク</t>
    </rPh>
    <phoneticPr fontId="36"/>
  </si>
  <si>
    <t>保健科学部看護学科</t>
    <rPh sb="0" eb="2">
      <t>ホケン</t>
    </rPh>
    <rPh sb="2" eb="5">
      <t>カガクブ</t>
    </rPh>
    <rPh sb="5" eb="7">
      <t>カンゴ</t>
    </rPh>
    <rPh sb="7" eb="9">
      <t>ガッカ</t>
    </rPh>
    <phoneticPr fontId="36"/>
  </si>
  <si>
    <t>神戸女子大学</t>
    <rPh sb="0" eb="2">
      <t>コウベ</t>
    </rPh>
    <rPh sb="2" eb="5">
      <t>ジョシダイ</t>
    </rPh>
    <rPh sb="5" eb="6">
      <t>ガク</t>
    </rPh>
    <phoneticPr fontId="45"/>
  </si>
  <si>
    <t>園田学園女子大学</t>
    <rPh sb="0" eb="2">
      <t>ソノダ</t>
    </rPh>
    <rPh sb="2" eb="4">
      <t>ガクエン</t>
    </rPh>
    <rPh sb="4" eb="6">
      <t>ジョシ</t>
    </rPh>
    <rPh sb="6" eb="8">
      <t>ダイガク</t>
    </rPh>
    <phoneticPr fontId="36"/>
  </si>
  <si>
    <t>人間健康学部人間看護学科</t>
    <rPh sb="0" eb="2">
      <t>ニンゲン</t>
    </rPh>
    <rPh sb="2" eb="4">
      <t>ケンコウ</t>
    </rPh>
    <rPh sb="4" eb="6">
      <t>ガクブ</t>
    </rPh>
    <rPh sb="6" eb="8">
      <t>ニンゲン</t>
    </rPh>
    <rPh sb="8" eb="10">
      <t>カンゴ</t>
    </rPh>
    <rPh sb="10" eb="12">
      <t>ガッカ</t>
    </rPh>
    <phoneticPr fontId="36"/>
  </si>
  <si>
    <t>姫路獨協大学</t>
    <rPh sb="0" eb="2">
      <t>ヒメジ</t>
    </rPh>
    <rPh sb="2" eb="4">
      <t>ドッキョウ</t>
    </rPh>
    <rPh sb="4" eb="6">
      <t>ダイガク</t>
    </rPh>
    <phoneticPr fontId="36"/>
  </si>
  <si>
    <t>兵庫大学</t>
    <rPh sb="0" eb="2">
      <t>ヒョウゴ</t>
    </rPh>
    <rPh sb="2" eb="4">
      <t>ダイガク</t>
    </rPh>
    <phoneticPr fontId="36"/>
  </si>
  <si>
    <t>兵庫医療大学</t>
    <rPh sb="0" eb="2">
      <t>ヒョウゴ</t>
    </rPh>
    <rPh sb="2" eb="4">
      <t>イリョウ</t>
    </rPh>
    <rPh sb="4" eb="6">
      <t>ダイガク</t>
    </rPh>
    <phoneticPr fontId="36"/>
  </si>
  <si>
    <t>畿央大学</t>
    <rPh sb="0" eb="1">
      <t>キ</t>
    </rPh>
    <rPh sb="1" eb="2">
      <t>オウ</t>
    </rPh>
    <rPh sb="2" eb="4">
      <t>ダイガク</t>
    </rPh>
    <phoneticPr fontId="36"/>
  </si>
  <si>
    <t>健康科学部看護医療学科</t>
    <rPh sb="0" eb="2">
      <t>ケンコウ</t>
    </rPh>
    <rPh sb="2" eb="5">
      <t>カガクブ</t>
    </rPh>
    <rPh sb="5" eb="7">
      <t>カンゴ</t>
    </rPh>
    <rPh sb="7" eb="9">
      <t>イリョウ</t>
    </rPh>
    <rPh sb="9" eb="11">
      <t>ガッカ</t>
    </rPh>
    <phoneticPr fontId="36"/>
  </si>
  <si>
    <t>奈良学園大学</t>
    <rPh sb="0" eb="2">
      <t>ナラ</t>
    </rPh>
    <rPh sb="2" eb="4">
      <t>ガクエン</t>
    </rPh>
    <rPh sb="4" eb="6">
      <t>ダイガク</t>
    </rPh>
    <phoneticPr fontId="36"/>
  </si>
  <si>
    <t>和歌山看護学部看護学科</t>
    <rPh sb="0" eb="3">
      <t>ワカヤマ</t>
    </rPh>
    <rPh sb="3" eb="5">
      <t>カンゴ</t>
    </rPh>
    <rPh sb="5" eb="7">
      <t>ガクブ</t>
    </rPh>
    <rPh sb="7" eb="9">
      <t>カンゴ</t>
    </rPh>
    <rPh sb="9" eb="11">
      <t>ガッカ</t>
    </rPh>
    <phoneticPr fontId="2"/>
  </si>
  <si>
    <t>鳥取</t>
    <rPh sb="0" eb="2">
      <t>トットリ</t>
    </rPh>
    <phoneticPr fontId="36"/>
  </si>
  <si>
    <t>鳥取看護大学</t>
    <rPh sb="0" eb="2">
      <t>トットリ</t>
    </rPh>
    <rPh sb="2" eb="4">
      <t>カンゴ</t>
    </rPh>
    <rPh sb="4" eb="6">
      <t>ダイガク</t>
    </rPh>
    <phoneticPr fontId="45"/>
  </si>
  <si>
    <t>川崎医療福祉大学</t>
  </si>
  <si>
    <t>医療福祉学部保健看護学科</t>
    <phoneticPr fontId="2"/>
  </si>
  <si>
    <t>保健看護学部保健看護学科</t>
    <rPh sb="0" eb="2">
      <t>ホケン</t>
    </rPh>
    <rPh sb="2" eb="4">
      <t>カンゴ</t>
    </rPh>
    <rPh sb="4" eb="6">
      <t>ガクブ</t>
    </rPh>
    <rPh sb="6" eb="8">
      <t>ホケン</t>
    </rPh>
    <rPh sb="8" eb="10">
      <t>カンゴ</t>
    </rPh>
    <rPh sb="10" eb="12">
      <t>ガッカ</t>
    </rPh>
    <phoneticPr fontId="2"/>
  </si>
  <si>
    <t>吉備国際大学</t>
  </si>
  <si>
    <t>保健医療福祉学部看護学科</t>
    <rPh sb="2" eb="4">
      <t>イリョウ</t>
    </rPh>
    <rPh sb="4" eb="6">
      <t>フクシ</t>
    </rPh>
    <rPh sb="6" eb="8">
      <t>ガクブ</t>
    </rPh>
    <phoneticPr fontId="36"/>
  </si>
  <si>
    <t>岡山</t>
    <phoneticPr fontId="36"/>
  </si>
  <si>
    <t>山陽学園大学</t>
    <rPh sb="0" eb="2">
      <t>サンヨウ</t>
    </rPh>
    <rPh sb="2" eb="4">
      <t>ガクエン</t>
    </rPh>
    <rPh sb="4" eb="6">
      <t>ダイガク</t>
    </rPh>
    <phoneticPr fontId="36"/>
  </si>
  <si>
    <t>日本赤十字広島看護大学</t>
  </si>
  <si>
    <t>広島国際大学</t>
  </si>
  <si>
    <t>広島</t>
    <phoneticPr fontId="36"/>
  </si>
  <si>
    <t>広島都市学園大学</t>
    <rPh sb="0" eb="2">
      <t>ヒロシマ</t>
    </rPh>
    <rPh sb="2" eb="4">
      <t>トシ</t>
    </rPh>
    <rPh sb="4" eb="6">
      <t>ガクエン</t>
    </rPh>
    <rPh sb="6" eb="8">
      <t>ダイガク</t>
    </rPh>
    <phoneticPr fontId="36"/>
  </si>
  <si>
    <t>健康科学部看護学科</t>
    <phoneticPr fontId="36"/>
  </si>
  <si>
    <t>広島文化学園大学</t>
    <rPh sb="0" eb="2">
      <t>ヒロシマ</t>
    </rPh>
    <rPh sb="2" eb="4">
      <t>ブンカ</t>
    </rPh>
    <rPh sb="4" eb="6">
      <t>ガクエン</t>
    </rPh>
    <phoneticPr fontId="36"/>
  </si>
  <si>
    <t>福山平成大学</t>
    <rPh sb="0" eb="2">
      <t>フクヤマ</t>
    </rPh>
    <rPh sb="2" eb="4">
      <t>ヘイセイ</t>
    </rPh>
    <rPh sb="4" eb="6">
      <t>ダイガク</t>
    </rPh>
    <phoneticPr fontId="36"/>
  </si>
  <si>
    <t>広島</t>
    <rPh sb="0" eb="2">
      <t>ヒロシマ</t>
    </rPh>
    <phoneticPr fontId="36"/>
  </si>
  <si>
    <t>安田女子大学</t>
    <rPh sb="0" eb="2">
      <t>ヤスダ</t>
    </rPh>
    <rPh sb="2" eb="4">
      <t>ジョシ</t>
    </rPh>
    <rPh sb="4" eb="6">
      <t>ダイガク</t>
    </rPh>
    <phoneticPr fontId="36"/>
  </si>
  <si>
    <t>山口</t>
    <rPh sb="0" eb="2">
      <t>ヤマグチ</t>
    </rPh>
    <phoneticPr fontId="36"/>
  </si>
  <si>
    <t>宇部フロンティア大学</t>
    <rPh sb="0" eb="2">
      <t>ウベ</t>
    </rPh>
    <rPh sb="8" eb="10">
      <t>ダイガク</t>
    </rPh>
    <phoneticPr fontId="36"/>
  </si>
  <si>
    <t>四国大学</t>
    <rPh sb="0" eb="2">
      <t>シコク</t>
    </rPh>
    <rPh sb="2" eb="4">
      <t>ダイガク</t>
    </rPh>
    <phoneticPr fontId="36"/>
  </si>
  <si>
    <t>徳島文理大学</t>
    <rPh sb="0" eb="2">
      <t>トクシマ</t>
    </rPh>
    <rPh sb="2" eb="4">
      <t>ブンリ</t>
    </rPh>
    <rPh sb="4" eb="6">
      <t>ダイガク</t>
    </rPh>
    <phoneticPr fontId="36"/>
  </si>
  <si>
    <t>聖カタリナ大学</t>
    <rPh sb="0" eb="1">
      <t>セイ</t>
    </rPh>
    <rPh sb="5" eb="7">
      <t>ダイガク</t>
    </rPh>
    <phoneticPr fontId="36"/>
  </si>
  <si>
    <t>人間健康福祉学部看護学科</t>
    <rPh sb="0" eb="2">
      <t>ニンゲン</t>
    </rPh>
    <rPh sb="2" eb="4">
      <t>ケンコウ</t>
    </rPh>
    <rPh sb="4" eb="6">
      <t>フクシ</t>
    </rPh>
    <rPh sb="6" eb="8">
      <t>ガクブ</t>
    </rPh>
    <rPh sb="8" eb="10">
      <t>カンゴ</t>
    </rPh>
    <rPh sb="10" eb="12">
      <t>ガッカ</t>
    </rPh>
    <phoneticPr fontId="36"/>
  </si>
  <si>
    <t>人間環境大学</t>
    <rPh sb="0" eb="2">
      <t>ニンゲン</t>
    </rPh>
    <rPh sb="2" eb="4">
      <t>カンキョウ</t>
    </rPh>
    <rPh sb="4" eb="6">
      <t>ダイガク</t>
    </rPh>
    <phoneticPr fontId="36"/>
  </si>
  <si>
    <t>松山看護学部看護学科</t>
    <rPh sb="0" eb="2">
      <t>マツヤマ</t>
    </rPh>
    <rPh sb="2" eb="4">
      <t>カンゴ</t>
    </rPh>
    <rPh sb="4" eb="6">
      <t>ガクブ</t>
    </rPh>
    <rPh sb="6" eb="8">
      <t>カンゴ</t>
    </rPh>
    <rPh sb="8" eb="10">
      <t>ガッカ</t>
    </rPh>
    <phoneticPr fontId="36"/>
  </si>
  <si>
    <t>福岡</t>
  </si>
  <si>
    <t>久留米大学</t>
  </si>
  <si>
    <t>福岡国際医療福祉大学</t>
    <rPh sb="0" eb="2">
      <t>フクオカ</t>
    </rPh>
    <rPh sb="2" eb="4">
      <t>コクサイ</t>
    </rPh>
    <rPh sb="4" eb="6">
      <t>イリョウ</t>
    </rPh>
    <rPh sb="6" eb="8">
      <t>フクシ</t>
    </rPh>
    <rPh sb="8" eb="10">
      <t>ダイガク</t>
    </rPh>
    <phoneticPr fontId="36"/>
  </si>
  <si>
    <t>産業医科大学</t>
  </si>
  <si>
    <t>産業保健学部看護学科</t>
  </si>
  <si>
    <t>純真学園大学</t>
    <rPh sb="0" eb="2">
      <t>ジュンシン</t>
    </rPh>
    <rPh sb="2" eb="4">
      <t>ガクエン</t>
    </rPh>
    <rPh sb="4" eb="6">
      <t>ダイガク</t>
    </rPh>
    <phoneticPr fontId="36"/>
  </si>
  <si>
    <t>西南女学院大学</t>
  </si>
  <si>
    <t>聖マリア学院大学</t>
    <rPh sb="0" eb="1">
      <t>セイ</t>
    </rPh>
    <rPh sb="4" eb="6">
      <t>ガクイン</t>
    </rPh>
    <rPh sb="6" eb="8">
      <t>ダイガク</t>
    </rPh>
    <phoneticPr fontId="36"/>
  </si>
  <si>
    <t>福岡医療技術学部看護学科</t>
    <rPh sb="0" eb="2">
      <t>フクオカ</t>
    </rPh>
    <rPh sb="2" eb="4">
      <t>イリョウ</t>
    </rPh>
    <rPh sb="4" eb="6">
      <t>ギジュツ</t>
    </rPh>
    <rPh sb="6" eb="8">
      <t>ガクブ</t>
    </rPh>
    <rPh sb="8" eb="10">
      <t>カンゴ</t>
    </rPh>
    <rPh sb="10" eb="12">
      <t>ガッカ</t>
    </rPh>
    <phoneticPr fontId="36"/>
  </si>
  <si>
    <t>日本赤十字九州国際看護大学</t>
  </si>
  <si>
    <t>福岡看護大学</t>
    <rPh sb="0" eb="2">
      <t>フクオカ</t>
    </rPh>
    <rPh sb="2" eb="4">
      <t>カンゴ</t>
    </rPh>
    <rPh sb="4" eb="6">
      <t>ダイガク</t>
    </rPh>
    <phoneticPr fontId="36"/>
  </si>
  <si>
    <t>福岡大学</t>
    <rPh sb="0" eb="2">
      <t>フクオカ</t>
    </rPh>
    <rPh sb="2" eb="4">
      <t>ダイガク</t>
    </rPh>
    <phoneticPr fontId="36"/>
  </si>
  <si>
    <t>福岡女学院看護大学</t>
    <rPh sb="0" eb="2">
      <t>フクオカ</t>
    </rPh>
    <rPh sb="2" eb="5">
      <t>ジョガクイン</t>
    </rPh>
    <rPh sb="5" eb="7">
      <t>カンゴ</t>
    </rPh>
    <rPh sb="7" eb="9">
      <t>ダイガク</t>
    </rPh>
    <phoneticPr fontId="36"/>
  </si>
  <si>
    <t>第一薬科大学</t>
    <rPh sb="0" eb="2">
      <t>ダイイチ</t>
    </rPh>
    <rPh sb="2" eb="4">
      <t>ヤッカ</t>
    </rPh>
    <rPh sb="4" eb="6">
      <t>ダイガク</t>
    </rPh>
    <phoneticPr fontId="2"/>
  </si>
  <si>
    <t>佐賀</t>
    <rPh sb="0" eb="2">
      <t>サガ</t>
    </rPh>
    <phoneticPr fontId="2"/>
  </si>
  <si>
    <t>西九州大学</t>
    <rPh sb="0" eb="3">
      <t>ニシキュウシュウ</t>
    </rPh>
    <rPh sb="3" eb="5">
      <t>ダイガク</t>
    </rPh>
    <phoneticPr fontId="2"/>
  </si>
  <si>
    <t>活水女子大学</t>
    <rPh sb="0" eb="2">
      <t>カッスイ</t>
    </rPh>
    <rPh sb="2" eb="4">
      <t>ジョシ</t>
    </rPh>
    <rPh sb="4" eb="6">
      <t>ダイガク</t>
    </rPh>
    <phoneticPr fontId="36"/>
  </si>
  <si>
    <t>九州看護福祉大学</t>
  </si>
  <si>
    <t>熊本保健科学大学</t>
    <rPh sb="0" eb="2">
      <t>クマモト</t>
    </rPh>
    <rPh sb="2" eb="4">
      <t>ホケン</t>
    </rPh>
    <rPh sb="4" eb="6">
      <t>カガク</t>
    </rPh>
    <rPh sb="6" eb="8">
      <t>ダイガク</t>
    </rPh>
    <phoneticPr fontId="36"/>
  </si>
  <si>
    <t>保健科学部看護学科</t>
    <phoneticPr fontId="36"/>
  </si>
  <si>
    <t>鹿児島純心女子大学</t>
  </si>
  <si>
    <t>短大</t>
    <rPh sb="0" eb="2">
      <t>タンダイ</t>
    </rPh>
    <phoneticPr fontId="36"/>
  </si>
  <si>
    <t>飯田女子短期大学</t>
  </si>
  <si>
    <t>専攻科地域看護学専攻</t>
  </si>
  <si>
    <t>藍野大学短期大学部</t>
    <rPh sb="2" eb="4">
      <t>ダイガク</t>
    </rPh>
    <rPh sb="8" eb="9">
      <t>ブ</t>
    </rPh>
    <phoneticPr fontId="36"/>
  </si>
  <si>
    <t>白鳳短期大学</t>
    <rPh sb="0" eb="2">
      <t>ハクホウ</t>
    </rPh>
    <rPh sb="2" eb="4">
      <t>タンキ</t>
    </rPh>
    <rPh sb="4" eb="6">
      <t>ダイガク</t>
    </rPh>
    <phoneticPr fontId="36"/>
  </si>
  <si>
    <t>専攻科地域看護学専攻</t>
    <rPh sb="0" eb="3">
      <t>センコウカ</t>
    </rPh>
    <rPh sb="3" eb="5">
      <t>チイキ</t>
    </rPh>
    <rPh sb="5" eb="8">
      <t>カンゴガク</t>
    </rPh>
    <rPh sb="8" eb="10">
      <t>センコウ</t>
    </rPh>
    <phoneticPr fontId="36"/>
  </si>
  <si>
    <t>高知</t>
    <rPh sb="0" eb="2">
      <t>コウチ</t>
    </rPh>
    <phoneticPr fontId="36"/>
  </si>
  <si>
    <t>高知学園短期大学</t>
    <rPh sb="0" eb="2">
      <t>コウチ</t>
    </rPh>
    <rPh sb="2" eb="4">
      <t>ガクエン</t>
    </rPh>
    <rPh sb="4" eb="6">
      <t>タンキ</t>
    </rPh>
    <rPh sb="6" eb="8">
      <t>ダイガク</t>
    </rPh>
    <phoneticPr fontId="36"/>
  </si>
  <si>
    <t>学校番号</t>
    <rPh sb="0" eb="2">
      <t>ガッコウ</t>
    </rPh>
    <rPh sb="2" eb="4">
      <t>バンゴウ</t>
    </rPh>
    <phoneticPr fontId="2"/>
  </si>
  <si>
    <t>電話番号</t>
    <rPh sb="0" eb="2">
      <t>デンワ</t>
    </rPh>
    <rPh sb="2" eb="4">
      <t>バンゴウ</t>
    </rPh>
    <phoneticPr fontId="2"/>
  </si>
  <si>
    <t>メールアドレス</t>
    <phoneticPr fontId="2"/>
  </si>
  <si>
    <t>所属・役職</t>
    <rPh sb="0" eb="2">
      <t>ショゾク</t>
    </rPh>
    <rPh sb="3" eb="5">
      <t>ヤクショク</t>
    </rPh>
    <phoneticPr fontId="2"/>
  </si>
  <si>
    <t>保健師国家試験受験資格取得可能人数（1学年当たりの養成可能人数であり、編入を含む）</t>
    <rPh sb="0" eb="3">
      <t>ホケンシ</t>
    </rPh>
    <rPh sb="13" eb="15">
      <t>カノウ</t>
    </rPh>
    <rPh sb="15" eb="17">
      <t>ニンズウ</t>
    </rPh>
    <rPh sb="19" eb="21">
      <t>ガクネン</t>
    </rPh>
    <rPh sb="21" eb="22">
      <t>ア</t>
    </rPh>
    <rPh sb="25" eb="27">
      <t>ヨウセイ</t>
    </rPh>
    <rPh sb="27" eb="29">
      <t>カノウ</t>
    </rPh>
    <rPh sb="29" eb="31">
      <t>ニンズウ</t>
    </rPh>
    <rPh sb="35" eb="37">
      <t>ヘンニュウ</t>
    </rPh>
    <rPh sb="38" eb="39">
      <t>フク</t>
    </rPh>
    <phoneticPr fontId="2"/>
  </si>
  <si>
    <t>選択制の場合の適用入学年度</t>
    <rPh sb="0" eb="3">
      <t>センタクセイ</t>
    </rPh>
    <rPh sb="4" eb="6">
      <t>バアイ</t>
    </rPh>
    <rPh sb="7" eb="9">
      <t>テキヨウ</t>
    </rPh>
    <rPh sb="9" eb="11">
      <t>ニュウガク</t>
    </rPh>
    <rPh sb="11" eb="13">
      <t>ネンド</t>
    </rPh>
    <phoneticPr fontId="2"/>
  </si>
  <si>
    <t>学士課程が選択制の場合のみ回答</t>
    <rPh sb="0" eb="2">
      <t>ガクシ</t>
    </rPh>
    <rPh sb="2" eb="4">
      <t>カテイ</t>
    </rPh>
    <rPh sb="5" eb="8">
      <t>センタクセイ</t>
    </rPh>
    <rPh sb="9" eb="11">
      <t>バアイ</t>
    </rPh>
    <rPh sb="13" eb="15">
      <t>カイトウ</t>
    </rPh>
    <phoneticPr fontId="2"/>
  </si>
  <si>
    <t>保健師教育課程を修了した人数</t>
    <phoneticPr fontId="2"/>
  </si>
  <si>
    <t>保健師国家試験受験資格を取得する場合の最低必要単位数</t>
    <rPh sb="0" eb="3">
      <t>ホケンシ</t>
    </rPh>
    <rPh sb="16" eb="18">
      <t>バアイ</t>
    </rPh>
    <rPh sb="19" eb="21">
      <t>サイテイ</t>
    </rPh>
    <rPh sb="21" eb="23">
      <t>ヒツヨウ</t>
    </rPh>
    <rPh sb="23" eb="26">
      <t>タンイスウ</t>
    </rPh>
    <phoneticPr fontId="2"/>
  </si>
  <si>
    <t>実習指導体制公衆衛生看護（地域看護）学実習を担当する臨地で指導に携わった専任教員等の職位別人数</t>
    <rPh sb="0" eb="2">
      <t>ジッシュウ</t>
    </rPh>
    <rPh sb="2" eb="4">
      <t>シドウ</t>
    </rPh>
    <rPh sb="4" eb="6">
      <t>タイセイ</t>
    </rPh>
    <rPh sb="40" eb="41">
      <t>トウ</t>
    </rPh>
    <phoneticPr fontId="2"/>
  </si>
  <si>
    <t>実習を実施した施設・機関数 （当初予定）</t>
    <rPh sb="0" eb="2">
      <t>ジッシュウ</t>
    </rPh>
    <rPh sb="3" eb="5">
      <t>ジッシ</t>
    </rPh>
    <rPh sb="7" eb="9">
      <t>シセツ</t>
    </rPh>
    <rPh sb="10" eb="12">
      <t>キカン</t>
    </rPh>
    <rPh sb="12" eb="13">
      <t>カズ</t>
    </rPh>
    <rPh sb="15" eb="17">
      <t>トウショ</t>
    </rPh>
    <rPh sb="17" eb="19">
      <t>ヨテイ</t>
    </rPh>
    <phoneticPr fontId="2"/>
  </si>
  <si>
    <t>実習を実施した施設・機関数 （実際の実績）</t>
    <rPh sb="0" eb="2">
      <t>ジッシュウ</t>
    </rPh>
    <rPh sb="3" eb="5">
      <t>ジッシ</t>
    </rPh>
    <rPh sb="7" eb="9">
      <t>シセツ</t>
    </rPh>
    <rPh sb="10" eb="12">
      <t>キカン</t>
    </rPh>
    <rPh sb="12" eb="13">
      <t>カズ</t>
    </rPh>
    <rPh sb="15" eb="17">
      <t>ジッサイ</t>
    </rPh>
    <rPh sb="18" eb="20">
      <t>ジッセキ</t>
    </rPh>
    <phoneticPr fontId="2"/>
  </si>
  <si>
    <t>実習を実施する予定の施設・機関数</t>
    <rPh sb="0" eb="2">
      <t>ジッシュウ</t>
    </rPh>
    <rPh sb="3" eb="5">
      <t>ジッシ</t>
    </rPh>
    <rPh sb="7" eb="9">
      <t>ヨテイ</t>
    </rPh>
    <rPh sb="10" eb="12">
      <t>シセツ</t>
    </rPh>
    <rPh sb="13" eb="15">
      <t>キカン</t>
    </rPh>
    <rPh sb="15" eb="16">
      <t>カズ</t>
    </rPh>
    <phoneticPr fontId="2"/>
  </si>
  <si>
    <t>3.成績（GPA等）</t>
    <phoneticPr fontId="2"/>
  </si>
  <si>
    <t>4.希望者全員</t>
    <phoneticPr fontId="2"/>
  </si>
  <si>
    <t>5.その他</t>
    <phoneticPr fontId="2"/>
  </si>
  <si>
    <t>その他
自由記載</t>
    <rPh sb="2" eb="3">
      <t>タ</t>
    </rPh>
    <rPh sb="4" eb="6">
      <t>ジユウ</t>
    </rPh>
    <rPh sb="6" eb="8">
      <t>キサイ</t>
    </rPh>
    <phoneticPr fontId="2"/>
  </si>
  <si>
    <t>周知時期
☆入学前PR</t>
    <rPh sb="0" eb="2">
      <t>シュウチ</t>
    </rPh>
    <rPh sb="2" eb="4">
      <t>ジキ</t>
    </rPh>
    <rPh sb="6" eb="9">
      <t>ニュウガクマエ</t>
    </rPh>
    <phoneticPr fontId="2"/>
  </si>
  <si>
    <t>周知時期
☆入学試験時</t>
    <rPh sb="0" eb="2">
      <t>シュウチ</t>
    </rPh>
    <rPh sb="2" eb="4">
      <t>ジキ</t>
    </rPh>
    <rPh sb="6" eb="8">
      <t>ニュウガク</t>
    </rPh>
    <rPh sb="8" eb="10">
      <t>シケン</t>
    </rPh>
    <rPh sb="10" eb="11">
      <t>ジ</t>
    </rPh>
    <phoneticPr fontId="2"/>
  </si>
  <si>
    <t>周知時期
☆１年次ガイダンス</t>
    <rPh sb="0" eb="2">
      <t>シュウチ</t>
    </rPh>
    <rPh sb="2" eb="4">
      <t>ジキ</t>
    </rPh>
    <rPh sb="7" eb="9">
      <t>ネンジ</t>
    </rPh>
    <phoneticPr fontId="2"/>
  </si>
  <si>
    <t>周知時期
☆２年次ガイダンス</t>
    <rPh sb="0" eb="2">
      <t>シュウチ</t>
    </rPh>
    <rPh sb="2" eb="4">
      <t>ジキ</t>
    </rPh>
    <rPh sb="7" eb="9">
      <t>ネンジ</t>
    </rPh>
    <phoneticPr fontId="2"/>
  </si>
  <si>
    <t>周知時期
☆３年次ガイダンス</t>
    <rPh sb="0" eb="2">
      <t>シュウチ</t>
    </rPh>
    <rPh sb="2" eb="4">
      <t>ジキ</t>
    </rPh>
    <rPh sb="7" eb="9">
      <t>ネンジ</t>
    </rPh>
    <phoneticPr fontId="2"/>
  </si>
  <si>
    <t>周知時期
☆その他</t>
    <rPh sb="0" eb="2">
      <t>シュウチ</t>
    </rPh>
    <rPh sb="2" eb="4">
      <t>ジキ</t>
    </rPh>
    <rPh sb="8" eb="9">
      <t>タ</t>
    </rPh>
    <phoneticPr fontId="2"/>
  </si>
  <si>
    <t>准教授</t>
    <rPh sb="0" eb="3">
      <t>ジュンキョウジュ</t>
    </rPh>
    <phoneticPr fontId="2"/>
  </si>
  <si>
    <t>講師</t>
    <rPh sb="0" eb="2">
      <t>コウシ</t>
    </rPh>
    <phoneticPr fontId="2"/>
  </si>
  <si>
    <t>助教</t>
    <rPh sb="0" eb="1">
      <t>ジョ</t>
    </rPh>
    <rPh sb="1" eb="2">
      <t>キョウ</t>
    </rPh>
    <phoneticPr fontId="2"/>
  </si>
  <si>
    <t>助手</t>
    <rPh sb="0" eb="2">
      <t>ジョシュ</t>
    </rPh>
    <phoneticPr fontId="2"/>
  </si>
  <si>
    <t>実習のための非常勤助手</t>
    <rPh sb="0" eb="2">
      <t>ジッシュウ</t>
    </rPh>
    <rPh sb="6" eb="9">
      <t>ヒジョウキン</t>
    </rPh>
    <rPh sb="9" eb="11">
      <t>ジョシュ</t>
    </rPh>
    <phoneticPr fontId="2"/>
  </si>
  <si>
    <t>合計（自動計算）</t>
    <rPh sb="0" eb="2">
      <t>ゴウケイ</t>
    </rPh>
    <rPh sb="3" eb="5">
      <t>ジドウ</t>
    </rPh>
    <rPh sb="5" eb="7">
      <t>ケイサン</t>
    </rPh>
    <phoneticPr fontId="2"/>
  </si>
  <si>
    <t>行政関連
施設数</t>
    <rPh sb="0" eb="2">
      <t>ギョウセイ</t>
    </rPh>
    <rPh sb="2" eb="4">
      <t>カンレン</t>
    </rPh>
    <rPh sb="5" eb="7">
      <t>シセツ</t>
    </rPh>
    <rPh sb="7" eb="8">
      <t>スウ</t>
    </rPh>
    <phoneticPr fontId="2"/>
  </si>
  <si>
    <t>行政関連
指導者数</t>
    <rPh sb="0" eb="2">
      <t>ギョウセイ</t>
    </rPh>
    <rPh sb="2" eb="4">
      <t>カンレン</t>
    </rPh>
    <rPh sb="5" eb="7">
      <t>シドウ</t>
    </rPh>
    <rPh sb="7" eb="8">
      <t>シャ</t>
    </rPh>
    <rPh sb="8" eb="9">
      <t>スウ</t>
    </rPh>
    <phoneticPr fontId="2"/>
  </si>
  <si>
    <t>産業保健
施設数</t>
    <rPh sb="0" eb="2">
      <t>サンギョウ</t>
    </rPh>
    <rPh sb="2" eb="4">
      <t>ホケン</t>
    </rPh>
    <rPh sb="5" eb="7">
      <t>シセツ</t>
    </rPh>
    <rPh sb="7" eb="8">
      <t>スウ</t>
    </rPh>
    <phoneticPr fontId="2"/>
  </si>
  <si>
    <t>産業保健
指導者数</t>
    <rPh sb="0" eb="2">
      <t>サンギョウ</t>
    </rPh>
    <rPh sb="2" eb="4">
      <t>ホケン</t>
    </rPh>
    <rPh sb="5" eb="7">
      <t>シドウ</t>
    </rPh>
    <rPh sb="7" eb="8">
      <t>シャ</t>
    </rPh>
    <rPh sb="8" eb="9">
      <t>スウ</t>
    </rPh>
    <phoneticPr fontId="2"/>
  </si>
  <si>
    <t>学校保健
施設数</t>
    <rPh sb="0" eb="2">
      <t>ガッコウ</t>
    </rPh>
    <rPh sb="2" eb="4">
      <t>ホケン</t>
    </rPh>
    <rPh sb="5" eb="7">
      <t>シセツ</t>
    </rPh>
    <rPh sb="7" eb="8">
      <t>スウ</t>
    </rPh>
    <phoneticPr fontId="2"/>
  </si>
  <si>
    <t>学校保健
指導者数</t>
    <rPh sb="0" eb="2">
      <t>ガッコウ</t>
    </rPh>
    <rPh sb="2" eb="4">
      <t>ホケン</t>
    </rPh>
    <rPh sb="5" eb="7">
      <t>シドウ</t>
    </rPh>
    <rPh sb="7" eb="8">
      <t>シャ</t>
    </rPh>
    <rPh sb="8" eb="9">
      <t>スウ</t>
    </rPh>
    <phoneticPr fontId="2"/>
  </si>
  <si>
    <t>その他
施設数</t>
    <rPh sb="2" eb="3">
      <t>タ</t>
    </rPh>
    <rPh sb="4" eb="6">
      <t>シセツ</t>
    </rPh>
    <rPh sb="6" eb="7">
      <t>スウ</t>
    </rPh>
    <phoneticPr fontId="2"/>
  </si>
  <si>
    <t>その他
指導者数</t>
    <rPh sb="2" eb="3">
      <t>タ</t>
    </rPh>
    <rPh sb="4" eb="7">
      <t>シドウシャ</t>
    </rPh>
    <rPh sb="7" eb="8">
      <t>スウ</t>
    </rPh>
    <phoneticPr fontId="2"/>
  </si>
  <si>
    <t>合計
施設数</t>
    <rPh sb="0" eb="2">
      <t>ゴウケイ</t>
    </rPh>
    <rPh sb="3" eb="5">
      <t>シセツ</t>
    </rPh>
    <rPh sb="5" eb="6">
      <t>スウ</t>
    </rPh>
    <phoneticPr fontId="2"/>
  </si>
  <si>
    <t>合計
指導者数</t>
    <rPh sb="0" eb="2">
      <t>ゴウケイ</t>
    </rPh>
    <rPh sb="3" eb="5">
      <t>シドウ</t>
    </rPh>
    <rPh sb="5" eb="6">
      <t>シャ</t>
    </rPh>
    <rPh sb="6" eb="7">
      <t>スウ</t>
    </rPh>
    <phoneticPr fontId="2"/>
  </si>
  <si>
    <r>
      <t>※本調査の回答締切りは、</t>
    </r>
    <r>
      <rPr>
        <b/>
        <sz val="11"/>
        <color rgb="FFFF0000"/>
        <rFont val="HG丸ｺﾞｼｯｸM-PRO"/>
        <family val="3"/>
        <charset val="128"/>
      </rPr>
      <t>2022年４月18日（月）１５時</t>
    </r>
    <r>
      <rPr>
        <b/>
        <sz val="11"/>
        <rFont val="HG丸ｺﾞｼｯｸM-PRO"/>
        <family val="3"/>
        <charset val="128"/>
      </rPr>
      <t>です。（締切り厳守）</t>
    </r>
    <phoneticPr fontId="2"/>
  </si>
  <si>
    <r>
      <t>※本調査の回答締切りは、</t>
    </r>
    <r>
      <rPr>
        <b/>
        <sz val="11"/>
        <color rgb="FFFF0000"/>
        <rFont val="HG丸ｺﾞｼｯｸM-PRO"/>
        <family val="3"/>
        <charset val="128"/>
      </rPr>
      <t>2022年４月18日（金）１５時</t>
    </r>
    <r>
      <rPr>
        <b/>
        <sz val="11"/>
        <rFont val="HG丸ｺﾞｼｯｸM-PRO"/>
        <family val="3"/>
        <charset val="128"/>
      </rPr>
      <t>です。（締切り厳守）</t>
    </r>
    <phoneticPr fontId="2"/>
  </si>
  <si>
    <t>学年進行中で2021年度保健師課程修了（卒業）予定の学生が存在しない場合は、調査票（Ⅰ）および調査票（Ⅳ）を回答</t>
    <rPh sb="10" eb="12">
      <t>ネンド</t>
    </rPh>
    <rPh sb="12" eb="15">
      <t>ホケンシ</t>
    </rPh>
    <rPh sb="15" eb="17">
      <t>カテイ</t>
    </rPh>
    <rPh sb="17" eb="19">
      <t>シュウリョウ</t>
    </rPh>
    <rPh sb="20" eb="22">
      <t>ソツギョウ</t>
    </rPh>
    <rPh sb="23" eb="25">
      <t>ヨテイ</t>
    </rPh>
    <rPh sb="47" eb="50">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</si>
</sst>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3" x14ac:knownFonts="1">
    <font>
      <sz val="11"/>
      <name val="ＭＳ Ｐゴシック"/>
      <family val="3"/>
      <charset val="128"/>
    </font>
    <font>
      <sz val="11"/>
      <name val="Arial"/>
      <family val="2"/>
    </font>
    <font>
      <sz val="6"/>
      <name val="ＭＳ Ｐゴシック"/>
      <family val="3"/>
      <charset val="128"/>
    </font>
    <font>
      <sz val="12"/>
      <color indexed="43"/>
      <name val="Arial"/>
      <family val="2"/>
    </font>
    <font>
      <sz val="16"/>
      <name val="HGｺﾞｼｯｸE"/>
      <family val="3"/>
      <charset val="128"/>
    </font>
    <font>
      <sz val="16"/>
      <name val="Arial"/>
      <family val="2"/>
    </font>
    <font>
      <sz val="12"/>
      <name val="Arial"/>
      <family val="2"/>
    </font>
    <font>
      <sz val="12"/>
      <name val="HGSｺﾞｼｯｸE"/>
      <family val="3"/>
      <charset val="128"/>
    </font>
    <font>
      <b/>
      <sz val="11"/>
      <name val="Arial"/>
      <family val="2"/>
    </font>
    <font>
      <b/>
      <sz val="12"/>
      <name val="Arial"/>
      <family val="2"/>
    </font>
    <font>
      <b/>
      <sz val="11"/>
      <name val="HG丸ｺﾞｼｯｸM-PRO"/>
      <family val="3"/>
      <charset val="128"/>
    </font>
    <font>
      <b/>
      <sz val="11"/>
      <color indexed="10"/>
      <name val="HG丸ｺﾞｼｯｸM-PRO"/>
      <family val="3"/>
      <charset val="128"/>
    </font>
    <font>
      <b/>
      <sz val="9"/>
      <name val="HG丸ｺﾞｼｯｸM-PRO"/>
      <family val="3"/>
      <charset val="128"/>
    </font>
    <font>
      <b/>
      <sz val="9"/>
      <name val="Arial"/>
      <family val="2"/>
    </font>
    <font>
      <sz val="12"/>
      <name val="HGｺﾞｼｯｸE"/>
      <family val="3"/>
      <charset val="128"/>
    </font>
    <font>
      <sz val="9"/>
      <color indexed="12"/>
      <name val="Arial"/>
      <family val="2"/>
    </font>
    <font>
      <sz val="9"/>
      <name val="HG丸ｺﾞｼｯｸM-PRO"/>
      <family val="3"/>
      <charset val="128"/>
    </font>
    <font>
      <sz val="9"/>
      <name val="Arial"/>
      <family val="2"/>
    </font>
    <font>
      <sz val="12"/>
      <color indexed="43"/>
      <name val="ＭＳ Ｐゴシック"/>
      <family val="3"/>
      <charset val="128"/>
    </font>
    <font>
      <b/>
      <sz val="9"/>
      <color rgb="FFFF0000"/>
      <name val="HG丸ｺﾞｼｯｸM-PRO"/>
      <family val="3"/>
      <charset val="128"/>
    </font>
    <font>
      <b/>
      <sz val="12"/>
      <name val="ＭＳ Ｐゴシック"/>
      <family val="3"/>
      <charset val="128"/>
    </font>
    <font>
      <sz val="12"/>
      <color rgb="FFFF0000"/>
      <name val="HGｺﾞｼｯｸE"/>
      <family val="3"/>
      <charset val="128"/>
    </font>
    <font>
      <sz val="10"/>
      <name val="ＭＳ Ｐゴシック"/>
      <family val="3"/>
      <charset val="128"/>
    </font>
    <font>
      <sz val="10"/>
      <name val="Arial"/>
      <family val="2"/>
    </font>
    <font>
      <sz val="10"/>
      <color indexed="12"/>
      <name val="ＭＳ Ｐゴシック"/>
      <family val="3"/>
      <charset val="128"/>
    </font>
    <font>
      <b/>
      <sz val="10"/>
      <color indexed="12"/>
      <name val="ＭＳ Ｐゴシック"/>
      <family val="3"/>
      <charset val="128"/>
    </font>
    <font>
      <b/>
      <sz val="12"/>
      <color indexed="10"/>
      <name val="ＭＳ Ｐゴシック"/>
      <family val="3"/>
      <charset val="128"/>
    </font>
    <font>
      <b/>
      <sz val="12"/>
      <color indexed="12"/>
      <name val="ＭＳ Ｐゴシック"/>
      <family val="3"/>
      <charset val="128"/>
    </font>
    <font>
      <b/>
      <sz val="12"/>
      <color indexed="10"/>
      <name val="Arial"/>
      <family val="2"/>
    </font>
    <font>
      <b/>
      <sz val="12"/>
      <color indexed="43"/>
      <name val="Arial"/>
      <family val="2"/>
    </font>
    <font>
      <sz val="11"/>
      <color indexed="12"/>
      <name val="ＭＳ Ｐゴシック"/>
      <family val="3"/>
      <charset val="128"/>
    </font>
    <font>
      <b/>
      <sz val="11"/>
      <color indexed="12"/>
      <name val="ＭＳ Ｐゴシック"/>
      <family val="3"/>
      <charset val="128"/>
    </font>
    <font>
      <b/>
      <sz val="12"/>
      <color rgb="FFFF0000"/>
      <name val="ＭＳ Ｐゴシック"/>
      <family val="3"/>
      <charset val="128"/>
    </font>
    <font>
      <b/>
      <sz val="9"/>
      <name val="ＭＳ Ｐゴシック"/>
      <family val="3"/>
      <charset val="128"/>
    </font>
    <font>
      <sz val="11"/>
      <name val="ＭＳ 明朝"/>
      <family val="1"/>
      <charset val="128"/>
    </font>
    <font>
      <b/>
      <sz val="20"/>
      <name val="Arial"/>
      <family val="2"/>
    </font>
    <font>
      <sz val="6"/>
      <name val="ＭＳ 明朝"/>
      <family val="1"/>
      <charset val="128"/>
    </font>
    <font>
      <sz val="12"/>
      <name val="ＭＳ 明朝"/>
      <family val="1"/>
      <charset val="128"/>
    </font>
    <font>
      <sz val="12"/>
      <color theme="1"/>
      <name val="ＭＳ 明朝"/>
      <family val="1"/>
      <charset val="128"/>
    </font>
    <font>
      <sz val="9"/>
      <name val="ＭＳ Ｐゴシック"/>
      <family val="3"/>
      <charset val="128"/>
    </font>
    <font>
      <b/>
      <sz val="9"/>
      <color rgb="FFFF0000"/>
      <name val="Arial"/>
      <family val="2"/>
    </font>
    <font>
      <b/>
      <sz val="10"/>
      <name val="ＭＳ Ｐゴシック"/>
      <family val="3"/>
      <charset val="128"/>
    </font>
    <font>
      <b/>
      <sz val="10"/>
      <color rgb="FFFF0000"/>
      <name val="ＭＳ Ｐゴシック"/>
      <family val="3"/>
      <charset val="128"/>
    </font>
    <font>
      <b/>
      <sz val="9"/>
      <color rgb="FFFF0000"/>
      <name val="ＭＳ Ｐゴシック"/>
      <family val="3"/>
      <charset val="128"/>
    </font>
    <font>
      <sz val="12"/>
      <color rgb="FFFF0000"/>
      <name val="ＭＳ 明朝"/>
      <family val="1"/>
      <charset val="128"/>
    </font>
    <font>
      <strike/>
      <sz val="12"/>
      <color rgb="FFFF0000"/>
      <name val="ＭＳ 明朝"/>
      <family val="1"/>
      <charset val="128"/>
    </font>
    <font>
      <sz val="11"/>
      <color indexed="12"/>
      <name val="HG丸ｺﾞｼｯｸM-PRO"/>
      <family val="3"/>
      <charset val="128"/>
    </font>
    <font>
      <b/>
      <u/>
      <sz val="11"/>
      <color indexed="12"/>
      <name val="HG丸ｺﾞｼｯｸM-PRO"/>
      <family val="3"/>
      <charset val="128"/>
    </font>
    <font>
      <b/>
      <sz val="11"/>
      <color indexed="12"/>
      <name val="HG丸ｺﾞｼｯｸM-PRO"/>
      <family val="3"/>
      <charset val="128"/>
    </font>
    <font>
      <sz val="11"/>
      <color indexed="12"/>
      <name val="Arial"/>
      <family val="2"/>
    </font>
    <font>
      <b/>
      <u/>
      <sz val="11"/>
      <color rgb="FFFF0000"/>
      <name val="HG丸ｺﾞｼｯｸM-PRO"/>
      <family val="3"/>
      <charset val="128"/>
    </font>
    <font>
      <b/>
      <sz val="11"/>
      <color rgb="FFFF0000"/>
      <name val="HG丸ｺﾞｼｯｸM-PRO"/>
      <family val="3"/>
      <charset val="128"/>
    </font>
    <font>
      <b/>
      <u/>
      <sz val="11"/>
      <color indexed="10"/>
      <name val="HG丸ｺﾞｼｯｸM-PRO"/>
      <family val="3"/>
      <charset val="128"/>
    </font>
    <font>
      <sz val="18"/>
      <name val="ＭＳ Ｐゴシック"/>
      <family val="3"/>
      <charset val="128"/>
    </font>
    <font>
      <sz val="10"/>
      <color theme="1"/>
      <name val="ＭＳ ゴシック"/>
      <family val="3"/>
      <charset val="128"/>
    </font>
    <font>
      <sz val="12"/>
      <color theme="1"/>
      <name val="Arial"/>
      <family val="2"/>
    </font>
    <font>
      <sz val="12"/>
      <name val="ＭＳ Ｐゴシック"/>
      <family val="3"/>
      <charset val="128"/>
    </font>
    <font>
      <sz val="12"/>
      <color theme="1"/>
      <name val="ＭＳ Ｐゴシック"/>
      <family val="3"/>
      <charset val="128"/>
    </font>
    <font>
      <sz val="10"/>
      <color rgb="FFFF0000"/>
      <name val="ＭＳ Ｐゴシック"/>
      <family val="3"/>
      <charset val="128"/>
    </font>
    <font>
      <u/>
      <sz val="10"/>
      <color rgb="FFFF0000"/>
      <name val="ＭＳ Ｐゴシック"/>
      <family val="3"/>
      <charset val="128"/>
    </font>
    <font>
      <b/>
      <sz val="11"/>
      <name val="ＭＳ Ｐゴシック"/>
      <family val="3"/>
      <charset val="128"/>
    </font>
    <font>
      <b/>
      <sz val="11"/>
      <name val="ＭＳ 明朝"/>
      <family val="1"/>
      <charset val="128"/>
    </font>
    <font>
      <b/>
      <sz val="20"/>
      <color theme="1"/>
      <name val="Arial"/>
      <family val="2"/>
    </font>
  </fonts>
  <fills count="12">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0.34998626667073579"/>
        <bgColor indexed="64"/>
      </patternFill>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
      <patternFill patternType="solid">
        <fgColor rgb="FFFF99FF"/>
        <bgColor indexed="64"/>
      </patternFill>
    </fill>
    <fill>
      <patternFill patternType="solid">
        <fgColor rgb="FFFFFF99"/>
        <bgColor indexed="64"/>
      </patternFill>
    </fill>
    <fill>
      <patternFill patternType="solid">
        <fgColor rgb="FFCC99FF"/>
        <bgColor indexed="64"/>
      </patternFill>
    </fill>
    <fill>
      <patternFill patternType="solid">
        <fgColor theme="9" tint="0.39997558519241921"/>
        <bgColor indexed="64"/>
      </patternFill>
    </fill>
  </fills>
  <borders count="68">
    <border>
      <left/>
      <right/>
      <top/>
      <bottom/>
      <diagonal/>
    </border>
    <border>
      <left/>
      <right/>
      <top/>
      <bottom style="medium">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double">
        <color indexed="30"/>
      </left>
      <right/>
      <top style="double">
        <color indexed="30"/>
      </top>
      <bottom/>
      <diagonal/>
    </border>
    <border>
      <left/>
      <right/>
      <top style="double">
        <color indexed="30"/>
      </top>
      <bottom/>
      <diagonal/>
    </border>
    <border>
      <left/>
      <right style="double">
        <color indexed="30"/>
      </right>
      <top style="double">
        <color indexed="30"/>
      </top>
      <bottom/>
      <diagonal/>
    </border>
    <border>
      <left style="double">
        <color indexed="30"/>
      </left>
      <right/>
      <top/>
      <bottom/>
      <diagonal/>
    </border>
    <border>
      <left/>
      <right style="double">
        <color indexed="30"/>
      </right>
      <top/>
      <bottom/>
      <diagonal/>
    </border>
    <border>
      <left style="double">
        <color indexed="30"/>
      </left>
      <right/>
      <top/>
      <bottom style="double">
        <color indexed="30"/>
      </bottom>
      <diagonal/>
    </border>
    <border>
      <left/>
      <right/>
      <top/>
      <bottom style="double">
        <color indexed="30"/>
      </bottom>
      <diagonal/>
    </border>
    <border>
      <left/>
      <right style="double">
        <color indexed="30"/>
      </right>
      <top/>
      <bottom style="double">
        <color indexed="30"/>
      </bottom>
      <diagonal/>
    </border>
    <border>
      <left style="thick">
        <color indexed="17"/>
      </left>
      <right/>
      <top style="thick">
        <color indexed="17"/>
      </top>
      <bottom/>
      <diagonal/>
    </border>
    <border>
      <left/>
      <right/>
      <top style="thick">
        <color indexed="17"/>
      </top>
      <bottom/>
      <diagonal/>
    </border>
    <border>
      <left/>
      <right style="thick">
        <color indexed="17"/>
      </right>
      <top style="thick">
        <color indexed="17"/>
      </top>
      <bottom/>
      <diagonal/>
    </border>
    <border>
      <left style="thick">
        <color indexed="17"/>
      </left>
      <right/>
      <top/>
      <bottom/>
      <diagonal/>
    </border>
    <border>
      <left/>
      <right style="thick">
        <color indexed="17"/>
      </right>
      <top/>
      <bottom/>
      <diagonal/>
    </border>
    <border>
      <left style="thick">
        <color indexed="17"/>
      </left>
      <right/>
      <top/>
      <bottom style="thick">
        <color indexed="17"/>
      </bottom>
      <diagonal/>
    </border>
    <border>
      <left/>
      <right/>
      <top/>
      <bottom style="thick">
        <color indexed="17"/>
      </bottom>
      <diagonal/>
    </border>
    <border>
      <left/>
      <right style="thick">
        <color indexed="17"/>
      </right>
      <top/>
      <bottom style="thick">
        <color indexed="17"/>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thin">
        <color indexed="64"/>
      </bottom>
      <diagonal/>
    </border>
    <border>
      <left/>
      <right/>
      <top style="thin">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hair">
        <color indexed="64"/>
      </left>
      <right/>
      <top style="hair">
        <color indexed="64"/>
      </top>
      <bottom style="thin">
        <color indexed="64"/>
      </bottom>
      <diagonal/>
    </border>
  </borders>
  <cellStyleXfs count="3">
    <xf numFmtId="0" fontId="0" fillId="0" borderId="0">
      <alignment vertical="center"/>
    </xf>
    <xf numFmtId="0" fontId="34" fillId="0" borderId="0"/>
    <xf numFmtId="0" fontId="34" fillId="0" borderId="0"/>
  </cellStyleXfs>
  <cellXfs count="503">
    <xf numFmtId="0" fontId="0" fillId="0" borderId="0" xfId="0">
      <alignment vertical="center"/>
    </xf>
    <xf numFmtId="0" fontId="1" fillId="0" borderId="0" xfId="0" applyFont="1">
      <alignment vertical="center"/>
    </xf>
    <xf numFmtId="0" fontId="3" fillId="0" borderId="0" xfId="0" applyFont="1" applyAlignment="1">
      <alignment vertical="center" shrinkToFit="1"/>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pplyAlignment="1">
      <alignment vertical="center" shrinkToFit="1"/>
    </xf>
    <xf numFmtId="0" fontId="8" fillId="0" borderId="0" xfId="0" applyFont="1" applyAlignment="1">
      <alignment vertical="center" shrinkToFit="1"/>
    </xf>
    <xf numFmtId="0" fontId="9" fillId="0" borderId="0" xfId="0" applyFont="1" applyAlignment="1">
      <alignment vertical="center" wrapText="1" shrinkToFit="1"/>
    </xf>
    <xf numFmtId="0" fontId="8" fillId="0" borderId="0" xfId="0" applyFont="1" applyAlignment="1">
      <alignment vertical="center" wrapText="1" shrinkToFit="1"/>
    </xf>
    <xf numFmtId="0" fontId="1" fillId="0" borderId="0" xfId="0" applyFont="1" applyAlignment="1">
      <alignment vertical="center" wrapText="1" shrinkToFit="1"/>
    </xf>
    <xf numFmtId="0" fontId="1" fillId="0" borderId="0" xfId="0" applyFont="1" applyAlignment="1">
      <alignment vertical="center" wrapText="1"/>
    </xf>
    <xf numFmtId="0" fontId="8" fillId="0" borderId="0" xfId="0" applyFont="1" applyAlignment="1">
      <alignment horizontal="center" vertical="center" shrinkToFit="1"/>
    </xf>
    <xf numFmtId="0" fontId="14" fillId="0" borderId="0" xfId="0" applyFont="1">
      <alignment vertical="center"/>
    </xf>
    <xf numFmtId="0" fontId="8" fillId="0" borderId="0" xfId="0" applyFont="1" applyAlignment="1">
      <alignment vertical="center" wrapText="1"/>
    </xf>
    <xf numFmtId="0" fontId="18" fillId="0" borderId="0" xfId="0" applyFont="1" applyAlignment="1">
      <alignment vertical="center" shrinkToFit="1"/>
    </xf>
    <xf numFmtId="0" fontId="20" fillId="0" borderId="0" xfId="0" applyFont="1" applyAlignment="1">
      <alignment vertical="center" shrinkToFit="1"/>
    </xf>
    <xf numFmtId="0" fontId="16" fillId="0" borderId="0" xfId="0" applyFont="1" applyAlignment="1">
      <alignment horizontal="left" vertical="center" wrapText="1"/>
    </xf>
    <xf numFmtId="0" fontId="17" fillId="0" borderId="0" xfId="0" applyFont="1" applyAlignment="1">
      <alignment horizontal="left" vertical="center" wrapText="1"/>
    </xf>
    <xf numFmtId="0" fontId="1" fillId="0" borderId="0" xfId="0" applyFont="1" applyAlignment="1">
      <alignment horizontal="left" vertical="center" wrapText="1"/>
    </xf>
    <xf numFmtId="0" fontId="21" fillId="0" borderId="0" xfId="0" applyFont="1">
      <alignment vertical="center"/>
    </xf>
    <xf numFmtId="0" fontId="20" fillId="0" borderId="0" xfId="0" applyFont="1">
      <alignment vertical="center"/>
    </xf>
    <xf numFmtId="0" fontId="26" fillId="4" borderId="0" xfId="0" applyFont="1" applyFill="1" applyAlignment="1">
      <alignment vertical="center" shrinkToFit="1"/>
    </xf>
    <xf numFmtId="0" fontId="23" fillId="0" borderId="0" xfId="0" applyFont="1">
      <alignment vertical="center"/>
    </xf>
    <xf numFmtId="0" fontId="26" fillId="4" borderId="0" xfId="0" applyFont="1" applyFill="1" applyAlignment="1">
      <alignment horizontal="left" vertical="center" shrinkToFit="1"/>
    </xf>
    <xf numFmtId="0" fontId="27" fillId="4" borderId="0" xfId="0" applyFont="1" applyFill="1" applyAlignment="1">
      <alignment horizontal="left" vertical="center" shrinkToFit="1"/>
    </xf>
    <xf numFmtId="0" fontId="29" fillId="4" borderId="0" xfId="0" applyFont="1" applyFill="1" applyAlignment="1">
      <alignment horizontal="left" vertical="center" shrinkToFit="1"/>
    </xf>
    <xf numFmtId="0" fontId="1" fillId="0" borderId="27" xfId="0" applyFont="1" applyBorder="1" applyAlignment="1">
      <alignment horizontal="center" vertical="center" shrinkToFit="1"/>
    </xf>
    <xf numFmtId="0" fontId="22" fillId="0" borderId="0" xfId="0" applyFont="1" applyAlignment="1">
      <alignment vertical="center" shrinkToFit="1"/>
    </xf>
    <xf numFmtId="0" fontId="23" fillId="0" borderId="0" xfId="0" applyFont="1" applyAlignment="1">
      <alignment vertical="center" shrinkToFit="1"/>
    </xf>
    <xf numFmtId="0" fontId="8" fillId="0" borderId="0" xfId="0" applyFont="1" applyAlignment="1">
      <alignment horizontal="right" vertical="center" shrinkToFit="1"/>
    </xf>
    <xf numFmtId="0" fontId="1" fillId="0" borderId="0" xfId="0" applyFont="1" applyAlignment="1">
      <alignment horizontal="center" vertical="center" shrinkToFit="1"/>
    </xf>
    <xf numFmtId="0" fontId="1" fillId="0" borderId="0" xfId="0" applyFont="1" applyAlignment="1">
      <alignment horizontal="center" vertical="center"/>
    </xf>
    <xf numFmtId="0" fontId="22" fillId="0" borderId="0" xfId="0" applyFont="1">
      <alignment vertical="center"/>
    </xf>
    <xf numFmtId="0" fontId="1" fillId="0" borderId="35" xfId="0" applyFont="1" applyBorder="1" applyAlignment="1">
      <alignment horizontal="center" vertical="center" shrinkToFit="1"/>
    </xf>
    <xf numFmtId="0" fontId="32" fillId="4" borderId="0" xfId="0" applyFont="1" applyFill="1" applyAlignment="1">
      <alignment horizontal="left" vertical="center" shrinkToFit="1"/>
    </xf>
    <xf numFmtId="0" fontId="1" fillId="0" borderId="26"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51" xfId="0" applyFont="1" applyBorder="1" applyAlignment="1">
      <alignment horizontal="left" vertical="center" shrinkToFit="1"/>
    </xf>
    <xf numFmtId="0" fontId="1" fillId="0" borderId="28" xfId="0" applyFont="1" applyBorder="1" applyAlignment="1">
      <alignment horizontal="left" vertical="center" shrinkToFit="1"/>
    </xf>
    <xf numFmtId="0" fontId="8" fillId="3" borderId="28" xfId="0" applyFont="1" applyFill="1" applyBorder="1" applyAlignment="1">
      <alignment horizontal="right" vertical="center" shrinkToFit="1"/>
    </xf>
    <xf numFmtId="0" fontId="3" fillId="4" borderId="0" xfId="0" applyFont="1" applyFill="1" applyAlignment="1">
      <alignment vertical="center" shrinkToFit="1"/>
    </xf>
    <xf numFmtId="0" fontId="1" fillId="0" borderId="0" xfId="0" applyFont="1" applyProtection="1">
      <alignment vertical="center"/>
      <protection locked="0"/>
    </xf>
    <xf numFmtId="0" fontId="20" fillId="0" borderId="0" xfId="0" applyFont="1" applyAlignment="1" applyProtection="1">
      <alignment vertical="center" shrinkToFit="1"/>
      <protection locked="0"/>
    </xf>
    <xf numFmtId="0" fontId="23" fillId="0" borderId="0" xfId="0" applyFont="1" applyProtection="1">
      <alignment vertical="center"/>
      <protection locked="0"/>
    </xf>
    <xf numFmtId="0" fontId="22" fillId="0" borderId="0" xfId="0" applyFont="1" applyProtection="1">
      <alignment vertical="center"/>
      <protection locked="0"/>
    </xf>
    <xf numFmtId="0" fontId="0" fillId="0" borderId="0" xfId="0" applyProtection="1">
      <alignment vertical="center"/>
      <protection locked="0"/>
    </xf>
    <xf numFmtId="0" fontId="35" fillId="7" borderId="51" xfId="2" applyFont="1" applyFill="1" applyBorder="1" applyAlignment="1">
      <alignment horizontal="center" vertical="center" wrapText="1" shrinkToFit="1"/>
    </xf>
    <xf numFmtId="0" fontId="37" fillId="7" borderId="51" xfId="2" applyFont="1" applyFill="1" applyBorder="1" applyAlignment="1">
      <alignment horizontal="center" vertical="center" wrapText="1" shrinkToFit="1"/>
    </xf>
    <xf numFmtId="0" fontId="37" fillId="7" borderId="51" xfId="2" applyFont="1" applyFill="1" applyBorder="1" applyAlignment="1">
      <alignment horizontal="center" vertical="center" wrapText="1"/>
    </xf>
    <xf numFmtId="0" fontId="38" fillId="0" borderId="0" xfId="1" applyFont="1" applyAlignment="1">
      <alignment vertical="center"/>
    </xf>
    <xf numFmtId="0" fontId="35" fillId="0" borderId="51" xfId="2" applyFont="1" applyBorder="1" applyAlignment="1">
      <alignment horizontal="center" vertical="center" shrinkToFit="1"/>
    </xf>
    <xf numFmtId="0" fontId="38" fillId="0" borderId="0" xfId="0" applyFont="1" applyAlignment="1">
      <alignment horizontal="center" vertical="center" wrapText="1"/>
    </xf>
    <xf numFmtId="0" fontId="39" fillId="0" borderId="0" xfId="0" applyFont="1" applyAlignment="1">
      <alignment vertical="center" wrapText="1"/>
    </xf>
    <xf numFmtId="0" fontId="39" fillId="7" borderId="51" xfId="0" applyFont="1" applyFill="1" applyBorder="1" applyAlignment="1">
      <alignment horizontal="left" vertical="center" shrinkToFit="1"/>
    </xf>
    <xf numFmtId="0" fontId="22" fillId="0" borderId="51" xfId="0" applyFont="1" applyBorder="1" applyAlignment="1">
      <alignment horizontal="left" vertical="center"/>
    </xf>
    <xf numFmtId="0" fontId="22" fillId="0" borderId="0" xfId="0" applyFont="1" applyAlignment="1">
      <alignment horizontal="left" vertical="center"/>
    </xf>
    <xf numFmtId="0" fontId="37" fillId="0" borderId="51" xfId="0" applyFont="1" applyBorder="1" applyAlignment="1">
      <alignment horizontal="center" vertical="center" shrinkToFit="1"/>
    </xf>
    <xf numFmtId="0" fontId="37" fillId="0" borderId="51" xfId="0" applyFont="1" applyBorder="1">
      <alignment vertical="center"/>
    </xf>
    <xf numFmtId="0" fontId="37" fillId="0" borderId="51" xfId="0" applyFont="1" applyBorder="1" applyAlignment="1">
      <alignment vertical="center" wrapText="1"/>
    </xf>
    <xf numFmtId="0" fontId="22" fillId="0" borderId="32" xfId="0" applyFont="1" applyBorder="1">
      <alignment vertical="center"/>
    </xf>
    <xf numFmtId="0" fontId="15" fillId="0" borderId="0" xfId="0" applyFont="1" applyAlignment="1">
      <alignment horizontal="left" vertical="center" wrapText="1"/>
    </xf>
    <xf numFmtId="0" fontId="26" fillId="4" borderId="0" xfId="0" applyFont="1" applyFill="1" applyAlignment="1">
      <alignment horizontal="left" vertical="center" wrapText="1" shrinkToFit="1"/>
    </xf>
    <xf numFmtId="0" fontId="38" fillId="0" borderId="0" xfId="0" applyFont="1">
      <alignment vertical="center"/>
    </xf>
    <xf numFmtId="0" fontId="44" fillId="0" borderId="0" xfId="0" applyFont="1">
      <alignment vertical="center"/>
    </xf>
    <xf numFmtId="0" fontId="38" fillId="0" borderId="0" xfId="0" applyFont="1" applyAlignment="1">
      <alignment horizontal="left" vertical="center" wrapText="1"/>
    </xf>
    <xf numFmtId="0" fontId="37" fillId="7" borderId="51" xfId="1" applyFont="1" applyFill="1" applyBorder="1" applyAlignment="1">
      <alignment horizontal="center" vertical="center" wrapText="1"/>
    </xf>
    <xf numFmtId="0" fontId="37" fillId="7" borderId="51" xfId="1" applyFont="1" applyFill="1" applyBorder="1" applyAlignment="1">
      <alignment horizontal="center" vertical="center" shrinkToFit="1"/>
    </xf>
    <xf numFmtId="0" fontId="37" fillId="8" borderId="51" xfId="1" applyFont="1" applyFill="1" applyBorder="1" applyAlignment="1">
      <alignment horizontal="center" vertical="center" wrapText="1"/>
    </xf>
    <xf numFmtId="0" fontId="37" fillId="0" borderId="51" xfId="0" applyFont="1" applyBorder="1" applyAlignment="1">
      <alignment horizontal="center" vertical="center"/>
    </xf>
    <xf numFmtId="0" fontId="37" fillId="0" borderId="51" xfId="0" applyFont="1" applyBorder="1" applyAlignment="1">
      <alignment horizontal="center" vertical="center" wrapText="1"/>
    </xf>
    <xf numFmtId="0" fontId="37" fillId="0" borderId="51" xfId="0" applyFont="1" applyBorder="1" applyAlignment="1">
      <alignment horizontal="left" vertical="center" justifyLastLine="1"/>
    </xf>
    <xf numFmtId="57" fontId="37" fillId="0" borderId="51" xfId="0" applyNumberFormat="1" applyFont="1" applyBorder="1" applyAlignment="1">
      <alignment horizontal="right" vertical="center"/>
    </xf>
    <xf numFmtId="0" fontId="37" fillId="0" borderId="51" xfId="0" applyFont="1" applyBorder="1" applyAlignment="1">
      <alignment horizontal="left" vertical="center" wrapText="1" justifyLastLine="1"/>
    </xf>
    <xf numFmtId="0" fontId="37" fillId="0" borderId="51" xfId="0" applyFont="1" applyBorder="1" applyAlignment="1">
      <alignment vertical="center" shrinkToFit="1"/>
    </xf>
    <xf numFmtId="57" fontId="37" fillId="0" borderId="51" xfId="0" applyNumberFormat="1" applyFont="1" applyBorder="1" applyAlignment="1">
      <alignment horizontal="right" vertical="center" wrapText="1"/>
    </xf>
    <xf numFmtId="0" fontId="37" fillId="0" borderId="51" xfId="0" applyFont="1" applyBorder="1" applyAlignment="1">
      <alignment horizontal="left" vertical="center" wrapText="1"/>
    </xf>
    <xf numFmtId="57" fontId="37" fillId="0" borderId="51" xfId="0" applyNumberFormat="1" applyFont="1" applyBorder="1" applyAlignment="1">
      <alignment horizontal="right" vertical="center" shrinkToFit="1"/>
    </xf>
    <xf numFmtId="0" fontId="37" fillId="10" borderId="51" xfId="1" applyFont="1" applyFill="1" applyBorder="1" applyAlignment="1">
      <alignment horizontal="center" vertical="center"/>
    </xf>
    <xf numFmtId="0" fontId="37" fillId="0" borderId="0" xfId="1" applyFont="1" applyAlignment="1">
      <alignment horizontal="center" vertical="center"/>
    </xf>
    <xf numFmtId="176" fontId="37" fillId="0" borderId="0" xfId="1" applyNumberFormat="1" applyFont="1" applyAlignment="1">
      <alignment horizontal="right" vertical="center" shrinkToFit="1"/>
    </xf>
    <xf numFmtId="0" fontId="37" fillId="0" borderId="0" xfId="1" applyFont="1" applyAlignment="1">
      <alignment horizontal="left" vertical="center"/>
    </xf>
    <xf numFmtId="0" fontId="1" fillId="0" borderId="51" xfId="0" applyFont="1" applyBorder="1" applyAlignment="1">
      <alignment vertical="center" shrinkToFit="1"/>
    </xf>
    <xf numFmtId="0" fontId="7" fillId="0" borderId="0" xfId="0" applyFont="1" applyProtection="1">
      <alignment vertical="center"/>
    </xf>
    <xf numFmtId="0" fontId="8" fillId="0" borderId="0" xfId="0" applyFont="1" applyProtection="1">
      <alignment vertical="center"/>
    </xf>
    <xf numFmtId="0" fontId="8" fillId="0" borderId="0" xfId="0" applyFont="1" applyAlignment="1" applyProtection="1">
      <alignment horizontal="center" vertical="center" shrinkToFit="1"/>
    </xf>
    <xf numFmtId="0" fontId="14" fillId="0" borderId="0" xfId="0" applyFont="1" applyProtection="1">
      <alignment vertical="center"/>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17" fillId="0" borderId="0" xfId="0" applyFont="1" applyAlignment="1" applyProtection="1">
      <alignment horizontal="left" vertical="center" wrapText="1"/>
    </xf>
    <xf numFmtId="0" fontId="21" fillId="0" borderId="0" xfId="0" applyFont="1" applyProtection="1">
      <alignment vertical="center"/>
    </xf>
    <xf numFmtId="0" fontId="22" fillId="0" borderId="0" xfId="0" applyFont="1" applyBorder="1" applyAlignment="1" applyProtection="1">
      <alignment horizontal="center" vertical="center" textRotation="255" wrapText="1"/>
    </xf>
    <xf numFmtId="0" fontId="0" fillId="0" borderId="0" xfId="0" applyBorder="1" applyAlignment="1" applyProtection="1">
      <alignment horizontal="left" vertical="center" shrinkToFit="1"/>
    </xf>
    <xf numFmtId="0" fontId="1" fillId="0" borderId="0" xfId="0" applyFont="1" applyBorder="1" applyAlignment="1" applyProtection="1">
      <alignment horizontal="left" vertical="center" shrinkToFit="1"/>
    </xf>
    <xf numFmtId="0" fontId="1" fillId="0" borderId="27" xfId="0" applyFont="1" applyBorder="1" applyAlignment="1" applyProtection="1">
      <alignment horizontal="center" vertical="center" shrinkToFit="1"/>
    </xf>
    <xf numFmtId="0" fontId="1" fillId="0" borderId="26" xfId="0" applyFont="1" applyBorder="1" applyAlignment="1" applyProtection="1">
      <alignment horizontal="left" vertical="center" shrinkToFit="1"/>
    </xf>
    <xf numFmtId="0" fontId="1" fillId="0" borderId="51" xfId="0" applyFont="1" applyBorder="1" applyAlignment="1" applyProtection="1">
      <alignment horizontal="left" vertical="center" shrinkToFit="1"/>
    </xf>
    <xf numFmtId="0" fontId="1" fillId="0" borderId="27" xfId="0" applyFont="1" applyBorder="1" applyAlignment="1" applyProtection="1">
      <alignment horizontal="left" vertical="center" shrinkToFit="1"/>
    </xf>
    <xf numFmtId="0" fontId="1" fillId="0" borderId="61" xfId="0" applyFont="1" applyBorder="1" applyAlignment="1" applyProtection="1">
      <alignment horizontal="center" vertical="center" shrinkToFit="1"/>
    </xf>
    <xf numFmtId="0" fontId="1" fillId="0" borderId="51" xfId="0" applyFont="1" applyBorder="1" applyAlignment="1" applyProtection="1">
      <alignment vertical="center" shrinkToFit="1"/>
    </xf>
    <xf numFmtId="0" fontId="3" fillId="0" borderId="0" xfId="0" applyFont="1" applyAlignment="1" applyProtection="1">
      <alignment vertical="center" shrinkToFit="1"/>
    </xf>
    <xf numFmtId="0" fontId="9" fillId="0" borderId="0" xfId="0" applyFont="1" applyAlignment="1" applyProtection="1">
      <alignment vertical="center" shrinkToFit="1"/>
    </xf>
    <xf numFmtId="0" fontId="8" fillId="0" borderId="0" xfId="0" applyFont="1" applyAlignment="1" applyProtection="1">
      <alignment vertical="center" shrinkToFit="1"/>
    </xf>
    <xf numFmtId="0" fontId="9" fillId="0" borderId="0" xfId="0" applyFont="1" applyAlignment="1" applyProtection="1">
      <alignment vertical="center" wrapText="1" shrinkToFit="1"/>
    </xf>
    <xf numFmtId="0" fontId="8" fillId="0" borderId="0" xfId="0" applyFont="1" applyAlignment="1" applyProtection="1">
      <alignment vertical="center" wrapText="1" shrinkToFit="1"/>
    </xf>
    <xf numFmtId="0" fontId="1" fillId="0" borderId="0" xfId="0" applyFont="1" applyAlignment="1" applyProtection="1">
      <alignment vertical="center" wrapText="1" shrinkToFit="1"/>
    </xf>
    <xf numFmtId="0" fontId="1" fillId="0" borderId="0" xfId="0" applyFont="1" applyAlignment="1" applyProtection="1">
      <alignment vertical="center" wrapText="1"/>
    </xf>
    <xf numFmtId="0" fontId="8" fillId="0" borderId="0" xfId="0" applyFont="1" applyAlignment="1" applyProtection="1">
      <alignment vertical="center" wrapText="1"/>
    </xf>
    <xf numFmtId="0" fontId="18" fillId="0" borderId="0" xfId="0" applyFont="1" applyAlignment="1" applyProtection="1">
      <alignment vertical="center" shrinkToFit="1"/>
    </xf>
    <xf numFmtId="0" fontId="20" fillId="0" borderId="0" xfId="0" applyFont="1" applyAlignment="1" applyProtection="1">
      <alignment vertical="center" shrinkToFit="1"/>
    </xf>
    <xf numFmtId="0" fontId="20" fillId="0" borderId="0" xfId="0" applyFont="1" applyProtection="1">
      <alignment vertical="center"/>
    </xf>
    <xf numFmtId="0" fontId="26" fillId="4" borderId="0" xfId="0" applyFont="1" applyFill="1" applyAlignment="1" applyProtection="1">
      <alignment vertical="center" shrinkToFit="1"/>
    </xf>
    <xf numFmtId="0" fontId="26" fillId="4" borderId="0" xfId="0" applyFont="1" applyFill="1" applyAlignment="1" applyProtection="1">
      <alignment horizontal="left" vertical="center" shrinkToFit="1"/>
    </xf>
    <xf numFmtId="0" fontId="27" fillId="4" borderId="0" xfId="0" applyFont="1" applyFill="1" applyAlignment="1" applyProtection="1">
      <alignment horizontal="left" vertical="center" shrinkToFit="1"/>
    </xf>
    <xf numFmtId="0" fontId="1" fillId="0" borderId="0" xfId="0" applyFont="1" applyAlignment="1" applyProtection="1">
      <alignment horizontal="left" vertical="center" shrinkToFit="1"/>
    </xf>
    <xf numFmtId="0" fontId="1" fillId="0" borderId="0" xfId="0" applyFont="1" applyAlignment="1" applyProtection="1">
      <alignment vertical="center" shrinkToFit="1"/>
    </xf>
    <xf numFmtId="0" fontId="29" fillId="4" borderId="0" xfId="0" applyFont="1" applyFill="1" applyAlignment="1" applyProtection="1">
      <alignment horizontal="left" vertical="center" shrinkToFit="1"/>
    </xf>
    <xf numFmtId="0" fontId="32" fillId="4" borderId="0" xfId="0" applyFont="1" applyFill="1" applyAlignment="1" applyProtection="1">
      <alignment horizontal="left" vertical="center" shrinkToFit="1"/>
    </xf>
    <xf numFmtId="0" fontId="0" fillId="0" borderId="0" xfId="0" applyProtection="1">
      <alignment vertical="center"/>
    </xf>
    <xf numFmtId="0" fontId="0" fillId="0" borderId="0" xfId="0" applyAlignment="1" applyProtection="1">
      <alignment horizontal="center" vertical="center"/>
    </xf>
    <xf numFmtId="0" fontId="26" fillId="4" borderId="0" xfId="0" applyFont="1" applyFill="1" applyAlignment="1" applyProtection="1">
      <alignment horizontal="left" vertical="center" wrapText="1" shrinkToFit="1"/>
    </xf>
    <xf numFmtId="0" fontId="3" fillId="4" borderId="0" xfId="0" applyFont="1" applyFill="1" applyAlignment="1" applyProtection="1">
      <alignment vertical="center" shrinkToFit="1"/>
    </xf>
    <xf numFmtId="0" fontId="1" fillId="0" borderId="28" xfId="0" applyFont="1" applyBorder="1" applyAlignment="1" applyProtection="1">
      <alignment horizontal="left" vertical="center" shrinkToFit="1"/>
    </xf>
    <xf numFmtId="0" fontId="1" fillId="0" borderId="0" xfId="0" applyFont="1" applyProtection="1">
      <alignment vertical="center"/>
    </xf>
    <xf numFmtId="0" fontId="6" fillId="0" borderId="0" xfId="0" applyFont="1" applyAlignment="1" applyProtection="1">
      <alignment horizontal="center" vertical="center"/>
    </xf>
    <xf numFmtId="0" fontId="1" fillId="0" borderId="0" xfId="0" applyFont="1" applyAlignment="1" applyProtection="1">
      <alignment horizontal="left" vertical="center" wrapText="1"/>
    </xf>
    <xf numFmtId="0" fontId="23" fillId="0" borderId="0" xfId="0" applyFont="1" applyProtection="1">
      <alignment vertical="center"/>
    </xf>
    <xf numFmtId="0" fontId="1" fillId="0" borderId="0" xfId="0" applyFont="1" applyAlignment="1" applyProtection="1">
      <alignment horizontal="center" vertical="center"/>
    </xf>
    <xf numFmtId="0" fontId="22" fillId="0" borderId="0" xfId="0" applyFont="1" applyProtection="1">
      <alignment vertical="center"/>
    </xf>
    <xf numFmtId="0" fontId="8" fillId="3" borderId="28" xfId="0" applyFont="1" applyFill="1" applyBorder="1" applyAlignment="1" applyProtection="1">
      <alignment horizontal="right" vertical="center" shrinkToFit="1"/>
    </xf>
    <xf numFmtId="0" fontId="22" fillId="0" borderId="0" xfId="0" applyFont="1" applyBorder="1" applyAlignment="1" applyProtection="1">
      <alignment horizontal="left" vertical="center"/>
    </xf>
    <xf numFmtId="0" fontId="37" fillId="7" borderId="51" xfId="1" applyFont="1" applyFill="1" applyBorder="1" applyAlignment="1">
      <alignment horizontal="distributed" vertical="center" wrapText="1" justifyLastLine="1"/>
    </xf>
    <xf numFmtId="0" fontId="37" fillId="0" borderId="51" xfId="0" applyFont="1" applyFill="1" applyBorder="1" applyAlignment="1">
      <alignment horizontal="left" vertical="center" justifyLastLine="1"/>
    </xf>
    <xf numFmtId="0" fontId="37" fillId="0" borderId="51" xfId="0" applyFont="1" applyFill="1" applyBorder="1" applyAlignment="1">
      <alignment horizontal="left" vertical="center" wrapText="1" justifyLastLine="1"/>
    </xf>
    <xf numFmtId="0" fontId="37" fillId="9" borderId="51" xfId="1" applyFont="1" applyFill="1" applyBorder="1" applyAlignment="1">
      <alignment horizontal="center" vertical="center" wrapText="1"/>
    </xf>
    <xf numFmtId="0" fontId="37" fillId="0" borderId="51" xfId="0" applyFont="1" applyFill="1" applyBorder="1" applyAlignment="1">
      <alignment horizontal="left" vertical="center" wrapText="1"/>
    </xf>
    <xf numFmtId="0" fontId="37" fillId="0" borderId="0" xfId="1" applyFont="1" applyFill="1" applyAlignment="1">
      <alignment horizontal="center" vertical="center"/>
    </xf>
    <xf numFmtId="0" fontId="37" fillId="0" borderId="51" xfId="0" applyFont="1" applyFill="1" applyBorder="1">
      <alignment vertical="center"/>
    </xf>
    <xf numFmtId="0" fontId="1" fillId="6" borderId="34" xfId="0" applyFont="1" applyFill="1" applyBorder="1" applyAlignment="1" applyProtection="1">
      <alignment vertical="center" shrinkToFit="1"/>
      <protection locked="0"/>
    </xf>
    <xf numFmtId="0" fontId="53" fillId="6" borderId="34" xfId="0" applyFont="1" applyFill="1" applyBorder="1" applyAlignment="1" applyProtection="1">
      <alignment vertical="center" shrinkToFit="1"/>
      <protection locked="0"/>
    </xf>
    <xf numFmtId="0" fontId="53" fillId="6" borderId="50" xfId="0" applyFont="1" applyFill="1" applyBorder="1" applyAlignment="1" applyProtection="1">
      <alignment vertical="center" shrinkToFit="1"/>
      <protection locked="0"/>
    </xf>
    <xf numFmtId="0" fontId="54" fillId="0" borderId="0" xfId="1" applyFont="1" applyFill="1" applyAlignment="1">
      <alignment vertical="center"/>
    </xf>
    <xf numFmtId="0" fontId="54" fillId="0" borderId="0" xfId="0" applyFont="1" applyFill="1" applyAlignment="1">
      <alignment vertical="center"/>
    </xf>
    <xf numFmtId="0" fontId="39" fillId="7" borderId="40" xfId="0" applyFont="1" applyFill="1" applyBorder="1" applyAlignment="1">
      <alignment vertical="center" wrapText="1"/>
    </xf>
    <xf numFmtId="0" fontId="39" fillId="7" borderId="52" xfId="0" applyFont="1" applyFill="1" applyBorder="1" applyAlignment="1" applyProtection="1">
      <alignment vertical="center" wrapText="1"/>
    </xf>
    <xf numFmtId="0" fontId="39" fillId="7" borderId="54" xfId="0" applyFont="1" applyFill="1" applyBorder="1" applyAlignment="1">
      <alignment horizontal="center" vertical="center" wrapText="1"/>
    </xf>
    <xf numFmtId="0" fontId="39" fillId="7" borderId="54" xfId="0" applyFont="1" applyFill="1" applyBorder="1" applyAlignment="1" applyProtection="1">
      <alignment vertical="center" wrapText="1"/>
    </xf>
    <xf numFmtId="0" fontId="0" fillId="0" borderId="27" xfId="0" applyFont="1" applyBorder="1" applyAlignment="1" applyProtection="1">
      <alignment horizontal="left" vertical="center" shrinkToFit="1"/>
    </xf>
    <xf numFmtId="0" fontId="55" fillId="0" borderId="0" xfId="0" applyFont="1">
      <alignment vertical="center"/>
    </xf>
    <xf numFmtId="0" fontId="6" fillId="0" borderId="51" xfId="0" applyFont="1" applyBorder="1" applyAlignment="1">
      <alignment horizontal="center" vertical="center"/>
    </xf>
    <xf numFmtId="0" fontId="6" fillId="0" borderId="51" xfId="0" applyFont="1" applyBorder="1" applyAlignment="1">
      <alignment horizontal="center" vertical="center" shrinkToFit="1"/>
    </xf>
    <xf numFmtId="0" fontId="55" fillId="0" borderId="0" xfId="0" applyFont="1" applyAlignment="1">
      <alignment horizontal="center" vertical="center" wrapText="1"/>
    </xf>
    <xf numFmtId="0" fontId="6" fillId="11" borderId="51" xfId="1" applyFont="1" applyFill="1" applyBorder="1" applyAlignment="1">
      <alignment horizontal="center" vertical="center" wrapText="1"/>
    </xf>
    <xf numFmtId="0" fontId="6" fillId="0" borderId="51" xfId="0" applyFont="1" applyFill="1" applyBorder="1" applyAlignment="1">
      <alignment vertical="center" shrinkToFit="1"/>
    </xf>
    <xf numFmtId="0" fontId="55" fillId="0" borderId="51" xfId="0" applyFont="1" applyFill="1" applyBorder="1" applyAlignment="1">
      <alignment horizontal="left" vertical="center" shrinkToFit="1"/>
    </xf>
    <xf numFmtId="0" fontId="55" fillId="0" borderId="51" xfId="0" applyFont="1" applyFill="1" applyBorder="1" applyAlignment="1">
      <alignment vertical="center" wrapText="1"/>
    </xf>
    <xf numFmtId="0" fontId="56" fillId="0" borderId="51" xfId="0" applyFont="1" applyBorder="1" applyAlignment="1">
      <alignment horizontal="center" vertical="center"/>
    </xf>
    <xf numFmtId="0" fontId="56" fillId="0" borderId="51" xfId="0" applyFont="1" applyBorder="1" applyAlignment="1">
      <alignment horizontal="center" vertical="center" shrinkToFit="1"/>
    </xf>
    <xf numFmtId="0" fontId="8" fillId="5" borderId="28" xfId="0" applyFont="1" applyFill="1" applyBorder="1" applyAlignment="1" applyProtection="1">
      <alignment horizontal="right" vertical="center" shrinkToFit="1"/>
      <protection locked="0"/>
    </xf>
    <xf numFmtId="0" fontId="22" fillId="0" borderId="32" xfId="0" applyFont="1" applyBorder="1" applyProtection="1">
      <alignment vertical="center"/>
    </xf>
    <xf numFmtId="0" fontId="39" fillId="7" borderId="40" xfId="0" applyFont="1" applyFill="1" applyBorder="1" applyAlignment="1">
      <alignment horizontal="center" vertical="center" wrapText="1"/>
    </xf>
    <xf numFmtId="0" fontId="39" fillId="7" borderId="51" xfId="0" applyFont="1" applyFill="1" applyBorder="1" applyAlignment="1">
      <alignment horizontal="left" vertical="center" wrapText="1" shrinkToFit="1"/>
    </xf>
    <xf numFmtId="0" fontId="62" fillId="0" borderId="51" xfId="2" applyFont="1" applyBorder="1" applyAlignment="1">
      <alignment horizontal="center" vertical="center" shrinkToFit="1"/>
    </xf>
    <xf numFmtId="0" fontId="38" fillId="9" borderId="51" xfId="1" applyFont="1" applyFill="1" applyBorder="1" applyAlignment="1">
      <alignment horizontal="center" vertical="center" wrapText="1"/>
    </xf>
    <xf numFmtId="0" fontId="38" fillId="0" borderId="51" xfId="0" applyFont="1" applyBorder="1" applyAlignment="1">
      <alignment horizontal="center" vertical="center"/>
    </xf>
    <xf numFmtId="0" fontId="38" fillId="0" borderId="51" xfId="0" applyFont="1" applyBorder="1" applyAlignment="1">
      <alignment horizontal="center" vertical="center" shrinkToFit="1"/>
    </xf>
    <xf numFmtId="0" fontId="38" fillId="0" borderId="51" xfId="0" applyFont="1" applyFill="1" applyBorder="1">
      <alignment vertical="center"/>
    </xf>
    <xf numFmtId="0" fontId="38" fillId="0" borderId="51" xfId="0" applyFont="1" applyBorder="1">
      <alignment vertical="center"/>
    </xf>
    <xf numFmtId="57" fontId="38" fillId="0" borderId="51" xfId="0" applyNumberFormat="1" applyFont="1" applyBorder="1" applyAlignment="1">
      <alignment horizontal="right" vertical="center"/>
    </xf>
    <xf numFmtId="0" fontId="33" fillId="0" borderId="51" xfId="0" applyFont="1" applyBorder="1" applyAlignment="1" applyProtection="1">
      <alignment horizontal="left" vertical="center" wrapText="1"/>
    </xf>
    <xf numFmtId="0" fontId="22" fillId="0" borderId="44" xfId="0" applyFont="1" applyBorder="1" applyAlignment="1" applyProtection="1">
      <alignment horizontal="center" vertical="center" textRotation="255" wrapText="1"/>
    </xf>
    <xf numFmtId="0" fontId="22" fillId="0" borderId="45" xfId="0" applyFont="1" applyBorder="1" applyAlignment="1" applyProtection="1">
      <alignment horizontal="center" vertical="center" textRotation="255" wrapText="1"/>
    </xf>
    <xf numFmtId="0" fontId="22" fillId="0" borderId="40" xfId="0" applyFont="1" applyBorder="1" applyAlignment="1" applyProtection="1">
      <alignment horizontal="center" vertical="center" textRotation="255" wrapText="1"/>
    </xf>
    <xf numFmtId="0" fontId="0" fillId="0" borderId="33" xfId="0" applyBorder="1" applyAlignment="1" applyProtection="1">
      <alignment horizontal="left" vertical="center"/>
    </xf>
    <xf numFmtId="0" fontId="0" fillId="0" borderId="46" xfId="0" applyBorder="1" applyAlignment="1" applyProtection="1">
      <alignment horizontal="left" vertical="center"/>
    </xf>
    <xf numFmtId="0" fontId="60" fillId="6" borderId="50" xfId="0" applyFont="1" applyFill="1" applyBorder="1" applyAlignment="1" applyProtection="1">
      <alignment horizontal="center" vertical="center"/>
      <protection locked="0"/>
    </xf>
    <xf numFmtId="0" fontId="60" fillId="6" borderId="34" xfId="0" applyFont="1" applyFill="1" applyBorder="1" applyAlignment="1" applyProtection="1">
      <alignment horizontal="center" vertical="center"/>
      <protection locked="0"/>
    </xf>
    <xf numFmtId="0" fontId="60" fillId="6" borderId="35" xfId="0" applyFont="1" applyFill="1" applyBorder="1" applyAlignment="1" applyProtection="1">
      <alignment horizontal="center" vertical="center"/>
      <protection locked="0"/>
    </xf>
    <xf numFmtId="0" fontId="22" fillId="3" borderId="26" xfId="0" applyFont="1" applyFill="1" applyBorder="1" applyAlignment="1" applyProtection="1">
      <alignment horizontal="center" vertical="center"/>
    </xf>
    <xf numFmtId="0" fontId="23" fillId="3" borderId="27" xfId="0" applyFont="1" applyFill="1" applyBorder="1" applyAlignment="1" applyProtection="1">
      <alignment horizontal="center" vertical="center"/>
    </xf>
    <xf numFmtId="0" fontId="1" fillId="3" borderId="28" xfId="0" applyFont="1" applyFill="1" applyBorder="1" applyAlignment="1" applyProtection="1">
      <alignment horizontal="center" vertical="center"/>
    </xf>
    <xf numFmtId="0" fontId="1" fillId="3" borderId="27" xfId="0" applyFont="1" applyFill="1" applyBorder="1" applyAlignment="1" applyProtection="1">
      <alignment horizontal="center" vertical="center"/>
    </xf>
    <xf numFmtId="0" fontId="8" fillId="5" borderId="46" xfId="0" applyFont="1" applyFill="1" applyBorder="1" applyAlignment="1" applyProtection="1">
      <alignment horizontal="center" vertical="center" shrinkToFit="1"/>
      <protection locked="0"/>
    </xf>
    <xf numFmtId="0" fontId="8" fillId="5" borderId="47" xfId="0" applyFont="1" applyFill="1" applyBorder="1" applyAlignment="1" applyProtection="1">
      <alignment horizontal="center" vertical="center" shrinkToFit="1"/>
      <protection locked="0"/>
    </xf>
    <xf numFmtId="0" fontId="8" fillId="5" borderId="48" xfId="0" applyFont="1" applyFill="1" applyBorder="1" applyAlignment="1" applyProtection="1">
      <alignment horizontal="center" vertical="center" shrinkToFit="1"/>
      <protection locked="0"/>
    </xf>
    <xf numFmtId="0" fontId="22" fillId="0" borderId="32" xfId="0" applyFont="1" applyBorder="1" applyAlignment="1" applyProtection="1">
      <alignment horizontal="left" vertical="center" wrapText="1"/>
    </xf>
    <xf numFmtId="0" fontId="22" fillId="0" borderId="32" xfId="0" applyFont="1" applyBorder="1" applyAlignment="1" applyProtection="1">
      <alignment horizontal="left" vertical="center"/>
    </xf>
    <xf numFmtId="0" fontId="33" fillId="0" borderId="26" xfId="0" applyFont="1" applyBorder="1" applyAlignment="1" applyProtection="1">
      <alignment vertical="center" wrapText="1" shrinkToFit="1"/>
    </xf>
    <xf numFmtId="0" fontId="17" fillId="0" borderId="27" xfId="0" applyFont="1" applyBorder="1" applyAlignment="1" applyProtection="1">
      <alignment vertical="center" wrapText="1" shrinkToFit="1"/>
    </xf>
    <xf numFmtId="0" fontId="8" fillId="5" borderId="59" xfId="0" applyFont="1" applyFill="1" applyBorder="1" applyAlignment="1" applyProtection="1">
      <alignment horizontal="right" vertical="center" shrinkToFit="1"/>
      <protection locked="0"/>
    </xf>
    <xf numFmtId="0" fontId="8" fillId="5" borderId="60" xfId="0" applyFont="1" applyFill="1" applyBorder="1" applyAlignment="1" applyProtection="1">
      <alignment horizontal="right" vertical="center" shrinkToFit="1"/>
      <protection locked="0"/>
    </xf>
    <xf numFmtId="0" fontId="22" fillId="0" borderId="37" xfId="0" applyFont="1" applyBorder="1" applyAlignment="1" applyProtection="1">
      <alignment horizontal="right" vertical="center" shrinkToFit="1"/>
      <protection locked="0"/>
    </xf>
    <xf numFmtId="0" fontId="22" fillId="0" borderId="38" xfId="0" applyFont="1" applyBorder="1" applyAlignment="1" applyProtection="1">
      <alignment horizontal="right" vertical="center" shrinkToFit="1"/>
      <protection locked="0"/>
    </xf>
    <xf numFmtId="0" fontId="61" fillId="6" borderId="67" xfId="0" applyFont="1" applyFill="1" applyBorder="1" applyAlignment="1" applyProtection="1">
      <alignment horizontal="center" vertical="center" shrinkToFit="1"/>
      <protection locked="0"/>
    </xf>
    <xf numFmtId="0" fontId="61" fillId="6" borderId="38" xfId="0" applyFont="1" applyFill="1" applyBorder="1" applyAlignment="1" applyProtection="1">
      <alignment horizontal="center" vertical="center" shrinkToFit="1"/>
      <protection locked="0"/>
    </xf>
    <xf numFmtId="0" fontId="61" fillId="6" borderId="39" xfId="0" applyFont="1" applyFill="1" applyBorder="1" applyAlignment="1" applyProtection="1">
      <alignment horizontal="center" vertical="center" shrinkToFit="1"/>
      <protection locked="0"/>
    </xf>
    <xf numFmtId="0" fontId="60" fillId="6" borderId="50" xfId="0" applyFont="1" applyFill="1" applyBorder="1" applyAlignment="1" applyProtection="1">
      <alignment horizontal="center" vertical="center"/>
    </xf>
    <xf numFmtId="0" fontId="60" fillId="6" borderId="34" xfId="0" applyFont="1" applyFill="1" applyBorder="1" applyAlignment="1" applyProtection="1">
      <alignment horizontal="center" vertical="center"/>
    </xf>
    <xf numFmtId="0" fontId="60" fillId="6" borderId="35" xfId="0" applyFont="1" applyFill="1" applyBorder="1" applyAlignment="1" applyProtection="1">
      <alignment horizontal="center" vertical="center"/>
    </xf>
    <xf numFmtId="0" fontId="22" fillId="0" borderId="33" xfId="0" applyFont="1" applyFill="1" applyBorder="1" applyAlignment="1" applyProtection="1">
      <alignment horizontal="left" vertical="center"/>
    </xf>
    <xf numFmtId="0" fontId="23" fillId="0" borderId="34" xfId="0" applyFont="1" applyFill="1" applyBorder="1" applyAlignment="1" applyProtection="1">
      <alignment horizontal="left" vertical="center"/>
    </xf>
    <xf numFmtId="0" fontId="22" fillId="0" borderId="44" xfId="0" applyFont="1" applyBorder="1" applyAlignment="1" applyProtection="1">
      <alignment horizontal="center" vertical="center" textRotation="255" shrinkToFit="1"/>
    </xf>
    <xf numFmtId="0" fontId="22" fillId="0" borderId="45" xfId="0" applyFont="1" applyBorder="1" applyAlignment="1" applyProtection="1">
      <alignment horizontal="center" vertical="center" textRotation="255" shrinkToFit="1"/>
    </xf>
    <xf numFmtId="0" fontId="22" fillId="0" borderId="40" xfId="0" applyFont="1" applyBorder="1" applyAlignment="1" applyProtection="1">
      <alignment horizontal="center" vertical="center" textRotation="255" shrinkToFit="1"/>
    </xf>
    <xf numFmtId="0" fontId="22" fillId="0" borderId="44" xfId="0" applyFont="1" applyBorder="1" applyAlignment="1" applyProtection="1">
      <alignment horizontal="left" vertical="center" wrapText="1"/>
    </xf>
    <xf numFmtId="0" fontId="22" fillId="0" borderId="45"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22" fillId="7" borderId="51"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0" fontId="22" fillId="0" borderId="52" xfId="0" applyFont="1" applyBorder="1" applyAlignment="1" applyProtection="1">
      <alignment horizontal="left" vertical="center" wrapText="1"/>
    </xf>
    <xf numFmtId="0" fontId="22" fillId="0" borderId="53" xfId="0" applyFont="1" applyBorder="1" applyAlignment="1" applyProtection="1">
      <alignment horizontal="left" vertical="center"/>
    </xf>
    <xf numFmtId="0" fontId="22" fillId="0" borderId="54" xfId="0" applyFont="1" applyBorder="1" applyAlignment="1" applyProtection="1">
      <alignment horizontal="left" vertical="center"/>
    </xf>
    <xf numFmtId="0" fontId="22" fillId="0" borderId="55" xfId="0" applyFont="1" applyBorder="1" applyAlignment="1" applyProtection="1">
      <alignment horizontal="left" vertical="center"/>
    </xf>
    <xf numFmtId="0" fontId="22" fillId="0" borderId="41" xfId="0" applyFont="1" applyBorder="1" applyAlignment="1" applyProtection="1">
      <alignment horizontal="left" vertical="center"/>
    </xf>
    <xf numFmtId="0" fontId="22" fillId="0" borderId="42" xfId="0" applyFont="1" applyBorder="1" applyAlignment="1" applyProtection="1">
      <alignment horizontal="left" vertical="center"/>
    </xf>
    <xf numFmtId="0" fontId="8" fillId="3" borderId="26" xfId="0" applyFont="1" applyFill="1" applyBorder="1" applyAlignment="1" applyProtection="1">
      <alignment vertical="center" shrinkToFit="1"/>
    </xf>
    <xf numFmtId="0" fontId="8" fillId="3" borderId="28" xfId="0" applyFont="1" applyFill="1" applyBorder="1" applyAlignment="1" applyProtection="1">
      <alignment vertical="center" shrinkToFit="1"/>
    </xf>
    <xf numFmtId="0" fontId="8" fillId="3" borderId="27" xfId="0" applyFont="1" applyFill="1" applyBorder="1" applyAlignment="1" applyProtection="1">
      <alignment vertical="center" shrinkToFit="1"/>
    </xf>
    <xf numFmtId="0" fontId="23" fillId="0" borderId="45" xfId="0" applyFont="1" applyBorder="1" applyAlignment="1" applyProtection="1">
      <alignment horizontal="center" vertical="center" textRotation="255" shrinkToFit="1"/>
    </xf>
    <xf numFmtId="0" fontId="23" fillId="0" borderId="40" xfId="0" applyFont="1" applyBorder="1" applyAlignment="1" applyProtection="1">
      <alignment horizontal="center" vertical="center" textRotation="255" shrinkToFit="1"/>
    </xf>
    <xf numFmtId="0" fontId="23" fillId="0" borderId="45" xfId="0" applyFont="1" applyBorder="1" applyAlignment="1" applyProtection="1">
      <alignment horizontal="left" vertical="center" wrapText="1"/>
    </xf>
    <xf numFmtId="0" fontId="23" fillId="0" borderId="40" xfId="0" applyFont="1" applyBorder="1" applyAlignment="1" applyProtection="1">
      <alignment horizontal="left" vertical="center" wrapText="1"/>
    </xf>
    <xf numFmtId="0" fontId="8" fillId="5" borderId="26" xfId="0" applyFont="1" applyFill="1" applyBorder="1" applyAlignment="1" applyProtection="1">
      <alignment vertical="center" shrinkToFit="1"/>
      <protection locked="0"/>
    </xf>
    <xf numFmtId="0" fontId="8" fillId="5" borderId="28" xfId="0" applyFont="1" applyFill="1" applyBorder="1" applyAlignment="1" applyProtection="1">
      <alignment vertical="center" shrinkToFit="1"/>
      <protection locked="0"/>
    </xf>
    <xf numFmtId="0" fontId="8" fillId="5" borderId="27" xfId="0" applyFont="1" applyFill="1" applyBorder="1" applyAlignment="1" applyProtection="1">
      <alignment vertical="center" shrinkToFit="1"/>
      <protection locked="0"/>
    </xf>
    <xf numFmtId="0" fontId="8" fillId="6" borderId="26" xfId="0" applyFont="1" applyFill="1" applyBorder="1" applyAlignment="1" applyProtection="1">
      <alignment horizontal="right" vertical="center" shrinkToFit="1"/>
      <protection locked="0"/>
    </xf>
    <xf numFmtId="0" fontId="8" fillId="6" borderId="28" xfId="0" applyFont="1" applyFill="1" applyBorder="1" applyAlignment="1" applyProtection="1">
      <alignment horizontal="right" vertical="center" shrinkToFit="1"/>
      <protection locked="0"/>
    </xf>
    <xf numFmtId="0" fontId="22" fillId="0" borderId="36" xfId="0" applyFont="1" applyBorder="1" applyAlignment="1" applyProtection="1">
      <alignment vertical="center"/>
    </xf>
    <xf numFmtId="0" fontId="23" fillId="0" borderId="36" xfId="0" applyFont="1" applyBorder="1" applyAlignment="1" applyProtection="1">
      <alignment vertical="center"/>
    </xf>
    <xf numFmtId="0" fontId="22" fillId="0" borderId="43" xfId="0" applyFont="1" applyBorder="1" applyAlignment="1" applyProtection="1">
      <alignment vertical="center"/>
    </xf>
    <xf numFmtId="0" fontId="23" fillId="0" borderId="43" xfId="0" applyFont="1" applyBorder="1" applyAlignment="1" applyProtection="1">
      <alignment vertical="center"/>
    </xf>
    <xf numFmtId="0" fontId="22" fillId="0" borderId="26" xfId="0" applyFont="1" applyBorder="1" applyAlignment="1" applyProtection="1">
      <alignment horizontal="left" vertical="center"/>
    </xf>
    <xf numFmtId="0" fontId="22" fillId="0" borderId="27" xfId="0" applyFont="1" applyBorder="1" applyAlignment="1" applyProtection="1">
      <alignment horizontal="left" vertical="center"/>
    </xf>
    <xf numFmtId="0" fontId="8" fillId="6" borderId="28"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0" fillId="0" borderId="26" xfId="0" applyFont="1" applyBorder="1" applyAlignment="1" applyProtection="1">
      <alignment horizontal="right" vertical="center" shrinkToFit="1"/>
    </xf>
    <xf numFmtId="0" fontId="1" fillId="0" borderId="28" xfId="0" applyFont="1" applyBorder="1" applyAlignment="1" applyProtection="1">
      <alignment horizontal="right" vertical="center" shrinkToFit="1"/>
    </xf>
    <xf numFmtId="0" fontId="8" fillId="5" borderId="28" xfId="0" applyFont="1" applyFill="1" applyBorder="1" applyAlignment="1" applyProtection="1">
      <alignment horizontal="right" vertical="center" shrinkToFit="1"/>
      <protection locked="0"/>
    </xf>
    <xf numFmtId="0" fontId="22" fillId="0" borderId="52" xfId="0" applyFont="1" applyBorder="1" applyAlignment="1" applyProtection="1">
      <alignment vertical="center" shrinkToFit="1"/>
    </xf>
    <xf numFmtId="0" fontId="23" fillId="0" borderId="63" xfId="0" applyFont="1" applyBorder="1" applyAlignment="1" applyProtection="1">
      <alignment vertical="center" shrinkToFit="1"/>
    </xf>
    <xf numFmtId="0" fontId="8" fillId="5" borderId="52" xfId="0" applyFont="1" applyFill="1" applyBorder="1" applyAlignment="1" applyProtection="1">
      <alignment horizontal="right" vertical="center" shrinkToFit="1"/>
      <protection locked="0"/>
    </xf>
    <xf numFmtId="0" fontId="8" fillId="5" borderId="63" xfId="0" applyFont="1" applyFill="1" applyBorder="1" applyAlignment="1" applyProtection="1">
      <alignment horizontal="right" vertical="center" shrinkToFit="1"/>
      <protection locked="0"/>
    </xf>
    <xf numFmtId="0" fontId="8" fillId="5" borderId="41" xfId="0" applyFont="1" applyFill="1" applyBorder="1" applyAlignment="1" applyProtection="1">
      <alignment horizontal="right" vertical="center" shrinkToFit="1"/>
      <protection locked="0"/>
    </xf>
    <xf numFmtId="0" fontId="8" fillId="5" borderId="62" xfId="0" applyFont="1" applyFill="1" applyBorder="1" applyAlignment="1" applyProtection="1">
      <alignment horizontal="right" vertical="center" shrinkToFit="1"/>
      <protection locked="0"/>
    </xf>
    <xf numFmtId="0" fontId="0" fillId="0" borderId="53" xfId="0" applyFont="1" applyBorder="1" applyAlignment="1" applyProtection="1">
      <alignment horizontal="center" vertical="center" shrinkToFit="1"/>
    </xf>
    <xf numFmtId="0" fontId="1" fillId="0" borderId="42" xfId="0" applyFont="1" applyBorder="1" applyAlignment="1" applyProtection="1">
      <alignment horizontal="center" vertical="center" shrinkToFit="1"/>
    </xf>
    <xf numFmtId="0" fontId="22" fillId="0" borderId="41" xfId="0" applyFont="1" applyBorder="1" applyAlignment="1" applyProtection="1">
      <alignment horizontal="left" vertical="center" wrapText="1"/>
    </xf>
    <xf numFmtId="0" fontId="22" fillId="0" borderId="62" xfId="0" applyFont="1" applyBorder="1" applyAlignment="1" applyProtection="1">
      <alignment horizontal="left" vertical="center" wrapText="1"/>
    </xf>
    <xf numFmtId="0" fontId="9" fillId="6" borderId="51" xfId="0" applyFont="1" applyFill="1" applyBorder="1" applyAlignment="1" applyProtection="1">
      <alignment horizontal="center" vertical="center" shrinkToFit="1"/>
    </xf>
    <xf numFmtId="0" fontId="22" fillId="0" borderId="49" xfId="0" applyFont="1" applyBorder="1" applyAlignment="1" applyProtection="1">
      <alignment horizontal="left" vertical="center" wrapText="1"/>
    </xf>
    <xf numFmtId="0" fontId="22" fillId="0" borderId="45" xfId="0" applyFont="1" applyBorder="1" applyAlignment="1" applyProtection="1">
      <alignment horizontal="left" vertical="center"/>
    </xf>
    <xf numFmtId="0" fontId="22" fillId="0" borderId="40" xfId="0" applyFont="1" applyBorder="1" applyAlignment="1" applyProtection="1">
      <alignment horizontal="left" vertical="center"/>
    </xf>
    <xf numFmtId="0" fontId="1" fillId="5" borderId="26" xfId="0" applyFont="1" applyFill="1" applyBorder="1" applyAlignment="1" applyProtection="1">
      <alignment horizontal="center" vertical="center" shrinkToFit="1"/>
      <protection locked="0"/>
    </xf>
    <xf numFmtId="0" fontId="1" fillId="5" borderId="28" xfId="0" applyFont="1" applyFill="1" applyBorder="1" applyAlignment="1" applyProtection="1">
      <alignment horizontal="center" vertical="center" shrinkToFit="1"/>
      <protection locked="0"/>
    </xf>
    <xf numFmtId="0" fontId="1" fillId="5" borderId="27" xfId="0" applyFont="1" applyFill="1" applyBorder="1" applyAlignment="1" applyProtection="1">
      <alignment horizontal="center" vertical="center" shrinkToFit="1"/>
      <protection locked="0"/>
    </xf>
    <xf numFmtId="0" fontId="0" fillId="0" borderId="0" xfId="0" applyFont="1" applyAlignment="1" applyProtection="1">
      <alignment horizontal="left" vertical="center" wrapText="1"/>
    </xf>
    <xf numFmtId="0" fontId="22" fillId="0" borderId="41" xfId="0" applyFont="1" applyBorder="1" applyAlignment="1" applyProtection="1">
      <alignment vertical="center"/>
    </xf>
    <xf numFmtId="0" fontId="22" fillId="0" borderId="42" xfId="0" applyFont="1" applyBorder="1" applyAlignment="1" applyProtection="1">
      <alignment vertical="center"/>
    </xf>
    <xf numFmtId="0" fontId="8" fillId="0" borderId="5" xfId="0" applyFont="1" applyBorder="1" applyAlignment="1" applyProtection="1">
      <alignment horizontal="left" vertical="center" shrinkToFit="1"/>
    </xf>
    <xf numFmtId="0" fontId="8" fillId="0" borderId="0" xfId="0" applyFont="1" applyAlignment="1" applyProtection="1">
      <alignment horizontal="left" vertical="center" shrinkToFit="1"/>
    </xf>
    <xf numFmtId="0" fontId="8" fillId="0" borderId="6" xfId="0" applyFont="1" applyBorder="1" applyAlignment="1" applyProtection="1">
      <alignment horizontal="left" vertical="center" shrinkToFit="1"/>
    </xf>
    <xf numFmtId="0" fontId="10" fillId="0" borderId="5" xfId="0" applyFont="1" applyBorder="1" applyAlignment="1" applyProtection="1">
      <alignment horizontal="right" vertical="center" shrinkToFit="1"/>
    </xf>
    <xf numFmtId="0" fontId="10" fillId="0" borderId="0" xfId="0" applyFont="1" applyAlignment="1" applyProtection="1">
      <alignment horizontal="right" vertical="center" shrinkToFit="1"/>
    </xf>
    <xf numFmtId="0" fontId="10" fillId="0" borderId="6" xfId="0" applyFont="1" applyBorder="1" applyAlignment="1" applyProtection="1">
      <alignment horizontal="right" vertical="center" shrinkToFit="1"/>
    </xf>
    <xf numFmtId="0" fontId="8" fillId="0" borderId="7"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8" fillId="0" borderId="9" xfId="0" applyFont="1" applyBorder="1" applyAlignment="1" applyProtection="1">
      <alignment horizontal="center" vertical="center" shrinkToFit="1"/>
    </xf>
    <xf numFmtId="0" fontId="46" fillId="0" borderId="10" xfId="0" applyFont="1" applyBorder="1" applyAlignment="1" applyProtection="1">
      <alignment horizontal="left" vertical="center" wrapText="1"/>
    </xf>
    <xf numFmtId="0" fontId="49" fillId="0" borderId="11" xfId="0" applyFont="1" applyBorder="1" applyAlignment="1" applyProtection="1">
      <alignment horizontal="left" vertical="center" wrapText="1"/>
    </xf>
    <xf numFmtId="0" fontId="49" fillId="0" borderId="12" xfId="0" applyFont="1" applyBorder="1" applyAlignment="1" applyProtection="1">
      <alignment horizontal="left" vertical="center" wrapText="1"/>
    </xf>
    <xf numFmtId="0" fontId="49" fillId="0" borderId="13" xfId="0" applyFont="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14" xfId="0" applyFont="1" applyBorder="1" applyAlignment="1" applyProtection="1">
      <alignment horizontal="left" vertical="center" wrapText="1"/>
    </xf>
    <xf numFmtId="0" fontId="49" fillId="0" borderId="15" xfId="0" applyFont="1" applyBorder="1" applyAlignment="1" applyProtection="1">
      <alignment horizontal="left" vertical="center" wrapText="1"/>
    </xf>
    <xf numFmtId="0" fontId="49" fillId="0" borderId="16" xfId="0" applyFont="1" applyBorder="1" applyAlignment="1" applyProtection="1">
      <alignment horizontal="left" vertical="center" wrapText="1"/>
    </xf>
    <xf numFmtId="0" fontId="49" fillId="0" borderId="17" xfId="0" applyFont="1" applyBorder="1" applyAlignment="1" applyProtection="1">
      <alignment horizontal="left" vertical="center" wrapText="1"/>
    </xf>
    <xf numFmtId="0" fontId="16" fillId="0" borderId="18" xfId="0" applyFont="1" applyBorder="1" applyAlignment="1" applyProtection="1">
      <alignment horizontal="left" vertical="center"/>
    </xf>
    <xf numFmtId="0" fontId="17" fillId="0" borderId="19" xfId="0" applyFont="1" applyBorder="1" applyAlignment="1" applyProtection="1">
      <alignment horizontal="left" vertical="center"/>
    </xf>
    <xf numFmtId="0" fontId="17" fillId="0" borderId="20" xfId="0" applyFont="1" applyBorder="1" applyAlignment="1" applyProtection="1">
      <alignment horizontal="left" vertical="center"/>
    </xf>
    <xf numFmtId="0" fontId="22" fillId="3" borderId="28" xfId="0" applyFont="1" applyFill="1" applyBorder="1" applyAlignment="1" applyProtection="1">
      <alignment horizontal="center" vertical="center"/>
    </xf>
    <xf numFmtId="0" fontId="23" fillId="3" borderId="28" xfId="0" applyFont="1" applyFill="1" applyBorder="1" applyAlignment="1" applyProtection="1">
      <alignment horizontal="center" vertical="center"/>
    </xf>
    <xf numFmtId="0" fontId="22" fillId="0" borderId="29" xfId="0" applyFont="1" applyBorder="1" applyAlignment="1" applyProtection="1">
      <alignment horizontal="left" vertical="center"/>
    </xf>
    <xf numFmtId="0" fontId="23" fillId="0" borderId="30" xfId="0" applyFont="1" applyBorder="1" applyAlignment="1" applyProtection="1">
      <alignment horizontal="left" vertical="center"/>
    </xf>
    <xf numFmtId="0" fontId="1" fillId="5" borderId="29" xfId="0" applyFont="1" applyFill="1" applyBorder="1" applyAlignment="1" applyProtection="1">
      <alignment horizontal="center" vertical="center" shrinkToFit="1"/>
      <protection locked="0"/>
    </xf>
    <xf numFmtId="0" fontId="1" fillId="5" borderId="31" xfId="0" applyFont="1" applyFill="1" applyBorder="1" applyAlignment="1" applyProtection="1">
      <alignment horizontal="center" vertical="center" shrinkToFit="1"/>
      <protection locked="0"/>
    </xf>
    <xf numFmtId="0" fontId="1" fillId="5" borderId="30" xfId="0" applyFont="1" applyFill="1" applyBorder="1" applyAlignment="1" applyProtection="1">
      <alignment horizontal="center" vertical="center" shrinkToFit="1"/>
      <protection locked="0"/>
    </xf>
    <xf numFmtId="0" fontId="16" fillId="0" borderId="21" xfId="0" applyFont="1" applyBorder="1" applyAlignment="1" applyProtection="1">
      <alignment horizontal="left" vertical="center"/>
    </xf>
    <xf numFmtId="0" fontId="17" fillId="0" borderId="0" xfId="0" applyFont="1" applyAlignment="1" applyProtection="1">
      <alignment horizontal="left" vertical="center"/>
    </xf>
    <xf numFmtId="0" fontId="17" fillId="0" borderId="22" xfId="0" applyFont="1" applyBorder="1" applyAlignment="1" applyProtection="1">
      <alignment horizontal="left" vertical="center"/>
    </xf>
    <xf numFmtId="0" fontId="16" fillId="0" borderId="23" xfId="0" applyFont="1" applyBorder="1" applyAlignment="1" applyProtection="1">
      <alignment horizontal="left" vertical="center" wrapText="1"/>
    </xf>
    <xf numFmtId="0" fontId="17" fillId="0" borderId="24" xfId="0" applyFont="1" applyBorder="1" applyAlignment="1" applyProtection="1">
      <alignment horizontal="left" vertical="center" wrapText="1"/>
    </xf>
    <xf numFmtId="0" fontId="17" fillId="0" borderId="25" xfId="0" applyFont="1" applyBorder="1" applyAlignment="1" applyProtection="1">
      <alignment horizontal="left" vertical="center" wrapText="1"/>
    </xf>
    <xf numFmtId="0" fontId="16" fillId="0" borderId="0" xfId="0" applyFont="1" applyAlignment="1" applyProtection="1">
      <alignment horizontal="left" vertical="center"/>
    </xf>
    <xf numFmtId="0" fontId="16" fillId="0" borderId="22" xfId="0" applyFont="1" applyBorder="1" applyAlignment="1" applyProtection="1">
      <alignment horizontal="left" vertical="center"/>
    </xf>
    <xf numFmtId="0" fontId="19" fillId="0" borderId="21" xfId="0" applyFont="1" applyBorder="1" applyAlignment="1" applyProtection="1">
      <alignment horizontal="left" vertical="center"/>
    </xf>
    <xf numFmtId="0" fontId="40" fillId="0" borderId="0" xfId="0" applyFont="1" applyAlignment="1" applyProtection="1">
      <alignment horizontal="left" vertical="center"/>
    </xf>
    <xf numFmtId="0" fontId="40" fillId="0" borderId="22" xfId="0" applyFont="1" applyBorder="1" applyAlignment="1" applyProtection="1">
      <alignment horizontal="left" vertical="center"/>
    </xf>
    <xf numFmtId="0" fontId="22" fillId="0" borderId="32" xfId="0" applyFont="1" applyBorder="1" applyAlignment="1" applyProtection="1">
      <alignment vertical="center"/>
    </xf>
    <xf numFmtId="0" fontId="23" fillId="0" borderId="32" xfId="0" applyFont="1" applyBorder="1" applyAlignment="1" applyProtection="1">
      <alignment vertical="center"/>
    </xf>
    <xf numFmtId="0" fontId="1" fillId="0" borderId="33" xfId="0" applyFont="1" applyBorder="1" applyAlignment="1" applyProtection="1">
      <alignment horizontal="left" vertical="center" shrinkToFit="1"/>
    </xf>
    <xf numFmtId="0" fontId="1" fillId="0" borderId="34" xfId="0" applyFont="1" applyBorder="1" applyAlignment="1" applyProtection="1">
      <alignment horizontal="left" vertical="center" shrinkToFit="1"/>
    </xf>
    <xf numFmtId="0" fontId="1" fillId="0" borderId="35" xfId="0" applyFont="1" applyBorder="1" applyAlignment="1" applyProtection="1">
      <alignment horizontal="left" vertical="center" shrinkToFit="1"/>
    </xf>
    <xf numFmtId="0" fontId="1" fillId="0" borderId="56" xfId="0" applyFont="1" applyBorder="1" applyAlignment="1" applyProtection="1">
      <alignment horizontal="left" vertical="center" shrinkToFit="1"/>
    </xf>
    <xf numFmtId="0" fontId="1" fillId="0" borderId="57" xfId="0" applyFont="1" applyBorder="1" applyAlignment="1" applyProtection="1">
      <alignment horizontal="left" vertical="center" shrinkToFit="1"/>
    </xf>
    <xf numFmtId="0" fontId="1" fillId="0" borderId="58" xfId="0" applyFont="1" applyBorder="1" applyAlignment="1" applyProtection="1">
      <alignment horizontal="left" vertical="center" shrinkToFit="1"/>
    </xf>
    <xf numFmtId="0" fontId="22" fillId="0" borderId="40" xfId="0" applyFont="1" applyBorder="1" applyAlignment="1" applyProtection="1">
      <alignment vertical="center"/>
    </xf>
    <xf numFmtId="0" fontId="23" fillId="0" borderId="40" xfId="0" applyFont="1" applyBorder="1" applyAlignment="1" applyProtection="1">
      <alignment vertical="center"/>
    </xf>
    <xf numFmtId="0" fontId="12" fillId="0" borderId="21" xfId="0" applyFont="1" applyBorder="1" applyAlignment="1" applyProtection="1">
      <alignment horizontal="left" vertical="center"/>
    </xf>
    <xf numFmtId="0" fontId="13" fillId="0" borderId="0" xfId="0" applyFont="1" applyAlignment="1" applyProtection="1">
      <alignment horizontal="left" vertical="center"/>
    </xf>
    <xf numFmtId="0" fontId="13" fillId="0" borderId="22" xfId="0" applyFont="1" applyBorder="1" applyAlignment="1" applyProtection="1">
      <alignment horizontal="left" vertical="center"/>
    </xf>
    <xf numFmtId="0" fontId="10" fillId="0" borderId="5" xfId="0" applyFont="1" applyBorder="1" applyAlignment="1" applyProtection="1">
      <alignment horizontal="left" vertical="center" wrapText="1"/>
    </xf>
    <xf numFmtId="0" fontId="10" fillId="0" borderId="0" xfId="0" applyFont="1" applyAlignment="1" applyProtection="1">
      <alignment horizontal="left" vertical="center" wrapText="1"/>
    </xf>
    <xf numFmtId="0" fontId="10" fillId="0" borderId="6" xfId="0" applyFont="1" applyBorder="1" applyAlignment="1" applyProtection="1">
      <alignment horizontal="left" vertical="center" wrapText="1"/>
    </xf>
    <xf numFmtId="0" fontId="22" fillId="0" borderId="51" xfId="0" applyFont="1" applyBorder="1" applyAlignment="1" applyProtection="1">
      <alignment horizontal="left" vertical="center" shrinkToFit="1"/>
    </xf>
    <xf numFmtId="0" fontId="22" fillId="0" borderId="33" xfId="0" applyFont="1" applyBorder="1" applyAlignment="1" applyProtection="1">
      <alignment horizontal="right" vertical="center" shrinkToFit="1"/>
      <protection locked="0"/>
    </xf>
    <xf numFmtId="0" fontId="22" fillId="0" borderId="34"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wrapText="1" shrinkToFit="1"/>
    </xf>
    <xf numFmtId="0" fontId="5" fillId="0" borderId="1" xfId="0" applyFont="1" applyBorder="1" applyAlignment="1" applyProtection="1">
      <alignment horizontal="center" vertical="center" shrinkToFit="1"/>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0" borderId="5" xfId="0" applyFont="1" applyBorder="1" applyAlignment="1" applyProtection="1">
      <alignment horizontal="left" vertical="center" wrapText="1" shrinkToFit="1"/>
    </xf>
    <xf numFmtId="0" fontId="10" fillId="0" borderId="0" xfId="0" applyFont="1" applyAlignment="1" applyProtection="1">
      <alignment horizontal="left" vertical="center" wrapText="1" shrinkToFit="1"/>
    </xf>
    <xf numFmtId="0" fontId="10" fillId="0" borderId="6" xfId="0" applyFont="1" applyBorder="1" applyAlignment="1" applyProtection="1">
      <alignment horizontal="left" vertical="center" wrapText="1" shrinkToFit="1"/>
    </xf>
    <xf numFmtId="0" fontId="22" fillId="0" borderId="33" xfId="0" applyFont="1" applyBorder="1" applyAlignment="1" applyProtection="1">
      <alignment horizontal="left" vertical="center"/>
    </xf>
    <xf numFmtId="0" fontId="22" fillId="0" borderId="46" xfId="0" applyFont="1" applyBorder="1" applyAlignment="1" applyProtection="1">
      <alignment horizontal="left" vertical="center"/>
    </xf>
    <xf numFmtId="0" fontId="60" fillId="6" borderId="50" xfId="0" applyFont="1" applyFill="1" applyBorder="1" applyAlignment="1" applyProtection="1">
      <alignment horizontal="center" vertical="center" shrinkToFit="1"/>
      <protection locked="0"/>
    </xf>
    <xf numFmtId="0" fontId="8" fillId="6" borderId="34" xfId="0" applyFont="1" applyFill="1" applyBorder="1" applyAlignment="1" applyProtection="1">
      <alignment horizontal="center" vertical="center" shrinkToFit="1"/>
      <protection locked="0"/>
    </xf>
    <xf numFmtId="0" fontId="8" fillId="6" borderId="35" xfId="0" applyFont="1" applyFill="1" applyBorder="1" applyAlignment="1" applyProtection="1">
      <alignment horizontal="center" vertical="center" shrinkToFit="1"/>
      <protection locked="0"/>
    </xf>
    <xf numFmtId="0" fontId="41" fillId="0" borderId="26" xfId="0" applyFont="1" applyBorder="1" applyAlignment="1">
      <alignment vertical="center" wrapText="1" shrinkToFit="1"/>
    </xf>
    <xf numFmtId="0" fontId="23" fillId="0" borderId="27" xfId="0" applyFont="1" applyBorder="1" applyAlignment="1">
      <alignment vertical="center" wrapText="1" shrinkToFit="1"/>
    </xf>
    <xf numFmtId="0" fontId="8" fillId="5" borderId="26" xfId="0" applyFont="1" applyFill="1" applyBorder="1" applyAlignment="1" applyProtection="1">
      <alignment horizontal="right" vertical="center" shrinkToFit="1"/>
      <protection locked="0"/>
    </xf>
    <xf numFmtId="0" fontId="33" fillId="0" borderId="51" xfId="0" applyFont="1" applyBorder="1" applyAlignment="1">
      <alignment horizontal="left" vertical="center" wrapText="1"/>
    </xf>
    <xf numFmtId="0" fontId="22" fillId="0" borderId="44" xfId="0" applyFont="1" applyBorder="1" applyAlignment="1">
      <alignment horizontal="center" vertical="center" textRotation="255" shrinkToFit="1"/>
    </xf>
    <xf numFmtId="0" fontId="23" fillId="0" borderId="45" xfId="0" applyFont="1" applyBorder="1" applyAlignment="1">
      <alignment horizontal="center" vertical="center" textRotation="255" shrinkToFit="1"/>
    </xf>
    <xf numFmtId="0" fontId="23" fillId="0" borderId="40" xfId="0" applyFont="1" applyBorder="1" applyAlignment="1">
      <alignment horizontal="center" vertical="center" textRotation="255" shrinkToFit="1"/>
    </xf>
    <xf numFmtId="0" fontId="22" fillId="0" borderId="44" xfId="0" applyFont="1" applyBorder="1" applyAlignment="1">
      <alignment horizontal="left" vertical="center" wrapText="1"/>
    </xf>
    <xf numFmtId="0" fontId="23" fillId="0" borderId="45" xfId="0" applyFont="1" applyBorder="1" applyAlignment="1">
      <alignment horizontal="left" vertical="center" wrapText="1"/>
    </xf>
    <xf numFmtId="0" fontId="23" fillId="0" borderId="40" xfId="0" applyFont="1" applyBorder="1" applyAlignment="1">
      <alignment horizontal="left" vertical="center" wrapText="1"/>
    </xf>
    <xf numFmtId="0" fontId="23" fillId="6" borderId="64" xfId="0" applyFont="1" applyFill="1" applyBorder="1" applyAlignment="1" applyProtection="1">
      <alignment horizontal="center" vertical="center"/>
    </xf>
    <xf numFmtId="0" fontId="23" fillId="6" borderId="65" xfId="0" applyFont="1" applyFill="1" applyBorder="1" applyAlignment="1" applyProtection="1">
      <alignment horizontal="center" vertical="center"/>
    </xf>
    <xf numFmtId="0" fontId="23" fillId="6" borderId="66" xfId="0" applyFont="1" applyFill="1" applyBorder="1" applyAlignment="1" applyProtection="1">
      <alignment horizontal="center" vertical="center"/>
    </xf>
    <xf numFmtId="0" fontId="22" fillId="3" borderId="26" xfId="0" applyFont="1" applyFill="1" applyBorder="1" applyAlignment="1">
      <alignment horizontal="center" vertical="center"/>
    </xf>
    <xf numFmtId="0" fontId="23"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7" xfId="0" applyFont="1" applyFill="1" applyBorder="1" applyAlignment="1">
      <alignment horizontal="center" vertical="center"/>
    </xf>
    <xf numFmtId="0" fontId="22" fillId="0" borderId="44" xfId="0" applyFont="1" applyBorder="1" applyAlignment="1">
      <alignment horizontal="center" vertical="center" textRotation="255" wrapText="1"/>
    </xf>
    <xf numFmtId="0" fontId="22" fillId="0" borderId="45" xfId="0" applyFont="1" applyBorder="1" applyAlignment="1">
      <alignment horizontal="center" vertical="center" textRotation="255" wrapText="1"/>
    </xf>
    <xf numFmtId="0" fontId="22" fillId="0" borderId="40" xfId="0" applyFont="1" applyBorder="1" applyAlignment="1">
      <alignment horizontal="center" vertical="center" textRotation="255" wrapText="1"/>
    </xf>
    <xf numFmtId="0" fontId="1" fillId="5" borderId="46" xfId="0" applyFont="1" applyFill="1" applyBorder="1" applyAlignment="1" applyProtection="1">
      <alignment horizontal="center" vertical="center" shrinkToFit="1"/>
      <protection locked="0"/>
    </xf>
    <xf numFmtId="0" fontId="1" fillId="5" borderId="47" xfId="0" applyFont="1" applyFill="1" applyBorder="1" applyAlignment="1" applyProtection="1">
      <alignment horizontal="center" vertical="center" shrinkToFit="1"/>
      <protection locked="0"/>
    </xf>
    <xf numFmtId="0" fontId="1" fillId="5" borderId="48" xfId="0" applyFont="1" applyFill="1" applyBorder="1" applyAlignment="1" applyProtection="1">
      <alignment horizontal="center" vertical="center" shrinkToFit="1"/>
      <protection locked="0"/>
    </xf>
    <xf numFmtId="0" fontId="22" fillId="0" borderId="32" xfId="0" applyFont="1" applyBorder="1" applyAlignment="1">
      <alignment horizontal="left" vertical="center" wrapText="1"/>
    </xf>
    <xf numFmtId="0" fontId="22" fillId="0" borderId="32" xfId="0" applyFont="1" applyBorder="1" applyAlignment="1">
      <alignment horizontal="left" vertical="center"/>
    </xf>
    <xf numFmtId="0" fontId="0" fillId="0" borderId="33" xfId="0" applyBorder="1" applyAlignment="1">
      <alignment horizontal="left" vertical="center"/>
    </xf>
    <xf numFmtId="0" fontId="0" fillId="0" borderId="46" xfId="0" applyBorder="1" applyAlignment="1">
      <alignment horizontal="left" vertical="center"/>
    </xf>
    <xf numFmtId="0" fontId="0" fillId="6" borderId="50"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22" fillId="0" borderId="49" xfId="0" applyFont="1" applyBorder="1" applyAlignment="1">
      <alignment horizontal="left" vertical="center" wrapText="1"/>
    </xf>
    <xf numFmtId="0" fontId="22" fillId="0" borderId="45" xfId="0" applyFont="1" applyBorder="1" applyAlignment="1">
      <alignment horizontal="left" vertical="center" wrapText="1"/>
    </xf>
    <xf numFmtId="0" fontId="22" fillId="0" borderId="40" xfId="0" applyFont="1" applyBorder="1" applyAlignment="1">
      <alignment horizontal="left" vertical="center" wrapText="1"/>
    </xf>
    <xf numFmtId="0" fontId="22" fillId="0" borderId="33" xfId="0" applyFont="1" applyBorder="1" applyAlignment="1">
      <alignment horizontal="left" vertical="center"/>
    </xf>
    <xf numFmtId="0" fontId="22" fillId="0" borderId="46" xfId="0" applyFont="1" applyBorder="1" applyAlignment="1">
      <alignment horizontal="left" vertical="center"/>
    </xf>
    <xf numFmtId="0" fontId="1" fillId="6" borderId="67" xfId="0" applyFont="1" applyFill="1" applyBorder="1" applyAlignment="1" applyProtection="1">
      <alignment horizontal="center" vertical="center" shrinkToFit="1"/>
      <protection locked="0"/>
    </xf>
    <xf numFmtId="0" fontId="1" fillId="6" borderId="38" xfId="0" applyFont="1" applyFill="1" applyBorder="1" applyAlignment="1" applyProtection="1">
      <alignment horizontal="center" vertical="center" shrinkToFit="1"/>
      <protection locked="0"/>
    </xf>
    <xf numFmtId="0" fontId="1" fillId="6" borderId="39" xfId="0" applyFont="1" applyFill="1" applyBorder="1" applyAlignment="1" applyProtection="1">
      <alignment horizontal="center" vertical="center" shrinkToFit="1"/>
      <protection locked="0"/>
    </xf>
    <xf numFmtId="0" fontId="0" fillId="6" borderId="50" xfId="0" applyFont="1" applyFill="1" applyBorder="1" applyAlignment="1" applyProtection="1">
      <alignment horizontal="center" vertical="center" shrinkToFit="1"/>
      <protection locked="0"/>
    </xf>
    <xf numFmtId="0" fontId="1" fillId="6" borderId="34" xfId="0" applyFont="1" applyFill="1" applyBorder="1" applyAlignment="1" applyProtection="1">
      <alignment horizontal="center" vertical="center" shrinkToFit="1"/>
      <protection locked="0"/>
    </xf>
    <xf numFmtId="0" fontId="1" fillId="6" borderId="35" xfId="0" applyFont="1" applyFill="1" applyBorder="1" applyAlignment="1" applyProtection="1">
      <alignment horizontal="center" vertical="center" shrinkToFit="1"/>
      <protection locked="0"/>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4"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2" borderId="5"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6" xfId="0" applyFont="1" applyFill="1" applyBorder="1" applyAlignment="1">
      <alignment horizontal="left" vertical="center" shrinkToFit="1"/>
    </xf>
    <xf numFmtId="0" fontId="10" fillId="0" borderId="5" xfId="0" applyFont="1" applyBorder="1" applyAlignment="1">
      <alignment horizontal="left" vertical="center" wrapText="1" shrinkToFit="1"/>
    </xf>
    <xf numFmtId="0" fontId="10" fillId="0" borderId="0" xfId="0" applyFont="1" applyAlignment="1">
      <alignment horizontal="left" vertical="center" wrapText="1" shrinkToFit="1"/>
    </xf>
    <xf numFmtId="0" fontId="10" fillId="0" borderId="6" xfId="0" applyFont="1" applyBorder="1" applyAlignment="1">
      <alignment horizontal="left" vertical="center" wrapText="1" shrinkToFit="1"/>
    </xf>
    <xf numFmtId="0" fontId="16" fillId="0" borderId="23" xfId="0" applyFont="1" applyBorder="1" applyAlignment="1">
      <alignment horizontal="left" vertical="center" wrapText="1"/>
    </xf>
    <xf numFmtId="0" fontId="17" fillId="0" borderId="24" xfId="0" applyFont="1" applyBorder="1" applyAlignment="1">
      <alignment horizontal="left" vertical="center" wrapText="1"/>
    </xf>
    <xf numFmtId="0" fontId="17" fillId="0" borderId="25" xfId="0" applyFont="1" applyBorder="1" applyAlignment="1">
      <alignment horizontal="left" vertical="center" wrapText="1"/>
    </xf>
    <xf numFmtId="0" fontId="8" fillId="0" borderId="5" xfId="0" applyFont="1" applyBorder="1" applyAlignment="1">
      <alignment horizontal="left" vertical="center" shrinkToFit="1"/>
    </xf>
    <xf numFmtId="0" fontId="8" fillId="0" borderId="0" xfId="0" applyFont="1" applyAlignment="1">
      <alignment horizontal="left" vertical="center" shrinkToFit="1"/>
    </xf>
    <xf numFmtId="0" fontId="8" fillId="0" borderId="6" xfId="0" applyFont="1" applyBorder="1" applyAlignment="1">
      <alignment horizontal="left" vertical="center" shrinkToFit="1"/>
    </xf>
    <xf numFmtId="0" fontId="10" fillId="0" borderId="5" xfId="0" applyFont="1" applyBorder="1" applyAlignment="1">
      <alignment horizontal="right" vertical="center" shrinkToFit="1"/>
    </xf>
    <xf numFmtId="0" fontId="10" fillId="0" borderId="0" xfId="0" applyFont="1" applyAlignment="1">
      <alignment horizontal="right" vertical="center" shrinkToFit="1"/>
    </xf>
    <xf numFmtId="0" fontId="10" fillId="0" borderId="6" xfId="0" applyFont="1" applyBorder="1" applyAlignment="1">
      <alignment horizontal="right"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46" fillId="0" borderId="10" xfId="0" applyFont="1" applyBorder="1" applyAlignment="1">
      <alignment horizontal="left" vertical="center" wrapText="1"/>
    </xf>
    <xf numFmtId="0" fontId="49" fillId="0" borderId="11" xfId="0" applyFont="1" applyBorder="1" applyAlignment="1">
      <alignment horizontal="left" vertical="center" wrapText="1"/>
    </xf>
    <xf numFmtId="0" fontId="49" fillId="0" borderId="12" xfId="0" applyFont="1" applyBorder="1" applyAlignment="1">
      <alignment horizontal="left" vertical="center" wrapText="1"/>
    </xf>
    <xf numFmtId="0" fontId="49" fillId="0" borderId="13" xfId="0" applyFont="1" applyBorder="1" applyAlignment="1">
      <alignment horizontal="left" vertical="center" wrapText="1"/>
    </xf>
    <xf numFmtId="0" fontId="49" fillId="0" borderId="0" xfId="0" applyFont="1" applyAlignment="1">
      <alignment horizontal="left" vertical="center" wrapText="1"/>
    </xf>
    <xf numFmtId="0" fontId="49" fillId="0" borderId="14" xfId="0" applyFont="1" applyBorder="1" applyAlignment="1">
      <alignment horizontal="left" vertical="center" wrapText="1"/>
    </xf>
    <xf numFmtId="0" fontId="49" fillId="0" borderId="15" xfId="0" applyFont="1" applyBorder="1" applyAlignment="1">
      <alignment horizontal="left" vertical="center" wrapText="1"/>
    </xf>
    <xf numFmtId="0" fontId="49" fillId="0" borderId="16" xfId="0" applyFont="1" applyBorder="1" applyAlignment="1">
      <alignment horizontal="left" vertical="center" wrapText="1"/>
    </xf>
    <xf numFmtId="0" fontId="49" fillId="0" borderId="17" xfId="0" applyFont="1" applyBorder="1" applyAlignment="1">
      <alignment horizontal="left" vertical="center" wrapText="1"/>
    </xf>
    <xf numFmtId="0" fontId="16" fillId="0" borderId="18" xfId="0" applyFont="1" applyBorder="1" applyAlignment="1">
      <alignment horizontal="left" vertical="center"/>
    </xf>
    <xf numFmtId="0" fontId="17" fillId="0" borderId="19" xfId="0" applyFont="1" applyBorder="1" applyAlignment="1">
      <alignment horizontal="left" vertical="center"/>
    </xf>
    <xf numFmtId="0" fontId="17" fillId="0" borderId="20" xfId="0" applyFont="1" applyBorder="1" applyAlignment="1">
      <alignment horizontal="left" vertical="center"/>
    </xf>
    <xf numFmtId="0" fontId="16" fillId="0" borderId="21" xfId="0" applyFont="1" applyBorder="1" applyAlignment="1">
      <alignment horizontal="left" vertical="center"/>
    </xf>
    <xf numFmtId="0" fontId="16" fillId="0" borderId="0" xfId="0" applyFont="1" applyAlignment="1">
      <alignment horizontal="left" vertical="center"/>
    </xf>
    <xf numFmtId="0" fontId="16" fillId="0" borderId="22" xfId="0" applyFont="1" applyBorder="1" applyAlignment="1">
      <alignment horizontal="left" vertical="center"/>
    </xf>
    <xf numFmtId="0" fontId="19" fillId="0" borderId="21" xfId="0" applyFont="1" applyBorder="1" applyAlignment="1">
      <alignment horizontal="left" vertical="center"/>
    </xf>
    <xf numFmtId="0" fontId="40" fillId="0" borderId="0" xfId="0" applyFont="1" applyAlignment="1">
      <alignment horizontal="left" vertical="center"/>
    </xf>
    <xf numFmtId="0" fontId="40" fillId="0" borderId="22" xfId="0" applyFont="1" applyBorder="1" applyAlignment="1">
      <alignment horizontal="left" vertical="center"/>
    </xf>
    <xf numFmtId="0" fontId="12" fillId="0" borderId="21" xfId="0" applyFont="1" applyBorder="1" applyAlignment="1">
      <alignment horizontal="left" vertical="center"/>
    </xf>
    <xf numFmtId="0" fontId="13" fillId="0" borderId="0" xfId="0" applyFont="1" applyAlignment="1">
      <alignment horizontal="left" vertical="center"/>
    </xf>
    <xf numFmtId="0" fontId="13" fillId="0" borderId="22" xfId="0" applyFont="1" applyBorder="1" applyAlignment="1">
      <alignment horizontal="left" vertical="center"/>
    </xf>
    <xf numFmtId="0" fontId="17" fillId="0" borderId="0" xfId="0" applyFont="1" applyAlignment="1">
      <alignment horizontal="left" vertical="center"/>
    </xf>
    <xf numFmtId="0" fontId="17" fillId="0" borderId="22" xfId="0" applyFont="1" applyBorder="1" applyAlignment="1">
      <alignment horizontal="left" vertical="center"/>
    </xf>
    <xf numFmtId="0" fontId="22" fillId="3" borderId="27" xfId="0" applyFont="1" applyFill="1" applyBorder="1" applyAlignment="1">
      <alignment horizontal="center" vertical="center"/>
    </xf>
    <xf numFmtId="0" fontId="22" fillId="3" borderId="28" xfId="0" applyFont="1" applyFill="1" applyBorder="1" applyAlignment="1">
      <alignment horizontal="center" vertical="center"/>
    </xf>
    <xf numFmtId="0" fontId="23" fillId="3" borderId="28" xfId="0" applyFont="1" applyFill="1" applyBorder="1" applyAlignment="1">
      <alignment horizontal="center" vertic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3" fillId="5" borderId="29" xfId="0" applyFont="1" applyFill="1" applyBorder="1" applyAlignment="1" applyProtection="1">
      <alignment horizontal="center" vertical="center" shrinkToFit="1"/>
      <protection locked="0"/>
    </xf>
    <xf numFmtId="0" fontId="23" fillId="5" borderId="31" xfId="0" applyFont="1" applyFill="1" applyBorder="1" applyAlignment="1" applyProtection="1">
      <alignment horizontal="center" vertical="center" shrinkToFit="1"/>
      <protection locked="0"/>
    </xf>
    <xf numFmtId="0" fontId="23" fillId="5" borderId="30" xfId="0" applyFont="1" applyFill="1" applyBorder="1" applyAlignment="1" applyProtection="1">
      <alignment horizontal="center" vertical="center" shrinkToFit="1"/>
      <protection locked="0"/>
    </xf>
    <xf numFmtId="0" fontId="22" fillId="0" borderId="33" xfId="0" applyFont="1" applyBorder="1" applyAlignment="1">
      <alignment vertical="center"/>
    </xf>
    <xf numFmtId="0" fontId="22" fillId="0" borderId="35" xfId="0" applyFont="1" applyBorder="1" applyAlignment="1">
      <alignment vertical="center"/>
    </xf>
    <xf numFmtId="0" fontId="22" fillId="0" borderId="33" xfId="0" applyFont="1" applyBorder="1" applyAlignment="1">
      <alignment horizontal="left" vertical="center" shrinkToFit="1"/>
    </xf>
    <xf numFmtId="0" fontId="22" fillId="0" borderId="34" xfId="0" applyFont="1" applyBorder="1" applyAlignment="1">
      <alignment horizontal="left" vertical="center" shrinkToFit="1"/>
    </xf>
    <xf numFmtId="0" fontId="23" fillId="0" borderId="34" xfId="0" applyFont="1" applyBorder="1" applyAlignment="1">
      <alignment horizontal="left" vertical="center" shrinkToFit="1"/>
    </xf>
    <xf numFmtId="0" fontId="23" fillId="0" borderId="35" xfId="0" applyFont="1" applyBorder="1" applyAlignment="1">
      <alignment horizontal="left" vertical="center" shrinkToFit="1"/>
    </xf>
    <xf numFmtId="0" fontId="22" fillId="0" borderId="37" xfId="0" applyFont="1" applyBorder="1" applyAlignment="1">
      <alignment vertical="center"/>
    </xf>
    <xf numFmtId="0" fontId="22" fillId="0" borderId="39" xfId="0" applyFont="1" applyBorder="1" applyAlignment="1">
      <alignment vertical="center"/>
    </xf>
    <xf numFmtId="0" fontId="22" fillId="0" borderId="37" xfId="0" applyFont="1" applyBorder="1" applyAlignment="1">
      <alignment horizontal="left" vertical="center" shrinkToFit="1"/>
    </xf>
    <xf numFmtId="0" fontId="22" fillId="0" borderId="38" xfId="0" applyFont="1" applyBorder="1" applyAlignment="1">
      <alignment horizontal="left" vertical="center" shrinkToFit="1"/>
    </xf>
    <xf numFmtId="0" fontId="23" fillId="0" borderId="38" xfId="0" applyFont="1" applyBorder="1" applyAlignment="1">
      <alignment horizontal="left" vertical="center" shrinkToFit="1"/>
    </xf>
    <xf numFmtId="0" fontId="23" fillId="0" borderId="39" xfId="0" applyFont="1" applyBorder="1" applyAlignment="1">
      <alignment horizontal="left" vertical="center" shrinkToFit="1"/>
    </xf>
    <xf numFmtId="0" fontId="22" fillId="0" borderId="26" xfId="0" applyFont="1" applyBorder="1" applyAlignment="1">
      <alignment vertical="center"/>
    </xf>
    <xf numFmtId="0" fontId="22" fillId="0" borderId="27" xfId="0" applyFont="1" applyBorder="1" applyAlignment="1">
      <alignment vertical="center"/>
    </xf>
    <xf numFmtId="0" fontId="23" fillId="5" borderId="41" xfId="0" applyFont="1" applyFill="1" applyBorder="1" applyAlignment="1" applyProtection="1">
      <alignment horizontal="center" vertical="center" shrinkToFit="1"/>
      <protection locked="0"/>
    </xf>
    <xf numFmtId="0" fontId="23" fillId="5" borderId="62" xfId="0" applyFont="1" applyFill="1" applyBorder="1" applyAlignment="1" applyProtection="1">
      <alignment horizontal="center" vertical="center" shrinkToFit="1"/>
      <protection locked="0"/>
    </xf>
    <xf numFmtId="0" fontId="23" fillId="5" borderId="42" xfId="0" applyFont="1" applyFill="1" applyBorder="1" applyAlignment="1" applyProtection="1">
      <alignment horizontal="center" vertical="center" shrinkToFit="1"/>
      <protection locked="0"/>
    </xf>
    <xf numFmtId="0" fontId="22" fillId="5" borderId="33" xfId="0" applyFont="1" applyFill="1" applyBorder="1" applyAlignment="1" applyProtection="1">
      <alignment horizontal="center" vertical="center" shrinkToFit="1"/>
      <protection locked="0"/>
    </xf>
    <xf numFmtId="0" fontId="22" fillId="5" borderId="34" xfId="0" applyFont="1" applyFill="1" applyBorder="1" applyAlignment="1" applyProtection="1">
      <alignment horizontal="center" vertical="center" shrinkToFit="1"/>
      <protection locked="0"/>
    </xf>
    <xf numFmtId="0" fontId="23" fillId="5" borderId="34" xfId="0" applyFont="1" applyFill="1" applyBorder="1" applyAlignment="1" applyProtection="1">
      <alignment horizontal="center" vertical="center" shrinkToFit="1"/>
      <protection locked="0"/>
    </xf>
    <xf numFmtId="0" fontId="23" fillId="5" borderId="35" xfId="0" applyFont="1" applyFill="1" applyBorder="1" applyAlignment="1" applyProtection="1">
      <alignment horizontal="center" vertical="center" shrinkToFit="1"/>
      <protection locked="0"/>
    </xf>
    <xf numFmtId="0" fontId="22" fillId="5" borderId="37" xfId="0" applyFont="1" applyFill="1" applyBorder="1" applyAlignment="1" applyProtection="1">
      <alignment horizontal="center" vertical="center" shrinkToFit="1"/>
      <protection locked="0"/>
    </xf>
    <xf numFmtId="0" fontId="22" fillId="5" borderId="38" xfId="0" applyFont="1" applyFill="1" applyBorder="1" applyAlignment="1" applyProtection="1">
      <alignment horizontal="center" vertical="center" shrinkToFit="1"/>
      <protection locked="0"/>
    </xf>
    <xf numFmtId="0" fontId="23" fillId="5" borderId="38" xfId="0" applyFont="1" applyFill="1" applyBorder="1" applyAlignment="1" applyProtection="1">
      <alignment horizontal="center" vertical="center" shrinkToFit="1"/>
      <protection locked="0"/>
    </xf>
    <xf numFmtId="0" fontId="23" fillId="5" borderId="39" xfId="0" applyFont="1" applyFill="1" applyBorder="1" applyAlignment="1" applyProtection="1">
      <alignment horizontal="center" vertical="center" shrinkToFit="1"/>
      <protection locked="0"/>
    </xf>
    <xf numFmtId="0" fontId="22" fillId="0" borderId="29" xfId="0" applyFont="1" applyBorder="1" applyAlignment="1">
      <alignment vertical="center"/>
    </xf>
    <xf numFmtId="0" fontId="22" fillId="0" borderId="30" xfId="0" applyFont="1" applyBorder="1" applyAlignment="1">
      <alignment vertical="center"/>
    </xf>
    <xf numFmtId="0" fontId="22" fillId="5" borderId="29" xfId="0" applyFont="1" applyFill="1" applyBorder="1" applyAlignment="1" applyProtection="1">
      <alignment horizontal="center" vertical="center" shrinkToFit="1"/>
      <protection locked="0"/>
    </xf>
    <xf numFmtId="0" fontId="22" fillId="5" borderId="31" xfId="0" applyFont="1" applyFill="1" applyBorder="1" applyAlignment="1" applyProtection="1">
      <alignment horizontal="center" vertical="center" shrinkToFit="1"/>
      <protection locked="0"/>
    </xf>
    <xf numFmtId="0" fontId="22" fillId="0" borderId="41" xfId="0" applyFont="1" applyBorder="1" applyAlignment="1">
      <alignment vertical="center"/>
    </xf>
    <xf numFmtId="0" fontId="22" fillId="0" borderId="42" xfId="0" applyFont="1" applyBorder="1" applyAlignment="1">
      <alignment vertical="center"/>
    </xf>
    <xf numFmtId="0" fontId="8" fillId="5" borderId="33" xfId="0" applyFont="1" applyFill="1" applyBorder="1" applyAlignment="1" applyProtection="1">
      <alignment horizontal="right" vertical="center" shrinkToFit="1"/>
      <protection locked="0"/>
    </xf>
    <xf numFmtId="0" fontId="8" fillId="5" borderId="34" xfId="0" applyFont="1" applyFill="1" applyBorder="1" applyAlignment="1" applyProtection="1">
      <alignment horizontal="right" vertical="center" shrinkToFit="1"/>
      <protection locked="0"/>
    </xf>
    <xf numFmtId="0" fontId="22" fillId="0" borderId="26" xfId="0" applyFont="1" applyBorder="1" applyAlignment="1">
      <alignment horizontal="left" vertical="center"/>
    </xf>
    <xf numFmtId="0" fontId="22" fillId="0" borderId="27" xfId="0" applyFont="1" applyBorder="1" applyAlignment="1">
      <alignment horizontal="left" vertical="center"/>
    </xf>
    <xf numFmtId="0" fontId="22" fillId="0" borderId="52" xfId="0" applyFont="1" applyBorder="1" applyAlignment="1">
      <alignment vertical="center" shrinkToFit="1"/>
    </xf>
    <xf numFmtId="0" fontId="23" fillId="0" borderId="63" xfId="0" applyFont="1" applyBorder="1" applyAlignment="1">
      <alignment vertical="center" shrinkToFit="1"/>
    </xf>
    <xf numFmtId="0" fontId="1" fillId="6" borderId="28" xfId="0" applyFont="1" applyFill="1" applyBorder="1" applyAlignment="1" applyProtection="1">
      <alignment horizontal="left" vertical="center" shrinkToFit="1"/>
      <protection locked="0"/>
    </xf>
    <xf numFmtId="0" fontId="1" fillId="6" borderId="27" xfId="0" applyFont="1" applyFill="1" applyBorder="1" applyAlignment="1" applyProtection="1">
      <alignment horizontal="left" vertical="center" shrinkToFit="1"/>
      <protection locked="0"/>
    </xf>
    <xf numFmtId="0" fontId="1" fillId="0" borderId="26" xfId="0" applyFont="1" applyBorder="1" applyAlignment="1">
      <alignment horizontal="right" vertical="center" shrinkToFit="1"/>
    </xf>
    <xf numFmtId="0" fontId="1" fillId="0" borderId="28" xfId="0" applyFont="1" applyBorder="1" applyAlignment="1">
      <alignment horizontal="right" vertical="center" shrinkToFit="1"/>
    </xf>
    <xf numFmtId="0" fontId="0" fillId="0" borderId="53" xfId="0" applyFont="1" applyBorder="1" applyAlignment="1">
      <alignment horizontal="center" vertical="center" shrinkToFit="1"/>
    </xf>
    <xf numFmtId="0" fontId="1" fillId="0" borderId="42" xfId="0" applyFont="1" applyBorder="1" applyAlignment="1">
      <alignment horizontal="center" vertical="center" shrinkToFit="1"/>
    </xf>
    <xf numFmtId="0" fontId="22" fillId="0" borderId="41" xfId="0" applyFont="1" applyBorder="1" applyAlignment="1">
      <alignment horizontal="left" vertical="center" wrapText="1"/>
    </xf>
    <xf numFmtId="0" fontId="22" fillId="0" borderId="62" xfId="0" applyFont="1" applyBorder="1" applyAlignment="1">
      <alignment horizontal="left" vertical="center" wrapText="1"/>
    </xf>
    <xf numFmtId="0" fontId="0" fillId="0" borderId="0" xfId="0" applyFont="1" applyAlignment="1">
      <alignment horizontal="left" vertical="center" wrapText="1"/>
    </xf>
    <xf numFmtId="0" fontId="22" fillId="0" borderId="45" xfId="0" applyFont="1" applyBorder="1" applyAlignment="1">
      <alignment horizontal="center" vertical="center" textRotation="255" shrinkToFit="1"/>
    </xf>
    <xf numFmtId="0" fontId="22" fillId="0" borderId="40" xfId="0" applyFont="1" applyBorder="1" applyAlignment="1">
      <alignment horizontal="center" vertical="center" textRotation="255" shrinkToFit="1"/>
    </xf>
    <xf numFmtId="0" fontId="22" fillId="7" borderId="51" xfId="0" applyFont="1" applyFill="1" applyBorder="1" applyAlignment="1">
      <alignment horizontal="center" vertical="center"/>
    </xf>
    <xf numFmtId="0" fontId="1" fillId="3" borderId="26" xfId="0" applyFont="1" applyFill="1" applyBorder="1" applyAlignment="1">
      <alignment horizontal="center" vertical="center"/>
    </xf>
    <xf numFmtId="0" fontId="22" fillId="0" borderId="52" xfId="0" applyFont="1" applyBorder="1" applyAlignment="1">
      <alignment horizontal="left" vertical="center" wrapText="1"/>
    </xf>
    <xf numFmtId="0" fontId="22" fillId="0" borderId="53" xfId="0" applyFont="1" applyBorder="1" applyAlignment="1">
      <alignment horizontal="left" vertical="center"/>
    </xf>
    <xf numFmtId="0" fontId="22" fillId="0" borderId="54" xfId="0" applyFont="1" applyBorder="1" applyAlignment="1">
      <alignment horizontal="left" vertical="center"/>
    </xf>
    <xf numFmtId="0" fontId="22" fillId="0" borderId="55" xfId="0" applyFont="1" applyBorder="1" applyAlignment="1">
      <alignment horizontal="left" vertical="center"/>
    </xf>
    <xf numFmtId="0" fontId="22" fillId="0" borderId="41" xfId="0" applyFont="1" applyBorder="1" applyAlignment="1">
      <alignment horizontal="left" vertical="center"/>
    </xf>
    <xf numFmtId="0" fontId="22" fillId="0" borderId="42" xfId="0" applyFont="1" applyBorder="1" applyAlignment="1">
      <alignment horizontal="left" vertical="center"/>
    </xf>
    <xf numFmtId="0" fontId="8" fillId="3" borderId="26" xfId="0" applyFont="1" applyFill="1" applyBorder="1" applyAlignment="1">
      <alignment vertical="center" shrinkToFit="1"/>
    </xf>
    <xf numFmtId="0" fontId="8" fillId="3" borderId="28" xfId="0" applyFont="1" applyFill="1" applyBorder="1" applyAlignment="1">
      <alignment vertical="center" shrinkToFit="1"/>
    </xf>
    <xf numFmtId="0" fontId="8" fillId="3" borderId="27" xfId="0" applyFont="1" applyFill="1" applyBorder="1" applyAlignment="1">
      <alignment vertical="center" shrinkToFit="1"/>
    </xf>
    <xf numFmtId="0" fontId="39" fillId="7" borderId="51" xfId="0" applyFont="1" applyFill="1" applyBorder="1" applyAlignment="1">
      <alignment vertical="center" wrapText="1"/>
    </xf>
    <xf numFmtId="0" fontId="17" fillId="7" borderId="51" xfId="0" applyFont="1" applyFill="1" applyBorder="1" applyAlignment="1">
      <alignment vertical="center" wrapText="1"/>
    </xf>
    <xf numFmtId="0" fontId="39" fillId="7" borderId="51" xfId="0" applyFont="1" applyFill="1" applyBorder="1" applyAlignment="1">
      <alignment horizontal="left" vertical="center" wrapText="1"/>
    </xf>
    <xf numFmtId="0" fontId="17" fillId="7" borderId="51" xfId="0" applyFont="1" applyFill="1" applyBorder="1" applyAlignment="1">
      <alignment horizontal="left" vertical="center" wrapText="1"/>
    </xf>
    <xf numFmtId="0" fontId="39" fillId="7" borderId="51" xfId="0" applyFont="1" applyFill="1" applyBorder="1" applyAlignment="1">
      <alignment horizontal="center" vertical="center" wrapText="1" shrinkToFit="1"/>
    </xf>
    <xf numFmtId="0" fontId="39" fillId="7" borderId="44" xfId="0" applyFont="1" applyFill="1" applyBorder="1" applyAlignment="1">
      <alignment horizontal="center" vertical="center" wrapText="1"/>
    </xf>
    <xf numFmtId="0" fontId="39" fillId="7" borderId="40" xfId="0" applyFont="1" applyFill="1" applyBorder="1" applyAlignment="1">
      <alignment horizontal="center" vertical="center" wrapText="1"/>
    </xf>
    <xf numFmtId="0" fontId="39" fillId="7" borderId="51" xfId="0" applyFont="1" applyFill="1" applyBorder="1" applyAlignment="1">
      <alignment horizontal="left" vertical="center" wrapText="1" shrinkToFit="1"/>
    </xf>
    <xf numFmtId="0" fontId="17" fillId="7" borderId="51" xfId="0" applyFont="1" applyFill="1" applyBorder="1" applyAlignment="1">
      <alignment horizontal="left" vertical="center" wrapText="1" shrinkToFit="1"/>
    </xf>
    <xf numFmtId="0" fontId="39" fillId="7" borderId="44" xfId="0" applyFont="1" applyFill="1" applyBorder="1" applyAlignment="1">
      <alignment horizontal="center" vertical="center" wrapText="1" shrinkToFit="1"/>
    </xf>
    <xf numFmtId="0" fontId="39" fillId="7" borderId="40" xfId="0" applyFont="1" applyFill="1" applyBorder="1" applyAlignment="1">
      <alignment horizontal="center" vertical="center" wrapText="1" shrinkToFit="1"/>
    </xf>
    <xf numFmtId="0" fontId="39" fillId="7" borderId="52" xfId="0" applyFont="1" applyFill="1" applyBorder="1" applyAlignment="1">
      <alignment horizontal="center" vertical="center" wrapText="1"/>
    </xf>
    <xf numFmtId="0" fontId="39" fillId="7" borderId="63" xfId="0" applyFont="1" applyFill="1" applyBorder="1" applyAlignment="1">
      <alignment horizontal="center" vertical="center" wrapText="1"/>
    </xf>
    <xf numFmtId="0" fontId="39" fillId="7" borderId="53" xfId="0" applyFont="1" applyFill="1" applyBorder="1" applyAlignment="1">
      <alignment horizontal="center" vertical="center" wrapText="1"/>
    </xf>
  </cellXfs>
  <cellStyles count="3">
    <cellStyle name="標準" xfId="0" builtinId="0"/>
    <cellStyle name="標準 2" xfId="1" xr:uid="{00000000-0005-0000-0000-000001000000}"/>
    <cellStyle name="標準_05_H23指定学校一覧データ.(修正版)" xfId="2" xr:uid="{00000000-0005-0000-0000-000002000000}"/>
  </cellStyles>
  <dxfs count="0"/>
  <tableStyles count="0" defaultTableStyle="TableStyleMedium2" defaultPivotStyle="PivotStyleLight16"/>
  <colors>
    <mruColors>
      <color rgb="FF33CC33"/>
      <color rgb="FFCCFFFF"/>
      <color rgb="FFFFFF99"/>
      <color rgb="FFFF006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324407</xdr:colOff>
      <xdr:row>57</xdr:row>
      <xdr:rowOff>219807</xdr:rowOff>
    </xdr:from>
    <xdr:to>
      <xdr:col>1</xdr:col>
      <xdr:colOff>2594717</xdr:colOff>
      <xdr:row>60</xdr:row>
      <xdr:rowOff>153865</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rot="10800000">
          <a:off x="741795" y="12934077"/>
          <a:ext cx="2270310" cy="608299"/>
        </a:xfrm>
        <a:prstGeom prst="wedgeRoundRectCallout">
          <a:avLst>
            <a:gd name="adj1" fmla="val -150729"/>
            <a:gd name="adj2" fmla="val -41372"/>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・その他を選択した場合は、必ず記載してください。</a:t>
          </a:r>
          <a:endParaRPr lang="ja-JP" altLang="en-US"/>
        </a:p>
      </xdr:txBody>
    </xdr:sp>
    <xdr:clientData/>
  </xdr:twoCellAnchor>
  <xdr:twoCellAnchor>
    <xdr:from>
      <xdr:col>0</xdr:col>
      <xdr:colOff>249892</xdr:colOff>
      <xdr:row>36</xdr:row>
      <xdr:rowOff>115981</xdr:rowOff>
    </xdr:from>
    <xdr:to>
      <xdr:col>1</xdr:col>
      <xdr:colOff>2739838</xdr:colOff>
      <xdr:row>40</xdr:row>
      <xdr:rowOff>63874</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rot="10800000">
          <a:off x="249892" y="7478806"/>
          <a:ext cx="2909046" cy="862293"/>
        </a:xfrm>
        <a:prstGeom prst="wedgeRoundRectCallout">
          <a:avLst>
            <a:gd name="adj1" fmla="val -83593"/>
            <a:gd name="adj2" fmla="val 66667"/>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・背景色「青色」の箇所を記載</a:t>
          </a:r>
        </a:p>
        <a:p>
          <a:pPr algn="l" rtl="0">
            <a:lnSpc>
              <a:spcPts val="1200"/>
            </a:lnSpc>
            <a:defRPr sz="1000"/>
          </a:pPr>
          <a:r>
            <a:rPr lang="ja-JP" altLang="en-US" sz="1100" b="0" i="0" u="none" strike="noStrike" baseline="0">
              <a:solidFill>
                <a:srgbClr val="000000"/>
              </a:solidFill>
              <a:latin typeface="ＭＳ Ｐゴシック"/>
              <a:ea typeface="ＭＳ Ｐゴシック"/>
            </a:rPr>
            <a:t>・学校番号は、「学校一覧」シートを参照して入力してください。学校名等は自動で反映されます。</a:t>
          </a:r>
          <a:endParaRPr lang="ja-JP" altLang="en-US"/>
        </a:p>
      </xdr:txBody>
    </xdr:sp>
    <xdr:clientData/>
  </xdr:twoCellAnchor>
  <xdr:twoCellAnchor>
    <xdr:from>
      <xdr:col>0</xdr:col>
      <xdr:colOff>146538</xdr:colOff>
      <xdr:row>63</xdr:row>
      <xdr:rowOff>100852</xdr:rowOff>
    </xdr:from>
    <xdr:to>
      <xdr:col>1</xdr:col>
      <xdr:colOff>2673721</xdr:colOff>
      <xdr:row>66</xdr:row>
      <xdr:rowOff>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rot="10800000">
          <a:off x="146538" y="14163605"/>
          <a:ext cx="2944571" cy="541283"/>
        </a:xfrm>
        <a:prstGeom prst="wedgeRoundRectCallout">
          <a:avLst>
            <a:gd name="adj1" fmla="val -69930"/>
            <a:gd name="adj2" fmla="val -67336"/>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・その他を選択した場合は、必ず記載してください。</a:t>
          </a:r>
          <a:endParaRPr lang="ja-JP" altLang="en-US"/>
        </a:p>
      </xdr:txBody>
    </xdr:sp>
    <xdr:clientData/>
  </xdr:twoCellAnchor>
  <xdr:twoCellAnchor>
    <xdr:from>
      <xdr:col>1</xdr:col>
      <xdr:colOff>834624</xdr:colOff>
      <xdr:row>90</xdr:row>
      <xdr:rowOff>201696</xdr:rowOff>
    </xdr:from>
    <xdr:to>
      <xdr:col>2</xdr:col>
      <xdr:colOff>20300</xdr:colOff>
      <xdr:row>94</xdr:row>
      <xdr:rowOff>50217</xdr:rowOff>
    </xdr:to>
    <xdr:sp macro="" textlink="">
      <xdr:nvSpPr>
        <xdr:cNvPr id="6" name="AutoShape 3">
          <a:extLst>
            <a:ext uri="{FF2B5EF4-FFF2-40B4-BE49-F238E27FC236}">
              <a16:creationId xmlns:a16="http://schemas.microsoft.com/office/drawing/2014/main" id="{00000000-0008-0000-0100-000006000000}"/>
            </a:ext>
          </a:extLst>
        </xdr:cNvPr>
        <xdr:cNvSpPr>
          <a:spLocks noChangeArrowheads="1"/>
        </xdr:cNvSpPr>
      </xdr:nvSpPr>
      <xdr:spPr bwMode="auto">
        <a:xfrm rot="10800000">
          <a:off x="1252012" y="20824926"/>
          <a:ext cx="2428457" cy="747510"/>
        </a:xfrm>
        <a:prstGeom prst="wedgeRoundRectCallout">
          <a:avLst>
            <a:gd name="adj1" fmla="val -34290"/>
            <a:gd name="adj2" fmla="val 117231"/>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a:t>・行政関連：保健所、市役所等</a:t>
          </a:r>
          <a:endParaRPr lang="en-US" altLang="ja-JP"/>
        </a:p>
        <a:p>
          <a:pPr algn="l" rtl="0">
            <a:lnSpc>
              <a:spcPts val="1300"/>
            </a:lnSpc>
            <a:defRPr sz="1000"/>
          </a:pPr>
          <a:r>
            <a:rPr lang="ja-JP" altLang="en-US"/>
            <a:t>・産業保健：企業等</a:t>
          </a:r>
          <a:endParaRPr lang="en-US" altLang="ja-JP"/>
        </a:p>
        <a:p>
          <a:pPr algn="l" rtl="0">
            <a:lnSpc>
              <a:spcPts val="1300"/>
            </a:lnSpc>
            <a:defRPr sz="1000"/>
          </a:pPr>
          <a:r>
            <a:rPr lang="ja-JP" altLang="en-US"/>
            <a:t>・学校保健：小学校、中学校等</a:t>
          </a:r>
        </a:p>
      </xdr:txBody>
    </xdr:sp>
    <xdr:clientData/>
  </xdr:twoCellAnchor>
  <xdr:twoCellAnchor>
    <xdr:from>
      <xdr:col>2</xdr:col>
      <xdr:colOff>688731</xdr:colOff>
      <xdr:row>71</xdr:row>
      <xdr:rowOff>134467</xdr:rowOff>
    </xdr:from>
    <xdr:to>
      <xdr:col>6</xdr:col>
      <xdr:colOff>318245</xdr:colOff>
      <xdr:row>79</xdr:row>
      <xdr:rowOff>80595</xdr:rowOff>
    </xdr:to>
    <xdr:sp macro="" textlink="">
      <xdr:nvSpPr>
        <xdr:cNvPr id="7" name="AutoShape 1">
          <a:extLst>
            <a:ext uri="{FF2B5EF4-FFF2-40B4-BE49-F238E27FC236}">
              <a16:creationId xmlns:a16="http://schemas.microsoft.com/office/drawing/2014/main" id="{00000000-0008-0000-0100-000007000000}"/>
            </a:ext>
          </a:extLst>
        </xdr:cNvPr>
        <xdr:cNvSpPr>
          <a:spLocks noChangeArrowheads="1"/>
        </xdr:cNvSpPr>
      </xdr:nvSpPr>
      <xdr:spPr bwMode="auto">
        <a:xfrm rot="10800000">
          <a:off x="4191000" y="15279217"/>
          <a:ext cx="2501668" cy="1763205"/>
        </a:xfrm>
        <a:prstGeom prst="wedgeRoundRectCallout">
          <a:avLst>
            <a:gd name="adj1" fmla="val -29274"/>
            <a:gd name="adj2" fmla="val 64542"/>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8288" tIns="18288" rIns="0" bIns="18288" anchor="ctr" upright="1"/>
        <a:lstStyle/>
        <a:p>
          <a:pPr algn="l" rtl="0">
            <a:lnSpc>
              <a:spcPts val="1100"/>
            </a:lnSpc>
            <a:defRPr sz="1000"/>
          </a:pPr>
          <a:endParaRPr lang="en-US" altLang="ja-JP" sz="11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mn-ea"/>
            </a:rPr>
            <a:t>指定規則との対比表別表１で　○　を付した実習科目の総単位数を入力願います。</a:t>
          </a:r>
          <a:endParaRPr lang="ja-JP" altLang="en-US" sz="1100" b="0" i="0" u="none" strike="noStrike" baseline="0">
            <a:solidFill>
              <a:sysClr val="windowText" lastClr="000000"/>
            </a:solidFill>
            <a:latin typeface="ＭＳ Ｐゴシック"/>
            <a:ea typeface="ＭＳ Ｐゴシック"/>
          </a:endParaRPr>
        </a:p>
        <a:p>
          <a:pPr algn="l" rtl="0">
            <a:lnSpc>
              <a:spcPts val="1100"/>
            </a:lnSpc>
            <a:defRPr sz="1000"/>
          </a:pPr>
          <a:endParaRPr lang="en-US" altLang="ja-JP" sz="1100" b="1" i="0" u="none" strike="noStrike" baseline="0">
            <a:solidFill>
              <a:srgbClr val="FF0000"/>
            </a:solidFill>
            <a:latin typeface="ＭＳ Ｐゴシック"/>
            <a:ea typeface="ＭＳ Ｐゴシック"/>
          </a:endParaRPr>
        </a:p>
        <a:p>
          <a:pPr algn="l" rtl="0">
            <a:lnSpc>
              <a:spcPts val="1100"/>
            </a:lnSpc>
            <a:defRPr sz="1000"/>
          </a:pPr>
          <a:r>
            <a:rPr lang="ja-JP" altLang="en-US" sz="1100" b="1" i="0" u="none" strike="noStrike" baseline="0">
              <a:solidFill>
                <a:srgbClr val="FF0000"/>
              </a:solidFill>
              <a:latin typeface="ＭＳ Ｐゴシック"/>
              <a:ea typeface="ＭＳ Ｐゴシック"/>
            </a:rPr>
            <a:t>【注意】</a:t>
          </a:r>
        </a:p>
        <a:p>
          <a:pPr algn="l" rtl="0">
            <a:lnSpc>
              <a:spcPts val="1100"/>
            </a:lnSpc>
            <a:defRPr sz="1000"/>
          </a:pPr>
          <a:r>
            <a:rPr lang="ja-JP" altLang="en-US" sz="1100" b="1" i="0" u="none" strike="noStrike" baseline="0">
              <a:solidFill>
                <a:srgbClr val="FF0000"/>
              </a:solidFill>
              <a:latin typeface="ＭＳ Ｐゴシック"/>
              <a:ea typeface="ＭＳ Ｐゴシック"/>
            </a:rPr>
            <a:t>★平成２４年度以降の入学者は、</a:t>
          </a:r>
          <a:endParaRPr lang="en-US" altLang="ja-JP" sz="1100" b="1" i="0" u="none" strike="noStrike" baseline="0">
            <a:solidFill>
              <a:srgbClr val="FF0000"/>
            </a:solidFill>
            <a:latin typeface="ＭＳ Ｐゴシック"/>
            <a:ea typeface="ＭＳ Ｐゴシック"/>
          </a:endParaRPr>
        </a:p>
        <a:p>
          <a:pPr algn="l" rtl="0">
            <a:lnSpc>
              <a:spcPts val="1100"/>
            </a:lnSpc>
            <a:defRPr sz="1000"/>
          </a:pPr>
          <a:r>
            <a:rPr lang="ja-JP" altLang="en-US" sz="1100" b="1" i="0" u="none" strike="noStrike" baseline="0">
              <a:solidFill>
                <a:srgbClr val="FF0000"/>
              </a:solidFill>
              <a:latin typeface="ＭＳ Ｐゴシック"/>
              <a:ea typeface="ＭＳ Ｐゴシック"/>
            </a:rPr>
            <a:t>　　５単位以上必要です。</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1</xdr:col>
      <xdr:colOff>337058</xdr:colOff>
      <xdr:row>76</xdr:row>
      <xdr:rowOff>18759</xdr:rowOff>
    </xdr:from>
    <xdr:to>
      <xdr:col>1</xdr:col>
      <xdr:colOff>2878904</xdr:colOff>
      <xdr:row>79</xdr:row>
      <xdr:rowOff>171235</xdr:rowOff>
    </xdr:to>
    <xdr:sp macro="" textlink="">
      <xdr:nvSpPr>
        <xdr:cNvPr id="8" name="AutoShape 3">
          <a:extLst>
            <a:ext uri="{FF2B5EF4-FFF2-40B4-BE49-F238E27FC236}">
              <a16:creationId xmlns:a16="http://schemas.microsoft.com/office/drawing/2014/main" id="{00000000-0008-0000-0100-000008000000}"/>
            </a:ext>
          </a:extLst>
        </xdr:cNvPr>
        <xdr:cNvSpPr>
          <a:spLocks noChangeArrowheads="1"/>
        </xdr:cNvSpPr>
      </xdr:nvSpPr>
      <xdr:spPr bwMode="auto">
        <a:xfrm rot="10800000">
          <a:off x="754446" y="17495529"/>
          <a:ext cx="2541846" cy="826717"/>
        </a:xfrm>
        <a:prstGeom prst="wedgeRoundRectCallout">
          <a:avLst>
            <a:gd name="adj1" fmla="val -59274"/>
            <a:gd name="adj2" fmla="val 79715"/>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a:t>専任教員の職位は年度末時点での最終職位を、職位別人数については実人数を記載してください。</a:t>
          </a:r>
        </a:p>
      </xdr:txBody>
    </xdr:sp>
    <xdr:clientData/>
  </xdr:twoCellAnchor>
  <xdr:twoCellAnchor>
    <xdr:from>
      <xdr:col>1</xdr:col>
      <xdr:colOff>280145</xdr:colOff>
      <xdr:row>51</xdr:row>
      <xdr:rowOff>22413</xdr:rowOff>
    </xdr:from>
    <xdr:to>
      <xdr:col>2</xdr:col>
      <xdr:colOff>347381</xdr:colOff>
      <xdr:row>56</xdr:row>
      <xdr:rowOff>168088</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05969" y="9984442"/>
          <a:ext cx="3148853" cy="1266264"/>
        </a:xfrm>
        <a:prstGeom prst="rect">
          <a:avLst/>
        </a:prstGeom>
        <a:ln w="28575">
          <a:solidFill>
            <a:srgbClr val="FF006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50"/>
            <a:t>「教育課程」で「学士課程（選択）」を選択した場合、</a:t>
          </a:r>
          <a:r>
            <a:rPr kumimoji="1" lang="en-US" altLang="ja-JP" sz="1050"/>
            <a:t>2021</a:t>
          </a:r>
          <a:r>
            <a:rPr kumimoji="1" lang="ja-JP" altLang="en-US" sz="1050"/>
            <a:t>年度における選択の実施状況を回答してください。</a:t>
          </a:r>
          <a:endParaRPr kumimoji="1" lang="en-US" altLang="ja-JP" sz="1050"/>
        </a:p>
        <a:p>
          <a:r>
            <a:rPr kumimoji="1" lang="ja-JP" altLang="en-US" sz="1050"/>
            <a:t>なお、実施状況によりそれぞれの項目において人数が確定していない場合は、その項目の記載は不要です。</a:t>
          </a:r>
        </a:p>
      </xdr:txBody>
    </xdr:sp>
    <xdr:clientData/>
  </xdr:twoCellAnchor>
  <xdr:twoCellAnchor>
    <xdr:from>
      <xdr:col>7</xdr:col>
      <xdr:colOff>161682</xdr:colOff>
      <xdr:row>62</xdr:row>
      <xdr:rowOff>209022</xdr:rowOff>
    </xdr:from>
    <xdr:to>
      <xdr:col>7</xdr:col>
      <xdr:colOff>3584342</xdr:colOff>
      <xdr:row>66</xdr:row>
      <xdr:rowOff>5098</xdr:rowOff>
    </xdr:to>
    <xdr:sp macro="" textlink="">
      <xdr:nvSpPr>
        <xdr:cNvPr id="10" name="AutoShape 3">
          <a:extLst>
            <a:ext uri="{FF2B5EF4-FFF2-40B4-BE49-F238E27FC236}">
              <a16:creationId xmlns:a16="http://schemas.microsoft.com/office/drawing/2014/main" id="{00000000-0008-0000-0100-00000A000000}"/>
            </a:ext>
          </a:extLst>
        </xdr:cNvPr>
        <xdr:cNvSpPr>
          <a:spLocks noChangeArrowheads="1"/>
        </xdr:cNvSpPr>
      </xdr:nvSpPr>
      <xdr:spPr bwMode="auto">
        <a:xfrm rot="10800000">
          <a:off x="6946907" y="14047028"/>
          <a:ext cx="3422660" cy="662958"/>
        </a:xfrm>
        <a:prstGeom prst="wedgeRoundRectCallout">
          <a:avLst>
            <a:gd name="adj1" fmla="val 62358"/>
            <a:gd name="adj2" fmla="val -172368"/>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・留年等をした学生としていない学生とで異なる場合は留年等をしていない学生の単位数を回答してください。</a:t>
          </a:r>
          <a:endParaRPr lang="ja-JP" altLang="en-US"/>
        </a:p>
      </xdr:txBody>
    </xdr:sp>
    <xdr:clientData/>
  </xdr:twoCellAnchor>
  <xdr:twoCellAnchor>
    <xdr:from>
      <xdr:col>5</xdr:col>
      <xdr:colOff>57150</xdr:colOff>
      <xdr:row>0</xdr:row>
      <xdr:rowOff>47625</xdr:rowOff>
    </xdr:from>
    <xdr:to>
      <xdr:col>6</xdr:col>
      <xdr:colOff>304800</xdr:colOff>
      <xdr:row>0</xdr:row>
      <xdr:rowOff>476250</xdr:rowOff>
    </xdr:to>
    <xdr:sp macro="" textlink="">
      <xdr:nvSpPr>
        <xdr:cNvPr id="5" name="テキスト ボックス 4">
          <a:extLst>
            <a:ext uri="{FF2B5EF4-FFF2-40B4-BE49-F238E27FC236}">
              <a16:creationId xmlns:a16="http://schemas.microsoft.com/office/drawing/2014/main" id="{CC4A490C-24DD-4F5D-B57F-22FA8EE9F19D}"/>
            </a:ext>
          </a:extLst>
        </xdr:cNvPr>
        <xdr:cNvSpPr txBox="1"/>
      </xdr:nvSpPr>
      <xdr:spPr>
        <a:xfrm>
          <a:off x="5324475" y="47625"/>
          <a:ext cx="819150" cy="4286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2" name="AutoShape 1">
          <a:extLst>
            <a:ext uri="{FF2B5EF4-FFF2-40B4-BE49-F238E27FC236}">
              <a16:creationId xmlns:a16="http://schemas.microsoft.com/office/drawing/2014/main" id="{3C1FF003-6883-4705-AA55-237110232AF1}"/>
            </a:ext>
          </a:extLst>
        </xdr:cNvPr>
        <xdr:cNvSpPr>
          <a:spLocks noChangeArrowheads="1"/>
        </xdr:cNvSpPr>
      </xdr:nvSpPr>
      <xdr:spPr bwMode="auto">
        <a:xfrm>
          <a:off x="20621625" y="0"/>
          <a:ext cx="1495425" cy="0"/>
        </a:xfrm>
        <a:prstGeom prst="wedgeRoundRectCallout">
          <a:avLst>
            <a:gd name="adj1" fmla="val -45000"/>
            <a:gd name="adj2" fmla="val 73079"/>
            <a:gd name="adj3" fmla="val 16667"/>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４大設置だが、募集停止せず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M184"/>
  <sheetViews>
    <sheetView showGridLines="0" tabSelected="1" view="pageBreakPreview" zoomScaleNormal="100" zoomScaleSheetLayoutView="100" workbookViewId="0"/>
  </sheetViews>
  <sheetFormatPr defaultColWidth="9" defaultRowHeight="15" x14ac:dyDescent="0.2"/>
  <cols>
    <col min="1" max="1" width="5.44140625" style="123" customWidth="1"/>
    <col min="2" max="2" width="40.44140625" style="123" customWidth="1"/>
    <col min="3" max="3" width="16.88671875" style="123" customWidth="1"/>
    <col min="4" max="4" width="10.6640625" style="123" customWidth="1"/>
    <col min="5" max="5" width="5.77734375" style="123" customWidth="1"/>
    <col min="6" max="6" width="4.33203125" style="123" customWidth="1"/>
    <col min="7" max="7" width="5.44140625" style="123" customWidth="1"/>
    <col min="8" max="8" width="83.77734375" style="100" customWidth="1"/>
    <col min="9" max="9" width="9" style="123"/>
    <col min="10" max="10" width="16.77734375" style="123" customWidth="1"/>
    <col min="11" max="11" width="14.6640625" style="123" customWidth="1"/>
    <col min="12" max="16384" width="9" style="123"/>
  </cols>
  <sheetData>
    <row r="1" spans="1:9" ht="9.9" customHeight="1" x14ac:dyDescent="0.2"/>
    <row r="2" spans="1:9" ht="39.9" customHeight="1" thickBot="1" x14ac:dyDescent="0.25">
      <c r="A2" s="316" t="s">
        <v>0</v>
      </c>
      <c r="B2" s="317"/>
      <c r="C2" s="317"/>
      <c r="D2" s="317"/>
      <c r="E2" s="317"/>
      <c r="F2" s="317"/>
      <c r="G2" s="317"/>
    </row>
    <row r="3" spans="1:9" ht="9.9" customHeight="1" x14ac:dyDescent="0.2">
      <c r="A3" s="124"/>
      <c r="B3" s="124"/>
      <c r="C3" s="124"/>
      <c r="D3" s="124"/>
      <c r="E3" s="124"/>
      <c r="F3" s="124"/>
      <c r="G3" s="124"/>
    </row>
    <row r="4" spans="1:9" ht="9.9" customHeight="1" x14ac:dyDescent="0.2">
      <c r="A4" s="124"/>
      <c r="B4" s="124"/>
      <c r="C4" s="124"/>
      <c r="D4" s="124"/>
      <c r="E4" s="124"/>
      <c r="F4" s="124"/>
      <c r="G4" s="124"/>
    </row>
    <row r="5" spans="1:9" ht="15" customHeight="1" thickBot="1" x14ac:dyDescent="0.25">
      <c r="A5" s="83" t="s">
        <v>1</v>
      </c>
      <c r="B5" s="84"/>
      <c r="C5" s="124"/>
      <c r="D5" s="124"/>
      <c r="E5" s="124"/>
      <c r="F5" s="124"/>
      <c r="G5" s="124"/>
    </row>
    <row r="6" spans="1:9" ht="15" customHeight="1" thickTop="1" x14ac:dyDescent="0.2">
      <c r="A6" s="318"/>
      <c r="B6" s="319"/>
      <c r="C6" s="319"/>
      <c r="D6" s="319"/>
      <c r="E6" s="319"/>
      <c r="F6" s="319"/>
      <c r="G6" s="320"/>
      <c r="H6" s="101"/>
      <c r="I6" s="84"/>
    </row>
    <row r="7" spans="1:9" ht="15" customHeight="1" x14ac:dyDescent="0.2">
      <c r="A7" s="321" t="s">
        <v>677</v>
      </c>
      <c r="B7" s="322"/>
      <c r="C7" s="322"/>
      <c r="D7" s="322"/>
      <c r="E7" s="322"/>
      <c r="F7" s="322"/>
      <c r="G7" s="323"/>
      <c r="H7" s="101"/>
      <c r="I7" s="102"/>
    </row>
    <row r="8" spans="1:9" s="105" customFormat="1" ht="30" customHeight="1" x14ac:dyDescent="0.2">
      <c r="A8" s="324" t="s">
        <v>2</v>
      </c>
      <c r="B8" s="325"/>
      <c r="C8" s="325"/>
      <c r="D8" s="325"/>
      <c r="E8" s="325"/>
      <c r="F8" s="325"/>
      <c r="G8" s="326"/>
      <c r="H8" s="103"/>
      <c r="I8" s="104"/>
    </row>
    <row r="9" spans="1:9" s="106" customFormat="1" ht="46.5" customHeight="1" x14ac:dyDescent="0.2">
      <c r="A9" s="324" t="s">
        <v>3</v>
      </c>
      <c r="B9" s="325"/>
      <c r="C9" s="325"/>
      <c r="D9" s="325"/>
      <c r="E9" s="325"/>
      <c r="F9" s="325"/>
      <c r="G9" s="326"/>
      <c r="H9" s="103"/>
      <c r="I9" s="104"/>
    </row>
    <row r="10" spans="1:9" ht="30" customHeight="1" x14ac:dyDescent="0.2">
      <c r="A10" s="310" t="s">
        <v>4</v>
      </c>
      <c r="B10" s="311"/>
      <c r="C10" s="311"/>
      <c r="D10" s="311"/>
      <c r="E10" s="311"/>
      <c r="F10" s="311"/>
      <c r="G10" s="312"/>
      <c r="H10" s="101"/>
      <c r="I10" s="102"/>
    </row>
    <row r="11" spans="1:9" ht="5.0999999999999996" customHeight="1" x14ac:dyDescent="0.2">
      <c r="A11" s="258"/>
      <c r="B11" s="259"/>
      <c r="C11" s="259"/>
      <c r="D11" s="259"/>
      <c r="E11" s="259"/>
      <c r="F11" s="259"/>
      <c r="G11" s="260"/>
      <c r="H11" s="101"/>
      <c r="I11" s="102"/>
    </row>
    <row r="12" spans="1:9" ht="15" customHeight="1" x14ac:dyDescent="0.2">
      <c r="A12" s="261" t="s">
        <v>5</v>
      </c>
      <c r="B12" s="262"/>
      <c r="C12" s="262"/>
      <c r="D12" s="262"/>
      <c r="E12" s="262"/>
      <c r="F12" s="262"/>
      <c r="G12" s="263"/>
      <c r="H12" s="101"/>
      <c r="I12" s="102"/>
    </row>
    <row r="13" spans="1:9" ht="15" customHeight="1" thickBot="1" x14ac:dyDescent="0.25">
      <c r="A13" s="264"/>
      <c r="B13" s="265"/>
      <c r="C13" s="265"/>
      <c r="D13" s="265"/>
      <c r="E13" s="265"/>
      <c r="F13" s="265"/>
      <c r="G13" s="266"/>
      <c r="H13" s="101"/>
      <c r="I13" s="102"/>
    </row>
    <row r="14" spans="1:9" ht="9.9" customHeight="1" thickTop="1" x14ac:dyDescent="0.2">
      <c r="A14" s="85"/>
      <c r="B14" s="85"/>
      <c r="C14" s="85"/>
      <c r="D14" s="85"/>
      <c r="E14" s="85"/>
      <c r="F14" s="85"/>
      <c r="G14" s="85"/>
      <c r="H14" s="101"/>
      <c r="I14" s="102"/>
    </row>
    <row r="15" spans="1:9" ht="9.9" customHeight="1" x14ac:dyDescent="0.2">
      <c r="A15" s="124"/>
      <c r="B15" s="124"/>
      <c r="C15" s="124"/>
      <c r="D15" s="124"/>
      <c r="E15" s="124"/>
      <c r="F15" s="124"/>
      <c r="G15" s="124"/>
    </row>
    <row r="16" spans="1:9" ht="15" customHeight="1" thickBot="1" x14ac:dyDescent="0.25">
      <c r="A16" s="86" t="s">
        <v>6</v>
      </c>
      <c r="B16" s="124"/>
      <c r="C16" s="124"/>
      <c r="D16" s="124"/>
      <c r="E16" s="124"/>
      <c r="F16" s="124"/>
      <c r="G16" s="124"/>
    </row>
    <row r="17" spans="1:9" ht="15" customHeight="1" thickTop="1" x14ac:dyDescent="0.2">
      <c r="A17" s="267" t="s">
        <v>7</v>
      </c>
      <c r="B17" s="268"/>
      <c r="C17" s="268"/>
      <c r="D17" s="268"/>
      <c r="E17" s="268"/>
      <c r="F17" s="268"/>
      <c r="G17" s="269"/>
      <c r="H17" s="101"/>
      <c r="I17" s="107"/>
    </row>
    <row r="18" spans="1:9" ht="15" customHeight="1" x14ac:dyDescent="0.2">
      <c r="A18" s="270"/>
      <c r="B18" s="271"/>
      <c r="C18" s="271"/>
      <c r="D18" s="271"/>
      <c r="E18" s="271"/>
      <c r="F18" s="271"/>
      <c r="G18" s="272"/>
      <c r="H18" s="101"/>
      <c r="I18" s="107"/>
    </row>
    <row r="19" spans="1:9" ht="15" customHeight="1" x14ac:dyDescent="0.2">
      <c r="A19" s="270"/>
      <c r="B19" s="271"/>
      <c r="C19" s="271"/>
      <c r="D19" s="271"/>
      <c r="E19" s="271"/>
      <c r="F19" s="271"/>
      <c r="G19" s="272"/>
      <c r="H19" s="101"/>
      <c r="I19" s="107"/>
    </row>
    <row r="20" spans="1:9" ht="20.25" customHeight="1" thickBot="1" x14ac:dyDescent="0.25">
      <c r="A20" s="273"/>
      <c r="B20" s="274"/>
      <c r="C20" s="274"/>
      <c r="D20" s="274"/>
      <c r="E20" s="274"/>
      <c r="F20" s="274"/>
      <c r="G20" s="275"/>
      <c r="H20" s="101"/>
      <c r="I20" s="107"/>
    </row>
    <row r="21" spans="1:9" ht="9.9" customHeight="1" thickTop="1" x14ac:dyDescent="0.2">
      <c r="A21" s="87"/>
      <c r="B21" s="87"/>
      <c r="C21" s="87"/>
      <c r="D21" s="87"/>
      <c r="E21" s="87"/>
      <c r="F21" s="87"/>
      <c r="G21" s="87"/>
      <c r="H21" s="101"/>
      <c r="I21" s="107"/>
    </row>
    <row r="22" spans="1:9" ht="9.9" customHeight="1" x14ac:dyDescent="0.2">
      <c r="A22" s="124"/>
      <c r="B22" s="124"/>
      <c r="C22" s="124"/>
      <c r="D22" s="124"/>
      <c r="E22" s="124"/>
      <c r="F22" s="124"/>
      <c r="G22" s="124"/>
    </row>
    <row r="23" spans="1:9" ht="15" customHeight="1" thickBot="1" x14ac:dyDescent="0.25">
      <c r="A23" s="86" t="s">
        <v>8</v>
      </c>
      <c r="B23" s="124"/>
      <c r="C23" s="124"/>
      <c r="D23" s="124"/>
      <c r="E23" s="124"/>
      <c r="F23" s="124"/>
      <c r="G23" s="124"/>
    </row>
    <row r="24" spans="1:9" ht="15" customHeight="1" thickTop="1" x14ac:dyDescent="0.2">
      <c r="A24" s="276" t="s">
        <v>9</v>
      </c>
      <c r="B24" s="277"/>
      <c r="C24" s="277"/>
      <c r="D24" s="277"/>
      <c r="E24" s="277"/>
      <c r="F24" s="277"/>
      <c r="G24" s="278"/>
    </row>
    <row r="25" spans="1:9" ht="15" customHeight="1" x14ac:dyDescent="0.2">
      <c r="A25" s="286" t="s">
        <v>10</v>
      </c>
      <c r="B25" s="287"/>
      <c r="C25" s="287"/>
      <c r="D25" s="287"/>
      <c r="E25" s="287"/>
      <c r="F25" s="287"/>
      <c r="G25" s="288"/>
    </row>
    <row r="26" spans="1:9" ht="15" customHeight="1" x14ac:dyDescent="0.2">
      <c r="A26" s="286" t="s">
        <v>11</v>
      </c>
      <c r="B26" s="292"/>
      <c r="C26" s="292"/>
      <c r="D26" s="292"/>
      <c r="E26" s="292"/>
      <c r="F26" s="292"/>
      <c r="G26" s="293"/>
    </row>
    <row r="27" spans="1:9" ht="15" customHeight="1" x14ac:dyDescent="0.2">
      <c r="A27" s="294" t="s">
        <v>12</v>
      </c>
      <c r="B27" s="295"/>
      <c r="C27" s="295"/>
      <c r="D27" s="295"/>
      <c r="E27" s="295"/>
      <c r="F27" s="295"/>
      <c r="G27" s="296"/>
      <c r="H27" s="108"/>
    </row>
    <row r="28" spans="1:9" ht="15" customHeight="1" x14ac:dyDescent="0.2">
      <c r="A28" s="307" t="s">
        <v>13</v>
      </c>
      <c r="B28" s="308"/>
      <c r="C28" s="308"/>
      <c r="D28" s="308"/>
      <c r="E28" s="308"/>
      <c r="F28" s="308"/>
      <c r="G28" s="309"/>
    </row>
    <row r="29" spans="1:9" ht="15" customHeight="1" x14ac:dyDescent="0.2">
      <c r="A29" s="286" t="s">
        <v>14</v>
      </c>
      <c r="B29" s="287"/>
      <c r="C29" s="287"/>
      <c r="D29" s="287"/>
      <c r="E29" s="287"/>
      <c r="F29" s="287"/>
      <c r="G29" s="288"/>
    </row>
    <row r="30" spans="1:9" ht="15" customHeight="1" x14ac:dyDescent="0.2">
      <c r="A30" s="286" t="s">
        <v>15</v>
      </c>
      <c r="B30" s="287"/>
      <c r="C30" s="287"/>
      <c r="D30" s="287"/>
      <c r="E30" s="287"/>
      <c r="F30" s="287"/>
      <c r="G30" s="288"/>
    </row>
    <row r="31" spans="1:9" ht="34.950000000000003" customHeight="1" thickBot="1" x14ac:dyDescent="0.25">
      <c r="A31" s="289" t="s">
        <v>16</v>
      </c>
      <c r="B31" s="290"/>
      <c r="C31" s="290"/>
      <c r="D31" s="290"/>
      <c r="E31" s="290"/>
      <c r="F31" s="290"/>
      <c r="G31" s="291"/>
    </row>
    <row r="32" spans="1:9" ht="15" customHeight="1" thickTop="1" x14ac:dyDescent="0.2">
      <c r="A32" s="88"/>
      <c r="B32" s="89"/>
      <c r="C32" s="89"/>
      <c r="D32" s="89"/>
      <c r="E32" s="89"/>
      <c r="F32" s="89"/>
      <c r="G32" s="89"/>
    </row>
    <row r="33" spans="1:13" ht="9.75" customHeight="1" x14ac:dyDescent="0.2">
      <c r="A33" s="88"/>
      <c r="B33" s="89"/>
      <c r="C33" s="89"/>
      <c r="D33" s="89"/>
      <c r="E33" s="89"/>
      <c r="F33" s="89"/>
      <c r="G33" s="89"/>
      <c r="H33" s="109"/>
    </row>
    <row r="34" spans="1:13" ht="9.9" customHeight="1" x14ac:dyDescent="0.2">
      <c r="A34" s="125"/>
      <c r="B34" s="125"/>
      <c r="C34" s="125"/>
      <c r="D34" s="125"/>
      <c r="E34" s="125"/>
      <c r="F34" s="125"/>
      <c r="G34" s="125"/>
    </row>
    <row r="35" spans="1:13" ht="15" customHeight="1" x14ac:dyDescent="0.2">
      <c r="A35" s="90" t="s">
        <v>17</v>
      </c>
      <c r="B35" s="124"/>
      <c r="C35" s="124"/>
      <c r="D35" s="124"/>
      <c r="E35" s="124"/>
      <c r="F35" s="124"/>
      <c r="G35" s="124"/>
      <c r="H35" s="110" t="s">
        <v>18</v>
      </c>
      <c r="I35" s="109"/>
      <c r="J35" s="109"/>
    </row>
    <row r="36" spans="1:13" s="126" customFormat="1" ht="15" customHeight="1" x14ac:dyDescent="0.2">
      <c r="A36" s="178" t="s">
        <v>19</v>
      </c>
      <c r="B36" s="179"/>
      <c r="C36" s="178" t="s">
        <v>20</v>
      </c>
      <c r="D36" s="279"/>
      <c r="E36" s="279"/>
      <c r="F36" s="280"/>
      <c r="G36" s="179"/>
      <c r="H36" s="111" t="s">
        <v>21</v>
      </c>
    </row>
    <row r="37" spans="1:13" s="126" customFormat="1" ht="17.25" customHeight="1" x14ac:dyDescent="0.2">
      <c r="A37" s="281" t="s">
        <v>22</v>
      </c>
      <c r="B37" s="282"/>
      <c r="C37" s="283"/>
      <c r="D37" s="284"/>
      <c r="E37" s="284"/>
      <c r="F37" s="284"/>
      <c r="G37" s="285"/>
      <c r="H37" s="112" t="s">
        <v>23</v>
      </c>
    </row>
    <row r="38" spans="1:13" s="126" customFormat="1" ht="17.25" customHeight="1" x14ac:dyDescent="0.2">
      <c r="A38" s="297" t="s">
        <v>24</v>
      </c>
      <c r="B38" s="298"/>
      <c r="C38" s="299" t="e">
        <f>VLOOKUP($C$37,学校一覧!$A$1:$G$280,2,FALSE)</f>
        <v>#N/A</v>
      </c>
      <c r="D38" s="300"/>
      <c r="E38" s="300"/>
      <c r="F38" s="300"/>
      <c r="G38" s="301"/>
      <c r="H38" s="113" t="s">
        <v>25</v>
      </c>
    </row>
    <row r="39" spans="1:13" s="126" customFormat="1" ht="17.25" customHeight="1" x14ac:dyDescent="0.2">
      <c r="A39" s="297" t="s">
        <v>26</v>
      </c>
      <c r="B39" s="298"/>
      <c r="C39" s="299" t="e">
        <f>VLOOKUP($C$37,学校一覧!$A$1:$G$280,3,FALSE)</f>
        <v>#N/A</v>
      </c>
      <c r="D39" s="300"/>
      <c r="E39" s="300"/>
      <c r="F39" s="300"/>
      <c r="G39" s="301"/>
      <c r="H39" s="113" t="s">
        <v>25</v>
      </c>
    </row>
    <row r="40" spans="1:13" s="126" customFormat="1" ht="17.25" customHeight="1" x14ac:dyDescent="0.2">
      <c r="A40" s="297" t="s">
        <v>27</v>
      </c>
      <c r="B40" s="298"/>
      <c r="C40" s="299" t="e">
        <f>VLOOKUP($C$37,学校一覧!$A$1:$G$280,5,FALSE)</f>
        <v>#N/A</v>
      </c>
      <c r="D40" s="300"/>
      <c r="E40" s="300"/>
      <c r="F40" s="300"/>
      <c r="G40" s="301"/>
      <c r="H40" s="113" t="s">
        <v>25</v>
      </c>
    </row>
    <row r="41" spans="1:13" s="126" customFormat="1" ht="17.25" customHeight="1" x14ac:dyDescent="0.2">
      <c r="A41" s="227" t="s">
        <v>28</v>
      </c>
      <c r="B41" s="228"/>
      <c r="C41" s="302" t="e">
        <f>VLOOKUP($C$37,学校一覧!$A$1:$G$280,6,FALSE)</f>
        <v>#N/A</v>
      </c>
      <c r="D41" s="303"/>
      <c r="E41" s="303"/>
      <c r="F41" s="303"/>
      <c r="G41" s="304"/>
      <c r="H41" s="113" t="s">
        <v>25</v>
      </c>
      <c r="J41" s="114"/>
      <c r="K41" s="115"/>
      <c r="L41" s="115"/>
      <c r="M41" s="115"/>
    </row>
    <row r="42" spans="1:13" s="126" customFormat="1" ht="17.25" customHeight="1" x14ac:dyDescent="0.2">
      <c r="A42" s="305" t="s">
        <v>29</v>
      </c>
      <c r="B42" s="306"/>
      <c r="C42" s="252"/>
      <c r="D42" s="253"/>
      <c r="E42" s="253"/>
      <c r="F42" s="253"/>
      <c r="G42" s="254"/>
      <c r="H42" s="112" t="s">
        <v>30</v>
      </c>
    </row>
    <row r="43" spans="1:13" s="126" customFormat="1" ht="17.25" customHeight="1" x14ac:dyDescent="0.2">
      <c r="A43" s="281" t="s">
        <v>31</v>
      </c>
      <c r="B43" s="282"/>
      <c r="C43" s="252"/>
      <c r="D43" s="253"/>
      <c r="E43" s="253"/>
      <c r="F43" s="253"/>
      <c r="G43" s="254"/>
      <c r="H43" s="112" t="s">
        <v>32</v>
      </c>
    </row>
    <row r="44" spans="1:13" s="126" customFormat="1" ht="17.25" customHeight="1" x14ac:dyDescent="0.2">
      <c r="A44" s="297" t="s">
        <v>33</v>
      </c>
      <c r="B44" s="298"/>
      <c r="C44" s="252"/>
      <c r="D44" s="253"/>
      <c r="E44" s="253"/>
      <c r="F44" s="253"/>
      <c r="G44" s="254"/>
      <c r="H44" s="116"/>
    </row>
    <row r="45" spans="1:13" s="126" customFormat="1" ht="17.25" customHeight="1" x14ac:dyDescent="0.2">
      <c r="A45" s="227" t="s">
        <v>34</v>
      </c>
      <c r="B45" s="228"/>
      <c r="C45" s="252"/>
      <c r="D45" s="253"/>
      <c r="E45" s="253"/>
      <c r="F45" s="253"/>
      <c r="G45" s="254"/>
      <c r="H45" s="116"/>
    </row>
    <row r="46" spans="1:13" s="126" customFormat="1" ht="17.25" customHeight="1" x14ac:dyDescent="0.2">
      <c r="A46" s="229" t="s">
        <v>35</v>
      </c>
      <c r="B46" s="230"/>
      <c r="C46" s="252"/>
      <c r="D46" s="253"/>
      <c r="E46" s="253"/>
      <c r="F46" s="253"/>
      <c r="G46" s="254"/>
      <c r="H46" s="116"/>
    </row>
    <row r="47" spans="1:13" s="126" customFormat="1" ht="17.25" customHeight="1" x14ac:dyDescent="0.2">
      <c r="A47" s="227" t="s">
        <v>36</v>
      </c>
      <c r="B47" s="228"/>
      <c r="C47" s="252"/>
      <c r="D47" s="253"/>
      <c r="E47" s="253"/>
      <c r="F47" s="253"/>
      <c r="G47" s="254"/>
      <c r="H47" s="116"/>
    </row>
    <row r="48" spans="1:13" s="126" customFormat="1" ht="14.4" x14ac:dyDescent="0.2">
      <c r="A48" s="238" t="s">
        <v>37</v>
      </c>
      <c r="B48" s="239"/>
      <c r="C48" s="240"/>
      <c r="D48" s="241"/>
      <c r="E48" s="241"/>
      <c r="F48" s="241"/>
      <c r="G48" s="244" t="s">
        <v>38</v>
      </c>
      <c r="H48" s="112" t="s">
        <v>39</v>
      </c>
    </row>
    <row r="49" spans="1:12" s="126" customFormat="1" ht="30.75" customHeight="1" x14ac:dyDescent="0.2">
      <c r="A49" s="246" t="s">
        <v>40</v>
      </c>
      <c r="B49" s="247"/>
      <c r="C49" s="242"/>
      <c r="D49" s="243"/>
      <c r="E49" s="243"/>
      <c r="F49" s="243"/>
      <c r="G49" s="245"/>
      <c r="H49" s="117"/>
      <c r="J49" s="128"/>
      <c r="K49" s="118"/>
      <c r="L49" s="123"/>
    </row>
    <row r="50" spans="1:12" s="126" customFormat="1" ht="23.25" customHeight="1" x14ac:dyDescent="0.2">
      <c r="A50" s="313" t="s">
        <v>41</v>
      </c>
      <c r="B50" s="313"/>
      <c r="C50" s="248"/>
      <c r="D50" s="248"/>
      <c r="E50" s="248"/>
      <c r="F50" s="248"/>
      <c r="G50" s="248"/>
      <c r="H50" s="117"/>
      <c r="J50" s="128"/>
      <c r="K50" s="118"/>
      <c r="L50" s="123"/>
    </row>
    <row r="51" spans="1:12" s="126" customFormat="1" ht="11.25" customHeight="1" x14ac:dyDescent="0.2">
      <c r="A51" s="91"/>
      <c r="B51" s="130"/>
      <c r="C51" s="92"/>
      <c r="D51" s="93"/>
      <c r="E51" s="93"/>
      <c r="F51" s="93"/>
      <c r="G51" s="93"/>
      <c r="H51" s="117"/>
      <c r="J51" s="128"/>
      <c r="K51" s="118"/>
      <c r="L51" s="123"/>
    </row>
    <row r="52" spans="1:12" s="126" customFormat="1" ht="20.100000000000001" customHeight="1" x14ac:dyDescent="0.2">
      <c r="A52" s="90" t="s">
        <v>42</v>
      </c>
      <c r="B52" s="124"/>
      <c r="C52" s="127"/>
      <c r="D52" s="127"/>
      <c r="E52" s="127"/>
      <c r="F52" s="127"/>
      <c r="G52" s="127"/>
      <c r="H52" s="110" t="s">
        <v>18</v>
      </c>
    </row>
    <row r="53" spans="1:12" s="126" customFormat="1" ht="17.25" customHeight="1" x14ac:dyDescent="0.2">
      <c r="A53" s="178" t="s">
        <v>19</v>
      </c>
      <c r="B53" s="179"/>
      <c r="C53" s="180" t="s">
        <v>43</v>
      </c>
      <c r="D53" s="180"/>
      <c r="E53" s="180"/>
      <c r="F53" s="180"/>
      <c r="G53" s="181"/>
      <c r="H53" s="112"/>
      <c r="J53" s="128" t="s">
        <v>44</v>
      </c>
      <c r="K53" s="118" t="s">
        <v>45</v>
      </c>
      <c r="L53" s="119" t="s">
        <v>46</v>
      </c>
    </row>
    <row r="54" spans="1:12" s="126" customFormat="1" ht="17.25" customHeight="1" x14ac:dyDescent="0.2">
      <c r="A54" s="231" t="s">
        <v>47</v>
      </c>
      <c r="B54" s="232"/>
      <c r="C54" s="233"/>
      <c r="D54" s="233"/>
      <c r="E54" s="233"/>
      <c r="F54" s="233"/>
      <c r="G54" s="234"/>
      <c r="H54" s="113" t="s">
        <v>48</v>
      </c>
      <c r="J54" s="128" t="s">
        <v>49</v>
      </c>
      <c r="K54" s="118" t="s">
        <v>50</v>
      </c>
      <c r="L54" s="118"/>
    </row>
    <row r="55" spans="1:12" s="126" customFormat="1" ht="17.25" customHeight="1" x14ac:dyDescent="0.2">
      <c r="A55" s="231" t="s">
        <v>51</v>
      </c>
      <c r="B55" s="232"/>
      <c r="C55" s="235" t="s">
        <v>52</v>
      </c>
      <c r="D55" s="236"/>
      <c r="E55" s="237"/>
      <c r="F55" s="237"/>
      <c r="G55" s="94" t="s">
        <v>53</v>
      </c>
      <c r="H55" s="112" t="s">
        <v>39</v>
      </c>
      <c r="J55" s="128" t="s">
        <v>54</v>
      </c>
      <c r="K55" s="118" t="s">
        <v>55</v>
      </c>
      <c r="L55" s="118"/>
    </row>
    <row r="56" spans="1:12" s="126" customFormat="1" ht="17.25" customHeight="1" x14ac:dyDescent="0.2">
      <c r="A56" s="170" t="s">
        <v>56</v>
      </c>
      <c r="B56" s="159" t="s">
        <v>57</v>
      </c>
      <c r="C56" s="182"/>
      <c r="D56" s="183"/>
      <c r="E56" s="183"/>
      <c r="F56" s="183"/>
      <c r="G56" s="184"/>
      <c r="H56" s="113" t="s">
        <v>58</v>
      </c>
      <c r="J56" s="128" t="s">
        <v>59</v>
      </c>
      <c r="K56" s="118" t="s">
        <v>60</v>
      </c>
      <c r="L56" s="128"/>
    </row>
    <row r="57" spans="1:12" s="126" customFormat="1" ht="17.25" customHeight="1" x14ac:dyDescent="0.2">
      <c r="A57" s="171"/>
      <c r="B57" s="185" t="s">
        <v>61</v>
      </c>
      <c r="C57" s="173" t="s">
        <v>62</v>
      </c>
      <c r="D57" s="174"/>
      <c r="E57" s="175"/>
      <c r="F57" s="176"/>
      <c r="G57" s="177"/>
      <c r="H57" s="113" t="s">
        <v>58</v>
      </c>
      <c r="J57" s="128" t="s">
        <v>63</v>
      </c>
      <c r="K57" s="118" t="s">
        <v>64</v>
      </c>
      <c r="L57" s="118"/>
    </row>
    <row r="58" spans="1:12" s="126" customFormat="1" ht="17.25" customHeight="1" x14ac:dyDescent="0.2">
      <c r="A58" s="171"/>
      <c r="B58" s="186"/>
      <c r="C58" s="173" t="s">
        <v>65</v>
      </c>
      <c r="D58" s="174"/>
      <c r="E58" s="175"/>
      <c r="F58" s="176"/>
      <c r="G58" s="177"/>
      <c r="H58" s="113"/>
      <c r="J58" s="128" t="s">
        <v>66</v>
      </c>
      <c r="K58" s="118" t="s">
        <v>67</v>
      </c>
      <c r="L58" s="123"/>
    </row>
    <row r="59" spans="1:12" s="126" customFormat="1" ht="17.25" customHeight="1" x14ac:dyDescent="0.2">
      <c r="A59" s="171"/>
      <c r="B59" s="186"/>
      <c r="C59" s="173" t="s">
        <v>68</v>
      </c>
      <c r="D59" s="174"/>
      <c r="E59" s="175"/>
      <c r="F59" s="176"/>
      <c r="G59" s="177"/>
      <c r="H59" s="113"/>
      <c r="J59" s="128" t="s">
        <v>69</v>
      </c>
      <c r="K59" s="118" t="s">
        <v>70</v>
      </c>
      <c r="L59" s="123"/>
    </row>
    <row r="60" spans="1:12" s="126" customFormat="1" ht="17.25" customHeight="1" x14ac:dyDescent="0.2">
      <c r="A60" s="171"/>
      <c r="B60" s="186"/>
      <c r="C60" s="327" t="s">
        <v>71</v>
      </c>
      <c r="D60" s="328"/>
      <c r="E60" s="175"/>
      <c r="F60" s="176"/>
      <c r="G60" s="177"/>
      <c r="H60" s="113"/>
      <c r="J60" s="128" t="s">
        <v>72</v>
      </c>
      <c r="K60" s="118"/>
      <c r="L60" s="123"/>
    </row>
    <row r="61" spans="1:12" s="126" customFormat="1" ht="17.25" customHeight="1" x14ac:dyDescent="0.2">
      <c r="A61" s="171"/>
      <c r="B61" s="186"/>
      <c r="C61" s="173" t="s">
        <v>73</v>
      </c>
      <c r="D61" s="174"/>
      <c r="E61" s="175"/>
      <c r="F61" s="176"/>
      <c r="G61" s="177"/>
      <c r="H61" s="113"/>
      <c r="J61" s="128" t="s">
        <v>74</v>
      </c>
      <c r="K61" s="128"/>
      <c r="L61" s="123"/>
    </row>
    <row r="62" spans="1:12" s="126" customFormat="1" ht="17.25" customHeight="1" x14ac:dyDescent="0.2">
      <c r="A62" s="171"/>
      <c r="B62" s="186"/>
      <c r="C62" s="314" t="s">
        <v>75</v>
      </c>
      <c r="D62" s="315"/>
      <c r="E62" s="329"/>
      <c r="F62" s="330"/>
      <c r="G62" s="331"/>
      <c r="H62" s="117" t="str">
        <f>IF(COUNTIF(C57:G59,"その他"),"←その他の場合は記載すること","")</f>
        <v/>
      </c>
      <c r="J62" s="128" t="s">
        <v>76</v>
      </c>
      <c r="K62" s="118"/>
      <c r="L62" s="123"/>
    </row>
    <row r="63" spans="1:12" s="126" customFormat="1" ht="17.25" customHeight="1" x14ac:dyDescent="0.2">
      <c r="A63" s="171"/>
      <c r="B63" s="249" t="s">
        <v>77</v>
      </c>
      <c r="C63" s="199" t="s">
        <v>78</v>
      </c>
      <c r="D63" s="200"/>
      <c r="E63" s="196"/>
      <c r="F63" s="197"/>
      <c r="G63" s="198"/>
      <c r="H63" s="113" t="s">
        <v>58</v>
      </c>
      <c r="J63" s="128" t="s">
        <v>79</v>
      </c>
      <c r="K63" s="118"/>
      <c r="L63" s="123"/>
    </row>
    <row r="64" spans="1:12" s="126" customFormat="1" ht="17.25" customHeight="1" x14ac:dyDescent="0.2">
      <c r="A64" s="171"/>
      <c r="B64" s="205"/>
      <c r="C64" s="199" t="s">
        <v>80</v>
      </c>
      <c r="D64" s="200"/>
      <c r="E64" s="196"/>
      <c r="F64" s="197"/>
      <c r="G64" s="198"/>
      <c r="H64" s="113"/>
      <c r="J64" s="128"/>
      <c r="K64" s="118"/>
      <c r="L64" s="123"/>
    </row>
    <row r="65" spans="1:13" s="126" customFormat="1" ht="17.25" customHeight="1" x14ac:dyDescent="0.2">
      <c r="A65" s="171"/>
      <c r="B65" s="205"/>
      <c r="C65" s="199" t="s">
        <v>81</v>
      </c>
      <c r="D65" s="200"/>
      <c r="E65" s="196"/>
      <c r="F65" s="197"/>
      <c r="G65" s="198"/>
      <c r="H65" s="113"/>
      <c r="J65" s="128"/>
      <c r="K65" s="118"/>
      <c r="L65" s="123"/>
    </row>
    <row r="66" spans="1:13" s="126" customFormat="1" ht="17.25" customHeight="1" x14ac:dyDescent="0.2">
      <c r="A66" s="171"/>
      <c r="B66" s="205"/>
      <c r="C66" s="199" t="s">
        <v>82</v>
      </c>
      <c r="D66" s="200"/>
      <c r="E66" s="196"/>
      <c r="F66" s="197"/>
      <c r="G66" s="198"/>
      <c r="H66" s="113"/>
      <c r="J66" s="128"/>
      <c r="K66" s="118"/>
      <c r="L66" s="123"/>
    </row>
    <row r="67" spans="1:13" s="126" customFormat="1" ht="17.25" customHeight="1" x14ac:dyDescent="0.2">
      <c r="A67" s="171"/>
      <c r="B67" s="205"/>
      <c r="C67" s="199" t="s">
        <v>83</v>
      </c>
      <c r="D67" s="200"/>
      <c r="E67" s="196"/>
      <c r="F67" s="197"/>
      <c r="G67" s="198"/>
      <c r="H67" s="113"/>
      <c r="J67" s="128"/>
      <c r="K67" s="118"/>
      <c r="L67" s="123"/>
    </row>
    <row r="68" spans="1:13" s="126" customFormat="1" ht="17.25" customHeight="1" x14ac:dyDescent="0.2">
      <c r="A68" s="171"/>
      <c r="B68" s="250"/>
      <c r="C68" s="199" t="s">
        <v>84</v>
      </c>
      <c r="D68" s="200"/>
      <c r="E68" s="196"/>
      <c r="F68" s="197"/>
      <c r="G68" s="198"/>
      <c r="H68" s="113"/>
      <c r="J68" s="123"/>
      <c r="K68" s="118"/>
      <c r="L68" s="123"/>
    </row>
    <row r="69" spans="1:13" s="126" customFormat="1" ht="17.25" customHeight="1" x14ac:dyDescent="0.2">
      <c r="A69" s="172"/>
      <c r="B69" s="251"/>
      <c r="C69" s="191" t="s">
        <v>75</v>
      </c>
      <c r="D69" s="192"/>
      <c r="E69" s="193"/>
      <c r="F69" s="194"/>
      <c r="G69" s="195"/>
      <c r="H69" s="117" t="str">
        <f>IF(COUNTIF(C63:G68,"その他"),"←その他の場合は記載すること","")</f>
        <v/>
      </c>
      <c r="K69" s="118" t="s">
        <v>46</v>
      </c>
      <c r="L69" s="123"/>
    </row>
    <row r="70" spans="1:13" x14ac:dyDescent="0.2">
      <c r="J70" s="126"/>
      <c r="K70" s="126"/>
    </row>
    <row r="71" spans="1:13" s="126" customFormat="1" ht="17.25" customHeight="1" x14ac:dyDescent="0.2">
      <c r="A71" s="90" t="s">
        <v>85</v>
      </c>
      <c r="C71" s="123"/>
      <c r="D71" s="123"/>
      <c r="E71" s="123"/>
      <c r="F71" s="123"/>
      <c r="G71" s="123"/>
      <c r="H71" s="100"/>
      <c r="K71" s="139"/>
      <c r="L71" s="138"/>
      <c r="M71" s="140"/>
    </row>
    <row r="72" spans="1:13" s="126" customFormat="1" ht="19.5" customHeight="1" x14ac:dyDescent="0.2">
      <c r="A72" s="178" t="s">
        <v>19</v>
      </c>
      <c r="B72" s="179"/>
      <c r="C72" s="180" t="s">
        <v>43</v>
      </c>
      <c r="D72" s="180"/>
      <c r="E72" s="180"/>
      <c r="F72" s="180"/>
      <c r="G72" s="181"/>
      <c r="H72" s="112"/>
    </row>
    <row r="73" spans="1:13" s="126" customFormat="1" ht="20.100000000000001" customHeight="1" x14ac:dyDescent="0.2">
      <c r="A73" s="256" t="s">
        <v>86</v>
      </c>
      <c r="B73" s="257"/>
      <c r="C73" s="189"/>
      <c r="D73" s="190"/>
      <c r="E73" s="190"/>
      <c r="F73" s="190"/>
      <c r="G73" s="98" t="s">
        <v>87</v>
      </c>
      <c r="H73" s="112" t="s">
        <v>39</v>
      </c>
    </row>
    <row r="74" spans="1:13" s="126" customFormat="1" ht="46.5" customHeight="1" x14ac:dyDescent="0.2">
      <c r="A74" s="187" t="s">
        <v>88</v>
      </c>
      <c r="B74" s="188"/>
      <c r="C74" s="189"/>
      <c r="D74" s="190"/>
      <c r="E74" s="190"/>
      <c r="F74" s="190"/>
      <c r="G74" s="94" t="s">
        <v>89</v>
      </c>
      <c r="H74" s="120" t="s">
        <v>90</v>
      </c>
    </row>
    <row r="75" spans="1:13" s="126" customFormat="1" ht="31.5" customHeight="1" x14ac:dyDescent="0.2">
      <c r="A75" s="169" t="s">
        <v>91</v>
      </c>
      <c r="B75" s="169"/>
      <c r="C75" s="189"/>
      <c r="D75" s="190"/>
      <c r="E75" s="190"/>
      <c r="F75" s="190"/>
      <c r="G75" s="94" t="s">
        <v>89</v>
      </c>
      <c r="H75" s="112" t="s">
        <v>39</v>
      </c>
    </row>
    <row r="76" spans="1:13" s="126" customFormat="1" ht="30" customHeight="1" x14ac:dyDescent="0.2">
      <c r="A76" s="201" t="s">
        <v>92</v>
      </c>
      <c r="B76" s="204" t="s">
        <v>93</v>
      </c>
      <c r="C76" s="95" t="s">
        <v>94</v>
      </c>
      <c r="D76" s="225"/>
      <c r="E76" s="226"/>
      <c r="F76" s="226"/>
      <c r="G76" s="97" t="s">
        <v>95</v>
      </c>
      <c r="H76" s="112" t="s">
        <v>39</v>
      </c>
    </row>
    <row r="77" spans="1:13" s="126" customFormat="1" ht="18" customHeight="1" x14ac:dyDescent="0.2">
      <c r="A77" s="218"/>
      <c r="B77" s="220"/>
      <c r="C77" s="95" t="s">
        <v>96</v>
      </c>
      <c r="D77" s="225"/>
      <c r="E77" s="226"/>
      <c r="F77" s="226"/>
      <c r="G77" s="97" t="s">
        <v>95</v>
      </c>
      <c r="H77" s="112" t="s">
        <v>39</v>
      </c>
    </row>
    <row r="78" spans="1:13" s="126" customFormat="1" ht="18" customHeight="1" x14ac:dyDescent="0.2">
      <c r="A78" s="218"/>
      <c r="B78" s="220"/>
      <c r="C78" s="95" t="s">
        <v>97</v>
      </c>
      <c r="D78" s="225"/>
      <c r="E78" s="226"/>
      <c r="F78" s="226"/>
      <c r="G78" s="97" t="s">
        <v>95</v>
      </c>
      <c r="H78" s="112" t="s">
        <v>39</v>
      </c>
    </row>
    <row r="79" spans="1:13" s="126" customFormat="1" ht="18" customHeight="1" x14ac:dyDescent="0.2">
      <c r="A79" s="218"/>
      <c r="B79" s="220"/>
      <c r="C79" s="95" t="s">
        <v>98</v>
      </c>
      <c r="D79" s="225"/>
      <c r="E79" s="226"/>
      <c r="F79" s="226"/>
      <c r="G79" s="97" t="s">
        <v>95</v>
      </c>
      <c r="H79" s="112" t="s">
        <v>39</v>
      </c>
    </row>
    <row r="80" spans="1:13" s="126" customFormat="1" ht="18" customHeight="1" x14ac:dyDescent="0.2">
      <c r="A80" s="218"/>
      <c r="B80" s="220"/>
      <c r="C80" s="95" t="s">
        <v>99</v>
      </c>
      <c r="D80" s="225"/>
      <c r="E80" s="226"/>
      <c r="F80" s="226"/>
      <c r="G80" s="97" t="s">
        <v>95</v>
      </c>
      <c r="H80" s="112" t="s">
        <v>39</v>
      </c>
    </row>
    <row r="81" spans="1:8" s="126" customFormat="1" ht="18" customHeight="1" x14ac:dyDescent="0.2">
      <c r="A81" s="218"/>
      <c r="B81" s="220"/>
      <c r="C81" s="95" t="s">
        <v>100</v>
      </c>
      <c r="D81" s="225"/>
      <c r="E81" s="226"/>
      <c r="F81" s="226"/>
      <c r="G81" s="97" t="s">
        <v>95</v>
      </c>
      <c r="H81" s="112" t="s">
        <v>39</v>
      </c>
    </row>
    <row r="82" spans="1:8" s="126" customFormat="1" ht="18" customHeight="1" x14ac:dyDescent="0.2">
      <c r="A82" s="218"/>
      <c r="B82" s="220"/>
      <c r="C82" s="96" t="s">
        <v>101</v>
      </c>
      <c r="D82" s="225"/>
      <c r="E82" s="226"/>
      <c r="F82" s="226"/>
      <c r="G82" s="97" t="s">
        <v>95</v>
      </c>
      <c r="H82" s="112" t="s">
        <v>39</v>
      </c>
    </row>
    <row r="83" spans="1:8" s="126" customFormat="1" ht="18" customHeight="1" x14ac:dyDescent="0.2">
      <c r="A83" s="219"/>
      <c r="B83" s="221"/>
      <c r="C83" s="96" t="s">
        <v>102</v>
      </c>
      <c r="D83" s="122"/>
      <c r="E83" s="122"/>
      <c r="F83" s="129">
        <f>SUM(D76:F82)</f>
        <v>0</v>
      </c>
      <c r="G83" s="97" t="s">
        <v>95</v>
      </c>
      <c r="H83" s="113" t="s">
        <v>103</v>
      </c>
    </row>
    <row r="84" spans="1:8" s="126" customFormat="1" ht="18" customHeight="1" x14ac:dyDescent="0.2">
      <c r="A84" s="201" t="s">
        <v>104</v>
      </c>
      <c r="B84" s="204" t="s">
        <v>105</v>
      </c>
      <c r="C84" s="96" t="s">
        <v>106</v>
      </c>
      <c r="D84" s="158"/>
      <c r="E84" s="97" t="s">
        <v>107</v>
      </c>
      <c r="F84" s="158"/>
      <c r="G84" s="97" t="s">
        <v>95</v>
      </c>
      <c r="H84" s="112" t="s">
        <v>39</v>
      </c>
    </row>
    <row r="85" spans="1:8" s="126" customFormat="1" ht="18" customHeight="1" x14ac:dyDescent="0.2">
      <c r="A85" s="202"/>
      <c r="B85" s="205"/>
      <c r="C85" s="96" t="s">
        <v>108</v>
      </c>
      <c r="D85" s="158"/>
      <c r="E85" s="97" t="s">
        <v>107</v>
      </c>
      <c r="F85" s="158"/>
      <c r="G85" s="97" t="s">
        <v>95</v>
      </c>
      <c r="H85" s="112" t="s">
        <v>39</v>
      </c>
    </row>
    <row r="86" spans="1:8" s="126" customFormat="1" ht="18" customHeight="1" x14ac:dyDescent="0.2">
      <c r="A86" s="202"/>
      <c r="B86" s="205"/>
      <c r="C86" s="96" t="s">
        <v>109</v>
      </c>
      <c r="D86" s="158"/>
      <c r="E86" s="97" t="s">
        <v>107</v>
      </c>
      <c r="F86" s="158"/>
      <c r="G86" s="97" t="s">
        <v>95</v>
      </c>
      <c r="H86" s="112" t="s">
        <v>39</v>
      </c>
    </row>
    <row r="87" spans="1:8" s="126" customFormat="1" ht="18" customHeight="1" x14ac:dyDescent="0.2">
      <c r="A87" s="202"/>
      <c r="B87" s="205"/>
      <c r="C87" s="96" t="s">
        <v>101</v>
      </c>
      <c r="D87" s="158"/>
      <c r="E87" s="97" t="s">
        <v>107</v>
      </c>
      <c r="F87" s="158"/>
      <c r="G87" s="97" t="s">
        <v>95</v>
      </c>
      <c r="H87" s="112" t="s">
        <v>39</v>
      </c>
    </row>
    <row r="88" spans="1:8" s="126" customFormat="1" ht="18" customHeight="1" x14ac:dyDescent="0.2">
      <c r="A88" s="203"/>
      <c r="B88" s="206"/>
      <c r="C88" s="96" t="s">
        <v>102</v>
      </c>
      <c r="D88" s="129">
        <f>SUM(D84:D87)</f>
        <v>0</v>
      </c>
      <c r="E88" s="97" t="s">
        <v>107</v>
      </c>
      <c r="F88" s="129">
        <f>SUM(F84:F87)</f>
        <v>0</v>
      </c>
      <c r="G88" s="97" t="s">
        <v>95</v>
      </c>
      <c r="H88" s="113" t="s">
        <v>103</v>
      </c>
    </row>
    <row r="89" spans="1:8" s="126" customFormat="1" ht="18" customHeight="1" x14ac:dyDescent="0.2">
      <c r="A89" s="201" t="s">
        <v>104</v>
      </c>
      <c r="B89" s="204" t="s">
        <v>110</v>
      </c>
      <c r="C89" s="96" t="s">
        <v>106</v>
      </c>
      <c r="D89" s="158"/>
      <c r="E89" s="97" t="s">
        <v>107</v>
      </c>
      <c r="F89" s="158"/>
      <c r="G89" s="147" t="s">
        <v>111</v>
      </c>
      <c r="H89" s="112" t="s">
        <v>39</v>
      </c>
    </row>
    <row r="90" spans="1:8" s="126" customFormat="1" ht="18" customHeight="1" x14ac:dyDescent="0.2">
      <c r="A90" s="202"/>
      <c r="B90" s="205"/>
      <c r="C90" s="96" t="s">
        <v>108</v>
      </c>
      <c r="D90" s="158"/>
      <c r="E90" s="97" t="s">
        <v>107</v>
      </c>
      <c r="F90" s="158"/>
      <c r="G90" s="97" t="s">
        <v>95</v>
      </c>
      <c r="H90" s="112" t="s">
        <v>39</v>
      </c>
    </row>
    <row r="91" spans="1:8" s="126" customFormat="1" ht="18" customHeight="1" x14ac:dyDescent="0.2">
      <c r="A91" s="202"/>
      <c r="B91" s="205"/>
      <c r="C91" s="96" t="s">
        <v>109</v>
      </c>
      <c r="D91" s="158"/>
      <c r="E91" s="97" t="s">
        <v>107</v>
      </c>
      <c r="F91" s="158"/>
      <c r="G91" s="97" t="s">
        <v>95</v>
      </c>
      <c r="H91" s="112" t="s">
        <v>39</v>
      </c>
    </row>
    <row r="92" spans="1:8" s="126" customFormat="1" ht="18" customHeight="1" x14ac:dyDescent="0.2">
      <c r="A92" s="202"/>
      <c r="B92" s="205"/>
      <c r="C92" s="96" t="s">
        <v>101</v>
      </c>
      <c r="D92" s="158"/>
      <c r="E92" s="97" t="s">
        <v>107</v>
      </c>
      <c r="F92" s="158"/>
      <c r="G92" s="97" t="s">
        <v>95</v>
      </c>
      <c r="H92" s="112" t="s">
        <v>39</v>
      </c>
    </row>
    <row r="93" spans="1:8" s="126" customFormat="1" ht="18" customHeight="1" x14ac:dyDescent="0.2">
      <c r="A93" s="203"/>
      <c r="B93" s="206"/>
      <c r="C93" s="96" t="s">
        <v>102</v>
      </c>
      <c r="D93" s="129">
        <f>SUM(D89:D92)</f>
        <v>0</v>
      </c>
      <c r="E93" s="97" t="s">
        <v>107</v>
      </c>
      <c r="F93" s="129">
        <f>SUM(F89:F92)</f>
        <v>0</v>
      </c>
      <c r="G93" s="97" t="s">
        <v>95</v>
      </c>
      <c r="H93" s="113" t="s">
        <v>103</v>
      </c>
    </row>
    <row r="94" spans="1:8" s="126" customFormat="1" ht="18" customHeight="1" x14ac:dyDescent="0.2">
      <c r="A94" s="90" t="s">
        <v>112</v>
      </c>
      <c r="C94" s="123"/>
      <c r="D94" s="123"/>
      <c r="E94" s="123"/>
      <c r="F94" s="123"/>
      <c r="G94" s="123"/>
      <c r="H94" s="121"/>
    </row>
    <row r="95" spans="1:8" s="126" customFormat="1" ht="18" customHeight="1" x14ac:dyDescent="0.2">
      <c r="A95" s="207" t="s">
        <v>113</v>
      </c>
      <c r="B95" s="207"/>
      <c r="C95" s="208" t="s">
        <v>43</v>
      </c>
      <c r="D95" s="180"/>
      <c r="E95" s="180"/>
      <c r="F95" s="180"/>
      <c r="G95" s="181"/>
      <c r="H95" s="110" t="s">
        <v>127</v>
      </c>
    </row>
    <row r="96" spans="1:8" s="126" customFormat="1" ht="18" customHeight="1" x14ac:dyDescent="0.2">
      <c r="A96" s="209" t="s">
        <v>114</v>
      </c>
      <c r="B96" s="210"/>
      <c r="C96" s="96" t="s">
        <v>106</v>
      </c>
      <c r="D96" s="222"/>
      <c r="E96" s="223"/>
      <c r="F96" s="224"/>
      <c r="G96" s="99" t="s">
        <v>107</v>
      </c>
      <c r="H96" s="112" t="s">
        <v>39</v>
      </c>
    </row>
    <row r="97" spans="1:10" s="126" customFormat="1" ht="18" customHeight="1" x14ac:dyDescent="0.2">
      <c r="A97" s="211"/>
      <c r="B97" s="212"/>
      <c r="C97" s="96" t="s">
        <v>108</v>
      </c>
      <c r="D97" s="222"/>
      <c r="E97" s="223"/>
      <c r="F97" s="224"/>
      <c r="G97" s="99" t="s">
        <v>107</v>
      </c>
      <c r="H97" s="112" t="s">
        <v>39</v>
      </c>
    </row>
    <row r="98" spans="1:10" s="126" customFormat="1" ht="18" customHeight="1" x14ac:dyDescent="0.2">
      <c r="A98" s="211"/>
      <c r="B98" s="212"/>
      <c r="C98" s="96" t="s">
        <v>109</v>
      </c>
      <c r="D98" s="222"/>
      <c r="E98" s="223"/>
      <c r="F98" s="224"/>
      <c r="G98" s="99" t="s">
        <v>107</v>
      </c>
      <c r="H98" s="112" t="s">
        <v>39</v>
      </c>
    </row>
    <row r="99" spans="1:10" s="126" customFormat="1" ht="18" customHeight="1" x14ac:dyDescent="0.2">
      <c r="A99" s="211"/>
      <c r="B99" s="212"/>
      <c r="C99" s="96" t="s">
        <v>101</v>
      </c>
      <c r="D99" s="222"/>
      <c r="E99" s="223"/>
      <c r="F99" s="224"/>
      <c r="G99" s="99" t="s">
        <v>107</v>
      </c>
      <c r="H99" s="112" t="s">
        <v>39</v>
      </c>
      <c r="J99" s="109"/>
    </row>
    <row r="100" spans="1:10" s="126" customFormat="1" ht="19.5" customHeight="1" x14ac:dyDescent="0.2">
      <c r="A100" s="213"/>
      <c r="B100" s="214"/>
      <c r="C100" s="96" t="s">
        <v>102</v>
      </c>
      <c r="D100" s="215">
        <f>SUM(D96:D99)</f>
        <v>0</v>
      </c>
      <c r="E100" s="216"/>
      <c r="F100" s="217"/>
      <c r="G100" s="99" t="s">
        <v>107</v>
      </c>
      <c r="H100" s="113" t="s">
        <v>103</v>
      </c>
    </row>
    <row r="101" spans="1:10" s="126" customFormat="1" ht="17.25" customHeight="1" x14ac:dyDescent="0.2">
      <c r="A101" s="255" t="s">
        <v>115</v>
      </c>
      <c r="B101" s="255"/>
      <c r="C101" s="255"/>
      <c r="D101" s="255"/>
      <c r="E101" s="255"/>
      <c r="F101" s="255"/>
      <c r="G101" s="255"/>
      <c r="H101" s="100"/>
      <c r="I101" s="109"/>
    </row>
    <row r="102" spans="1:10" s="126" customFormat="1" ht="29.25" customHeight="1" x14ac:dyDescent="0.2">
      <c r="A102" s="255"/>
      <c r="B102" s="255"/>
      <c r="C102" s="255"/>
      <c r="D102" s="255"/>
      <c r="E102" s="255"/>
      <c r="F102" s="255"/>
      <c r="G102" s="255"/>
      <c r="H102" s="100"/>
    </row>
    <row r="103" spans="1:10" s="126" customFormat="1" ht="17.25" customHeight="1" x14ac:dyDescent="0.2">
      <c r="H103" s="100"/>
    </row>
    <row r="104" spans="1:10" s="126" customFormat="1" ht="17.25" customHeight="1" x14ac:dyDescent="0.2">
      <c r="H104" s="100"/>
    </row>
    <row r="105" spans="1:10" s="126" customFormat="1" ht="17.25" customHeight="1" x14ac:dyDescent="0.2">
      <c r="H105" s="100"/>
    </row>
    <row r="106" spans="1:10" s="126" customFormat="1" ht="19.5" customHeight="1" x14ac:dyDescent="0.2">
      <c r="H106" s="100"/>
    </row>
    <row r="107" spans="1:10" s="126" customFormat="1" ht="19.5" customHeight="1" x14ac:dyDescent="0.2">
      <c r="H107" s="100"/>
    </row>
    <row r="108" spans="1:10" s="126" customFormat="1" ht="19.5" customHeight="1" x14ac:dyDescent="0.2">
      <c r="H108" s="100"/>
    </row>
    <row r="109" spans="1:10" s="126" customFormat="1" ht="19.5" customHeight="1" x14ac:dyDescent="0.2">
      <c r="H109" s="100"/>
    </row>
    <row r="110" spans="1:10" s="126" customFormat="1" ht="19.5" customHeight="1" x14ac:dyDescent="0.2">
      <c r="H110" s="100"/>
    </row>
    <row r="111" spans="1:10" s="126" customFormat="1" x14ac:dyDescent="0.2">
      <c r="H111" s="100"/>
    </row>
    <row r="112" spans="1:10" s="126" customFormat="1" x14ac:dyDescent="0.2">
      <c r="H112" s="100"/>
    </row>
    <row r="113" spans="8:8" s="126" customFormat="1" x14ac:dyDescent="0.2">
      <c r="H113" s="100"/>
    </row>
    <row r="114" spans="8:8" s="126" customFormat="1" x14ac:dyDescent="0.2">
      <c r="H114" s="100"/>
    </row>
    <row r="115" spans="8:8" s="126" customFormat="1" x14ac:dyDescent="0.2">
      <c r="H115" s="100"/>
    </row>
    <row r="116" spans="8:8" s="126" customFormat="1" x14ac:dyDescent="0.2">
      <c r="H116" s="100"/>
    </row>
    <row r="117" spans="8:8" s="126" customFormat="1" x14ac:dyDescent="0.2">
      <c r="H117" s="100"/>
    </row>
    <row r="118" spans="8:8" s="126" customFormat="1" x14ac:dyDescent="0.2">
      <c r="H118" s="100"/>
    </row>
    <row r="119" spans="8:8" s="126" customFormat="1" x14ac:dyDescent="0.2">
      <c r="H119" s="100"/>
    </row>
    <row r="120" spans="8:8" s="126" customFormat="1" x14ac:dyDescent="0.2">
      <c r="H120" s="100"/>
    </row>
    <row r="121" spans="8:8" s="126" customFormat="1" x14ac:dyDescent="0.2">
      <c r="H121" s="100"/>
    </row>
    <row r="122" spans="8:8" s="126" customFormat="1" x14ac:dyDescent="0.2">
      <c r="H122" s="100"/>
    </row>
    <row r="123" spans="8:8" s="126" customFormat="1" x14ac:dyDescent="0.2">
      <c r="H123" s="100"/>
    </row>
    <row r="124" spans="8:8" s="126" customFormat="1" x14ac:dyDescent="0.2">
      <c r="H124" s="100"/>
    </row>
    <row r="125" spans="8:8" s="126" customFormat="1" x14ac:dyDescent="0.2">
      <c r="H125" s="100"/>
    </row>
    <row r="126" spans="8:8" s="126" customFormat="1" x14ac:dyDescent="0.2">
      <c r="H126" s="100"/>
    </row>
    <row r="127" spans="8:8" s="126" customFormat="1" x14ac:dyDescent="0.2">
      <c r="H127" s="100"/>
    </row>
    <row r="128" spans="8:8" s="126" customFormat="1" x14ac:dyDescent="0.2">
      <c r="H128" s="100"/>
    </row>
    <row r="129" spans="8:8" s="126" customFormat="1" x14ac:dyDescent="0.2">
      <c r="H129" s="100"/>
    </row>
    <row r="130" spans="8:8" s="126" customFormat="1" x14ac:dyDescent="0.2">
      <c r="H130" s="100"/>
    </row>
    <row r="131" spans="8:8" s="126" customFormat="1" x14ac:dyDescent="0.2">
      <c r="H131" s="100"/>
    </row>
    <row r="132" spans="8:8" s="126" customFormat="1" x14ac:dyDescent="0.2">
      <c r="H132" s="100"/>
    </row>
    <row r="133" spans="8:8" s="126" customFormat="1" x14ac:dyDescent="0.2">
      <c r="H133" s="100"/>
    </row>
    <row r="134" spans="8:8" s="126" customFormat="1" x14ac:dyDescent="0.2">
      <c r="H134" s="100"/>
    </row>
    <row r="135" spans="8:8" s="126" customFormat="1" x14ac:dyDescent="0.2">
      <c r="H135" s="100"/>
    </row>
    <row r="136" spans="8:8" s="126" customFormat="1" x14ac:dyDescent="0.2">
      <c r="H136" s="100"/>
    </row>
    <row r="137" spans="8:8" s="126" customFormat="1" x14ac:dyDescent="0.2">
      <c r="H137" s="100"/>
    </row>
    <row r="138" spans="8:8" s="126" customFormat="1" x14ac:dyDescent="0.2">
      <c r="H138" s="100"/>
    </row>
    <row r="139" spans="8:8" s="126" customFormat="1" x14ac:dyDescent="0.2">
      <c r="H139" s="100"/>
    </row>
    <row r="140" spans="8:8" s="126" customFormat="1" x14ac:dyDescent="0.2">
      <c r="H140" s="100"/>
    </row>
    <row r="141" spans="8:8" s="126" customFormat="1" x14ac:dyDescent="0.2">
      <c r="H141" s="100"/>
    </row>
    <row r="142" spans="8:8" s="126" customFormat="1" x14ac:dyDescent="0.2">
      <c r="H142" s="100"/>
    </row>
    <row r="143" spans="8:8" s="126" customFormat="1" x14ac:dyDescent="0.2">
      <c r="H143" s="100"/>
    </row>
    <row r="144" spans="8:8" s="126" customFormat="1" x14ac:dyDescent="0.2">
      <c r="H144" s="100"/>
    </row>
    <row r="145" spans="8:8" s="126" customFormat="1" x14ac:dyDescent="0.2">
      <c r="H145" s="100"/>
    </row>
    <row r="146" spans="8:8" s="126" customFormat="1" x14ac:dyDescent="0.2">
      <c r="H146" s="100"/>
    </row>
    <row r="147" spans="8:8" s="126" customFormat="1" x14ac:dyDescent="0.2">
      <c r="H147" s="100"/>
    </row>
    <row r="148" spans="8:8" s="126" customFormat="1" x14ac:dyDescent="0.2">
      <c r="H148" s="100"/>
    </row>
    <row r="149" spans="8:8" s="126" customFormat="1" x14ac:dyDescent="0.2">
      <c r="H149" s="100"/>
    </row>
    <row r="150" spans="8:8" s="126" customFormat="1" x14ac:dyDescent="0.2">
      <c r="H150" s="100"/>
    </row>
    <row r="151" spans="8:8" s="126" customFormat="1" x14ac:dyDescent="0.2">
      <c r="H151" s="100"/>
    </row>
    <row r="152" spans="8:8" s="126" customFormat="1" x14ac:dyDescent="0.2">
      <c r="H152" s="100"/>
    </row>
    <row r="153" spans="8:8" s="126" customFormat="1" x14ac:dyDescent="0.2">
      <c r="H153" s="100"/>
    </row>
    <row r="154" spans="8:8" s="126" customFormat="1" x14ac:dyDescent="0.2">
      <c r="H154" s="100"/>
    </row>
    <row r="155" spans="8:8" s="126" customFormat="1" x14ac:dyDescent="0.2">
      <c r="H155" s="100"/>
    </row>
    <row r="156" spans="8:8" s="126" customFormat="1" x14ac:dyDescent="0.2">
      <c r="H156" s="100"/>
    </row>
    <row r="157" spans="8:8" s="126" customFormat="1" x14ac:dyDescent="0.2">
      <c r="H157" s="100"/>
    </row>
    <row r="158" spans="8:8" s="126" customFormat="1" x14ac:dyDescent="0.2">
      <c r="H158" s="100"/>
    </row>
    <row r="159" spans="8:8" s="126" customFormat="1" x14ac:dyDescent="0.2">
      <c r="H159" s="100"/>
    </row>
    <row r="160" spans="8:8" s="126" customFormat="1" x14ac:dyDescent="0.2">
      <c r="H160" s="100"/>
    </row>
    <row r="161" spans="8:8" s="126" customFormat="1" x14ac:dyDescent="0.2">
      <c r="H161" s="100"/>
    </row>
    <row r="162" spans="8:8" s="126" customFormat="1" x14ac:dyDescent="0.2">
      <c r="H162" s="100"/>
    </row>
    <row r="163" spans="8:8" s="126" customFormat="1" x14ac:dyDescent="0.2">
      <c r="H163" s="100"/>
    </row>
    <row r="164" spans="8:8" s="126" customFormat="1" x14ac:dyDescent="0.2">
      <c r="H164" s="100"/>
    </row>
    <row r="165" spans="8:8" s="126" customFormat="1" x14ac:dyDescent="0.2">
      <c r="H165" s="100"/>
    </row>
    <row r="166" spans="8:8" s="126" customFormat="1" x14ac:dyDescent="0.2">
      <c r="H166" s="100"/>
    </row>
    <row r="167" spans="8:8" s="126" customFormat="1" x14ac:dyDescent="0.2">
      <c r="H167" s="100"/>
    </row>
    <row r="168" spans="8:8" s="126" customFormat="1" x14ac:dyDescent="0.2">
      <c r="H168" s="100"/>
    </row>
    <row r="169" spans="8:8" s="126" customFormat="1" x14ac:dyDescent="0.2">
      <c r="H169" s="100"/>
    </row>
    <row r="170" spans="8:8" s="126" customFormat="1" x14ac:dyDescent="0.2">
      <c r="H170" s="100"/>
    </row>
    <row r="171" spans="8:8" s="126" customFormat="1" x14ac:dyDescent="0.2">
      <c r="H171" s="100"/>
    </row>
    <row r="172" spans="8:8" s="126" customFormat="1" x14ac:dyDescent="0.2">
      <c r="H172" s="100"/>
    </row>
    <row r="173" spans="8:8" s="126" customFormat="1" x14ac:dyDescent="0.2">
      <c r="H173" s="100"/>
    </row>
    <row r="174" spans="8:8" s="126" customFormat="1" x14ac:dyDescent="0.2">
      <c r="H174" s="100"/>
    </row>
    <row r="175" spans="8:8" s="126" customFormat="1" x14ac:dyDescent="0.2">
      <c r="H175" s="100"/>
    </row>
    <row r="176" spans="8:8" s="126" customFormat="1" x14ac:dyDescent="0.2">
      <c r="H176" s="100"/>
    </row>
    <row r="177" spans="1:11" s="126" customFormat="1" x14ac:dyDescent="0.2">
      <c r="H177" s="100"/>
    </row>
    <row r="178" spans="1:11" s="126" customFormat="1" x14ac:dyDescent="0.2">
      <c r="A178" s="123"/>
      <c r="B178" s="123"/>
      <c r="C178" s="123"/>
      <c r="D178" s="123"/>
      <c r="E178" s="123"/>
      <c r="F178" s="123"/>
      <c r="G178" s="123"/>
      <c r="H178" s="100"/>
    </row>
    <row r="179" spans="1:11" s="126" customFormat="1" x14ac:dyDescent="0.2">
      <c r="A179" s="123"/>
      <c r="B179" s="123"/>
      <c r="C179" s="123"/>
      <c r="D179" s="123"/>
      <c r="E179" s="123"/>
      <c r="F179" s="123"/>
      <c r="G179" s="123"/>
      <c r="H179" s="100"/>
    </row>
    <row r="180" spans="1:11" s="126" customFormat="1" x14ac:dyDescent="0.2">
      <c r="A180" s="123"/>
      <c r="B180" s="123"/>
      <c r="C180" s="123"/>
      <c r="D180" s="123"/>
      <c r="E180" s="123"/>
      <c r="F180" s="123"/>
      <c r="G180" s="123"/>
      <c r="H180" s="100"/>
    </row>
    <row r="181" spans="1:11" s="126" customFormat="1" x14ac:dyDescent="0.2">
      <c r="A181" s="123"/>
      <c r="B181" s="123"/>
      <c r="C181" s="123"/>
      <c r="D181" s="123"/>
      <c r="E181" s="123"/>
      <c r="F181" s="123"/>
      <c r="G181" s="123"/>
      <c r="H181" s="100"/>
    </row>
    <row r="182" spans="1:11" s="126" customFormat="1" x14ac:dyDescent="0.2">
      <c r="A182" s="123"/>
      <c r="B182" s="123"/>
      <c r="C182" s="123"/>
      <c r="D182" s="123"/>
      <c r="E182" s="123"/>
      <c r="F182" s="123"/>
      <c r="G182" s="123"/>
      <c r="H182" s="100"/>
    </row>
    <row r="183" spans="1:11" s="126" customFormat="1" x14ac:dyDescent="0.2">
      <c r="A183" s="123"/>
      <c r="B183" s="123"/>
      <c r="C183" s="123"/>
      <c r="D183" s="123"/>
      <c r="E183" s="123"/>
      <c r="F183" s="123"/>
      <c r="G183" s="123"/>
      <c r="H183" s="100"/>
      <c r="J183" s="123"/>
      <c r="K183" s="123"/>
    </row>
    <row r="184" spans="1:11" s="126" customFormat="1" x14ac:dyDescent="0.2">
      <c r="A184" s="123"/>
      <c r="B184" s="123"/>
      <c r="C184" s="123"/>
      <c r="D184" s="123"/>
      <c r="E184" s="123"/>
      <c r="F184" s="123"/>
      <c r="G184" s="123"/>
      <c r="H184" s="100"/>
      <c r="J184" s="123"/>
      <c r="K184" s="123"/>
    </row>
  </sheetData>
  <sheetProtection formatCells="0" formatColumns="0" formatRows="0" insertColumns="0" insertRows="0" insertHyperlinks="0" deleteColumns="0" deleteRows="0" selectLockedCells="1" sort="0" autoFilter="0" pivotTables="0"/>
  <mergeCells count="115">
    <mergeCell ref="C44:G44"/>
    <mergeCell ref="A28:G28"/>
    <mergeCell ref="A10:G10"/>
    <mergeCell ref="A44:B44"/>
    <mergeCell ref="A50:B50"/>
    <mergeCell ref="C62:D62"/>
    <mergeCell ref="E60:G60"/>
    <mergeCell ref="A2:G2"/>
    <mergeCell ref="A6:G6"/>
    <mergeCell ref="A7:G7"/>
    <mergeCell ref="A8:G8"/>
    <mergeCell ref="A9:G9"/>
    <mergeCell ref="C38:G38"/>
    <mergeCell ref="A39:B39"/>
    <mergeCell ref="C39:G39"/>
    <mergeCell ref="A43:B43"/>
    <mergeCell ref="A30:G30"/>
    <mergeCell ref="A38:B38"/>
    <mergeCell ref="C43:G43"/>
    <mergeCell ref="E61:G61"/>
    <mergeCell ref="C60:D60"/>
    <mergeCell ref="C61:D61"/>
    <mergeCell ref="E62:G62"/>
    <mergeCell ref="A53:B53"/>
    <mergeCell ref="A101:G102"/>
    <mergeCell ref="A73:B73"/>
    <mergeCell ref="A11:G11"/>
    <mergeCell ref="A12:G12"/>
    <mergeCell ref="A13:G13"/>
    <mergeCell ref="A17:G20"/>
    <mergeCell ref="A24:G24"/>
    <mergeCell ref="A36:B36"/>
    <mergeCell ref="C36:G36"/>
    <mergeCell ref="A37:B37"/>
    <mergeCell ref="C37:G37"/>
    <mergeCell ref="A25:G25"/>
    <mergeCell ref="A31:G31"/>
    <mergeCell ref="A26:G26"/>
    <mergeCell ref="A27:G27"/>
    <mergeCell ref="A40:B40"/>
    <mergeCell ref="C40:G40"/>
    <mergeCell ref="A41:B41"/>
    <mergeCell ref="C41:G41"/>
    <mergeCell ref="A42:B42"/>
    <mergeCell ref="C42:G42"/>
    <mergeCell ref="A29:G29"/>
    <mergeCell ref="E57:G57"/>
    <mergeCell ref="C73:F73"/>
    <mergeCell ref="C53:G53"/>
    <mergeCell ref="A45:B45"/>
    <mergeCell ref="A46:B46"/>
    <mergeCell ref="A47:B47"/>
    <mergeCell ref="E63:G63"/>
    <mergeCell ref="C65:D65"/>
    <mergeCell ref="E65:G65"/>
    <mergeCell ref="A54:B54"/>
    <mergeCell ref="C54:G54"/>
    <mergeCell ref="A55:B55"/>
    <mergeCell ref="C55:D55"/>
    <mergeCell ref="E55:F55"/>
    <mergeCell ref="A48:B48"/>
    <mergeCell ref="C48:F49"/>
    <mergeCell ref="G48:G49"/>
    <mergeCell ref="A49:B49"/>
    <mergeCell ref="C63:D63"/>
    <mergeCell ref="C50:G50"/>
    <mergeCell ref="B63:B69"/>
    <mergeCell ref="C45:G45"/>
    <mergeCell ref="C46:G46"/>
    <mergeCell ref="C47:G47"/>
    <mergeCell ref="C64:D64"/>
    <mergeCell ref="A89:A93"/>
    <mergeCell ref="B89:B93"/>
    <mergeCell ref="A84:A88"/>
    <mergeCell ref="B84:B88"/>
    <mergeCell ref="A95:B95"/>
    <mergeCell ref="C95:G95"/>
    <mergeCell ref="A96:B100"/>
    <mergeCell ref="D100:F100"/>
    <mergeCell ref="A76:A83"/>
    <mergeCell ref="B76:B83"/>
    <mergeCell ref="D99:F99"/>
    <mergeCell ref="D98:F98"/>
    <mergeCell ref="D97:F97"/>
    <mergeCell ref="D96:F96"/>
    <mergeCell ref="D76:F76"/>
    <mergeCell ref="D77:F77"/>
    <mergeCell ref="D78:F78"/>
    <mergeCell ref="D79:F79"/>
    <mergeCell ref="D80:F80"/>
    <mergeCell ref="D81:F81"/>
    <mergeCell ref="D82:F82"/>
    <mergeCell ref="A75:B75"/>
    <mergeCell ref="A56:A69"/>
    <mergeCell ref="C58:D58"/>
    <mergeCell ref="E58:G58"/>
    <mergeCell ref="C59:D59"/>
    <mergeCell ref="E59:G59"/>
    <mergeCell ref="A72:B72"/>
    <mergeCell ref="C72:G72"/>
    <mergeCell ref="C56:G56"/>
    <mergeCell ref="B57:B62"/>
    <mergeCell ref="C57:D57"/>
    <mergeCell ref="A74:B74"/>
    <mergeCell ref="C74:F74"/>
    <mergeCell ref="C69:D69"/>
    <mergeCell ref="E69:G69"/>
    <mergeCell ref="E64:G64"/>
    <mergeCell ref="C75:F75"/>
    <mergeCell ref="C66:D66"/>
    <mergeCell ref="C67:D67"/>
    <mergeCell ref="C68:D68"/>
    <mergeCell ref="E66:G66"/>
    <mergeCell ref="E67:G67"/>
    <mergeCell ref="E68:G68"/>
  </mergeCells>
  <phoneticPr fontId="2"/>
  <dataValidations count="8">
    <dataValidation type="list" allowBlank="1" showInputMessage="1" showErrorMessage="1" sqref="C54:G54" xr:uid="{00000000-0002-0000-0000-000000000000}">
      <formula1>$K$53:$K$59</formula1>
    </dataValidation>
    <dataValidation imeMode="halfAlpha" allowBlank="1" showInputMessage="1" showErrorMessage="1" sqref="F84:F87 C37:G37 D84:D87 C42:G47 D96:D99 F89:F92 D89:D92" xr:uid="{00000000-0002-0000-0000-000001000000}"/>
    <dataValidation type="whole" imeMode="halfAlpha" allowBlank="1" showInputMessage="1" showErrorMessage="1" error="最大数を半角で入力して下さい" sqref="C73:F75 C48" xr:uid="{00000000-0002-0000-0000-000002000000}">
      <formula1>0</formula1>
      <formula2>300</formula2>
    </dataValidation>
    <dataValidation type="list" allowBlank="1" showInputMessage="1" showErrorMessage="1" sqref="C56:G56" xr:uid="{00000000-0002-0000-0000-000003000000}">
      <formula1>$J$53:$J$63</formula1>
    </dataValidation>
    <dataValidation type="list" allowBlank="1" showInputMessage="1" showErrorMessage="1" sqref="E57:G61" xr:uid="{00000000-0002-0000-0000-000004000000}">
      <formula1>$L$53</formula1>
    </dataValidation>
    <dataValidation type="list" allowBlank="1" showInputMessage="1" showErrorMessage="1" sqref="K69 E63:G68" xr:uid="{00000000-0002-0000-0000-000005000000}">
      <formula1>$K$69</formula1>
    </dataValidation>
    <dataValidation type="list" imeMode="halfAlpha" allowBlank="1" showInputMessage="1" showErrorMessage="1" error="最大数を半角で入力して下さい" sqref="C50:G50" xr:uid="{00000000-0002-0000-0000-000006000000}">
      <formula1>"学年進行中（卒業・修了者が出ていない), 募集停止中, 該当なし"</formula1>
    </dataValidation>
    <dataValidation type="whole" imeMode="halfAlpha" allowBlank="1" showInputMessage="1" showErrorMessage="1" error="最大数を半角で入力して下さい" sqref="E55:F55" xr:uid="{00000000-0002-0000-0000-000007000000}">
      <formula1>0</formula1>
      <formula2>3000</formula2>
    </dataValidation>
  </dataValidations>
  <printOptions horizontalCentered="1"/>
  <pageMargins left="0.39370078740157483" right="0.39370078740157483" top="0.39370078740157483" bottom="0.19685039370078741" header="0.51181102362204722" footer="0.51181102362204722"/>
  <pageSetup paperSize="9" scale="96" orientation="portrait" r:id="rId1"/>
  <headerFooter alignWithMargins="0"/>
  <rowBreaks count="2" manualBreakCount="2">
    <brk id="51" max="6" man="1"/>
    <brk id="9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L179"/>
  <sheetViews>
    <sheetView showGridLines="0" view="pageBreakPreview" zoomScale="89" zoomScaleNormal="100" zoomScaleSheetLayoutView="89" workbookViewId="0">
      <selection activeCell="H99" sqref="H99"/>
    </sheetView>
  </sheetViews>
  <sheetFormatPr defaultColWidth="9" defaultRowHeight="15" x14ac:dyDescent="0.2"/>
  <cols>
    <col min="1" max="1" width="5.44140625" style="1" customWidth="1"/>
    <col min="2" max="2" width="42.44140625" style="1" customWidth="1"/>
    <col min="3" max="4" width="10.6640625" style="1" customWidth="1"/>
    <col min="5" max="6" width="8.109375" style="1" customWidth="1"/>
    <col min="7" max="7" width="5.44140625" style="1" customWidth="1"/>
    <col min="8" max="8" width="60.6640625" style="2" customWidth="1"/>
    <col min="9" max="9" width="9" style="42"/>
    <col min="10" max="10" width="16.77734375" style="42" hidden="1" customWidth="1"/>
    <col min="11" max="11" width="14.6640625" style="42" hidden="1" customWidth="1"/>
    <col min="12" max="12" width="9" style="42" hidden="1" customWidth="1"/>
    <col min="13" max="16384" width="9" style="42"/>
  </cols>
  <sheetData>
    <row r="1" spans="1:9" s="1" customFormat="1" ht="41.25" customHeight="1" x14ac:dyDescent="0.2">
      <c r="H1" s="2"/>
    </row>
    <row r="2" spans="1:9" s="1" customFormat="1" ht="39.9" customHeight="1" thickBot="1" x14ac:dyDescent="0.25">
      <c r="A2" s="376" t="s">
        <v>0</v>
      </c>
      <c r="B2" s="377"/>
      <c r="C2" s="377"/>
      <c r="D2" s="377"/>
      <c r="E2" s="377"/>
      <c r="F2" s="377"/>
      <c r="G2" s="377"/>
      <c r="H2" s="2"/>
    </row>
    <row r="3" spans="1:9" s="1" customFormat="1" ht="9.9" customHeight="1" x14ac:dyDescent="0.2">
      <c r="A3" s="3"/>
      <c r="B3" s="3"/>
      <c r="C3" s="3"/>
      <c r="D3" s="3"/>
      <c r="E3" s="3"/>
      <c r="F3" s="3"/>
      <c r="G3" s="3"/>
      <c r="H3" s="2"/>
    </row>
    <row r="4" spans="1:9" s="1" customFormat="1" ht="9.9" customHeight="1" x14ac:dyDescent="0.2">
      <c r="A4" s="3"/>
      <c r="B4" s="3"/>
      <c r="C4" s="3"/>
      <c r="D4" s="3"/>
      <c r="E4" s="3"/>
      <c r="F4" s="3"/>
      <c r="G4" s="3"/>
      <c r="H4" s="2"/>
    </row>
    <row r="5" spans="1:9" s="1" customFormat="1" ht="15" customHeight="1" thickBot="1" x14ac:dyDescent="0.25">
      <c r="A5" s="4" t="s">
        <v>1</v>
      </c>
      <c r="B5" s="5"/>
      <c r="C5" s="3"/>
      <c r="D5" s="3"/>
      <c r="E5" s="3"/>
      <c r="F5" s="3"/>
      <c r="G5" s="3"/>
      <c r="H5" s="2"/>
    </row>
    <row r="6" spans="1:9" s="1" customFormat="1" ht="15" customHeight="1" thickTop="1" x14ac:dyDescent="0.2">
      <c r="A6" s="378"/>
      <c r="B6" s="379"/>
      <c r="C6" s="379"/>
      <c r="D6" s="379"/>
      <c r="E6" s="379"/>
      <c r="F6" s="379"/>
      <c r="G6" s="380"/>
      <c r="H6" s="6"/>
      <c r="I6" s="5"/>
    </row>
    <row r="7" spans="1:9" s="1" customFormat="1" ht="15" customHeight="1" x14ac:dyDescent="0.2">
      <c r="A7" s="381" t="s">
        <v>678</v>
      </c>
      <c r="B7" s="382"/>
      <c r="C7" s="382"/>
      <c r="D7" s="382"/>
      <c r="E7" s="382"/>
      <c r="F7" s="382"/>
      <c r="G7" s="383"/>
      <c r="H7" s="6"/>
      <c r="I7" s="7"/>
    </row>
    <row r="8" spans="1:9" s="10" customFormat="1" ht="30" customHeight="1" x14ac:dyDescent="0.2">
      <c r="A8" s="384" t="s">
        <v>2</v>
      </c>
      <c r="B8" s="385"/>
      <c r="C8" s="385"/>
      <c r="D8" s="385"/>
      <c r="E8" s="385"/>
      <c r="F8" s="385"/>
      <c r="G8" s="386"/>
      <c r="H8" s="8"/>
      <c r="I8" s="9"/>
    </row>
    <row r="9" spans="1:9" s="11" customFormat="1" ht="46.5" customHeight="1" x14ac:dyDescent="0.2">
      <c r="A9" s="384" t="s">
        <v>3</v>
      </c>
      <c r="B9" s="385"/>
      <c r="C9" s="385"/>
      <c r="D9" s="385"/>
      <c r="E9" s="385"/>
      <c r="F9" s="385"/>
      <c r="G9" s="386"/>
      <c r="H9" s="8"/>
      <c r="I9" s="9"/>
    </row>
    <row r="10" spans="1:9" s="1" customFormat="1" ht="30" customHeight="1" x14ac:dyDescent="0.2">
      <c r="A10" s="373" t="s">
        <v>4</v>
      </c>
      <c r="B10" s="374"/>
      <c r="C10" s="374"/>
      <c r="D10" s="374"/>
      <c r="E10" s="374"/>
      <c r="F10" s="374"/>
      <c r="G10" s="375"/>
      <c r="H10" s="6"/>
      <c r="I10" s="7"/>
    </row>
    <row r="11" spans="1:9" s="1" customFormat="1" ht="5.0999999999999996" customHeight="1" x14ac:dyDescent="0.2">
      <c r="A11" s="390"/>
      <c r="B11" s="391"/>
      <c r="C11" s="391"/>
      <c r="D11" s="391"/>
      <c r="E11" s="391"/>
      <c r="F11" s="391"/>
      <c r="G11" s="392"/>
      <c r="H11" s="6"/>
      <c r="I11" s="7"/>
    </row>
    <row r="12" spans="1:9" s="1" customFormat="1" ht="15" customHeight="1" x14ac:dyDescent="0.2">
      <c r="A12" s="393" t="s">
        <v>5</v>
      </c>
      <c r="B12" s="394"/>
      <c r="C12" s="394"/>
      <c r="D12" s="394"/>
      <c r="E12" s="394"/>
      <c r="F12" s="394"/>
      <c r="G12" s="395"/>
      <c r="H12" s="6"/>
      <c r="I12" s="7"/>
    </row>
    <row r="13" spans="1:9" s="1" customFormat="1" ht="15" customHeight="1" thickBot="1" x14ac:dyDescent="0.25">
      <c r="A13" s="396"/>
      <c r="B13" s="397"/>
      <c r="C13" s="397"/>
      <c r="D13" s="397"/>
      <c r="E13" s="397"/>
      <c r="F13" s="397"/>
      <c r="G13" s="398"/>
      <c r="H13" s="6"/>
      <c r="I13" s="7"/>
    </row>
    <row r="14" spans="1:9" s="1" customFormat="1" ht="9.9" customHeight="1" thickTop="1" x14ac:dyDescent="0.2">
      <c r="A14" s="12"/>
      <c r="B14" s="12"/>
      <c r="C14" s="12"/>
      <c r="D14" s="12"/>
      <c r="E14" s="12"/>
      <c r="F14" s="12"/>
      <c r="G14" s="12"/>
      <c r="H14" s="6"/>
      <c r="I14" s="7"/>
    </row>
    <row r="15" spans="1:9" s="1" customFormat="1" ht="9.9" customHeight="1" x14ac:dyDescent="0.2">
      <c r="A15" s="3"/>
      <c r="B15" s="3"/>
      <c r="C15" s="3"/>
      <c r="D15" s="3"/>
      <c r="E15" s="3"/>
      <c r="F15" s="3"/>
      <c r="G15" s="3"/>
      <c r="H15" s="2"/>
    </row>
    <row r="16" spans="1:9" s="1" customFormat="1" ht="15" customHeight="1" thickBot="1" x14ac:dyDescent="0.25">
      <c r="A16" s="13" t="s">
        <v>6</v>
      </c>
      <c r="B16" s="3"/>
      <c r="C16" s="3"/>
      <c r="D16" s="3"/>
      <c r="E16" s="3"/>
      <c r="F16" s="3"/>
      <c r="G16" s="3"/>
      <c r="H16" s="2"/>
    </row>
    <row r="17" spans="1:9" s="1" customFormat="1" ht="15" customHeight="1" thickTop="1" x14ac:dyDescent="0.2">
      <c r="A17" s="399" t="s">
        <v>7</v>
      </c>
      <c r="B17" s="400"/>
      <c r="C17" s="400"/>
      <c r="D17" s="400"/>
      <c r="E17" s="400"/>
      <c r="F17" s="400"/>
      <c r="G17" s="401"/>
      <c r="H17" s="6"/>
      <c r="I17" s="14"/>
    </row>
    <row r="18" spans="1:9" s="1" customFormat="1" ht="15" customHeight="1" x14ac:dyDescent="0.2">
      <c r="A18" s="402"/>
      <c r="B18" s="403"/>
      <c r="C18" s="403"/>
      <c r="D18" s="403"/>
      <c r="E18" s="403"/>
      <c r="F18" s="403"/>
      <c r="G18" s="404"/>
      <c r="H18" s="6"/>
      <c r="I18" s="14"/>
    </row>
    <row r="19" spans="1:9" s="1" customFormat="1" ht="15" customHeight="1" x14ac:dyDescent="0.2">
      <c r="A19" s="402"/>
      <c r="B19" s="403"/>
      <c r="C19" s="403"/>
      <c r="D19" s="403"/>
      <c r="E19" s="403"/>
      <c r="F19" s="403"/>
      <c r="G19" s="404"/>
      <c r="H19" s="6"/>
      <c r="I19" s="14"/>
    </row>
    <row r="20" spans="1:9" s="1" customFormat="1" ht="15" customHeight="1" thickBot="1" x14ac:dyDescent="0.25">
      <c r="A20" s="405"/>
      <c r="B20" s="406"/>
      <c r="C20" s="406"/>
      <c r="D20" s="406"/>
      <c r="E20" s="406"/>
      <c r="F20" s="406"/>
      <c r="G20" s="407"/>
      <c r="H20" s="6"/>
      <c r="I20" s="14"/>
    </row>
    <row r="21" spans="1:9" s="1" customFormat="1" ht="9.9" customHeight="1" thickTop="1" x14ac:dyDescent="0.2">
      <c r="A21" s="61"/>
      <c r="B21" s="61"/>
      <c r="C21" s="61"/>
      <c r="D21" s="61"/>
      <c r="E21" s="61"/>
      <c r="F21" s="61"/>
      <c r="G21" s="61"/>
      <c r="H21" s="6"/>
      <c r="I21" s="14"/>
    </row>
    <row r="22" spans="1:9" s="1" customFormat="1" ht="9.9" customHeight="1" x14ac:dyDescent="0.2">
      <c r="A22" s="3"/>
      <c r="B22" s="3"/>
      <c r="C22" s="3"/>
      <c r="D22" s="3"/>
      <c r="E22" s="3"/>
      <c r="F22" s="3"/>
      <c r="G22" s="3"/>
      <c r="H22" s="2"/>
    </row>
    <row r="23" spans="1:9" s="1" customFormat="1" ht="15" customHeight="1" thickBot="1" x14ac:dyDescent="0.25">
      <c r="A23" s="13" t="s">
        <v>8</v>
      </c>
      <c r="B23" s="3"/>
      <c r="C23" s="3"/>
      <c r="D23" s="3"/>
      <c r="E23" s="3"/>
      <c r="F23" s="3"/>
      <c r="G23" s="3"/>
      <c r="H23" s="2"/>
    </row>
    <row r="24" spans="1:9" s="1" customFormat="1" ht="15" customHeight="1" thickTop="1" x14ac:dyDescent="0.2">
      <c r="A24" s="408" t="s">
        <v>9</v>
      </c>
      <c r="B24" s="409"/>
      <c r="C24" s="409"/>
      <c r="D24" s="409"/>
      <c r="E24" s="409"/>
      <c r="F24" s="409"/>
      <c r="G24" s="410"/>
      <c r="H24" s="2"/>
    </row>
    <row r="25" spans="1:9" s="1" customFormat="1" ht="15" customHeight="1" x14ac:dyDescent="0.2">
      <c r="A25" s="411" t="s">
        <v>10</v>
      </c>
      <c r="B25" s="420"/>
      <c r="C25" s="420"/>
      <c r="D25" s="420"/>
      <c r="E25" s="420"/>
      <c r="F25" s="420"/>
      <c r="G25" s="421"/>
      <c r="H25" s="2"/>
    </row>
    <row r="26" spans="1:9" s="1" customFormat="1" ht="15" customHeight="1" x14ac:dyDescent="0.2">
      <c r="A26" s="411" t="s">
        <v>11</v>
      </c>
      <c r="B26" s="412"/>
      <c r="C26" s="412"/>
      <c r="D26" s="412"/>
      <c r="E26" s="412"/>
      <c r="F26" s="412"/>
      <c r="G26" s="413"/>
      <c r="H26" s="2"/>
    </row>
    <row r="27" spans="1:9" s="1" customFormat="1" ht="15" customHeight="1" x14ac:dyDescent="0.2">
      <c r="A27" s="414" t="s">
        <v>12</v>
      </c>
      <c r="B27" s="415"/>
      <c r="C27" s="415"/>
      <c r="D27" s="415"/>
      <c r="E27" s="415"/>
      <c r="F27" s="415"/>
      <c r="G27" s="416"/>
      <c r="H27" s="15"/>
    </row>
    <row r="28" spans="1:9" s="1" customFormat="1" ht="15" customHeight="1" x14ac:dyDescent="0.2">
      <c r="A28" s="417" t="s">
        <v>13</v>
      </c>
      <c r="B28" s="418"/>
      <c r="C28" s="418"/>
      <c r="D28" s="418"/>
      <c r="E28" s="418"/>
      <c r="F28" s="418"/>
      <c r="G28" s="419"/>
      <c r="H28" s="2"/>
    </row>
    <row r="29" spans="1:9" s="1" customFormat="1" ht="15" customHeight="1" x14ac:dyDescent="0.2">
      <c r="A29" s="411" t="s">
        <v>14</v>
      </c>
      <c r="B29" s="420"/>
      <c r="C29" s="420"/>
      <c r="D29" s="420"/>
      <c r="E29" s="420"/>
      <c r="F29" s="420"/>
      <c r="G29" s="421"/>
      <c r="H29" s="2"/>
    </row>
    <row r="30" spans="1:9" s="1" customFormat="1" ht="15" customHeight="1" x14ac:dyDescent="0.2">
      <c r="A30" s="411" t="s">
        <v>15</v>
      </c>
      <c r="B30" s="420"/>
      <c r="C30" s="420"/>
      <c r="D30" s="420"/>
      <c r="E30" s="420"/>
      <c r="F30" s="420"/>
      <c r="G30" s="421"/>
      <c r="H30" s="2"/>
    </row>
    <row r="31" spans="1:9" s="1" customFormat="1" ht="30" customHeight="1" thickBot="1" x14ac:dyDescent="0.25">
      <c r="A31" s="387" t="s">
        <v>116</v>
      </c>
      <c r="B31" s="388"/>
      <c r="C31" s="388"/>
      <c r="D31" s="388"/>
      <c r="E31" s="388"/>
      <c r="F31" s="388"/>
      <c r="G31" s="389"/>
      <c r="H31" s="2"/>
    </row>
    <row r="32" spans="1:9" ht="9.9" customHeight="1" thickTop="1" x14ac:dyDescent="0.2">
      <c r="A32" s="17"/>
      <c r="B32" s="18"/>
      <c r="C32" s="18"/>
      <c r="D32" s="18"/>
      <c r="E32" s="18"/>
      <c r="F32" s="18"/>
      <c r="G32" s="18"/>
      <c r="H32" s="16"/>
    </row>
    <row r="33" spans="1:12" ht="15" customHeight="1" x14ac:dyDescent="0.2">
      <c r="A33" s="19"/>
      <c r="B33" s="19"/>
      <c r="C33" s="19"/>
      <c r="D33" s="19"/>
      <c r="E33" s="19"/>
      <c r="F33" s="19"/>
      <c r="G33" s="19"/>
      <c r="I33" s="43"/>
      <c r="J33" s="43"/>
    </row>
    <row r="34" spans="1:12" s="44" customFormat="1" ht="15" customHeight="1" x14ac:dyDescent="0.2">
      <c r="A34" s="20" t="s">
        <v>17</v>
      </c>
      <c r="B34" s="3"/>
      <c r="C34" s="3"/>
      <c r="D34" s="3"/>
      <c r="E34" s="3"/>
      <c r="F34" s="3"/>
      <c r="G34" s="3"/>
      <c r="H34" s="21" t="s">
        <v>18</v>
      </c>
    </row>
    <row r="35" spans="1:12" s="44" customFormat="1" ht="18" customHeight="1" x14ac:dyDescent="0.2">
      <c r="A35" s="345" t="s">
        <v>19</v>
      </c>
      <c r="B35" s="422"/>
      <c r="C35" s="345" t="s">
        <v>20</v>
      </c>
      <c r="D35" s="423"/>
      <c r="E35" s="423"/>
      <c r="F35" s="424"/>
      <c r="G35" s="346"/>
      <c r="H35" s="22" t="s">
        <v>21</v>
      </c>
    </row>
    <row r="36" spans="1:12" s="44" customFormat="1" ht="18" customHeight="1" x14ac:dyDescent="0.2">
      <c r="A36" s="425" t="s">
        <v>22</v>
      </c>
      <c r="B36" s="426"/>
      <c r="C36" s="427">
        <v>260</v>
      </c>
      <c r="D36" s="428"/>
      <c r="E36" s="428"/>
      <c r="F36" s="428"/>
      <c r="G36" s="429"/>
      <c r="H36" s="24" t="s">
        <v>23</v>
      </c>
    </row>
    <row r="37" spans="1:12" s="44" customFormat="1" ht="18" customHeight="1" x14ac:dyDescent="0.2">
      <c r="A37" s="430" t="s">
        <v>24</v>
      </c>
      <c r="B37" s="431"/>
      <c r="C37" s="432" t="s">
        <v>117</v>
      </c>
      <c r="D37" s="433"/>
      <c r="E37" s="433"/>
      <c r="F37" s="434"/>
      <c r="G37" s="435"/>
      <c r="H37" s="25" t="s">
        <v>25</v>
      </c>
    </row>
    <row r="38" spans="1:12" s="44" customFormat="1" ht="18" customHeight="1" x14ac:dyDescent="0.2">
      <c r="A38" s="430" t="s">
        <v>26</v>
      </c>
      <c r="B38" s="431"/>
      <c r="C38" s="432" t="s">
        <v>118</v>
      </c>
      <c r="D38" s="433"/>
      <c r="E38" s="433"/>
      <c r="F38" s="434"/>
      <c r="G38" s="435"/>
      <c r="H38" s="25" t="s">
        <v>25</v>
      </c>
    </row>
    <row r="39" spans="1:12" s="44" customFormat="1" ht="18" customHeight="1" x14ac:dyDescent="0.2">
      <c r="A39" s="430" t="s">
        <v>27</v>
      </c>
      <c r="B39" s="431"/>
      <c r="C39" s="432" t="s">
        <v>119</v>
      </c>
      <c r="D39" s="433"/>
      <c r="E39" s="433"/>
      <c r="F39" s="434"/>
      <c r="G39" s="435"/>
      <c r="H39" s="25" t="s">
        <v>25</v>
      </c>
    </row>
    <row r="40" spans="1:12" s="44" customFormat="1" ht="18" customHeight="1" x14ac:dyDescent="0.2">
      <c r="A40" s="436" t="s">
        <v>28</v>
      </c>
      <c r="B40" s="437"/>
      <c r="C40" s="438" t="s">
        <v>120</v>
      </c>
      <c r="D40" s="439"/>
      <c r="E40" s="439"/>
      <c r="F40" s="440"/>
      <c r="G40" s="441"/>
      <c r="H40" s="25" t="s">
        <v>25</v>
      </c>
    </row>
    <row r="41" spans="1:12" s="44" customFormat="1" ht="18" customHeight="1" x14ac:dyDescent="0.2">
      <c r="A41" s="442" t="s">
        <v>29</v>
      </c>
      <c r="B41" s="443"/>
      <c r="C41" s="444" t="s">
        <v>121</v>
      </c>
      <c r="D41" s="445"/>
      <c r="E41" s="445"/>
      <c r="F41" s="445"/>
      <c r="G41" s="446"/>
      <c r="H41" s="24" t="s">
        <v>30</v>
      </c>
    </row>
    <row r="42" spans="1:12" s="44" customFormat="1" ht="18" customHeight="1" x14ac:dyDescent="0.2">
      <c r="A42" s="425" t="s">
        <v>31</v>
      </c>
      <c r="B42" s="426"/>
      <c r="C42" s="427" t="s">
        <v>122</v>
      </c>
      <c r="D42" s="428"/>
      <c r="E42" s="428"/>
      <c r="F42" s="428"/>
      <c r="G42" s="429"/>
      <c r="H42" s="24" t="s">
        <v>32</v>
      </c>
    </row>
    <row r="43" spans="1:12" s="44" customFormat="1" ht="18" customHeight="1" x14ac:dyDescent="0.2">
      <c r="A43" s="430" t="s">
        <v>33</v>
      </c>
      <c r="B43" s="431"/>
      <c r="C43" s="447" t="s">
        <v>123</v>
      </c>
      <c r="D43" s="448"/>
      <c r="E43" s="448"/>
      <c r="F43" s="449"/>
      <c r="G43" s="450"/>
      <c r="H43" s="26"/>
    </row>
    <row r="44" spans="1:12" s="44" customFormat="1" ht="18" customHeight="1" x14ac:dyDescent="0.2">
      <c r="A44" s="436" t="s">
        <v>34</v>
      </c>
      <c r="B44" s="437"/>
      <c r="C44" s="451" t="s">
        <v>124</v>
      </c>
      <c r="D44" s="452"/>
      <c r="E44" s="452"/>
      <c r="F44" s="453"/>
      <c r="G44" s="454"/>
      <c r="H44" s="26"/>
    </row>
    <row r="45" spans="1:12" s="44" customFormat="1" ht="18" customHeight="1" x14ac:dyDescent="0.2">
      <c r="A45" s="455" t="s">
        <v>35</v>
      </c>
      <c r="B45" s="456"/>
      <c r="C45" s="457" t="s">
        <v>123</v>
      </c>
      <c r="D45" s="458"/>
      <c r="E45" s="458"/>
      <c r="F45" s="428"/>
      <c r="G45" s="429"/>
      <c r="H45" s="26"/>
    </row>
    <row r="46" spans="1:12" s="44" customFormat="1" ht="20.100000000000001" customHeight="1" x14ac:dyDescent="0.2">
      <c r="A46" s="436" t="s">
        <v>36</v>
      </c>
      <c r="B46" s="437"/>
      <c r="C46" s="451" t="s">
        <v>125</v>
      </c>
      <c r="D46" s="452"/>
      <c r="E46" s="452"/>
      <c r="F46" s="453"/>
      <c r="G46" s="454"/>
      <c r="H46" s="26"/>
      <c r="J46" s="45"/>
    </row>
    <row r="47" spans="1:12" s="23" customFormat="1" ht="14.4" x14ac:dyDescent="0.2">
      <c r="A47" s="465" t="s">
        <v>37</v>
      </c>
      <c r="B47" s="466"/>
      <c r="C47" s="240">
        <v>30</v>
      </c>
      <c r="D47" s="241"/>
      <c r="E47" s="241"/>
      <c r="F47" s="241"/>
      <c r="G47" s="471" t="s">
        <v>38</v>
      </c>
      <c r="H47" s="24" t="s">
        <v>39</v>
      </c>
    </row>
    <row r="48" spans="1:12" s="23" customFormat="1" ht="29.25" customHeight="1" x14ac:dyDescent="0.2">
      <c r="A48" s="473" t="s">
        <v>126</v>
      </c>
      <c r="B48" s="474"/>
      <c r="C48" s="242"/>
      <c r="D48" s="243"/>
      <c r="E48" s="243"/>
      <c r="F48" s="243"/>
      <c r="G48" s="472"/>
      <c r="H48" s="35"/>
      <c r="J48" s="33"/>
      <c r="K48"/>
      <c r="L48" s="1"/>
    </row>
    <row r="49" spans="1:12" s="44" customFormat="1" ht="18" customHeight="1" x14ac:dyDescent="0.2">
      <c r="A49" s="23"/>
      <c r="B49" s="23"/>
      <c r="C49" s="1"/>
      <c r="D49" s="1"/>
      <c r="E49" s="1"/>
      <c r="F49" s="1"/>
      <c r="G49" s="1"/>
      <c r="H49" s="2"/>
      <c r="K49" s="46"/>
      <c r="L49" s="42"/>
    </row>
    <row r="50" spans="1:12" s="44" customFormat="1" ht="7.5" customHeight="1" x14ac:dyDescent="0.2">
      <c r="A50" s="28"/>
      <c r="B50" s="29"/>
      <c r="C50" s="30"/>
      <c r="D50" s="30"/>
      <c r="E50" s="30"/>
      <c r="F50" s="30"/>
      <c r="G50" s="31"/>
      <c r="H50" s="24"/>
    </row>
    <row r="51" spans="1:12" s="44" customFormat="1" ht="15" customHeight="1" x14ac:dyDescent="0.2">
      <c r="A51" s="20" t="s">
        <v>42</v>
      </c>
      <c r="B51" s="3"/>
      <c r="C51" s="32"/>
      <c r="D51" s="32"/>
      <c r="E51" s="32"/>
      <c r="F51" s="32"/>
      <c r="G51" s="32"/>
      <c r="H51" s="21" t="s">
        <v>127</v>
      </c>
      <c r="J51" s="45" t="s">
        <v>44</v>
      </c>
      <c r="K51" s="46" t="s">
        <v>45</v>
      </c>
      <c r="L51" s="46" t="s">
        <v>128</v>
      </c>
    </row>
    <row r="52" spans="1:12" s="44" customFormat="1" ht="18" customHeight="1" x14ac:dyDescent="0.2">
      <c r="A52" s="345" t="s">
        <v>19</v>
      </c>
      <c r="B52" s="422"/>
      <c r="C52" s="347" t="s">
        <v>43</v>
      </c>
      <c r="D52" s="347"/>
      <c r="E52" s="347"/>
      <c r="F52" s="347"/>
      <c r="G52" s="348"/>
      <c r="H52" s="24"/>
      <c r="J52" s="45" t="s">
        <v>49</v>
      </c>
      <c r="K52" s="46" t="s">
        <v>50</v>
      </c>
      <c r="L52" s="46" t="s">
        <v>129</v>
      </c>
    </row>
    <row r="53" spans="1:12" s="44" customFormat="1" ht="18" customHeight="1" x14ac:dyDescent="0.2">
      <c r="A53" s="463" t="s">
        <v>47</v>
      </c>
      <c r="B53" s="464"/>
      <c r="C53" s="467" t="s">
        <v>50</v>
      </c>
      <c r="D53" s="467"/>
      <c r="E53" s="467"/>
      <c r="F53" s="467"/>
      <c r="G53" s="468"/>
      <c r="H53" s="25" t="s">
        <v>48</v>
      </c>
      <c r="J53" s="45" t="s">
        <v>54</v>
      </c>
      <c r="K53" s="46" t="s">
        <v>55</v>
      </c>
      <c r="L53" s="46" t="s">
        <v>130</v>
      </c>
    </row>
    <row r="54" spans="1:12" s="44" customFormat="1" ht="18" customHeight="1" x14ac:dyDescent="0.2">
      <c r="A54" s="463" t="s">
        <v>51</v>
      </c>
      <c r="B54" s="464"/>
      <c r="C54" s="469" t="s">
        <v>131</v>
      </c>
      <c r="D54" s="470"/>
      <c r="E54" s="237">
        <v>24</v>
      </c>
      <c r="F54" s="237"/>
      <c r="G54" s="27" t="s">
        <v>53</v>
      </c>
      <c r="H54" s="24" t="s">
        <v>39</v>
      </c>
      <c r="J54" s="45" t="s">
        <v>59</v>
      </c>
      <c r="K54" s="46" t="s">
        <v>60</v>
      </c>
      <c r="L54" s="45" t="s">
        <v>132</v>
      </c>
    </row>
    <row r="55" spans="1:12" s="44" customFormat="1" ht="18" customHeight="1" x14ac:dyDescent="0.2">
      <c r="A55" s="349" t="s">
        <v>56</v>
      </c>
      <c r="B55" s="60" t="s">
        <v>57</v>
      </c>
      <c r="C55" s="352" t="s">
        <v>74</v>
      </c>
      <c r="D55" s="353"/>
      <c r="E55" s="353"/>
      <c r="F55" s="353"/>
      <c r="G55" s="354"/>
      <c r="H55" s="25" t="s">
        <v>58</v>
      </c>
      <c r="J55" s="45" t="s">
        <v>63</v>
      </c>
      <c r="K55" s="46" t="s">
        <v>64</v>
      </c>
      <c r="L55" s="46" t="s">
        <v>133</v>
      </c>
    </row>
    <row r="56" spans="1:12" s="44" customFormat="1" ht="18" customHeight="1" x14ac:dyDescent="0.2">
      <c r="A56" s="350"/>
      <c r="B56" s="355" t="s">
        <v>61</v>
      </c>
      <c r="C56" s="357" t="s">
        <v>62</v>
      </c>
      <c r="D56" s="358"/>
      <c r="E56" s="359"/>
      <c r="F56" s="360"/>
      <c r="G56" s="361"/>
      <c r="H56" s="25" t="s">
        <v>58</v>
      </c>
      <c r="J56" s="45" t="s">
        <v>66</v>
      </c>
      <c r="K56" s="46" t="s">
        <v>67</v>
      </c>
      <c r="L56" s="42"/>
    </row>
    <row r="57" spans="1:12" s="44" customFormat="1" ht="18" customHeight="1" x14ac:dyDescent="0.2">
      <c r="A57" s="350"/>
      <c r="B57" s="356"/>
      <c r="C57" s="357" t="s">
        <v>65</v>
      </c>
      <c r="D57" s="358"/>
      <c r="E57" s="359" t="s">
        <v>134</v>
      </c>
      <c r="F57" s="360"/>
      <c r="G57" s="361"/>
      <c r="H57" s="25"/>
      <c r="J57" s="45" t="s">
        <v>69</v>
      </c>
      <c r="K57" s="46" t="s">
        <v>70</v>
      </c>
      <c r="L57" s="42"/>
    </row>
    <row r="58" spans="1:12" s="44" customFormat="1" ht="18" customHeight="1" x14ac:dyDescent="0.2">
      <c r="A58" s="350"/>
      <c r="B58" s="356"/>
      <c r="C58" s="357" t="s">
        <v>68</v>
      </c>
      <c r="D58" s="358"/>
      <c r="E58" s="359"/>
      <c r="F58" s="360"/>
      <c r="G58" s="361"/>
      <c r="H58" s="25"/>
      <c r="J58" s="45" t="s">
        <v>72</v>
      </c>
      <c r="K58" s="46"/>
      <c r="L58" s="42"/>
    </row>
    <row r="59" spans="1:12" s="44" customFormat="1" ht="18" customHeight="1" x14ac:dyDescent="0.2">
      <c r="A59" s="350"/>
      <c r="B59" s="356"/>
      <c r="C59" s="365" t="s">
        <v>71</v>
      </c>
      <c r="D59" s="366"/>
      <c r="E59" s="359"/>
      <c r="F59" s="360"/>
      <c r="G59" s="361"/>
      <c r="H59" s="25"/>
      <c r="J59" s="45"/>
      <c r="K59" s="46"/>
      <c r="L59" s="42"/>
    </row>
    <row r="60" spans="1:12" s="44" customFormat="1" ht="18" customHeight="1" x14ac:dyDescent="0.2">
      <c r="A60" s="350"/>
      <c r="B60" s="356"/>
      <c r="C60" s="357" t="s">
        <v>73</v>
      </c>
      <c r="D60" s="358"/>
      <c r="E60" s="359"/>
      <c r="F60" s="360"/>
      <c r="G60" s="361"/>
      <c r="H60" s="25"/>
      <c r="J60" s="45"/>
      <c r="K60" s="46"/>
      <c r="L60" s="42"/>
    </row>
    <row r="61" spans="1:12" s="44" customFormat="1" ht="18" customHeight="1" x14ac:dyDescent="0.2">
      <c r="A61" s="350"/>
      <c r="B61" s="356"/>
      <c r="C61" s="314" t="s">
        <v>75</v>
      </c>
      <c r="D61" s="315"/>
      <c r="E61" s="370" t="s">
        <v>135</v>
      </c>
      <c r="F61" s="371"/>
      <c r="G61" s="372"/>
      <c r="H61" s="35" t="str">
        <f>IF(COUNTIF(C56:G58,"その他"),"←その他の場合は記載すること","")</f>
        <v/>
      </c>
      <c r="J61" s="45" t="s">
        <v>74</v>
      </c>
      <c r="L61" s="42"/>
    </row>
    <row r="62" spans="1:12" s="44" customFormat="1" ht="18" customHeight="1" x14ac:dyDescent="0.2">
      <c r="A62" s="350"/>
      <c r="B62" s="362" t="s">
        <v>77</v>
      </c>
      <c r="C62" s="199" t="s">
        <v>78</v>
      </c>
      <c r="D62" s="200"/>
      <c r="E62" s="342"/>
      <c r="F62" s="343"/>
      <c r="G62" s="344"/>
      <c r="H62" s="25" t="s">
        <v>58</v>
      </c>
      <c r="J62" s="45" t="s">
        <v>76</v>
      </c>
      <c r="K62" s="46" t="s">
        <v>136</v>
      </c>
      <c r="L62" s="42"/>
    </row>
    <row r="63" spans="1:12" s="44" customFormat="1" ht="18" customHeight="1" x14ac:dyDescent="0.2">
      <c r="A63" s="350"/>
      <c r="B63" s="363"/>
      <c r="C63" s="199" t="s">
        <v>80</v>
      </c>
      <c r="D63" s="200"/>
      <c r="E63" s="342"/>
      <c r="F63" s="343"/>
      <c r="G63" s="344"/>
      <c r="H63" s="25"/>
      <c r="J63" s="45"/>
      <c r="K63" s="46"/>
      <c r="L63" s="42"/>
    </row>
    <row r="64" spans="1:12" s="44" customFormat="1" ht="18" customHeight="1" x14ac:dyDescent="0.2">
      <c r="A64" s="350"/>
      <c r="B64" s="363"/>
      <c r="C64" s="199" t="s">
        <v>81</v>
      </c>
      <c r="D64" s="200"/>
      <c r="E64" s="342"/>
      <c r="F64" s="343"/>
      <c r="G64" s="344"/>
      <c r="H64" s="25"/>
      <c r="J64" s="45" t="s">
        <v>79</v>
      </c>
      <c r="K64" s="46" t="s">
        <v>137</v>
      </c>
      <c r="L64" s="42"/>
    </row>
    <row r="65" spans="1:12" s="44" customFormat="1" ht="18" customHeight="1" x14ac:dyDescent="0.2">
      <c r="A65" s="351"/>
      <c r="B65" s="364"/>
      <c r="C65" s="199" t="s">
        <v>82</v>
      </c>
      <c r="D65" s="200"/>
      <c r="E65" s="342"/>
      <c r="F65" s="343"/>
      <c r="G65" s="344"/>
      <c r="H65" s="35" t="str">
        <f>IF(COUNTIF(C62:G64,"その他"),"←その他の場合は記載すること","")</f>
        <v/>
      </c>
      <c r="K65" s="46" t="s">
        <v>138</v>
      </c>
      <c r="L65" s="42"/>
    </row>
    <row r="66" spans="1:12" x14ac:dyDescent="0.2">
      <c r="C66" s="199" t="s">
        <v>83</v>
      </c>
      <c r="D66" s="200"/>
      <c r="E66" s="342"/>
      <c r="F66" s="343"/>
      <c r="G66" s="344"/>
    </row>
    <row r="67" spans="1:12" s="44" customFormat="1" ht="19.5" customHeight="1" x14ac:dyDescent="0.2">
      <c r="A67" s="20" t="s">
        <v>139</v>
      </c>
      <c r="B67" s="23"/>
      <c r="C67" s="191" t="s">
        <v>75</v>
      </c>
      <c r="D67" s="192"/>
      <c r="E67" s="367"/>
      <c r="F67" s="368"/>
      <c r="G67" s="369"/>
      <c r="H67" s="2"/>
    </row>
    <row r="68" spans="1:12" s="44" customFormat="1" ht="19.5" customHeight="1" x14ac:dyDescent="0.2">
      <c r="A68" s="345" t="s">
        <v>19</v>
      </c>
      <c r="B68" s="346"/>
      <c r="C68" s="347" t="s">
        <v>43</v>
      </c>
      <c r="D68" s="347"/>
      <c r="E68" s="347"/>
      <c r="F68" s="347"/>
      <c r="G68" s="348"/>
      <c r="H68" s="24"/>
    </row>
    <row r="69" spans="1:12" s="44" customFormat="1" ht="18" customHeight="1" x14ac:dyDescent="0.2">
      <c r="A69" s="459" t="s">
        <v>86</v>
      </c>
      <c r="B69" s="460"/>
      <c r="C69" s="461">
        <v>25</v>
      </c>
      <c r="D69" s="462"/>
      <c r="E69" s="462"/>
      <c r="F69" s="462"/>
      <c r="G69" s="34" t="s">
        <v>87</v>
      </c>
      <c r="H69" s="24" t="s">
        <v>39</v>
      </c>
    </row>
    <row r="70" spans="1:12" s="44" customFormat="1" ht="42.75" customHeight="1" x14ac:dyDescent="0.2">
      <c r="A70" s="332" t="s">
        <v>140</v>
      </c>
      <c r="B70" s="333"/>
      <c r="C70" s="334">
        <v>135</v>
      </c>
      <c r="D70" s="237"/>
      <c r="E70" s="237"/>
      <c r="F70" s="237"/>
      <c r="G70" s="27" t="s">
        <v>89</v>
      </c>
      <c r="H70" s="62" t="s">
        <v>90</v>
      </c>
      <c r="J70" s="45"/>
    </row>
    <row r="71" spans="1:12" s="44" customFormat="1" ht="30" customHeight="1" x14ac:dyDescent="0.2">
      <c r="A71" s="335" t="s">
        <v>91</v>
      </c>
      <c r="B71" s="335"/>
      <c r="C71" s="334">
        <v>5</v>
      </c>
      <c r="D71" s="237"/>
      <c r="E71" s="237"/>
      <c r="F71" s="237"/>
      <c r="G71" s="27" t="s">
        <v>89</v>
      </c>
      <c r="H71" s="24" t="s">
        <v>39</v>
      </c>
    </row>
    <row r="72" spans="1:12" s="44" customFormat="1" ht="18" customHeight="1" x14ac:dyDescent="0.2">
      <c r="A72" s="336" t="s">
        <v>92</v>
      </c>
      <c r="B72" s="339" t="s">
        <v>93</v>
      </c>
      <c r="C72" s="36" t="s">
        <v>94</v>
      </c>
      <c r="D72" s="225"/>
      <c r="E72" s="226"/>
      <c r="F72" s="226"/>
      <c r="G72" s="37" t="s">
        <v>95</v>
      </c>
      <c r="H72" s="24" t="s">
        <v>39</v>
      </c>
    </row>
    <row r="73" spans="1:12" s="44" customFormat="1" ht="18" customHeight="1" x14ac:dyDescent="0.2">
      <c r="A73" s="337"/>
      <c r="B73" s="340"/>
      <c r="C73" s="36" t="s">
        <v>96</v>
      </c>
      <c r="D73" s="225"/>
      <c r="E73" s="226"/>
      <c r="F73" s="226"/>
      <c r="G73" s="37" t="s">
        <v>95</v>
      </c>
      <c r="H73" s="24" t="s">
        <v>39</v>
      </c>
    </row>
    <row r="74" spans="1:12" s="44" customFormat="1" ht="18" customHeight="1" x14ac:dyDescent="0.2">
      <c r="A74" s="337"/>
      <c r="B74" s="340"/>
      <c r="C74" s="36" t="s">
        <v>97</v>
      </c>
      <c r="D74" s="225"/>
      <c r="E74" s="226"/>
      <c r="F74" s="226"/>
      <c r="G74" s="37" t="s">
        <v>95</v>
      </c>
      <c r="H74" s="24" t="s">
        <v>39</v>
      </c>
    </row>
    <row r="75" spans="1:12" s="44" customFormat="1" ht="18" customHeight="1" x14ac:dyDescent="0.2">
      <c r="A75" s="337"/>
      <c r="B75" s="340"/>
      <c r="C75" s="36" t="s">
        <v>98</v>
      </c>
      <c r="D75" s="225"/>
      <c r="E75" s="226"/>
      <c r="F75" s="226"/>
      <c r="G75" s="37" t="s">
        <v>95</v>
      </c>
      <c r="H75" s="24" t="s">
        <v>39</v>
      </c>
    </row>
    <row r="76" spans="1:12" s="44" customFormat="1" ht="18" customHeight="1" x14ac:dyDescent="0.2">
      <c r="A76" s="337"/>
      <c r="B76" s="340"/>
      <c r="C76" s="36" t="s">
        <v>99</v>
      </c>
      <c r="D76" s="225"/>
      <c r="E76" s="226"/>
      <c r="F76" s="226"/>
      <c r="G76" s="37" t="s">
        <v>95</v>
      </c>
      <c r="H76" s="24" t="s">
        <v>39</v>
      </c>
    </row>
    <row r="77" spans="1:12" s="44" customFormat="1" ht="18" customHeight="1" x14ac:dyDescent="0.2">
      <c r="A77" s="337"/>
      <c r="B77" s="340"/>
      <c r="C77" s="36" t="s">
        <v>100</v>
      </c>
      <c r="D77" s="225"/>
      <c r="E77" s="226"/>
      <c r="F77" s="226"/>
      <c r="G77" s="37" t="s">
        <v>95</v>
      </c>
      <c r="H77" s="24" t="s">
        <v>39</v>
      </c>
    </row>
    <row r="78" spans="1:12" s="44" customFormat="1" ht="18" customHeight="1" x14ac:dyDescent="0.2">
      <c r="A78" s="337"/>
      <c r="B78" s="340"/>
      <c r="C78" s="38" t="s">
        <v>101</v>
      </c>
      <c r="D78" s="225"/>
      <c r="E78" s="226"/>
      <c r="F78" s="226"/>
      <c r="G78" s="37" t="s">
        <v>95</v>
      </c>
      <c r="H78" s="24" t="s">
        <v>39</v>
      </c>
    </row>
    <row r="79" spans="1:12" s="44" customFormat="1" ht="18" customHeight="1" x14ac:dyDescent="0.2">
      <c r="A79" s="338"/>
      <c r="B79" s="341"/>
      <c r="C79" s="38" t="s">
        <v>102</v>
      </c>
      <c r="D79" s="39"/>
      <c r="E79" s="39"/>
      <c r="F79" s="40">
        <f>SUM(D72:F78)</f>
        <v>0</v>
      </c>
      <c r="G79" s="37" t="s">
        <v>95</v>
      </c>
      <c r="H79" s="25" t="s">
        <v>103</v>
      </c>
    </row>
    <row r="80" spans="1:12" s="44" customFormat="1" ht="18" customHeight="1" x14ac:dyDescent="0.2">
      <c r="A80" s="336" t="s">
        <v>104</v>
      </c>
      <c r="B80" s="339" t="s">
        <v>141</v>
      </c>
      <c r="C80" s="38" t="s">
        <v>106</v>
      </c>
      <c r="D80" s="158">
        <v>10</v>
      </c>
      <c r="E80" s="37" t="s">
        <v>107</v>
      </c>
      <c r="F80" s="158">
        <v>15</v>
      </c>
      <c r="G80" s="37" t="s">
        <v>95</v>
      </c>
      <c r="H80" s="24" t="s">
        <v>39</v>
      </c>
    </row>
    <row r="81" spans="1:8" s="44" customFormat="1" ht="18" customHeight="1" x14ac:dyDescent="0.2">
      <c r="A81" s="476"/>
      <c r="B81" s="363"/>
      <c r="C81" s="38" t="s">
        <v>108</v>
      </c>
      <c r="D81" s="158">
        <v>2</v>
      </c>
      <c r="E81" s="37" t="s">
        <v>107</v>
      </c>
      <c r="F81" s="158">
        <v>2</v>
      </c>
      <c r="G81" s="37" t="s">
        <v>95</v>
      </c>
      <c r="H81" s="24" t="s">
        <v>39</v>
      </c>
    </row>
    <row r="82" spans="1:8" s="44" customFormat="1" ht="18" customHeight="1" x14ac:dyDescent="0.2">
      <c r="A82" s="476"/>
      <c r="B82" s="363"/>
      <c r="C82" s="38" t="s">
        <v>109</v>
      </c>
      <c r="D82" s="158">
        <v>15</v>
      </c>
      <c r="E82" s="37" t="s">
        <v>107</v>
      </c>
      <c r="F82" s="158">
        <v>20</v>
      </c>
      <c r="G82" s="37" t="s">
        <v>95</v>
      </c>
      <c r="H82" s="24" t="s">
        <v>39</v>
      </c>
    </row>
    <row r="83" spans="1:8" s="44" customFormat="1" ht="18" customHeight="1" x14ac:dyDescent="0.2">
      <c r="A83" s="476"/>
      <c r="B83" s="363"/>
      <c r="C83" s="38" t="s">
        <v>101</v>
      </c>
      <c r="D83" s="158">
        <v>1</v>
      </c>
      <c r="E83" s="37" t="s">
        <v>107</v>
      </c>
      <c r="F83" s="158">
        <v>2</v>
      </c>
      <c r="G83" s="37" t="s">
        <v>95</v>
      </c>
      <c r="H83" s="24" t="s">
        <v>39</v>
      </c>
    </row>
    <row r="84" spans="1:8" s="44" customFormat="1" ht="18" customHeight="1" x14ac:dyDescent="0.2">
      <c r="A84" s="477"/>
      <c r="B84" s="364"/>
      <c r="C84" s="38" t="s">
        <v>102</v>
      </c>
      <c r="D84" s="40">
        <f>SUM(D80:D83)</f>
        <v>28</v>
      </c>
      <c r="E84" s="37" t="s">
        <v>107</v>
      </c>
      <c r="F84" s="40">
        <f>SUM(F80:F83)</f>
        <v>39</v>
      </c>
      <c r="G84" s="37" t="s">
        <v>95</v>
      </c>
      <c r="H84" s="25" t="s">
        <v>103</v>
      </c>
    </row>
    <row r="85" spans="1:8" s="44" customFormat="1" ht="18" customHeight="1" x14ac:dyDescent="0.2">
      <c r="A85" s="201" t="s">
        <v>104</v>
      </c>
      <c r="B85" s="204" t="s">
        <v>110</v>
      </c>
      <c r="C85" s="96" t="s">
        <v>106</v>
      </c>
      <c r="D85" s="158">
        <v>5</v>
      </c>
      <c r="E85" s="97" t="s">
        <v>107</v>
      </c>
      <c r="F85" s="158">
        <v>10</v>
      </c>
      <c r="G85" s="97" t="s">
        <v>95</v>
      </c>
      <c r="H85" s="112" t="s">
        <v>39</v>
      </c>
    </row>
    <row r="86" spans="1:8" s="44" customFormat="1" ht="18" customHeight="1" x14ac:dyDescent="0.2">
      <c r="A86" s="202"/>
      <c r="B86" s="205"/>
      <c r="C86" s="96" t="s">
        <v>108</v>
      </c>
      <c r="D86" s="158">
        <v>2</v>
      </c>
      <c r="E86" s="97" t="s">
        <v>107</v>
      </c>
      <c r="F86" s="158">
        <v>2</v>
      </c>
      <c r="G86" s="97" t="s">
        <v>95</v>
      </c>
      <c r="H86" s="112" t="s">
        <v>39</v>
      </c>
    </row>
    <row r="87" spans="1:8" s="44" customFormat="1" ht="18" customHeight="1" x14ac:dyDescent="0.2">
      <c r="A87" s="202"/>
      <c r="B87" s="205"/>
      <c r="C87" s="96" t="s">
        <v>109</v>
      </c>
      <c r="D87" s="158">
        <v>0</v>
      </c>
      <c r="E87" s="97" t="s">
        <v>107</v>
      </c>
      <c r="F87" s="158">
        <v>0</v>
      </c>
      <c r="G87" s="97" t="s">
        <v>95</v>
      </c>
      <c r="H87" s="112" t="s">
        <v>39</v>
      </c>
    </row>
    <row r="88" spans="1:8" s="44" customFormat="1" ht="18" customHeight="1" x14ac:dyDescent="0.2">
      <c r="A88" s="202"/>
      <c r="B88" s="205"/>
      <c r="C88" s="96" t="s">
        <v>101</v>
      </c>
      <c r="D88" s="158">
        <v>3</v>
      </c>
      <c r="E88" s="97" t="s">
        <v>107</v>
      </c>
      <c r="F88" s="158">
        <v>15</v>
      </c>
      <c r="G88" s="97" t="s">
        <v>95</v>
      </c>
      <c r="H88" s="112" t="s">
        <v>39</v>
      </c>
    </row>
    <row r="89" spans="1:8" s="44" customFormat="1" ht="18" customHeight="1" x14ac:dyDescent="0.2">
      <c r="A89" s="203"/>
      <c r="B89" s="206"/>
      <c r="C89" s="96" t="s">
        <v>102</v>
      </c>
      <c r="D89" s="129">
        <f>SUM(D85:D88)</f>
        <v>10</v>
      </c>
      <c r="E89" s="97" t="s">
        <v>107</v>
      </c>
      <c r="F89" s="129">
        <f>SUM(F85:F88)</f>
        <v>27</v>
      </c>
      <c r="G89" s="97" t="s">
        <v>95</v>
      </c>
      <c r="H89" s="113" t="s">
        <v>103</v>
      </c>
    </row>
    <row r="90" spans="1:8" s="44" customFormat="1" ht="18" customHeight="1" x14ac:dyDescent="0.2">
      <c r="A90" s="23"/>
      <c r="B90" s="23"/>
      <c r="C90" s="1"/>
      <c r="D90" s="1"/>
      <c r="E90" s="1"/>
      <c r="F90" s="1"/>
      <c r="G90" s="1"/>
      <c r="H90" s="41"/>
    </row>
    <row r="91" spans="1:8" s="44" customFormat="1" ht="18" customHeight="1" x14ac:dyDescent="0.2">
      <c r="A91" s="20" t="s">
        <v>112</v>
      </c>
      <c r="B91" s="23"/>
      <c r="C91" s="1"/>
      <c r="D91" s="1"/>
      <c r="E91" s="1"/>
      <c r="F91" s="1"/>
      <c r="G91" s="1"/>
      <c r="H91" s="41"/>
    </row>
    <row r="92" spans="1:8" s="44" customFormat="1" ht="18" customHeight="1" x14ac:dyDescent="0.2">
      <c r="A92" s="478" t="s">
        <v>113</v>
      </c>
      <c r="B92" s="478"/>
      <c r="C92" s="479" t="s">
        <v>43</v>
      </c>
      <c r="D92" s="347"/>
      <c r="E92" s="347"/>
      <c r="F92" s="347"/>
      <c r="G92" s="348"/>
      <c r="H92" s="21" t="s">
        <v>679</v>
      </c>
    </row>
    <row r="93" spans="1:8" s="44" customFormat="1" ht="18" customHeight="1" x14ac:dyDescent="0.2">
      <c r="A93" s="480" t="s">
        <v>142</v>
      </c>
      <c r="B93" s="481"/>
      <c r="C93" s="38" t="s">
        <v>106</v>
      </c>
      <c r="D93" s="222">
        <v>12</v>
      </c>
      <c r="E93" s="223"/>
      <c r="F93" s="224"/>
      <c r="G93" s="82" t="s">
        <v>107</v>
      </c>
      <c r="H93" s="24" t="s">
        <v>39</v>
      </c>
    </row>
    <row r="94" spans="1:8" s="44" customFormat="1" ht="18" customHeight="1" x14ac:dyDescent="0.2">
      <c r="A94" s="482"/>
      <c r="B94" s="483"/>
      <c r="C94" s="38" t="s">
        <v>108</v>
      </c>
      <c r="D94" s="222">
        <v>1</v>
      </c>
      <c r="E94" s="223"/>
      <c r="F94" s="224"/>
      <c r="G94" s="82" t="s">
        <v>107</v>
      </c>
      <c r="H94" s="24" t="s">
        <v>39</v>
      </c>
    </row>
    <row r="95" spans="1:8" s="44" customFormat="1" ht="18" customHeight="1" x14ac:dyDescent="0.2">
      <c r="A95" s="482"/>
      <c r="B95" s="483"/>
      <c r="C95" s="38" t="s">
        <v>109</v>
      </c>
      <c r="D95" s="222">
        <v>2</v>
      </c>
      <c r="E95" s="223"/>
      <c r="F95" s="224"/>
      <c r="G95" s="82" t="s">
        <v>107</v>
      </c>
      <c r="H95" s="24" t="s">
        <v>39</v>
      </c>
    </row>
    <row r="96" spans="1:8" s="44" customFormat="1" ht="19.5" customHeight="1" x14ac:dyDescent="0.2">
      <c r="A96" s="482"/>
      <c r="B96" s="483"/>
      <c r="C96" s="38" t="s">
        <v>101</v>
      </c>
      <c r="D96" s="222">
        <v>3</v>
      </c>
      <c r="E96" s="223"/>
      <c r="F96" s="224"/>
      <c r="G96" s="82" t="s">
        <v>107</v>
      </c>
      <c r="H96" s="24" t="s">
        <v>39</v>
      </c>
    </row>
    <row r="97" spans="1:10" s="44" customFormat="1" ht="19.5" customHeight="1" x14ac:dyDescent="0.2">
      <c r="A97" s="484"/>
      <c r="B97" s="485"/>
      <c r="C97" s="38" t="s">
        <v>102</v>
      </c>
      <c r="D97" s="486">
        <f>SUM(D93:D96)</f>
        <v>18</v>
      </c>
      <c r="E97" s="487"/>
      <c r="F97" s="488"/>
      <c r="G97" s="82" t="s">
        <v>107</v>
      </c>
      <c r="H97" s="25" t="s">
        <v>103</v>
      </c>
    </row>
    <row r="98" spans="1:10" s="23" customFormat="1" ht="17.25" customHeight="1" x14ac:dyDescent="0.2">
      <c r="A98" s="475" t="s">
        <v>115</v>
      </c>
      <c r="B98" s="475"/>
      <c r="C98" s="475"/>
      <c r="D98" s="475"/>
      <c r="E98" s="475"/>
      <c r="F98" s="475"/>
      <c r="G98" s="475"/>
      <c r="H98" s="2"/>
      <c r="I98" s="16"/>
      <c r="J98" s="16"/>
    </row>
    <row r="99" spans="1:10" s="23" customFormat="1" ht="17.25" customHeight="1" x14ac:dyDescent="0.2">
      <c r="A99" s="475"/>
      <c r="B99" s="475"/>
      <c r="C99" s="475"/>
      <c r="D99" s="475"/>
      <c r="E99" s="475"/>
      <c r="F99" s="475"/>
      <c r="G99" s="475"/>
      <c r="H99" s="2"/>
    </row>
    <row r="100" spans="1:10" s="23" customFormat="1" ht="17.25" customHeight="1" x14ac:dyDescent="0.2">
      <c r="H100" s="2"/>
    </row>
    <row r="101" spans="1:10" s="44" customFormat="1" ht="19.5" customHeight="1" x14ac:dyDescent="0.2">
      <c r="A101" s="23"/>
      <c r="B101" s="23"/>
      <c r="C101" s="23"/>
      <c r="D101" s="23"/>
      <c r="E101" s="23"/>
      <c r="F101" s="23"/>
      <c r="G101" s="23"/>
      <c r="H101" s="2"/>
    </row>
    <row r="102" spans="1:10" s="44" customFormat="1" ht="19.5" customHeight="1" x14ac:dyDescent="0.2">
      <c r="A102" s="23"/>
      <c r="B102" s="23"/>
      <c r="C102" s="23"/>
      <c r="D102" s="23"/>
      <c r="E102" s="23"/>
      <c r="F102" s="23"/>
      <c r="G102" s="23"/>
      <c r="H102" s="2"/>
    </row>
    <row r="103" spans="1:10" s="44" customFormat="1" ht="19.5" customHeight="1" x14ac:dyDescent="0.2">
      <c r="A103" s="23"/>
      <c r="B103" s="23"/>
      <c r="C103" s="23"/>
      <c r="D103" s="23"/>
      <c r="E103" s="23"/>
      <c r="F103" s="23"/>
      <c r="G103" s="23"/>
      <c r="H103" s="2"/>
    </row>
    <row r="104" spans="1:10" s="44" customFormat="1" ht="19.5" customHeight="1" x14ac:dyDescent="0.2">
      <c r="A104" s="23"/>
      <c r="B104" s="23"/>
      <c r="C104" s="23"/>
      <c r="D104" s="23"/>
      <c r="E104" s="23"/>
      <c r="F104" s="23"/>
      <c r="G104" s="23"/>
      <c r="H104" s="2"/>
    </row>
    <row r="105" spans="1:10" s="44" customFormat="1" ht="19.5" customHeight="1" x14ac:dyDescent="0.2">
      <c r="A105" s="23"/>
      <c r="B105" s="23"/>
      <c r="C105" s="23"/>
      <c r="D105" s="23"/>
      <c r="E105" s="23"/>
      <c r="F105" s="23"/>
      <c r="G105" s="23"/>
      <c r="H105" s="2"/>
    </row>
    <row r="106" spans="1:10" s="44" customFormat="1" x14ac:dyDescent="0.2">
      <c r="A106" s="23"/>
      <c r="B106" s="23"/>
      <c r="C106" s="23"/>
      <c r="D106" s="23"/>
      <c r="E106" s="23"/>
      <c r="F106" s="23"/>
      <c r="G106" s="23"/>
      <c r="H106" s="2"/>
    </row>
    <row r="107" spans="1:10" s="44" customFormat="1" x14ac:dyDescent="0.2">
      <c r="A107" s="23"/>
      <c r="B107" s="23"/>
      <c r="C107" s="23"/>
      <c r="D107" s="23"/>
      <c r="E107" s="23"/>
      <c r="F107" s="23"/>
      <c r="G107" s="23"/>
      <c r="H107" s="2"/>
    </row>
    <row r="108" spans="1:10" s="44" customFormat="1" x14ac:dyDescent="0.2">
      <c r="A108" s="23"/>
      <c r="B108" s="23"/>
      <c r="C108" s="23"/>
      <c r="D108" s="23"/>
      <c r="E108" s="23"/>
      <c r="F108" s="23"/>
      <c r="G108" s="23"/>
      <c r="H108" s="2"/>
    </row>
    <row r="109" spans="1:10" s="44" customFormat="1" x14ac:dyDescent="0.2">
      <c r="A109" s="23"/>
      <c r="B109" s="23"/>
      <c r="C109" s="23"/>
      <c r="D109" s="23"/>
      <c r="E109" s="23"/>
      <c r="F109" s="23"/>
      <c r="G109" s="23"/>
      <c r="H109" s="2"/>
    </row>
    <row r="110" spans="1:10" s="44" customFormat="1" x14ac:dyDescent="0.2">
      <c r="A110" s="23"/>
      <c r="B110" s="23"/>
      <c r="C110" s="23"/>
      <c r="D110" s="23"/>
      <c r="E110" s="23"/>
      <c r="F110" s="23"/>
      <c r="G110" s="23"/>
      <c r="H110" s="2"/>
    </row>
    <row r="111" spans="1:10" s="44" customFormat="1" x14ac:dyDescent="0.2">
      <c r="A111" s="23"/>
      <c r="B111" s="23"/>
      <c r="C111" s="23"/>
      <c r="D111" s="23"/>
      <c r="E111" s="23"/>
      <c r="F111" s="23"/>
      <c r="G111" s="23"/>
      <c r="H111" s="2"/>
    </row>
    <row r="112" spans="1:10" s="44" customFormat="1" x14ac:dyDescent="0.2">
      <c r="A112" s="23"/>
      <c r="B112" s="23"/>
      <c r="C112" s="23"/>
      <c r="D112" s="23"/>
      <c r="E112" s="23"/>
      <c r="F112" s="23"/>
      <c r="G112" s="23"/>
      <c r="H112" s="2"/>
    </row>
    <row r="113" spans="1:8" s="44" customFormat="1" x14ac:dyDescent="0.2">
      <c r="A113" s="23"/>
      <c r="B113" s="23"/>
      <c r="C113" s="23"/>
      <c r="D113" s="23"/>
      <c r="E113" s="23"/>
      <c r="F113" s="23"/>
      <c r="G113" s="23"/>
      <c r="H113" s="2"/>
    </row>
    <row r="114" spans="1:8" s="44" customFormat="1" x14ac:dyDescent="0.2">
      <c r="A114" s="23"/>
      <c r="B114" s="23"/>
      <c r="C114" s="23"/>
      <c r="D114" s="23"/>
      <c r="E114" s="23"/>
      <c r="F114" s="23"/>
      <c r="G114" s="23"/>
      <c r="H114" s="2"/>
    </row>
    <row r="115" spans="1:8" s="44" customFormat="1" x14ac:dyDescent="0.2">
      <c r="A115" s="23"/>
      <c r="B115" s="23"/>
      <c r="C115" s="23"/>
      <c r="D115" s="23"/>
      <c r="E115" s="23"/>
      <c r="F115" s="23"/>
      <c r="G115" s="23"/>
      <c r="H115" s="2"/>
    </row>
    <row r="116" spans="1:8" s="44" customFormat="1" x14ac:dyDescent="0.2">
      <c r="A116" s="23"/>
      <c r="B116" s="23"/>
      <c r="C116" s="23"/>
      <c r="D116" s="23"/>
      <c r="E116" s="23"/>
      <c r="F116" s="23"/>
      <c r="G116" s="23"/>
      <c r="H116" s="2"/>
    </row>
    <row r="117" spans="1:8" s="44" customFormat="1" x14ac:dyDescent="0.2">
      <c r="A117" s="23"/>
      <c r="B117" s="23"/>
      <c r="C117" s="23"/>
      <c r="D117" s="23"/>
      <c r="E117" s="23"/>
      <c r="F117" s="23"/>
      <c r="G117" s="23"/>
      <c r="H117" s="2"/>
    </row>
    <row r="118" spans="1:8" s="44" customFormat="1" x14ac:dyDescent="0.2">
      <c r="A118" s="23"/>
      <c r="B118" s="23"/>
      <c r="C118" s="23"/>
      <c r="D118" s="23"/>
      <c r="E118" s="23"/>
      <c r="F118" s="23"/>
      <c r="G118" s="23"/>
      <c r="H118" s="2"/>
    </row>
    <row r="119" spans="1:8" s="44" customFormat="1" x14ac:dyDescent="0.2">
      <c r="A119" s="23"/>
      <c r="B119" s="23"/>
      <c r="C119" s="23"/>
      <c r="D119" s="23"/>
      <c r="E119" s="23"/>
      <c r="F119" s="23"/>
      <c r="G119" s="23"/>
      <c r="H119" s="2"/>
    </row>
    <row r="120" spans="1:8" s="44" customFormat="1" x14ac:dyDescent="0.2">
      <c r="A120" s="23"/>
      <c r="B120" s="23"/>
      <c r="C120" s="23"/>
      <c r="D120" s="23"/>
      <c r="E120" s="23"/>
      <c r="F120" s="23"/>
      <c r="G120" s="23"/>
      <c r="H120" s="2"/>
    </row>
    <row r="121" spans="1:8" s="44" customFormat="1" x14ac:dyDescent="0.2">
      <c r="A121" s="23"/>
      <c r="B121" s="23"/>
      <c r="C121" s="23"/>
      <c r="D121" s="23"/>
      <c r="E121" s="23"/>
      <c r="F121" s="23"/>
      <c r="G121" s="23"/>
      <c r="H121" s="2"/>
    </row>
    <row r="122" spans="1:8" s="44" customFormat="1" x14ac:dyDescent="0.2">
      <c r="A122" s="23"/>
      <c r="B122" s="23"/>
      <c r="C122" s="23"/>
      <c r="D122" s="23"/>
      <c r="E122" s="23"/>
      <c r="F122" s="23"/>
      <c r="G122" s="23"/>
      <c r="H122" s="2"/>
    </row>
    <row r="123" spans="1:8" s="44" customFormat="1" x14ac:dyDescent="0.2">
      <c r="A123" s="23"/>
      <c r="B123" s="23"/>
      <c r="C123" s="23"/>
      <c r="D123" s="23"/>
      <c r="E123" s="23"/>
      <c r="F123" s="23"/>
      <c r="G123" s="23"/>
      <c r="H123" s="2"/>
    </row>
    <row r="124" spans="1:8" s="44" customFormat="1" x14ac:dyDescent="0.2">
      <c r="A124" s="23"/>
      <c r="B124" s="23"/>
      <c r="C124" s="23"/>
      <c r="D124" s="23"/>
      <c r="E124" s="23"/>
      <c r="F124" s="23"/>
      <c r="G124" s="23"/>
      <c r="H124" s="2"/>
    </row>
    <row r="125" spans="1:8" s="44" customFormat="1" x14ac:dyDescent="0.2">
      <c r="A125" s="23"/>
      <c r="B125" s="23"/>
      <c r="C125" s="23"/>
      <c r="D125" s="23"/>
      <c r="E125" s="23"/>
      <c r="F125" s="23"/>
      <c r="G125" s="23"/>
      <c r="H125" s="2"/>
    </row>
    <row r="126" spans="1:8" s="44" customFormat="1" x14ac:dyDescent="0.2">
      <c r="A126" s="23"/>
      <c r="B126" s="23"/>
      <c r="C126" s="23"/>
      <c r="D126" s="23"/>
      <c r="E126" s="23"/>
      <c r="F126" s="23"/>
      <c r="G126" s="23"/>
      <c r="H126" s="2"/>
    </row>
    <row r="127" spans="1:8" s="44" customFormat="1" x14ac:dyDescent="0.2">
      <c r="A127" s="23"/>
      <c r="B127" s="23"/>
      <c r="C127" s="23"/>
      <c r="D127" s="23"/>
      <c r="E127" s="23"/>
      <c r="F127" s="23"/>
      <c r="G127" s="23"/>
      <c r="H127" s="2"/>
    </row>
    <row r="128" spans="1:8" s="44" customFormat="1" x14ac:dyDescent="0.2">
      <c r="A128" s="23"/>
      <c r="B128" s="23"/>
      <c r="C128" s="23"/>
      <c r="D128" s="23"/>
      <c r="E128" s="23"/>
      <c r="F128" s="23"/>
      <c r="G128" s="23"/>
      <c r="H128" s="2"/>
    </row>
    <row r="129" spans="1:8" s="44" customFormat="1" x14ac:dyDescent="0.2">
      <c r="A129" s="23"/>
      <c r="B129" s="23"/>
      <c r="C129" s="23"/>
      <c r="D129" s="23"/>
      <c r="E129" s="23"/>
      <c r="F129" s="23"/>
      <c r="G129" s="23"/>
      <c r="H129" s="2"/>
    </row>
    <row r="130" spans="1:8" s="44" customFormat="1" x14ac:dyDescent="0.2">
      <c r="A130" s="23"/>
      <c r="B130" s="23"/>
      <c r="C130" s="23"/>
      <c r="D130" s="23"/>
      <c r="E130" s="23"/>
      <c r="F130" s="23"/>
      <c r="G130" s="23"/>
      <c r="H130" s="2"/>
    </row>
    <row r="131" spans="1:8" s="44" customFormat="1" x14ac:dyDescent="0.2">
      <c r="A131" s="23"/>
      <c r="B131" s="23"/>
      <c r="C131" s="23"/>
      <c r="D131" s="23"/>
      <c r="E131" s="23"/>
      <c r="F131" s="23"/>
      <c r="G131" s="23"/>
      <c r="H131" s="2"/>
    </row>
    <row r="132" spans="1:8" s="44" customFormat="1" x14ac:dyDescent="0.2">
      <c r="A132" s="23"/>
      <c r="B132" s="23"/>
      <c r="C132" s="23"/>
      <c r="D132" s="23"/>
      <c r="E132" s="23"/>
      <c r="F132" s="23"/>
      <c r="G132" s="23"/>
      <c r="H132" s="2"/>
    </row>
    <row r="133" spans="1:8" s="44" customFormat="1" x14ac:dyDescent="0.2">
      <c r="A133" s="23"/>
      <c r="B133" s="23"/>
      <c r="C133" s="23"/>
      <c r="D133" s="23"/>
      <c r="E133" s="23"/>
      <c r="F133" s="23"/>
      <c r="G133" s="23"/>
      <c r="H133" s="2"/>
    </row>
    <row r="134" spans="1:8" s="44" customFormat="1" x14ac:dyDescent="0.2">
      <c r="A134" s="23"/>
      <c r="B134" s="23"/>
      <c r="C134" s="23"/>
      <c r="D134" s="23"/>
      <c r="E134" s="23"/>
      <c r="F134" s="23"/>
      <c r="G134" s="23"/>
      <c r="H134" s="2"/>
    </row>
    <row r="135" spans="1:8" s="44" customFormat="1" x14ac:dyDescent="0.2">
      <c r="A135" s="23"/>
      <c r="B135" s="23"/>
      <c r="C135" s="23"/>
      <c r="D135" s="23"/>
      <c r="E135" s="23"/>
      <c r="F135" s="23"/>
      <c r="G135" s="23"/>
      <c r="H135" s="2"/>
    </row>
    <row r="136" spans="1:8" s="44" customFormat="1" x14ac:dyDescent="0.2">
      <c r="A136" s="23"/>
      <c r="B136" s="23"/>
      <c r="C136" s="23"/>
      <c r="D136" s="23"/>
      <c r="E136" s="23"/>
      <c r="F136" s="23"/>
      <c r="G136" s="23"/>
      <c r="H136" s="2"/>
    </row>
    <row r="137" spans="1:8" s="44" customFormat="1" x14ac:dyDescent="0.2">
      <c r="A137" s="23"/>
      <c r="B137" s="23"/>
      <c r="C137" s="23"/>
      <c r="D137" s="23"/>
      <c r="E137" s="23"/>
      <c r="F137" s="23"/>
      <c r="G137" s="23"/>
      <c r="H137" s="2"/>
    </row>
    <row r="138" spans="1:8" s="44" customFormat="1" x14ac:dyDescent="0.2">
      <c r="A138" s="23"/>
      <c r="B138" s="23"/>
      <c r="C138" s="23"/>
      <c r="D138" s="23"/>
      <c r="E138" s="23"/>
      <c r="F138" s="23"/>
      <c r="G138" s="23"/>
      <c r="H138" s="2"/>
    </row>
    <row r="139" spans="1:8" s="44" customFormat="1" x14ac:dyDescent="0.2">
      <c r="A139" s="23"/>
      <c r="B139" s="23"/>
      <c r="C139" s="23"/>
      <c r="D139" s="23"/>
      <c r="E139" s="23"/>
      <c r="F139" s="23"/>
      <c r="G139" s="23"/>
      <c r="H139" s="2"/>
    </row>
    <row r="140" spans="1:8" s="44" customFormat="1" x14ac:dyDescent="0.2">
      <c r="A140" s="23"/>
      <c r="B140" s="23"/>
      <c r="C140" s="23"/>
      <c r="D140" s="23"/>
      <c r="E140" s="23"/>
      <c r="F140" s="23"/>
      <c r="G140" s="23"/>
      <c r="H140" s="2"/>
    </row>
    <row r="141" spans="1:8" s="44" customFormat="1" x14ac:dyDescent="0.2">
      <c r="A141" s="23"/>
      <c r="B141" s="23"/>
      <c r="C141" s="23"/>
      <c r="D141" s="23"/>
      <c r="E141" s="23"/>
      <c r="F141" s="23"/>
      <c r="G141" s="23"/>
      <c r="H141" s="2"/>
    </row>
    <row r="142" spans="1:8" s="44" customFormat="1" x14ac:dyDescent="0.2">
      <c r="A142" s="23"/>
      <c r="B142" s="23"/>
      <c r="C142" s="23"/>
      <c r="D142" s="23"/>
      <c r="E142" s="23"/>
      <c r="F142" s="23"/>
      <c r="G142" s="23"/>
      <c r="H142" s="2"/>
    </row>
    <row r="143" spans="1:8" s="44" customFormat="1" x14ac:dyDescent="0.2">
      <c r="A143" s="23"/>
      <c r="B143" s="23"/>
      <c r="C143" s="23"/>
      <c r="D143" s="23"/>
      <c r="E143" s="23"/>
      <c r="F143" s="23"/>
      <c r="G143" s="23"/>
      <c r="H143" s="2"/>
    </row>
    <row r="144" spans="1:8" s="44" customFormat="1" x14ac:dyDescent="0.2">
      <c r="A144" s="23"/>
      <c r="B144" s="23"/>
      <c r="C144" s="23"/>
      <c r="D144" s="23"/>
      <c r="E144" s="23"/>
      <c r="F144" s="23"/>
      <c r="G144" s="23"/>
      <c r="H144" s="2"/>
    </row>
    <row r="145" spans="1:8" s="44" customFormat="1" x14ac:dyDescent="0.2">
      <c r="A145" s="23"/>
      <c r="B145" s="23"/>
      <c r="C145" s="23"/>
      <c r="D145" s="23"/>
      <c r="E145" s="23"/>
      <c r="F145" s="23"/>
      <c r="G145" s="23"/>
      <c r="H145" s="2"/>
    </row>
    <row r="146" spans="1:8" s="44" customFormat="1" x14ac:dyDescent="0.2">
      <c r="A146" s="23"/>
      <c r="B146" s="23"/>
      <c r="C146" s="23"/>
      <c r="D146" s="23"/>
      <c r="E146" s="23"/>
      <c r="F146" s="23"/>
      <c r="G146" s="23"/>
      <c r="H146" s="2"/>
    </row>
    <row r="147" spans="1:8" s="44" customFormat="1" x14ac:dyDescent="0.2">
      <c r="A147" s="23"/>
      <c r="B147" s="23"/>
      <c r="C147" s="23"/>
      <c r="D147" s="23"/>
      <c r="E147" s="23"/>
      <c r="F147" s="23"/>
      <c r="G147" s="23"/>
      <c r="H147" s="2"/>
    </row>
    <row r="148" spans="1:8" s="44" customFormat="1" x14ac:dyDescent="0.2">
      <c r="A148" s="23"/>
      <c r="B148" s="23"/>
      <c r="C148" s="23"/>
      <c r="D148" s="23"/>
      <c r="E148" s="23"/>
      <c r="F148" s="23"/>
      <c r="G148" s="23"/>
      <c r="H148" s="2"/>
    </row>
    <row r="149" spans="1:8" s="44" customFormat="1" x14ac:dyDescent="0.2">
      <c r="A149" s="23"/>
      <c r="B149" s="23"/>
      <c r="C149" s="23"/>
      <c r="D149" s="23"/>
      <c r="E149" s="23"/>
      <c r="F149" s="23"/>
      <c r="G149" s="23"/>
      <c r="H149" s="2"/>
    </row>
    <row r="150" spans="1:8" s="44" customFormat="1" x14ac:dyDescent="0.2">
      <c r="A150" s="23"/>
      <c r="B150" s="23"/>
      <c r="C150" s="23"/>
      <c r="D150" s="23"/>
      <c r="E150" s="23"/>
      <c r="F150" s="23"/>
      <c r="G150" s="23"/>
      <c r="H150" s="2"/>
    </row>
    <row r="151" spans="1:8" s="44" customFormat="1" x14ac:dyDescent="0.2">
      <c r="A151" s="23"/>
      <c r="B151" s="23"/>
      <c r="C151" s="23"/>
      <c r="D151" s="23"/>
      <c r="E151" s="23"/>
      <c r="F151" s="23"/>
      <c r="G151" s="23"/>
      <c r="H151" s="2"/>
    </row>
    <row r="152" spans="1:8" s="44" customFormat="1" x14ac:dyDescent="0.2">
      <c r="A152" s="23"/>
      <c r="B152" s="23"/>
      <c r="C152" s="23"/>
      <c r="D152" s="23"/>
      <c r="E152" s="23"/>
      <c r="F152" s="23"/>
      <c r="G152" s="23"/>
      <c r="H152" s="2"/>
    </row>
    <row r="153" spans="1:8" s="44" customFormat="1" x14ac:dyDescent="0.2">
      <c r="A153" s="23"/>
      <c r="B153" s="23"/>
      <c r="C153" s="23"/>
      <c r="D153" s="23"/>
      <c r="E153" s="23"/>
      <c r="F153" s="23"/>
      <c r="G153" s="23"/>
      <c r="H153" s="2"/>
    </row>
    <row r="154" spans="1:8" s="44" customFormat="1" x14ac:dyDescent="0.2">
      <c r="A154" s="23"/>
      <c r="B154" s="23"/>
      <c r="C154" s="23"/>
      <c r="D154" s="23"/>
      <c r="E154" s="23"/>
      <c r="F154" s="23"/>
      <c r="G154" s="23"/>
      <c r="H154" s="2"/>
    </row>
    <row r="155" spans="1:8" s="44" customFormat="1" x14ac:dyDescent="0.2">
      <c r="A155" s="23"/>
      <c r="B155" s="23"/>
      <c r="C155" s="23"/>
      <c r="D155" s="23"/>
      <c r="E155" s="23"/>
      <c r="F155" s="23"/>
      <c r="G155" s="23"/>
      <c r="H155" s="2"/>
    </row>
    <row r="156" spans="1:8" s="44" customFormat="1" x14ac:dyDescent="0.2">
      <c r="A156" s="23"/>
      <c r="B156" s="23"/>
      <c r="C156" s="23"/>
      <c r="D156" s="23"/>
      <c r="E156" s="23"/>
      <c r="F156" s="23"/>
      <c r="G156" s="23"/>
      <c r="H156" s="2"/>
    </row>
    <row r="157" spans="1:8" s="44" customFormat="1" x14ac:dyDescent="0.2">
      <c r="A157" s="23"/>
      <c r="B157" s="23"/>
      <c r="C157" s="23"/>
      <c r="D157" s="23"/>
      <c r="E157" s="23"/>
      <c r="F157" s="23"/>
      <c r="G157" s="23"/>
      <c r="H157" s="2"/>
    </row>
    <row r="158" spans="1:8" s="44" customFormat="1" x14ac:dyDescent="0.2">
      <c r="A158" s="23"/>
      <c r="B158" s="23"/>
      <c r="C158" s="23"/>
      <c r="D158" s="23"/>
      <c r="E158" s="23"/>
      <c r="F158" s="23"/>
      <c r="G158" s="23"/>
      <c r="H158" s="2"/>
    </row>
    <row r="159" spans="1:8" s="44" customFormat="1" x14ac:dyDescent="0.2">
      <c r="A159" s="23"/>
      <c r="B159" s="23"/>
      <c r="C159" s="23"/>
      <c r="D159" s="23"/>
      <c r="E159" s="23"/>
      <c r="F159" s="23"/>
      <c r="G159" s="23"/>
      <c r="H159" s="2"/>
    </row>
    <row r="160" spans="1:8" s="44" customFormat="1" x14ac:dyDescent="0.2">
      <c r="A160" s="23"/>
      <c r="B160" s="23"/>
      <c r="C160" s="23"/>
      <c r="D160" s="23"/>
      <c r="E160" s="23"/>
      <c r="F160" s="23"/>
      <c r="G160" s="23"/>
      <c r="H160" s="2"/>
    </row>
    <row r="161" spans="1:8" s="44" customFormat="1" x14ac:dyDescent="0.2">
      <c r="A161" s="23"/>
      <c r="B161" s="23"/>
      <c r="C161" s="23"/>
      <c r="D161" s="23"/>
      <c r="E161" s="23"/>
      <c r="F161" s="23"/>
      <c r="G161" s="23"/>
      <c r="H161" s="2"/>
    </row>
    <row r="162" spans="1:8" s="44" customFormat="1" x14ac:dyDescent="0.2">
      <c r="A162" s="23"/>
      <c r="B162" s="23"/>
      <c r="C162" s="23"/>
      <c r="D162" s="23"/>
      <c r="E162" s="23"/>
      <c r="F162" s="23"/>
      <c r="G162" s="23"/>
      <c r="H162" s="2"/>
    </row>
    <row r="163" spans="1:8" s="44" customFormat="1" x14ac:dyDescent="0.2">
      <c r="A163" s="23"/>
      <c r="B163" s="23"/>
      <c r="C163" s="23"/>
      <c r="D163" s="23"/>
      <c r="E163" s="23"/>
      <c r="F163" s="23"/>
      <c r="G163" s="23"/>
      <c r="H163" s="2"/>
    </row>
    <row r="164" spans="1:8" s="44" customFormat="1" x14ac:dyDescent="0.2">
      <c r="A164" s="23"/>
      <c r="B164" s="23"/>
      <c r="C164" s="23"/>
      <c r="D164" s="23"/>
      <c r="E164" s="23"/>
      <c r="F164" s="23"/>
      <c r="G164" s="23"/>
      <c r="H164" s="2"/>
    </row>
    <row r="165" spans="1:8" s="44" customFormat="1" x14ac:dyDescent="0.2">
      <c r="A165" s="23"/>
      <c r="B165" s="23"/>
      <c r="C165" s="23"/>
      <c r="D165" s="23"/>
      <c r="E165" s="23"/>
      <c r="F165" s="23"/>
      <c r="G165" s="23"/>
      <c r="H165" s="2"/>
    </row>
    <row r="166" spans="1:8" s="44" customFormat="1" x14ac:dyDescent="0.2">
      <c r="A166" s="23"/>
      <c r="B166" s="23"/>
      <c r="C166" s="23"/>
      <c r="D166" s="23"/>
      <c r="E166" s="23"/>
      <c r="F166" s="23"/>
      <c r="G166" s="23"/>
      <c r="H166" s="2"/>
    </row>
    <row r="167" spans="1:8" s="44" customFormat="1" x14ac:dyDescent="0.2">
      <c r="A167" s="23"/>
      <c r="B167" s="23"/>
      <c r="C167" s="23"/>
      <c r="D167" s="23"/>
      <c r="E167" s="23"/>
      <c r="F167" s="23"/>
      <c r="G167" s="23"/>
      <c r="H167" s="2"/>
    </row>
    <row r="168" spans="1:8" s="44" customFormat="1" x14ac:dyDescent="0.2">
      <c r="A168" s="23"/>
      <c r="B168" s="23"/>
      <c r="C168" s="23"/>
      <c r="D168" s="23"/>
      <c r="E168" s="23"/>
      <c r="F168" s="23"/>
      <c r="G168" s="23"/>
      <c r="H168" s="2"/>
    </row>
    <row r="169" spans="1:8" s="44" customFormat="1" x14ac:dyDescent="0.2">
      <c r="A169" s="23"/>
      <c r="B169" s="23"/>
      <c r="C169" s="23"/>
      <c r="D169" s="23"/>
      <c r="E169" s="23"/>
      <c r="F169" s="23"/>
      <c r="G169" s="23"/>
      <c r="H169" s="2"/>
    </row>
    <row r="170" spans="1:8" s="44" customFormat="1" x14ac:dyDescent="0.2">
      <c r="A170" s="23"/>
      <c r="B170" s="23"/>
      <c r="C170" s="23"/>
      <c r="D170" s="23"/>
      <c r="E170" s="23"/>
      <c r="F170" s="23"/>
      <c r="G170" s="23"/>
      <c r="H170" s="2"/>
    </row>
    <row r="171" spans="1:8" s="44" customFormat="1" x14ac:dyDescent="0.2">
      <c r="A171" s="23"/>
      <c r="B171" s="23"/>
      <c r="C171" s="23"/>
      <c r="D171" s="23"/>
      <c r="E171" s="23"/>
      <c r="F171" s="23"/>
      <c r="G171" s="23"/>
      <c r="H171" s="2"/>
    </row>
    <row r="172" spans="1:8" s="44" customFormat="1" x14ac:dyDescent="0.2">
      <c r="A172" s="23"/>
      <c r="B172" s="23"/>
      <c r="C172" s="23"/>
      <c r="D172" s="23"/>
      <c r="E172" s="23"/>
      <c r="F172" s="23"/>
      <c r="G172" s="23"/>
      <c r="H172" s="2"/>
    </row>
    <row r="173" spans="1:8" s="44" customFormat="1" x14ac:dyDescent="0.2">
      <c r="A173" s="23"/>
      <c r="B173" s="23"/>
      <c r="C173" s="23"/>
      <c r="D173" s="23"/>
      <c r="E173" s="23"/>
      <c r="F173" s="23"/>
      <c r="G173" s="23"/>
      <c r="H173" s="2"/>
    </row>
    <row r="174" spans="1:8" s="44" customFormat="1" x14ac:dyDescent="0.2">
      <c r="A174" s="1"/>
      <c r="B174" s="1"/>
      <c r="C174" s="1"/>
      <c r="D174" s="1"/>
      <c r="E174" s="1"/>
      <c r="F174" s="1"/>
      <c r="G174" s="1"/>
      <c r="H174" s="2"/>
    </row>
    <row r="175" spans="1:8" s="44" customFormat="1" x14ac:dyDescent="0.2">
      <c r="A175" s="1"/>
      <c r="B175" s="1"/>
      <c r="C175" s="1"/>
      <c r="D175" s="1"/>
      <c r="E175" s="1"/>
      <c r="F175" s="1"/>
      <c r="G175" s="1"/>
      <c r="H175" s="2"/>
    </row>
    <row r="176" spans="1:8" s="44" customFormat="1" x14ac:dyDescent="0.2">
      <c r="A176" s="1"/>
      <c r="B176" s="1"/>
      <c r="C176" s="1"/>
      <c r="D176" s="1"/>
      <c r="E176" s="1"/>
      <c r="F176" s="1"/>
      <c r="G176" s="1"/>
      <c r="H176" s="2"/>
    </row>
    <row r="177" spans="1:8" s="44" customFormat="1" x14ac:dyDescent="0.2">
      <c r="A177" s="1"/>
      <c r="B177" s="1"/>
      <c r="C177" s="1"/>
      <c r="D177" s="1"/>
      <c r="E177" s="1"/>
      <c r="F177" s="1"/>
      <c r="G177" s="1"/>
      <c r="H177" s="2"/>
    </row>
    <row r="178" spans="1:8" s="44" customFormat="1" x14ac:dyDescent="0.2">
      <c r="A178" s="1"/>
      <c r="B178" s="1"/>
      <c r="C178" s="1"/>
      <c r="D178" s="1"/>
      <c r="E178" s="1"/>
      <c r="F178" s="1"/>
      <c r="G178" s="1"/>
      <c r="H178" s="2"/>
    </row>
    <row r="179" spans="1:8" s="44" customFormat="1" x14ac:dyDescent="0.2">
      <c r="A179" s="1"/>
      <c r="B179" s="1"/>
      <c r="C179" s="1"/>
      <c r="D179" s="1"/>
      <c r="E179" s="1"/>
      <c r="F179" s="1"/>
      <c r="G179" s="1"/>
      <c r="H179" s="2"/>
    </row>
  </sheetData>
  <sheetProtection formatCells="0"/>
  <mergeCells count="111">
    <mergeCell ref="A98:G99"/>
    <mergeCell ref="A80:A84"/>
    <mergeCell ref="B80:B84"/>
    <mergeCell ref="A92:B92"/>
    <mergeCell ref="C92:G92"/>
    <mergeCell ref="A93:B97"/>
    <mergeCell ref="D94:F94"/>
    <mergeCell ref="D93:F93"/>
    <mergeCell ref="D97:F97"/>
    <mergeCell ref="D96:F96"/>
    <mergeCell ref="D95:F95"/>
    <mergeCell ref="A85:A89"/>
    <mergeCell ref="B85:B89"/>
    <mergeCell ref="A45:B45"/>
    <mergeCell ref="C45:G45"/>
    <mergeCell ref="A69:B69"/>
    <mergeCell ref="C69:F69"/>
    <mergeCell ref="C64:D64"/>
    <mergeCell ref="E64:G64"/>
    <mergeCell ref="A52:B52"/>
    <mergeCell ref="C52:G52"/>
    <mergeCell ref="A53:B53"/>
    <mergeCell ref="A47:B47"/>
    <mergeCell ref="C57:D57"/>
    <mergeCell ref="E57:G57"/>
    <mergeCell ref="C58:D58"/>
    <mergeCell ref="E58:G58"/>
    <mergeCell ref="A46:B46"/>
    <mergeCell ref="C46:G46"/>
    <mergeCell ref="C53:G53"/>
    <mergeCell ref="A54:B54"/>
    <mergeCell ref="C54:D54"/>
    <mergeCell ref="E54:F54"/>
    <mergeCell ref="C47:F48"/>
    <mergeCell ref="G47:G48"/>
    <mergeCell ref="A48:B48"/>
    <mergeCell ref="C62:D62"/>
    <mergeCell ref="A40:B40"/>
    <mergeCell ref="C40:G40"/>
    <mergeCell ref="A41:B41"/>
    <mergeCell ref="C41:G41"/>
    <mergeCell ref="A42:B42"/>
    <mergeCell ref="C42:G42"/>
    <mergeCell ref="A43:B43"/>
    <mergeCell ref="C43:G43"/>
    <mergeCell ref="A44:B44"/>
    <mergeCell ref="C44:G44"/>
    <mergeCell ref="A35:B35"/>
    <mergeCell ref="C35:G35"/>
    <mergeCell ref="A36:B36"/>
    <mergeCell ref="C36:G36"/>
    <mergeCell ref="A37:B37"/>
    <mergeCell ref="C37:G37"/>
    <mergeCell ref="A38:B38"/>
    <mergeCell ref="C38:G38"/>
    <mergeCell ref="A39:B39"/>
    <mergeCell ref="C39:G39"/>
    <mergeCell ref="A10:G10"/>
    <mergeCell ref="A2:G2"/>
    <mergeCell ref="A6:G6"/>
    <mergeCell ref="A7:G7"/>
    <mergeCell ref="A8:G8"/>
    <mergeCell ref="A9:G9"/>
    <mergeCell ref="A31:G31"/>
    <mergeCell ref="A11:G11"/>
    <mergeCell ref="A12:G12"/>
    <mergeCell ref="A13:G13"/>
    <mergeCell ref="A17:G20"/>
    <mergeCell ref="A24:G24"/>
    <mergeCell ref="A26:G26"/>
    <mergeCell ref="A27:G27"/>
    <mergeCell ref="A28:G28"/>
    <mergeCell ref="A29:G29"/>
    <mergeCell ref="A30:G30"/>
    <mergeCell ref="A25:G25"/>
    <mergeCell ref="E62:G62"/>
    <mergeCell ref="A68:B68"/>
    <mergeCell ref="C68:G68"/>
    <mergeCell ref="A55:A65"/>
    <mergeCell ref="C55:G55"/>
    <mergeCell ref="B56:B61"/>
    <mergeCell ref="C56:D56"/>
    <mergeCell ref="E56:G56"/>
    <mergeCell ref="B62:B65"/>
    <mergeCell ref="C59:D59"/>
    <mergeCell ref="E59:G59"/>
    <mergeCell ref="C60:D60"/>
    <mergeCell ref="E60:G60"/>
    <mergeCell ref="C63:D63"/>
    <mergeCell ref="E63:G63"/>
    <mergeCell ref="C65:D65"/>
    <mergeCell ref="E65:G65"/>
    <mergeCell ref="C66:D66"/>
    <mergeCell ref="E66:G66"/>
    <mergeCell ref="C67:D67"/>
    <mergeCell ref="E67:G67"/>
    <mergeCell ref="C61:D61"/>
    <mergeCell ref="E61:G61"/>
    <mergeCell ref="A70:B70"/>
    <mergeCell ref="C70:F70"/>
    <mergeCell ref="A71:B71"/>
    <mergeCell ref="C71:F71"/>
    <mergeCell ref="D78:F78"/>
    <mergeCell ref="A72:A79"/>
    <mergeCell ref="B72:B79"/>
    <mergeCell ref="D72:F72"/>
    <mergeCell ref="D73:F73"/>
    <mergeCell ref="D74:F74"/>
    <mergeCell ref="D75:F75"/>
    <mergeCell ref="D76:F76"/>
    <mergeCell ref="D77:F77"/>
  </mergeCells>
  <phoneticPr fontId="2"/>
  <dataValidations count="8">
    <dataValidation imeMode="halfAlpha" allowBlank="1" showInputMessage="1" showErrorMessage="1" sqref="F80:F83 D93:D96 D80:D83 C71:F71 C36:G36 C41:G42 F85:F88 D85:D88" xr:uid="{00000000-0002-0000-0100-000000000000}"/>
    <dataValidation type="whole" imeMode="halfAlpha" allowBlank="1" showInputMessage="1" showErrorMessage="1" error="最大数を半角で入力して下さい" sqref="E54 C50:F50" xr:uid="{00000000-0002-0000-0100-000001000000}">
      <formula1>0</formula1>
      <formula2>40</formula2>
    </dataValidation>
    <dataValidation type="list" allowBlank="1" showInputMessage="1" showErrorMessage="1" sqref="C53:G53" xr:uid="{00000000-0002-0000-0100-000002000000}">
      <formula1>$K$52:$K$58</formula1>
    </dataValidation>
    <dataValidation type="list" allowBlank="1" showInputMessage="1" showErrorMessage="1" sqref="C55:G55" xr:uid="{00000000-0002-0000-0100-000003000000}">
      <formula1>$J$52:$J$65</formula1>
    </dataValidation>
    <dataValidation type="whole" imeMode="halfAlpha" allowBlank="1" showInputMessage="1" showErrorMessage="1" error="最大数を半角で入力して下さい" sqref="C70:F70" xr:uid="{00000000-0002-0000-0100-000004000000}">
      <formula1>0</formula1>
      <formula2>180</formula2>
    </dataValidation>
    <dataValidation type="whole" imeMode="halfAlpha" allowBlank="1" showInputMessage="1" showErrorMessage="1" error="最大数を半角で入力して下さい" sqref="C69:F69 C47" xr:uid="{00000000-0002-0000-0100-000005000000}">
      <formula1>0</formula1>
      <formula2>300</formula2>
    </dataValidation>
    <dataValidation type="list" allowBlank="1" showInputMessage="1" showErrorMessage="1" sqref="E56:G60" xr:uid="{00000000-0002-0000-0100-000006000000}">
      <formula1>$L$52</formula1>
    </dataValidation>
    <dataValidation type="list" allowBlank="1" showInputMessage="1" showErrorMessage="1" sqref="E62:G66" xr:uid="{00000000-0002-0000-0100-000007000000}">
      <formula1>$K$68</formula1>
    </dataValidation>
  </dataValidations>
  <printOptions horizontalCentered="1"/>
  <pageMargins left="0.39370078740157483" right="0.39370078740157483" top="0.39370078740157483" bottom="0.19685039370078741" header="0.51181102362204722" footer="0.51181102362204722"/>
  <pageSetup paperSize="9" scale="89" orientation="portrait" r:id="rId1"/>
  <headerFooter alignWithMargins="0"/>
  <rowBreaks count="1" manualBreakCount="1">
    <brk id="4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286"/>
  <sheetViews>
    <sheetView view="pageBreakPreview" zoomScaleNormal="70" zoomScaleSheetLayoutView="100" workbookViewId="0">
      <pane ySplit="1" topLeftCell="A2" activePane="bottomLeft" state="frozen"/>
      <selection pane="bottomLeft" activeCell="G245" sqref="A245:G246"/>
    </sheetView>
  </sheetViews>
  <sheetFormatPr defaultColWidth="9" defaultRowHeight="33.75" customHeight="1" x14ac:dyDescent="0.2"/>
  <cols>
    <col min="1" max="1" width="8.21875" style="79" bestFit="1" customWidth="1"/>
    <col min="2" max="3" width="8.6640625" style="79" bestFit="1" customWidth="1"/>
    <col min="4" max="4" width="9.21875" style="79" customWidth="1"/>
    <col min="5" max="5" width="32.6640625" style="136" bestFit="1" customWidth="1"/>
    <col min="6" max="6" width="42.33203125" style="79" bestFit="1" customWidth="1"/>
    <col min="7" max="7" width="13" style="80" bestFit="1" customWidth="1"/>
    <col min="8" max="16384" width="9" style="50"/>
  </cols>
  <sheetData>
    <row r="1" spans="1:7" s="63" customFormat="1" ht="39.9" customHeight="1" x14ac:dyDescent="0.2">
      <c r="A1" s="47" t="s">
        <v>143</v>
      </c>
      <c r="B1" s="48" t="s">
        <v>144</v>
      </c>
      <c r="C1" s="49" t="s">
        <v>145</v>
      </c>
      <c r="D1" s="66" t="s">
        <v>146</v>
      </c>
      <c r="E1" s="131" t="s">
        <v>147</v>
      </c>
      <c r="F1" s="131" t="s">
        <v>148</v>
      </c>
      <c r="G1" s="67" t="s">
        <v>149</v>
      </c>
    </row>
    <row r="2" spans="1:7" s="63" customFormat="1" ht="40.5" customHeight="1" x14ac:dyDescent="0.2">
      <c r="A2" s="51">
        <v>1</v>
      </c>
      <c r="B2" s="68" t="s">
        <v>150</v>
      </c>
      <c r="C2" s="69" t="s">
        <v>118</v>
      </c>
      <c r="D2" s="70" t="s">
        <v>151</v>
      </c>
      <c r="E2" s="132" t="s">
        <v>152</v>
      </c>
      <c r="F2" s="71" t="s">
        <v>153</v>
      </c>
      <c r="G2" s="72">
        <v>41730</v>
      </c>
    </row>
    <row r="3" spans="1:7" s="63" customFormat="1" ht="40.5" customHeight="1" x14ac:dyDescent="0.2">
      <c r="A3" s="51">
        <v>2</v>
      </c>
      <c r="B3" s="68" t="s">
        <v>150</v>
      </c>
      <c r="C3" s="69" t="s">
        <v>118</v>
      </c>
      <c r="D3" s="70" t="s">
        <v>154</v>
      </c>
      <c r="E3" s="132" t="s">
        <v>155</v>
      </c>
      <c r="F3" s="71" t="s">
        <v>156</v>
      </c>
      <c r="G3" s="72">
        <v>41730</v>
      </c>
    </row>
    <row r="4" spans="1:7" s="63" customFormat="1" ht="40.5" customHeight="1" x14ac:dyDescent="0.2">
      <c r="A4" s="51">
        <v>3</v>
      </c>
      <c r="B4" s="68" t="s">
        <v>150</v>
      </c>
      <c r="C4" s="69" t="s">
        <v>118</v>
      </c>
      <c r="D4" s="57" t="s">
        <v>157</v>
      </c>
      <c r="E4" s="137" t="s">
        <v>158</v>
      </c>
      <c r="F4" s="59" t="s">
        <v>159</v>
      </c>
      <c r="G4" s="72">
        <v>41730</v>
      </c>
    </row>
    <row r="5" spans="1:7" s="63" customFormat="1" ht="40.5" customHeight="1" x14ac:dyDescent="0.2">
      <c r="A5" s="51">
        <v>4</v>
      </c>
      <c r="B5" s="68" t="s">
        <v>150</v>
      </c>
      <c r="C5" s="69" t="s">
        <v>118</v>
      </c>
      <c r="D5" s="57" t="s">
        <v>160</v>
      </c>
      <c r="E5" s="137" t="s">
        <v>161</v>
      </c>
      <c r="F5" s="59" t="s">
        <v>156</v>
      </c>
      <c r="G5" s="72">
        <v>43191</v>
      </c>
    </row>
    <row r="6" spans="1:7" s="63" customFormat="1" ht="40.5" customHeight="1" x14ac:dyDescent="0.2">
      <c r="A6" s="51">
        <v>5</v>
      </c>
      <c r="B6" s="68" t="s">
        <v>150</v>
      </c>
      <c r="C6" s="69" t="s">
        <v>118</v>
      </c>
      <c r="D6" s="57" t="s">
        <v>162</v>
      </c>
      <c r="E6" s="137" t="s">
        <v>163</v>
      </c>
      <c r="F6" s="59" t="s">
        <v>164</v>
      </c>
      <c r="G6" s="72">
        <v>42461</v>
      </c>
    </row>
    <row r="7" spans="1:7" s="63" customFormat="1" ht="40.5" customHeight="1" x14ac:dyDescent="0.2">
      <c r="A7" s="51">
        <v>6</v>
      </c>
      <c r="B7" s="68" t="s">
        <v>150</v>
      </c>
      <c r="C7" s="69" t="s">
        <v>118</v>
      </c>
      <c r="D7" s="57" t="s">
        <v>165</v>
      </c>
      <c r="E7" s="137" t="s">
        <v>166</v>
      </c>
      <c r="F7" s="59" t="s">
        <v>167</v>
      </c>
      <c r="G7" s="72">
        <v>44287</v>
      </c>
    </row>
    <row r="8" spans="1:7" s="63" customFormat="1" ht="40.5" customHeight="1" x14ac:dyDescent="0.2">
      <c r="A8" s="51">
        <v>7</v>
      </c>
      <c r="B8" s="68" t="s">
        <v>150</v>
      </c>
      <c r="C8" s="69" t="s">
        <v>168</v>
      </c>
      <c r="D8" s="57" t="s">
        <v>169</v>
      </c>
      <c r="E8" s="137" t="s">
        <v>170</v>
      </c>
      <c r="F8" s="59" t="s">
        <v>171</v>
      </c>
      <c r="G8" s="72">
        <v>44287</v>
      </c>
    </row>
    <row r="9" spans="1:7" s="63" customFormat="1" ht="40.5" customHeight="1" x14ac:dyDescent="0.2">
      <c r="A9" s="51">
        <v>8</v>
      </c>
      <c r="B9" s="68" t="s">
        <v>150</v>
      </c>
      <c r="C9" s="69" t="s">
        <v>168</v>
      </c>
      <c r="D9" s="70" t="s">
        <v>172</v>
      </c>
      <c r="E9" s="132" t="s">
        <v>173</v>
      </c>
      <c r="F9" s="71" t="s">
        <v>174</v>
      </c>
      <c r="G9" s="72">
        <v>41365</v>
      </c>
    </row>
    <row r="10" spans="1:7" s="63" customFormat="1" ht="40.5" customHeight="1" x14ac:dyDescent="0.2">
      <c r="A10" s="51">
        <v>9</v>
      </c>
      <c r="B10" s="68" t="s">
        <v>150</v>
      </c>
      <c r="C10" s="69" t="s">
        <v>168</v>
      </c>
      <c r="D10" s="70" t="s">
        <v>175</v>
      </c>
      <c r="E10" s="132" t="s">
        <v>176</v>
      </c>
      <c r="F10" s="71" t="s">
        <v>177</v>
      </c>
      <c r="G10" s="72">
        <v>42461</v>
      </c>
    </row>
    <row r="11" spans="1:7" s="63" customFormat="1" ht="40.5" customHeight="1" x14ac:dyDescent="0.2">
      <c r="A11" s="51">
        <v>10</v>
      </c>
      <c r="B11" s="68" t="s">
        <v>150</v>
      </c>
      <c r="C11" s="69" t="s">
        <v>168</v>
      </c>
      <c r="D11" s="57" t="s">
        <v>178</v>
      </c>
      <c r="E11" s="137" t="s">
        <v>179</v>
      </c>
      <c r="F11" s="59" t="s">
        <v>180</v>
      </c>
      <c r="G11" s="72">
        <v>40634</v>
      </c>
    </row>
    <row r="12" spans="1:7" s="63" customFormat="1" ht="40.5" customHeight="1" x14ac:dyDescent="0.2">
      <c r="A12" s="51">
        <v>11</v>
      </c>
      <c r="B12" s="68" t="s">
        <v>150</v>
      </c>
      <c r="C12" s="69" t="s">
        <v>181</v>
      </c>
      <c r="D12" s="70" t="s">
        <v>182</v>
      </c>
      <c r="E12" s="132" t="s">
        <v>183</v>
      </c>
      <c r="F12" s="71" t="s">
        <v>184</v>
      </c>
      <c r="G12" s="72">
        <v>42461</v>
      </c>
    </row>
    <row r="13" spans="1:7" s="63" customFormat="1" ht="40.5" customHeight="1" x14ac:dyDescent="0.2">
      <c r="A13" s="51">
        <v>12</v>
      </c>
      <c r="B13" s="68" t="s">
        <v>150</v>
      </c>
      <c r="C13" s="69" t="s">
        <v>181</v>
      </c>
      <c r="D13" s="70" t="s">
        <v>157</v>
      </c>
      <c r="E13" s="132" t="s">
        <v>185</v>
      </c>
      <c r="F13" s="71" t="s">
        <v>186</v>
      </c>
      <c r="G13" s="72">
        <v>43191</v>
      </c>
    </row>
    <row r="14" spans="1:7" s="63" customFormat="1" ht="40.5" customHeight="1" x14ac:dyDescent="0.2">
      <c r="A14" s="51">
        <v>13</v>
      </c>
      <c r="B14" s="68" t="s">
        <v>150</v>
      </c>
      <c r="C14" s="69" t="s">
        <v>181</v>
      </c>
      <c r="D14" s="70" t="s">
        <v>157</v>
      </c>
      <c r="E14" s="132" t="s">
        <v>187</v>
      </c>
      <c r="F14" s="71" t="s">
        <v>188</v>
      </c>
      <c r="G14" s="72">
        <v>42095</v>
      </c>
    </row>
    <row r="15" spans="1:7" s="63" customFormat="1" ht="40.5" customHeight="1" x14ac:dyDescent="0.2">
      <c r="A15" s="51">
        <v>14</v>
      </c>
      <c r="B15" s="68" t="s">
        <v>150</v>
      </c>
      <c r="C15" s="69" t="s">
        <v>181</v>
      </c>
      <c r="D15" s="70" t="s">
        <v>157</v>
      </c>
      <c r="E15" s="132" t="s">
        <v>189</v>
      </c>
      <c r="F15" s="71" t="s">
        <v>188</v>
      </c>
      <c r="G15" s="72">
        <v>43556</v>
      </c>
    </row>
    <row r="16" spans="1:7" s="63" customFormat="1" ht="40.5" customHeight="1" x14ac:dyDescent="0.2">
      <c r="A16" s="51">
        <v>15</v>
      </c>
      <c r="B16" s="68" t="s">
        <v>150</v>
      </c>
      <c r="C16" s="69" t="s">
        <v>181</v>
      </c>
      <c r="D16" s="70" t="s">
        <v>190</v>
      </c>
      <c r="E16" s="132" t="s">
        <v>191</v>
      </c>
      <c r="F16" s="71" t="s">
        <v>192</v>
      </c>
      <c r="G16" s="72">
        <v>44287</v>
      </c>
    </row>
    <row r="17" spans="1:9" s="63" customFormat="1" ht="40.5" customHeight="1" x14ac:dyDescent="0.2">
      <c r="A17" s="51">
        <v>16</v>
      </c>
      <c r="B17" s="68" t="s">
        <v>150</v>
      </c>
      <c r="C17" s="69" t="s">
        <v>181</v>
      </c>
      <c r="D17" s="70" t="s">
        <v>193</v>
      </c>
      <c r="E17" s="132" t="s">
        <v>194</v>
      </c>
      <c r="F17" s="71" t="s">
        <v>192</v>
      </c>
      <c r="G17" s="72">
        <v>43191</v>
      </c>
    </row>
    <row r="18" spans="1:9" s="63" customFormat="1" ht="40.5" customHeight="1" x14ac:dyDescent="0.2">
      <c r="A18" s="51">
        <v>17</v>
      </c>
      <c r="B18" s="68" t="s">
        <v>150</v>
      </c>
      <c r="C18" s="69" t="s">
        <v>181</v>
      </c>
      <c r="D18" s="57" t="s">
        <v>195</v>
      </c>
      <c r="E18" s="137" t="s">
        <v>196</v>
      </c>
      <c r="F18" s="59" t="s">
        <v>188</v>
      </c>
      <c r="G18" s="72">
        <v>42095</v>
      </c>
    </row>
    <row r="19" spans="1:9" s="148" customFormat="1" ht="40.5" customHeight="1" x14ac:dyDescent="0.2">
      <c r="A19" s="51">
        <v>18</v>
      </c>
      <c r="B19" s="152" t="s">
        <v>197</v>
      </c>
      <c r="C19" s="156" t="s">
        <v>168</v>
      </c>
      <c r="D19" s="157" t="s">
        <v>198</v>
      </c>
      <c r="E19" s="153" t="s">
        <v>199</v>
      </c>
      <c r="F19" s="154" t="s">
        <v>200</v>
      </c>
      <c r="G19" s="72">
        <v>43922</v>
      </c>
    </row>
    <row r="20" spans="1:9" s="148" customFormat="1" ht="40.5" customHeight="1" x14ac:dyDescent="0.2">
      <c r="A20" s="51">
        <v>19</v>
      </c>
      <c r="B20" s="152" t="s">
        <v>197</v>
      </c>
      <c r="C20" s="149" t="s">
        <v>201</v>
      </c>
      <c r="D20" s="150" t="s">
        <v>202</v>
      </c>
      <c r="E20" s="155" t="s">
        <v>203</v>
      </c>
      <c r="F20" s="155" t="s">
        <v>204</v>
      </c>
      <c r="G20" s="72">
        <v>43922</v>
      </c>
      <c r="I20" s="151"/>
    </row>
    <row r="21" spans="1:9" s="63" customFormat="1" ht="40.5" customHeight="1" x14ac:dyDescent="0.2">
      <c r="A21" s="51">
        <v>20</v>
      </c>
      <c r="B21" s="134" t="s">
        <v>205</v>
      </c>
      <c r="C21" s="69" t="s">
        <v>118</v>
      </c>
      <c r="D21" s="57" t="s">
        <v>182</v>
      </c>
      <c r="E21" s="137" t="s">
        <v>206</v>
      </c>
      <c r="F21" s="58" t="s">
        <v>207</v>
      </c>
      <c r="G21" s="72">
        <v>35156</v>
      </c>
    </row>
    <row r="22" spans="1:9" s="63" customFormat="1" ht="40.5" customHeight="1" x14ac:dyDescent="0.2">
      <c r="A22" s="51">
        <v>21</v>
      </c>
      <c r="B22" s="134" t="s">
        <v>205</v>
      </c>
      <c r="C22" s="69" t="s">
        <v>118</v>
      </c>
      <c r="D22" s="57" t="s">
        <v>208</v>
      </c>
      <c r="E22" s="137" t="s">
        <v>209</v>
      </c>
      <c r="F22" s="74" t="s">
        <v>210</v>
      </c>
      <c r="G22" s="72">
        <v>36982</v>
      </c>
    </row>
    <row r="23" spans="1:9" s="63" customFormat="1" ht="40.5" customHeight="1" x14ac:dyDescent="0.2">
      <c r="A23" s="51">
        <v>22</v>
      </c>
      <c r="B23" s="134" t="s">
        <v>205</v>
      </c>
      <c r="C23" s="69" t="s">
        <v>118</v>
      </c>
      <c r="D23" s="57" t="s">
        <v>211</v>
      </c>
      <c r="E23" s="137" t="s">
        <v>212</v>
      </c>
      <c r="F23" s="74" t="s">
        <v>210</v>
      </c>
      <c r="G23" s="72">
        <v>37712</v>
      </c>
    </row>
    <row r="24" spans="1:9" s="63" customFormat="1" ht="40.5" customHeight="1" x14ac:dyDescent="0.2">
      <c r="A24" s="51">
        <v>23</v>
      </c>
      <c r="B24" s="134" t="s">
        <v>205</v>
      </c>
      <c r="C24" s="69" t="s">
        <v>118</v>
      </c>
      <c r="D24" s="57" t="s">
        <v>213</v>
      </c>
      <c r="E24" s="137" t="s">
        <v>214</v>
      </c>
      <c r="F24" s="58" t="s">
        <v>207</v>
      </c>
      <c r="G24" s="72">
        <v>34060</v>
      </c>
    </row>
    <row r="25" spans="1:9" s="63" customFormat="1" ht="40.5" customHeight="1" x14ac:dyDescent="0.2">
      <c r="A25" s="51">
        <v>24</v>
      </c>
      <c r="B25" s="134" t="s">
        <v>205</v>
      </c>
      <c r="C25" s="69" t="s">
        <v>118</v>
      </c>
      <c r="D25" s="57" t="s">
        <v>215</v>
      </c>
      <c r="E25" s="137" t="s">
        <v>216</v>
      </c>
      <c r="F25" s="59" t="s">
        <v>217</v>
      </c>
      <c r="G25" s="72">
        <v>37712</v>
      </c>
    </row>
    <row r="26" spans="1:9" s="63" customFormat="1" ht="40.5" customHeight="1" x14ac:dyDescent="0.2">
      <c r="A26" s="51">
        <v>25</v>
      </c>
      <c r="B26" s="134" t="s">
        <v>205</v>
      </c>
      <c r="C26" s="69" t="s">
        <v>118</v>
      </c>
      <c r="D26" s="57" t="s">
        <v>218</v>
      </c>
      <c r="E26" s="137" t="s">
        <v>219</v>
      </c>
      <c r="F26" s="58" t="s">
        <v>210</v>
      </c>
      <c r="G26" s="72">
        <v>35521</v>
      </c>
    </row>
    <row r="27" spans="1:9" s="63" customFormat="1" ht="40.5" customHeight="1" x14ac:dyDescent="0.2">
      <c r="A27" s="51">
        <v>26</v>
      </c>
      <c r="B27" s="134" t="s">
        <v>205</v>
      </c>
      <c r="C27" s="69" t="s">
        <v>118</v>
      </c>
      <c r="D27" s="57" t="s">
        <v>220</v>
      </c>
      <c r="E27" s="137" t="s">
        <v>221</v>
      </c>
      <c r="F27" s="58" t="s">
        <v>222</v>
      </c>
      <c r="G27" s="72">
        <v>28581</v>
      </c>
    </row>
    <row r="28" spans="1:9" s="63" customFormat="1" ht="40.5" customHeight="1" x14ac:dyDescent="0.2">
      <c r="A28" s="51">
        <v>27</v>
      </c>
      <c r="B28" s="134" t="s">
        <v>205</v>
      </c>
      <c r="C28" s="69" t="s">
        <v>118</v>
      </c>
      <c r="D28" s="57" t="s">
        <v>223</v>
      </c>
      <c r="E28" s="137" t="s">
        <v>224</v>
      </c>
      <c r="F28" s="58" t="s">
        <v>225</v>
      </c>
      <c r="G28" s="72">
        <v>32599</v>
      </c>
    </row>
    <row r="29" spans="1:9" s="63" customFormat="1" ht="40.5" customHeight="1" x14ac:dyDescent="0.2">
      <c r="A29" s="51">
        <v>28</v>
      </c>
      <c r="B29" s="134" t="s">
        <v>205</v>
      </c>
      <c r="C29" s="69" t="s">
        <v>118</v>
      </c>
      <c r="D29" s="57" t="s">
        <v>226</v>
      </c>
      <c r="E29" s="137" t="s">
        <v>227</v>
      </c>
      <c r="F29" s="58" t="s">
        <v>210</v>
      </c>
      <c r="G29" s="72">
        <v>36617</v>
      </c>
    </row>
    <row r="30" spans="1:9" s="63" customFormat="1" ht="40.5" customHeight="1" x14ac:dyDescent="0.2">
      <c r="A30" s="51">
        <v>29</v>
      </c>
      <c r="B30" s="134" t="s">
        <v>205</v>
      </c>
      <c r="C30" s="69" t="s">
        <v>118</v>
      </c>
      <c r="D30" s="57" t="s">
        <v>228</v>
      </c>
      <c r="E30" s="137" t="s">
        <v>229</v>
      </c>
      <c r="F30" s="58" t="s">
        <v>207</v>
      </c>
      <c r="G30" s="72">
        <v>38808</v>
      </c>
    </row>
    <row r="31" spans="1:9" s="63" customFormat="1" ht="40.5" customHeight="1" x14ac:dyDescent="0.2">
      <c r="A31" s="51">
        <v>30</v>
      </c>
      <c r="B31" s="134" t="s">
        <v>205</v>
      </c>
      <c r="C31" s="69" t="s">
        <v>118</v>
      </c>
      <c r="D31" s="57" t="s">
        <v>230</v>
      </c>
      <c r="E31" s="137" t="s">
        <v>231</v>
      </c>
      <c r="F31" s="58" t="s">
        <v>232</v>
      </c>
      <c r="G31" s="72">
        <v>35156</v>
      </c>
    </row>
    <row r="32" spans="1:9" s="63" customFormat="1" ht="40.5" customHeight="1" x14ac:dyDescent="0.2">
      <c r="A32" s="51">
        <v>31</v>
      </c>
      <c r="B32" s="134" t="s">
        <v>205</v>
      </c>
      <c r="C32" s="69" t="s">
        <v>118</v>
      </c>
      <c r="D32" s="57" t="s">
        <v>233</v>
      </c>
      <c r="E32" s="137" t="s">
        <v>234</v>
      </c>
      <c r="F32" s="58" t="s">
        <v>207</v>
      </c>
      <c r="G32" s="72">
        <v>38078</v>
      </c>
    </row>
    <row r="33" spans="1:7" s="63" customFormat="1" ht="40.5" customHeight="1" x14ac:dyDescent="0.2">
      <c r="A33" s="51">
        <v>32</v>
      </c>
      <c r="B33" s="134" t="s">
        <v>205</v>
      </c>
      <c r="C33" s="69" t="s">
        <v>118</v>
      </c>
      <c r="D33" s="57" t="s">
        <v>235</v>
      </c>
      <c r="E33" s="137" t="s">
        <v>236</v>
      </c>
      <c r="F33" s="58" t="s">
        <v>207</v>
      </c>
      <c r="G33" s="72">
        <v>37712</v>
      </c>
    </row>
    <row r="34" spans="1:7" s="63" customFormat="1" ht="40.5" customHeight="1" x14ac:dyDescent="0.2">
      <c r="A34" s="51">
        <v>33</v>
      </c>
      <c r="B34" s="134" t="s">
        <v>205</v>
      </c>
      <c r="C34" s="69" t="s">
        <v>118</v>
      </c>
      <c r="D34" s="57" t="s">
        <v>237</v>
      </c>
      <c r="E34" s="137" t="s">
        <v>238</v>
      </c>
      <c r="F34" s="58" t="s">
        <v>210</v>
      </c>
      <c r="G34" s="72">
        <v>37712</v>
      </c>
    </row>
    <row r="35" spans="1:7" s="63" customFormat="1" ht="40.5" customHeight="1" x14ac:dyDescent="0.2">
      <c r="A35" s="51">
        <v>34</v>
      </c>
      <c r="B35" s="134" t="s">
        <v>205</v>
      </c>
      <c r="C35" s="69" t="s">
        <v>118</v>
      </c>
      <c r="D35" s="57" t="s">
        <v>239</v>
      </c>
      <c r="E35" s="137" t="s">
        <v>240</v>
      </c>
      <c r="F35" s="58" t="s">
        <v>207</v>
      </c>
      <c r="G35" s="72">
        <v>36982</v>
      </c>
    </row>
    <row r="36" spans="1:7" s="63" customFormat="1" ht="40.5" customHeight="1" x14ac:dyDescent="0.2">
      <c r="A36" s="51">
        <v>35</v>
      </c>
      <c r="B36" s="134" t="s">
        <v>205</v>
      </c>
      <c r="C36" s="69" t="s">
        <v>118</v>
      </c>
      <c r="D36" s="57" t="s">
        <v>241</v>
      </c>
      <c r="E36" s="137" t="s">
        <v>242</v>
      </c>
      <c r="F36" s="58" t="s">
        <v>207</v>
      </c>
      <c r="G36" s="72">
        <v>34790</v>
      </c>
    </row>
    <row r="37" spans="1:7" s="63" customFormat="1" ht="40.5" customHeight="1" x14ac:dyDescent="0.2">
      <c r="A37" s="51">
        <v>36</v>
      </c>
      <c r="B37" s="134" t="s">
        <v>205</v>
      </c>
      <c r="C37" s="69" t="s">
        <v>118</v>
      </c>
      <c r="D37" s="57" t="s">
        <v>243</v>
      </c>
      <c r="E37" s="137" t="s">
        <v>244</v>
      </c>
      <c r="F37" s="58" t="s">
        <v>210</v>
      </c>
      <c r="G37" s="72">
        <v>35886</v>
      </c>
    </row>
    <row r="38" spans="1:7" s="63" customFormat="1" ht="40.5" customHeight="1" x14ac:dyDescent="0.2">
      <c r="A38" s="51">
        <v>37</v>
      </c>
      <c r="B38" s="134" t="s">
        <v>205</v>
      </c>
      <c r="C38" s="69" t="s">
        <v>118</v>
      </c>
      <c r="D38" s="57" t="s">
        <v>245</v>
      </c>
      <c r="E38" s="137" t="s">
        <v>246</v>
      </c>
      <c r="F38" s="58" t="s">
        <v>207</v>
      </c>
      <c r="G38" s="72">
        <v>35886</v>
      </c>
    </row>
    <row r="39" spans="1:7" s="63" customFormat="1" ht="40.5" customHeight="1" x14ac:dyDescent="0.2">
      <c r="A39" s="51">
        <v>38</v>
      </c>
      <c r="B39" s="134" t="s">
        <v>205</v>
      </c>
      <c r="C39" s="69" t="s">
        <v>118</v>
      </c>
      <c r="D39" s="57" t="s">
        <v>247</v>
      </c>
      <c r="E39" s="137" t="s">
        <v>248</v>
      </c>
      <c r="F39" s="58" t="s">
        <v>207</v>
      </c>
      <c r="G39" s="72">
        <v>34425</v>
      </c>
    </row>
    <row r="40" spans="1:7" s="63" customFormat="1" ht="40.5" customHeight="1" x14ac:dyDescent="0.2">
      <c r="A40" s="51">
        <v>39</v>
      </c>
      <c r="B40" s="134" t="s">
        <v>205</v>
      </c>
      <c r="C40" s="69" t="s">
        <v>118</v>
      </c>
      <c r="D40" s="57" t="s">
        <v>249</v>
      </c>
      <c r="E40" s="137" t="s">
        <v>250</v>
      </c>
      <c r="F40" s="58" t="s">
        <v>251</v>
      </c>
      <c r="G40" s="72">
        <v>38078</v>
      </c>
    </row>
    <row r="41" spans="1:7" s="63" customFormat="1" ht="40.5" customHeight="1" x14ac:dyDescent="0.2">
      <c r="A41" s="51">
        <v>40</v>
      </c>
      <c r="B41" s="134" t="s">
        <v>205</v>
      </c>
      <c r="C41" s="69" t="s">
        <v>118</v>
      </c>
      <c r="D41" s="57" t="s">
        <v>252</v>
      </c>
      <c r="E41" s="137" t="s">
        <v>253</v>
      </c>
      <c r="F41" s="58" t="s">
        <v>210</v>
      </c>
      <c r="G41" s="72">
        <v>36617</v>
      </c>
    </row>
    <row r="42" spans="1:7" s="63" customFormat="1" ht="40.5" customHeight="1" x14ac:dyDescent="0.2">
      <c r="A42" s="51">
        <v>41</v>
      </c>
      <c r="B42" s="134" t="s">
        <v>205</v>
      </c>
      <c r="C42" s="69" t="s">
        <v>118</v>
      </c>
      <c r="D42" s="57" t="s">
        <v>254</v>
      </c>
      <c r="E42" s="137" t="s">
        <v>255</v>
      </c>
      <c r="F42" s="58" t="s">
        <v>207</v>
      </c>
      <c r="G42" s="72">
        <v>38078</v>
      </c>
    </row>
    <row r="43" spans="1:7" s="63" customFormat="1" ht="40.5" customHeight="1" x14ac:dyDescent="0.2">
      <c r="A43" s="51">
        <v>42</v>
      </c>
      <c r="B43" s="134" t="s">
        <v>205</v>
      </c>
      <c r="C43" s="69" t="s">
        <v>118</v>
      </c>
      <c r="D43" s="57" t="s">
        <v>256</v>
      </c>
      <c r="E43" s="137" t="s">
        <v>257</v>
      </c>
      <c r="F43" s="58" t="s">
        <v>210</v>
      </c>
      <c r="G43" s="72">
        <v>36251</v>
      </c>
    </row>
    <row r="44" spans="1:7" s="63" customFormat="1" ht="40.5" customHeight="1" x14ac:dyDescent="0.2">
      <c r="A44" s="51">
        <v>43</v>
      </c>
      <c r="B44" s="134" t="s">
        <v>205</v>
      </c>
      <c r="C44" s="69" t="s">
        <v>118</v>
      </c>
      <c r="D44" s="57" t="s">
        <v>258</v>
      </c>
      <c r="E44" s="137" t="s">
        <v>259</v>
      </c>
      <c r="F44" s="58" t="s">
        <v>210</v>
      </c>
      <c r="G44" s="72">
        <v>33695</v>
      </c>
    </row>
    <row r="45" spans="1:7" s="63" customFormat="1" ht="40.5" customHeight="1" x14ac:dyDescent="0.2">
      <c r="A45" s="51">
        <v>44</v>
      </c>
      <c r="B45" s="134" t="s">
        <v>205</v>
      </c>
      <c r="C45" s="69" t="s">
        <v>118</v>
      </c>
      <c r="D45" s="57" t="s">
        <v>260</v>
      </c>
      <c r="E45" s="137" t="s">
        <v>261</v>
      </c>
      <c r="F45" s="58" t="s">
        <v>210</v>
      </c>
      <c r="G45" s="72">
        <v>36982</v>
      </c>
    </row>
    <row r="46" spans="1:7" s="63" customFormat="1" ht="40.5" customHeight="1" x14ac:dyDescent="0.2">
      <c r="A46" s="51">
        <v>45</v>
      </c>
      <c r="B46" s="134" t="s">
        <v>205</v>
      </c>
      <c r="C46" s="69" t="s">
        <v>118</v>
      </c>
      <c r="D46" s="57" t="s">
        <v>262</v>
      </c>
      <c r="E46" s="137" t="s">
        <v>263</v>
      </c>
      <c r="F46" s="58" t="s">
        <v>210</v>
      </c>
      <c r="G46" s="72">
        <v>37347</v>
      </c>
    </row>
    <row r="47" spans="1:7" s="63" customFormat="1" ht="40.5" customHeight="1" x14ac:dyDescent="0.2">
      <c r="A47" s="51">
        <v>46</v>
      </c>
      <c r="B47" s="134" t="s">
        <v>205</v>
      </c>
      <c r="C47" s="69" t="s">
        <v>118</v>
      </c>
      <c r="D47" s="57" t="s">
        <v>264</v>
      </c>
      <c r="E47" s="137" t="s">
        <v>265</v>
      </c>
      <c r="F47" s="58" t="s">
        <v>207</v>
      </c>
      <c r="G47" s="72">
        <v>38078</v>
      </c>
    </row>
    <row r="48" spans="1:7" s="63" customFormat="1" ht="40.5" customHeight="1" x14ac:dyDescent="0.2">
      <c r="A48" s="51">
        <v>47</v>
      </c>
      <c r="B48" s="134" t="s">
        <v>205</v>
      </c>
      <c r="C48" s="69" t="s">
        <v>118</v>
      </c>
      <c r="D48" s="57" t="s">
        <v>266</v>
      </c>
      <c r="E48" s="137" t="s">
        <v>267</v>
      </c>
      <c r="F48" s="58" t="s">
        <v>207</v>
      </c>
      <c r="G48" s="72">
        <v>34425</v>
      </c>
    </row>
    <row r="49" spans="1:7" s="63" customFormat="1" ht="40.5" customHeight="1" x14ac:dyDescent="0.2">
      <c r="A49" s="51">
        <v>48</v>
      </c>
      <c r="B49" s="134" t="s">
        <v>205</v>
      </c>
      <c r="C49" s="69" t="s">
        <v>118</v>
      </c>
      <c r="D49" s="57" t="s">
        <v>268</v>
      </c>
      <c r="E49" s="137" t="s">
        <v>269</v>
      </c>
      <c r="F49" s="58" t="s">
        <v>207</v>
      </c>
      <c r="G49" s="72">
        <v>38078</v>
      </c>
    </row>
    <row r="50" spans="1:7" s="63" customFormat="1" ht="40.5" customHeight="1" x14ac:dyDescent="0.2">
      <c r="A50" s="51">
        <v>49</v>
      </c>
      <c r="B50" s="134" t="s">
        <v>205</v>
      </c>
      <c r="C50" s="69" t="s">
        <v>118</v>
      </c>
      <c r="D50" s="57" t="s">
        <v>270</v>
      </c>
      <c r="E50" s="137" t="s">
        <v>271</v>
      </c>
      <c r="F50" s="58" t="s">
        <v>210</v>
      </c>
      <c r="G50" s="72">
        <v>37712</v>
      </c>
    </row>
    <row r="51" spans="1:7" s="63" customFormat="1" ht="40.5" customHeight="1" x14ac:dyDescent="0.2">
      <c r="A51" s="51">
        <v>50</v>
      </c>
      <c r="B51" s="134" t="s">
        <v>205</v>
      </c>
      <c r="C51" s="69" t="s">
        <v>118</v>
      </c>
      <c r="D51" s="57" t="s">
        <v>272</v>
      </c>
      <c r="E51" s="137" t="s">
        <v>273</v>
      </c>
      <c r="F51" s="58" t="s">
        <v>207</v>
      </c>
      <c r="G51" s="72">
        <v>38078</v>
      </c>
    </row>
    <row r="52" spans="1:7" s="63" customFormat="1" ht="40.5" customHeight="1" x14ac:dyDescent="0.2">
      <c r="A52" s="51">
        <v>51</v>
      </c>
      <c r="B52" s="134" t="s">
        <v>205</v>
      </c>
      <c r="C52" s="69" t="s">
        <v>118</v>
      </c>
      <c r="D52" s="57" t="s">
        <v>274</v>
      </c>
      <c r="E52" s="137" t="s">
        <v>275</v>
      </c>
      <c r="F52" s="58" t="s">
        <v>210</v>
      </c>
      <c r="G52" s="72">
        <v>37347</v>
      </c>
    </row>
    <row r="53" spans="1:7" s="63" customFormat="1" ht="40.5" customHeight="1" x14ac:dyDescent="0.2">
      <c r="A53" s="51">
        <v>52</v>
      </c>
      <c r="B53" s="134" t="s">
        <v>205</v>
      </c>
      <c r="C53" s="69" t="s">
        <v>118</v>
      </c>
      <c r="D53" s="57" t="s">
        <v>276</v>
      </c>
      <c r="E53" s="137" t="s">
        <v>277</v>
      </c>
      <c r="F53" s="58" t="s">
        <v>278</v>
      </c>
      <c r="G53" s="72">
        <v>38078</v>
      </c>
    </row>
    <row r="54" spans="1:7" s="63" customFormat="1" ht="40.5" customHeight="1" x14ac:dyDescent="0.2">
      <c r="A54" s="51">
        <v>53</v>
      </c>
      <c r="B54" s="134" t="s">
        <v>205</v>
      </c>
      <c r="C54" s="69" t="s">
        <v>118</v>
      </c>
      <c r="D54" s="57" t="s">
        <v>279</v>
      </c>
      <c r="E54" s="137" t="s">
        <v>280</v>
      </c>
      <c r="F54" s="58" t="s">
        <v>207</v>
      </c>
      <c r="G54" s="72">
        <v>38078</v>
      </c>
    </row>
    <row r="55" spans="1:7" s="63" customFormat="1" ht="40.5" customHeight="1" x14ac:dyDescent="0.2">
      <c r="A55" s="51">
        <v>54</v>
      </c>
      <c r="B55" s="134" t="s">
        <v>205</v>
      </c>
      <c r="C55" s="69" t="s">
        <v>118</v>
      </c>
      <c r="D55" s="57" t="s">
        <v>281</v>
      </c>
      <c r="E55" s="137" t="s">
        <v>282</v>
      </c>
      <c r="F55" s="58" t="s">
        <v>207</v>
      </c>
      <c r="G55" s="72">
        <v>38078</v>
      </c>
    </row>
    <row r="56" spans="1:7" s="63" customFormat="1" ht="40.5" customHeight="1" x14ac:dyDescent="0.2">
      <c r="A56" s="51">
        <v>55</v>
      </c>
      <c r="B56" s="134" t="s">
        <v>205</v>
      </c>
      <c r="C56" s="69" t="s">
        <v>118</v>
      </c>
      <c r="D56" s="57" t="s">
        <v>283</v>
      </c>
      <c r="E56" s="137" t="s">
        <v>284</v>
      </c>
      <c r="F56" s="58" t="s">
        <v>210</v>
      </c>
      <c r="G56" s="72">
        <v>36251</v>
      </c>
    </row>
    <row r="57" spans="1:7" s="63" customFormat="1" ht="40.5" customHeight="1" x14ac:dyDescent="0.2">
      <c r="A57" s="51">
        <v>56</v>
      </c>
      <c r="B57" s="134" t="s">
        <v>205</v>
      </c>
      <c r="C57" s="69" t="s">
        <v>118</v>
      </c>
      <c r="D57" s="57" t="s">
        <v>285</v>
      </c>
      <c r="E57" s="137" t="s">
        <v>286</v>
      </c>
      <c r="F57" s="58" t="s">
        <v>287</v>
      </c>
      <c r="G57" s="72">
        <v>26434</v>
      </c>
    </row>
    <row r="58" spans="1:7" s="63" customFormat="1" ht="40.5" customHeight="1" x14ac:dyDescent="0.2">
      <c r="A58" s="51">
        <v>57</v>
      </c>
      <c r="B58" s="134" t="s">
        <v>205</v>
      </c>
      <c r="C58" s="69" t="s">
        <v>168</v>
      </c>
      <c r="D58" s="57" t="s">
        <v>182</v>
      </c>
      <c r="E58" s="137" t="s">
        <v>288</v>
      </c>
      <c r="F58" s="58" t="s">
        <v>289</v>
      </c>
      <c r="G58" s="72">
        <v>34060</v>
      </c>
    </row>
    <row r="59" spans="1:7" s="63" customFormat="1" ht="40.5" customHeight="1" x14ac:dyDescent="0.2">
      <c r="A59" s="51">
        <v>58</v>
      </c>
      <c r="B59" s="134" t="s">
        <v>205</v>
      </c>
      <c r="C59" s="69" t="s">
        <v>168</v>
      </c>
      <c r="D59" s="57" t="s">
        <v>151</v>
      </c>
      <c r="E59" s="137" t="s">
        <v>290</v>
      </c>
      <c r="F59" s="58" t="s">
        <v>291</v>
      </c>
      <c r="G59" s="72">
        <v>38808</v>
      </c>
    </row>
    <row r="60" spans="1:7" s="63" customFormat="1" ht="40.5" customHeight="1" x14ac:dyDescent="0.2">
      <c r="A60" s="51">
        <v>59</v>
      </c>
      <c r="B60" s="134" t="s">
        <v>205</v>
      </c>
      <c r="C60" s="69" t="s">
        <v>168</v>
      </c>
      <c r="D60" s="57" t="s">
        <v>151</v>
      </c>
      <c r="E60" s="137" t="s">
        <v>292</v>
      </c>
      <c r="F60" s="58" t="s">
        <v>293</v>
      </c>
      <c r="G60" s="72">
        <v>38808</v>
      </c>
    </row>
    <row r="61" spans="1:7" s="63" customFormat="1" ht="40.5" customHeight="1" x14ac:dyDescent="0.2">
      <c r="A61" s="51">
        <v>60</v>
      </c>
      <c r="B61" s="134" t="s">
        <v>205</v>
      </c>
      <c r="C61" s="69" t="s">
        <v>168</v>
      </c>
      <c r="D61" s="57" t="s">
        <v>208</v>
      </c>
      <c r="E61" s="137" t="s">
        <v>294</v>
      </c>
      <c r="F61" s="58" t="s">
        <v>295</v>
      </c>
      <c r="G61" s="72">
        <v>36251</v>
      </c>
    </row>
    <row r="62" spans="1:7" s="63" customFormat="1" ht="40.5" customHeight="1" x14ac:dyDescent="0.2">
      <c r="A62" s="51">
        <v>61</v>
      </c>
      <c r="B62" s="134" t="s">
        <v>205</v>
      </c>
      <c r="C62" s="69" t="s">
        <v>168</v>
      </c>
      <c r="D62" s="57" t="s">
        <v>296</v>
      </c>
      <c r="E62" s="137" t="s">
        <v>297</v>
      </c>
      <c r="F62" s="58" t="s">
        <v>222</v>
      </c>
      <c r="G62" s="72">
        <v>35886</v>
      </c>
    </row>
    <row r="63" spans="1:7" s="63" customFormat="1" ht="40.5" customHeight="1" x14ac:dyDescent="0.2">
      <c r="A63" s="51">
        <v>62</v>
      </c>
      <c r="B63" s="134" t="s">
        <v>205</v>
      </c>
      <c r="C63" s="69" t="s">
        <v>168</v>
      </c>
      <c r="D63" s="57" t="s">
        <v>298</v>
      </c>
      <c r="E63" s="137" t="s">
        <v>299</v>
      </c>
      <c r="F63" s="58" t="s">
        <v>300</v>
      </c>
      <c r="G63" s="72">
        <v>35521</v>
      </c>
    </row>
    <row r="64" spans="1:7" s="63" customFormat="1" ht="40.5" customHeight="1" x14ac:dyDescent="0.2">
      <c r="A64" s="51">
        <v>63</v>
      </c>
      <c r="B64" s="134" t="s">
        <v>205</v>
      </c>
      <c r="C64" s="69" t="s">
        <v>168</v>
      </c>
      <c r="D64" s="57" t="s">
        <v>213</v>
      </c>
      <c r="E64" s="137" t="s">
        <v>301</v>
      </c>
      <c r="F64" s="58" t="s">
        <v>289</v>
      </c>
      <c r="G64" s="72">
        <v>36617</v>
      </c>
    </row>
    <row r="65" spans="1:7" s="63" customFormat="1" ht="40.5" customHeight="1" x14ac:dyDescent="0.2">
      <c r="A65" s="51">
        <v>64</v>
      </c>
      <c r="B65" s="134" t="s">
        <v>205</v>
      </c>
      <c r="C65" s="69" t="s">
        <v>168</v>
      </c>
      <c r="D65" s="57" t="s">
        <v>302</v>
      </c>
      <c r="E65" s="137" t="s">
        <v>303</v>
      </c>
      <c r="F65" s="58" t="s">
        <v>222</v>
      </c>
      <c r="G65" s="72">
        <v>35886</v>
      </c>
    </row>
    <row r="66" spans="1:7" s="63" customFormat="1" ht="40.5" customHeight="1" x14ac:dyDescent="0.2">
      <c r="A66" s="51">
        <v>65</v>
      </c>
      <c r="B66" s="134" t="s">
        <v>205</v>
      </c>
      <c r="C66" s="69" t="s">
        <v>168</v>
      </c>
      <c r="D66" s="57" t="s">
        <v>304</v>
      </c>
      <c r="E66" s="137" t="s">
        <v>305</v>
      </c>
      <c r="F66" s="58" t="s">
        <v>289</v>
      </c>
      <c r="G66" s="72">
        <v>34790</v>
      </c>
    </row>
    <row r="67" spans="1:7" s="63" customFormat="1" ht="40.5" customHeight="1" x14ac:dyDescent="0.2">
      <c r="A67" s="51">
        <v>66</v>
      </c>
      <c r="B67" s="134" t="s">
        <v>205</v>
      </c>
      <c r="C67" s="69" t="s">
        <v>168</v>
      </c>
      <c r="D67" s="57" t="s">
        <v>306</v>
      </c>
      <c r="E67" s="137" t="s">
        <v>307</v>
      </c>
      <c r="F67" s="58" t="s">
        <v>291</v>
      </c>
      <c r="G67" s="72">
        <v>38443</v>
      </c>
    </row>
    <row r="68" spans="1:7" s="63" customFormat="1" ht="40.5" customHeight="1" x14ac:dyDescent="0.2">
      <c r="A68" s="51">
        <v>67</v>
      </c>
      <c r="B68" s="134" t="s">
        <v>205</v>
      </c>
      <c r="C68" s="69" t="s">
        <v>168</v>
      </c>
      <c r="D68" s="57" t="s">
        <v>308</v>
      </c>
      <c r="E68" s="137" t="s">
        <v>309</v>
      </c>
      <c r="F68" s="58" t="s">
        <v>310</v>
      </c>
      <c r="G68" s="72">
        <v>36251</v>
      </c>
    </row>
    <row r="69" spans="1:7" s="63" customFormat="1" ht="40.5" customHeight="1" x14ac:dyDescent="0.2">
      <c r="A69" s="51">
        <v>68</v>
      </c>
      <c r="B69" s="134" t="s">
        <v>205</v>
      </c>
      <c r="C69" s="69" t="s">
        <v>168</v>
      </c>
      <c r="D69" s="57" t="s">
        <v>311</v>
      </c>
      <c r="E69" s="137" t="s">
        <v>312</v>
      </c>
      <c r="F69" s="58" t="s">
        <v>313</v>
      </c>
      <c r="G69" s="72">
        <v>39904</v>
      </c>
    </row>
    <row r="70" spans="1:7" s="63" customFormat="1" ht="40.5" customHeight="1" x14ac:dyDescent="0.2">
      <c r="A70" s="51">
        <v>69</v>
      </c>
      <c r="B70" s="134" t="s">
        <v>205</v>
      </c>
      <c r="C70" s="69" t="s">
        <v>168</v>
      </c>
      <c r="D70" s="57" t="s">
        <v>314</v>
      </c>
      <c r="E70" s="137" t="s">
        <v>315</v>
      </c>
      <c r="F70" s="58" t="s">
        <v>316</v>
      </c>
      <c r="G70" s="72">
        <v>38443</v>
      </c>
    </row>
    <row r="71" spans="1:7" s="63" customFormat="1" ht="40.5" customHeight="1" x14ac:dyDescent="0.2">
      <c r="A71" s="51">
        <v>70</v>
      </c>
      <c r="B71" s="134" t="s">
        <v>205</v>
      </c>
      <c r="C71" s="69" t="s">
        <v>168</v>
      </c>
      <c r="D71" s="57" t="s">
        <v>317</v>
      </c>
      <c r="E71" s="137" t="s">
        <v>318</v>
      </c>
      <c r="F71" s="58" t="s">
        <v>319</v>
      </c>
      <c r="G71" s="72">
        <v>37712</v>
      </c>
    </row>
    <row r="72" spans="1:7" s="63" customFormat="1" ht="40.5" customHeight="1" x14ac:dyDescent="0.2">
      <c r="A72" s="51">
        <v>71</v>
      </c>
      <c r="B72" s="134" t="s">
        <v>205</v>
      </c>
      <c r="C72" s="69" t="s">
        <v>168</v>
      </c>
      <c r="D72" s="57" t="s">
        <v>317</v>
      </c>
      <c r="E72" s="137" t="s">
        <v>320</v>
      </c>
      <c r="F72" s="58" t="s">
        <v>321</v>
      </c>
      <c r="G72" s="72">
        <v>38443</v>
      </c>
    </row>
    <row r="73" spans="1:7" s="63" customFormat="1" ht="40.5" customHeight="1" x14ac:dyDescent="0.2">
      <c r="A73" s="51">
        <v>72</v>
      </c>
      <c r="B73" s="134" t="s">
        <v>205</v>
      </c>
      <c r="C73" s="69" t="s">
        <v>168</v>
      </c>
      <c r="D73" s="57" t="s">
        <v>322</v>
      </c>
      <c r="E73" s="137" t="s">
        <v>323</v>
      </c>
      <c r="F73" s="58" t="s">
        <v>222</v>
      </c>
      <c r="G73" s="72">
        <v>37347</v>
      </c>
    </row>
    <row r="74" spans="1:7" s="63" customFormat="1" ht="40.5" customHeight="1" x14ac:dyDescent="0.2">
      <c r="A74" s="51">
        <v>73</v>
      </c>
      <c r="B74" s="134" t="s">
        <v>205</v>
      </c>
      <c r="C74" s="69" t="s">
        <v>168</v>
      </c>
      <c r="D74" s="57" t="s">
        <v>230</v>
      </c>
      <c r="E74" s="137" t="s">
        <v>324</v>
      </c>
      <c r="F74" s="58" t="s">
        <v>222</v>
      </c>
      <c r="G74" s="72">
        <v>36617</v>
      </c>
    </row>
    <row r="75" spans="1:7" s="63" customFormat="1" ht="40.5" customHeight="1" x14ac:dyDescent="0.2">
      <c r="A75" s="51">
        <v>74</v>
      </c>
      <c r="B75" s="134" t="s">
        <v>205</v>
      </c>
      <c r="C75" s="69" t="s">
        <v>168</v>
      </c>
      <c r="D75" s="57" t="s">
        <v>230</v>
      </c>
      <c r="E75" s="137" t="s">
        <v>325</v>
      </c>
      <c r="F75" s="58" t="s">
        <v>326</v>
      </c>
      <c r="G75" s="72">
        <v>43191</v>
      </c>
    </row>
    <row r="76" spans="1:7" s="63" customFormat="1" ht="40.5" customHeight="1" x14ac:dyDescent="0.2">
      <c r="A76" s="51">
        <v>75</v>
      </c>
      <c r="B76" s="134" t="s">
        <v>205</v>
      </c>
      <c r="C76" s="69" t="s">
        <v>168</v>
      </c>
      <c r="D76" s="57" t="s">
        <v>327</v>
      </c>
      <c r="E76" s="137" t="s">
        <v>328</v>
      </c>
      <c r="F76" s="58" t="s">
        <v>291</v>
      </c>
      <c r="G76" s="72">
        <v>41730</v>
      </c>
    </row>
    <row r="77" spans="1:7" s="63" customFormat="1" ht="40.5" customHeight="1" x14ac:dyDescent="0.2">
      <c r="A77" s="51">
        <v>76</v>
      </c>
      <c r="B77" s="134" t="s">
        <v>205</v>
      </c>
      <c r="C77" s="69" t="s">
        <v>168</v>
      </c>
      <c r="D77" s="57" t="s">
        <v>233</v>
      </c>
      <c r="E77" s="137" t="s">
        <v>329</v>
      </c>
      <c r="F77" s="58" t="s">
        <v>330</v>
      </c>
      <c r="G77" s="72">
        <v>36251</v>
      </c>
    </row>
    <row r="78" spans="1:7" s="63" customFormat="1" ht="40.5" customHeight="1" x14ac:dyDescent="0.2">
      <c r="A78" s="51">
        <v>77</v>
      </c>
      <c r="B78" s="134" t="s">
        <v>205</v>
      </c>
      <c r="C78" s="69" t="s">
        <v>168</v>
      </c>
      <c r="D78" s="57" t="s">
        <v>235</v>
      </c>
      <c r="E78" s="137" t="s">
        <v>331</v>
      </c>
      <c r="F78" s="58" t="s">
        <v>222</v>
      </c>
      <c r="G78" s="72">
        <v>38443</v>
      </c>
    </row>
    <row r="79" spans="1:7" s="63" customFormat="1" ht="40.5" customHeight="1" x14ac:dyDescent="0.2">
      <c r="A79" s="51">
        <v>78</v>
      </c>
      <c r="B79" s="134" t="s">
        <v>205</v>
      </c>
      <c r="C79" s="69" t="s">
        <v>168</v>
      </c>
      <c r="D79" s="57" t="s">
        <v>332</v>
      </c>
      <c r="E79" s="137" t="s">
        <v>333</v>
      </c>
      <c r="F79" s="58" t="s">
        <v>222</v>
      </c>
      <c r="G79" s="72">
        <v>34790</v>
      </c>
    </row>
    <row r="80" spans="1:7" s="63" customFormat="1" ht="40.5" customHeight="1" x14ac:dyDescent="0.2">
      <c r="A80" s="51">
        <v>79</v>
      </c>
      <c r="B80" s="134" t="s">
        <v>205</v>
      </c>
      <c r="C80" s="69" t="s">
        <v>168</v>
      </c>
      <c r="D80" s="57" t="s">
        <v>334</v>
      </c>
      <c r="E80" s="137" t="s">
        <v>335</v>
      </c>
      <c r="F80" s="58" t="s">
        <v>222</v>
      </c>
      <c r="G80" s="72">
        <v>36617</v>
      </c>
    </row>
    <row r="81" spans="1:8" s="63" customFormat="1" ht="40.5" customHeight="1" x14ac:dyDescent="0.2">
      <c r="A81" s="51">
        <v>80</v>
      </c>
      <c r="B81" s="134" t="s">
        <v>205</v>
      </c>
      <c r="C81" s="69" t="s">
        <v>168</v>
      </c>
      <c r="D81" s="57" t="s">
        <v>241</v>
      </c>
      <c r="E81" s="137" t="s">
        <v>336</v>
      </c>
      <c r="F81" s="58" t="s">
        <v>222</v>
      </c>
      <c r="G81" s="72">
        <v>35521</v>
      </c>
    </row>
    <row r="82" spans="1:8" s="52" customFormat="1" ht="40.5" customHeight="1" x14ac:dyDescent="0.2">
      <c r="A82" s="51">
        <v>81</v>
      </c>
      <c r="B82" s="134" t="s">
        <v>205</v>
      </c>
      <c r="C82" s="69" t="s">
        <v>168</v>
      </c>
      <c r="D82" s="57" t="s">
        <v>243</v>
      </c>
      <c r="E82" s="137" t="s">
        <v>337</v>
      </c>
      <c r="F82" s="58" t="s">
        <v>222</v>
      </c>
      <c r="G82" s="75">
        <v>39904</v>
      </c>
      <c r="H82" s="63"/>
    </row>
    <row r="83" spans="1:8" s="63" customFormat="1" ht="40.5" customHeight="1" x14ac:dyDescent="0.2">
      <c r="A83" s="51">
        <v>82</v>
      </c>
      <c r="B83" s="134" t="s">
        <v>205</v>
      </c>
      <c r="C83" s="69" t="s">
        <v>168</v>
      </c>
      <c r="D83" s="57" t="s">
        <v>243</v>
      </c>
      <c r="E83" s="137" t="s">
        <v>338</v>
      </c>
      <c r="F83" s="58" t="s">
        <v>222</v>
      </c>
      <c r="G83" s="72">
        <v>36251</v>
      </c>
    </row>
    <row r="84" spans="1:8" s="63" customFormat="1" ht="40.5" customHeight="1" x14ac:dyDescent="0.2">
      <c r="A84" s="51">
        <v>83</v>
      </c>
      <c r="B84" s="134" t="s">
        <v>205</v>
      </c>
      <c r="C84" s="69" t="s">
        <v>168</v>
      </c>
      <c r="D84" s="57" t="s">
        <v>245</v>
      </c>
      <c r="E84" s="137" t="s">
        <v>339</v>
      </c>
      <c r="F84" s="58" t="s">
        <v>222</v>
      </c>
      <c r="G84" s="72">
        <v>35521</v>
      </c>
    </row>
    <row r="85" spans="1:8" s="63" customFormat="1" ht="40.5" customHeight="1" x14ac:dyDescent="0.2">
      <c r="A85" s="51">
        <v>84</v>
      </c>
      <c r="B85" s="134" t="s">
        <v>205</v>
      </c>
      <c r="C85" s="69" t="s">
        <v>168</v>
      </c>
      <c r="D85" s="57" t="s">
        <v>340</v>
      </c>
      <c r="E85" s="137" t="s">
        <v>341</v>
      </c>
      <c r="F85" s="58" t="s">
        <v>342</v>
      </c>
      <c r="G85" s="72">
        <v>37712</v>
      </c>
    </row>
    <row r="86" spans="1:8" s="63" customFormat="1" ht="40.5" customHeight="1" x14ac:dyDescent="0.2">
      <c r="A86" s="51">
        <v>85</v>
      </c>
      <c r="B86" s="134" t="s">
        <v>205</v>
      </c>
      <c r="C86" s="69" t="s">
        <v>168</v>
      </c>
      <c r="D86" s="57" t="s">
        <v>249</v>
      </c>
      <c r="E86" s="137" t="s">
        <v>343</v>
      </c>
      <c r="F86" s="58" t="s">
        <v>321</v>
      </c>
      <c r="G86" s="72">
        <v>37347</v>
      </c>
    </row>
    <row r="87" spans="1:8" s="63" customFormat="1" ht="40.5" customHeight="1" x14ac:dyDescent="0.2">
      <c r="A87" s="51">
        <v>86</v>
      </c>
      <c r="B87" s="134" t="s">
        <v>205</v>
      </c>
      <c r="C87" s="69" t="s">
        <v>168</v>
      </c>
      <c r="D87" s="57" t="s">
        <v>344</v>
      </c>
      <c r="E87" s="137" t="s">
        <v>345</v>
      </c>
      <c r="F87" s="58" t="s">
        <v>346</v>
      </c>
      <c r="G87" s="72">
        <v>38443</v>
      </c>
    </row>
    <row r="88" spans="1:8" s="63" customFormat="1" ht="40.5" customHeight="1" x14ac:dyDescent="0.2">
      <c r="A88" s="51">
        <v>87</v>
      </c>
      <c r="B88" s="134" t="s">
        <v>205</v>
      </c>
      <c r="C88" s="69" t="s">
        <v>168</v>
      </c>
      <c r="D88" s="57" t="s">
        <v>344</v>
      </c>
      <c r="E88" s="137" t="s">
        <v>347</v>
      </c>
      <c r="F88" s="58" t="s">
        <v>321</v>
      </c>
      <c r="G88" s="72">
        <v>38078</v>
      </c>
    </row>
    <row r="89" spans="1:8" s="63" customFormat="1" ht="40.5" customHeight="1" x14ac:dyDescent="0.2">
      <c r="A89" s="51">
        <v>88</v>
      </c>
      <c r="B89" s="134" t="s">
        <v>205</v>
      </c>
      <c r="C89" s="69" t="s">
        <v>168</v>
      </c>
      <c r="D89" s="57" t="s">
        <v>162</v>
      </c>
      <c r="E89" s="137" t="s">
        <v>348</v>
      </c>
      <c r="F89" s="58" t="s">
        <v>222</v>
      </c>
      <c r="G89" s="72">
        <v>38078</v>
      </c>
    </row>
    <row r="90" spans="1:8" s="63" customFormat="1" ht="40.5" customHeight="1" x14ac:dyDescent="0.2">
      <c r="A90" s="51">
        <v>89</v>
      </c>
      <c r="B90" s="134" t="s">
        <v>205</v>
      </c>
      <c r="C90" s="69" t="s">
        <v>168</v>
      </c>
      <c r="D90" s="57" t="s">
        <v>162</v>
      </c>
      <c r="E90" s="137" t="s">
        <v>349</v>
      </c>
      <c r="F90" s="58" t="s">
        <v>222</v>
      </c>
      <c r="G90" s="72">
        <v>35156</v>
      </c>
    </row>
    <row r="91" spans="1:8" s="63" customFormat="1" ht="40.5" customHeight="1" x14ac:dyDescent="0.2">
      <c r="A91" s="51">
        <v>90</v>
      </c>
      <c r="B91" s="134" t="s">
        <v>205</v>
      </c>
      <c r="C91" s="69" t="s">
        <v>168</v>
      </c>
      <c r="D91" s="57" t="s">
        <v>350</v>
      </c>
      <c r="E91" s="137" t="s">
        <v>351</v>
      </c>
      <c r="F91" s="58" t="s">
        <v>321</v>
      </c>
      <c r="G91" s="72">
        <v>38078</v>
      </c>
    </row>
    <row r="92" spans="1:8" s="63" customFormat="1" ht="40.5" customHeight="1" x14ac:dyDescent="0.2">
      <c r="A92" s="51">
        <v>91</v>
      </c>
      <c r="B92" s="134" t="s">
        <v>205</v>
      </c>
      <c r="C92" s="69" t="s">
        <v>168</v>
      </c>
      <c r="D92" s="57" t="s">
        <v>352</v>
      </c>
      <c r="E92" s="137" t="s">
        <v>353</v>
      </c>
      <c r="F92" s="58" t="s">
        <v>354</v>
      </c>
      <c r="G92" s="72">
        <v>38078</v>
      </c>
    </row>
    <row r="93" spans="1:8" s="63" customFormat="1" ht="40.5" customHeight="1" x14ac:dyDescent="0.2">
      <c r="A93" s="51">
        <v>92</v>
      </c>
      <c r="B93" s="134" t="s">
        <v>205</v>
      </c>
      <c r="C93" s="69" t="s">
        <v>168</v>
      </c>
      <c r="D93" s="57" t="s">
        <v>355</v>
      </c>
      <c r="E93" s="137" t="s">
        <v>356</v>
      </c>
      <c r="F93" s="58" t="s">
        <v>291</v>
      </c>
      <c r="G93" s="72">
        <v>41000</v>
      </c>
    </row>
    <row r="94" spans="1:8" s="63" customFormat="1" ht="40.5" customHeight="1" x14ac:dyDescent="0.2">
      <c r="A94" s="51">
        <v>93</v>
      </c>
      <c r="B94" s="134" t="s">
        <v>205</v>
      </c>
      <c r="C94" s="69" t="s">
        <v>168</v>
      </c>
      <c r="D94" s="57" t="s">
        <v>256</v>
      </c>
      <c r="E94" s="137" t="s">
        <v>357</v>
      </c>
      <c r="F94" s="58" t="s">
        <v>358</v>
      </c>
      <c r="G94" s="72">
        <v>40269</v>
      </c>
    </row>
    <row r="95" spans="1:8" s="63" customFormat="1" ht="40.5" customHeight="1" x14ac:dyDescent="0.2">
      <c r="A95" s="51">
        <v>94</v>
      </c>
      <c r="B95" s="134" t="s">
        <v>205</v>
      </c>
      <c r="C95" s="69" t="s">
        <v>168</v>
      </c>
      <c r="D95" s="57" t="s">
        <v>258</v>
      </c>
      <c r="E95" s="137" t="s">
        <v>359</v>
      </c>
      <c r="F95" s="58" t="s">
        <v>360</v>
      </c>
      <c r="G95" s="72">
        <v>38443</v>
      </c>
    </row>
    <row r="96" spans="1:8" s="63" customFormat="1" ht="40.5" customHeight="1" x14ac:dyDescent="0.2">
      <c r="A96" s="51">
        <v>95</v>
      </c>
      <c r="B96" s="134" t="s">
        <v>205</v>
      </c>
      <c r="C96" s="69" t="s">
        <v>168</v>
      </c>
      <c r="D96" s="57" t="s">
        <v>260</v>
      </c>
      <c r="E96" s="137" t="s">
        <v>361</v>
      </c>
      <c r="F96" s="58" t="s">
        <v>362</v>
      </c>
      <c r="G96" s="72">
        <v>39173</v>
      </c>
    </row>
    <row r="97" spans="1:9" s="63" customFormat="1" ht="40.5" customHeight="1" x14ac:dyDescent="0.2">
      <c r="A97" s="51">
        <v>96</v>
      </c>
      <c r="B97" s="134" t="s">
        <v>205</v>
      </c>
      <c r="C97" s="69" t="s">
        <v>168</v>
      </c>
      <c r="D97" s="57" t="s">
        <v>363</v>
      </c>
      <c r="E97" s="137" t="s">
        <v>364</v>
      </c>
      <c r="F97" s="58" t="s">
        <v>365</v>
      </c>
      <c r="G97" s="72">
        <v>38078</v>
      </c>
    </row>
    <row r="98" spans="1:9" s="63" customFormat="1" ht="40.5" customHeight="1" x14ac:dyDescent="0.2">
      <c r="A98" s="51">
        <v>97</v>
      </c>
      <c r="B98" s="134" t="s">
        <v>205</v>
      </c>
      <c r="C98" s="69" t="s">
        <v>168</v>
      </c>
      <c r="D98" s="57" t="s">
        <v>366</v>
      </c>
      <c r="E98" s="137" t="s">
        <v>367</v>
      </c>
      <c r="F98" s="58" t="s">
        <v>368</v>
      </c>
      <c r="G98" s="72">
        <v>38078</v>
      </c>
    </row>
    <row r="99" spans="1:9" s="63" customFormat="1" ht="40.5" customHeight="1" x14ac:dyDescent="0.2">
      <c r="A99" s="51">
        <v>98</v>
      </c>
      <c r="B99" s="134" t="s">
        <v>205</v>
      </c>
      <c r="C99" s="69" t="s">
        <v>168</v>
      </c>
      <c r="D99" s="57" t="s">
        <v>268</v>
      </c>
      <c r="E99" s="137" t="s">
        <v>369</v>
      </c>
      <c r="F99" s="58" t="s">
        <v>222</v>
      </c>
      <c r="G99" s="72">
        <v>35886</v>
      </c>
    </row>
    <row r="100" spans="1:9" s="63" customFormat="1" ht="40.5" customHeight="1" x14ac:dyDescent="0.2">
      <c r="A100" s="51">
        <v>99</v>
      </c>
      <c r="B100" s="134" t="s">
        <v>205</v>
      </c>
      <c r="C100" s="69" t="s">
        <v>168</v>
      </c>
      <c r="D100" s="57" t="s">
        <v>270</v>
      </c>
      <c r="E100" s="137" t="s">
        <v>370</v>
      </c>
      <c r="F100" s="58" t="s">
        <v>222</v>
      </c>
      <c r="G100" s="72">
        <v>37712</v>
      </c>
    </row>
    <row r="101" spans="1:9" s="63" customFormat="1" ht="40.5" customHeight="1" x14ac:dyDescent="0.2">
      <c r="A101" s="51">
        <v>100</v>
      </c>
      <c r="B101" s="134" t="s">
        <v>205</v>
      </c>
      <c r="C101" s="69" t="s">
        <v>168</v>
      </c>
      <c r="D101" s="57" t="s">
        <v>281</v>
      </c>
      <c r="E101" s="137" t="s">
        <v>371</v>
      </c>
      <c r="F101" s="58" t="s">
        <v>222</v>
      </c>
      <c r="G101" s="72">
        <v>35521</v>
      </c>
    </row>
    <row r="102" spans="1:9" s="63" customFormat="1" ht="40.5" customHeight="1" x14ac:dyDescent="0.2">
      <c r="A102" s="51">
        <v>101</v>
      </c>
      <c r="B102" s="134" t="s">
        <v>205</v>
      </c>
      <c r="C102" s="69" t="s">
        <v>168</v>
      </c>
      <c r="D102" s="57" t="s">
        <v>285</v>
      </c>
      <c r="E102" s="137" t="s">
        <v>372</v>
      </c>
      <c r="F102" s="58" t="s">
        <v>222</v>
      </c>
      <c r="G102" s="72">
        <v>36251</v>
      </c>
    </row>
    <row r="103" spans="1:9" s="63" customFormat="1" ht="40.5" customHeight="1" x14ac:dyDescent="0.2">
      <c r="A103" s="51">
        <v>102</v>
      </c>
      <c r="B103" s="134" t="s">
        <v>205</v>
      </c>
      <c r="C103" s="69" t="s">
        <v>168</v>
      </c>
      <c r="D103" s="57" t="s">
        <v>373</v>
      </c>
      <c r="E103" s="137" t="s">
        <v>374</v>
      </c>
      <c r="F103" s="58" t="s">
        <v>375</v>
      </c>
      <c r="G103" s="72">
        <v>39173</v>
      </c>
    </row>
    <row r="104" spans="1:9" s="52" customFormat="1" ht="40.5" customHeight="1" x14ac:dyDescent="0.2">
      <c r="A104" s="51">
        <v>103</v>
      </c>
      <c r="B104" s="134" t="s">
        <v>205</v>
      </c>
      <c r="C104" s="69" t="s">
        <v>181</v>
      </c>
      <c r="D104" s="57" t="s">
        <v>151</v>
      </c>
      <c r="E104" s="137" t="s">
        <v>376</v>
      </c>
      <c r="F104" s="58" t="s">
        <v>377</v>
      </c>
      <c r="G104" s="72">
        <v>39539</v>
      </c>
    </row>
    <row r="105" spans="1:9" s="52" customFormat="1" ht="40.5" customHeight="1" x14ac:dyDescent="0.2">
      <c r="A105" s="51">
        <v>104</v>
      </c>
      <c r="B105" s="134" t="s">
        <v>205</v>
      </c>
      <c r="C105" s="69" t="s">
        <v>181</v>
      </c>
      <c r="D105" s="57" t="s">
        <v>151</v>
      </c>
      <c r="E105" s="137" t="s">
        <v>378</v>
      </c>
      <c r="F105" s="58" t="s">
        <v>365</v>
      </c>
      <c r="G105" s="72">
        <v>41365</v>
      </c>
    </row>
    <row r="106" spans="1:9" s="63" customFormat="1" ht="40.5" customHeight="1" x14ac:dyDescent="0.2">
      <c r="A106" s="51">
        <v>105</v>
      </c>
      <c r="B106" s="134" t="s">
        <v>205</v>
      </c>
      <c r="C106" s="69" t="s">
        <v>181</v>
      </c>
      <c r="D106" s="57" t="s">
        <v>182</v>
      </c>
      <c r="E106" s="137" t="s">
        <v>379</v>
      </c>
      <c r="F106" s="58" t="s">
        <v>222</v>
      </c>
      <c r="G106" s="72">
        <v>36251</v>
      </c>
      <c r="I106" s="52"/>
    </row>
    <row r="107" spans="1:9" s="63" customFormat="1" ht="40.5" customHeight="1" x14ac:dyDescent="0.2">
      <c r="A107" s="51">
        <v>106</v>
      </c>
      <c r="B107" s="134" t="s">
        <v>205</v>
      </c>
      <c r="C107" s="69" t="s">
        <v>181</v>
      </c>
      <c r="D107" s="57" t="s">
        <v>182</v>
      </c>
      <c r="E107" s="137" t="s">
        <v>380</v>
      </c>
      <c r="F107" s="58" t="s">
        <v>330</v>
      </c>
      <c r="G107" s="72">
        <v>34060</v>
      </c>
      <c r="I107" s="52"/>
    </row>
    <row r="108" spans="1:9" s="63" customFormat="1" ht="40.5" customHeight="1" x14ac:dyDescent="0.2">
      <c r="A108" s="51">
        <v>107</v>
      </c>
      <c r="B108" s="134" t="s">
        <v>205</v>
      </c>
      <c r="C108" s="69" t="s">
        <v>181</v>
      </c>
      <c r="D108" s="57" t="s">
        <v>381</v>
      </c>
      <c r="E108" s="137" t="s">
        <v>382</v>
      </c>
      <c r="F108" s="58" t="s">
        <v>291</v>
      </c>
      <c r="G108" s="72">
        <v>41730</v>
      </c>
      <c r="I108" s="52"/>
    </row>
    <row r="109" spans="1:9" s="63" customFormat="1" ht="40.5" customHeight="1" x14ac:dyDescent="0.2">
      <c r="A109" s="51">
        <v>108</v>
      </c>
      <c r="B109" s="134" t="s">
        <v>205</v>
      </c>
      <c r="C109" s="69" t="s">
        <v>181</v>
      </c>
      <c r="D109" s="57" t="s">
        <v>381</v>
      </c>
      <c r="E109" s="137" t="s">
        <v>383</v>
      </c>
      <c r="F109" s="58" t="s">
        <v>384</v>
      </c>
      <c r="G109" s="72">
        <v>42461</v>
      </c>
      <c r="I109" s="52"/>
    </row>
    <row r="110" spans="1:9" s="63" customFormat="1" ht="40.5" customHeight="1" x14ac:dyDescent="0.2">
      <c r="A110" s="51">
        <v>109</v>
      </c>
      <c r="B110" s="134" t="s">
        <v>205</v>
      </c>
      <c r="C110" s="69" t="s">
        <v>181</v>
      </c>
      <c r="D110" s="57" t="s">
        <v>381</v>
      </c>
      <c r="E110" s="137" t="s">
        <v>385</v>
      </c>
      <c r="F110" s="58" t="s">
        <v>386</v>
      </c>
      <c r="G110" s="72">
        <v>39904</v>
      </c>
      <c r="I110" s="52"/>
    </row>
    <row r="111" spans="1:9" s="63" customFormat="1" ht="40.5" customHeight="1" x14ac:dyDescent="0.2">
      <c r="A111" s="51">
        <v>110</v>
      </c>
      <c r="B111" s="134" t="s">
        <v>205</v>
      </c>
      <c r="C111" s="69" t="s">
        <v>181</v>
      </c>
      <c r="D111" s="57" t="s">
        <v>381</v>
      </c>
      <c r="E111" s="137" t="s">
        <v>387</v>
      </c>
      <c r="F111" s="58" t="s">
        <v>291</v>
      </c>
      <c r="G111" s="72">
        <v>38443</v>
      </c>
      <c r="I111" s="52"/>
    </row>
    <row r="112" spans="1:9" s="64" customFormat="1" ht="40.5" customHeight="1" x14ac:dyDescent="0.2">
      <c r="A112" s="51">
        <v>111</v>
      </c>
      <c r="B112" s="134" t="s">
        <v>205</v>
      </c>
      <c r="C112" s="69" t="s">
        <v>181</v>
      </c>
      <c r="D112" s="57" t="s">
        <v>388</v>
      </c>
      <c r="E112" s="137" t="s">
        <v>389</v>
      </c>
      <c r="F112" s="58" t="s">
        <v>291</v>
      </c>
      <c r="G112" s="72">
        <v>42826</v>
      </c>
      <c r="I112" s="52"/>
    </row>
    <row r="113" spans="1:9" s="64" customFormat="1" ht="40.5" customHeight="1" x14ac:dyDescent="0.2">
      <c r="A113" s="51">
        <v>112</v>
      </c>
      <c r="B113" s="134" t="s">
        <v>205</v>
      </c>
      <c r="C113" s="69" t="s">
        <v>181</v>
      </c>
      <c r="D113" s="57" t="s">
        <v>388</v>
      </c>
      <c r="E113" s="137" t="s">
        <v>390</v>
      </c>
      <c r="F113" s="58" t="s">
        <v>391</v>
      </c>
      <c r="G113" s="72">
        <v>42826</v>
      </c>
      <c r="I113" s="52"/>
    </row>
    <row r="114" spans="1:9" s="63" customFormat="1" ht="40.5" customHeight="1" x14ac:dyDescent="0.2">
      <c r="A114" s="51">
        <v>113</v>
      </c>
      <c r="B114" s="134" t="s">
        <v>205</v>
      </c>
      <c r="C114" s="69" t="s">
        <v>181</v>
      </c>
      <c r="D114" s="57" t="s">
        <v>154</v>
      </c>
      <c r="E114" s="137" t="s">
        <v>392</v>
      </c>
      <c r="F114" s="58" t="s">
        <v>393</v>
      </c>
      <c r="G114" s="72">
        <v>38808</v>
      </c>
      <c r="I114" s="52"/>
    </row>
    <row r="115" spans="1:9" s="63" customFormat="1" ht="40.5" customHeight="1" x14ac:dyDescent="0.2">
      <c r="A115" s="51">
        <v>114</v>
      </c>
      <c r="B115" s="134" t="s">
        <v>205</v>
      </c>
      <c r="C115" s="69" t="s">
        <v>181</v>
      </c>
      <c r="D115" s="57" t="s">
        <v>154</v>
      </c>
      <c r="E115" s="137" t="s">
        <v>394</v>
      </c>
      <c r="F115" s="58" t="s">
        <v>395</v>
      </c>
      <c r="G115" s="72">
        <v>40269</v>
      </c>
      <c r="I115" s="52"/>
    </row>
    <row r="116" spans="1:9" s="63" customFormat="1" ht="40.5" customHeight="1" x14ac:dyDescent="0.2">
      <c r="A116" s="51">
        <v>115</v>
      </c>
      <c r="B116" s="134" t="s">
        <v>205</v>
      </c>
      <c r="C116" s="69" t="s">
        <v>181</v>
      </c>
      <c r="D116" s="57" t="s">
        <v>211</v>
      </c>
      <c r="E116" s="137" t="s">
        <v>396</v>
      </c>
      <c r="F116" s="58" t="s">
        <v>397</v>
      </c>
      <c r="G116" s="72">
        <v>38443</v>
      </c>
      <c r="I116" s="52"/>
    </row>
    <row r="117" spans="1:9" s="63" customFormat="1" ht="40.5" customHeight="1" x14ac:dyDescent="0.2">
      <c r="A117" s="51">
        <v>116</v>
      </c>
      <c r="B117" s="134" t="s">
        <v>205</v>
      </c>
      <c r="C117" s="69" t="s">
        <v>181</v>
      </c>
      <c r="D117" s="57" t="s">
        <v>211</v>
      </c>
      <c r="E117" s="137" t="s">
        <v>398</v>
      </c>
      <c r="F117" s="58" t="s">
        <v>291</v>
      </c>
      <c r="G117" s="72">
        <v>39904</v>
      </c>
      <c r="I117" s="52"/>
    </row>
    <row r="118" spans="1:9" s="64" customFormat="1" ht="40.5" customHeight="1" x14ac:dyDescent="0.2">
      <c r="A118" s="51">
        <v>117</v>
      </c>
      <c r="B118" s="134" t="s">
        <v>205</v>
      </c>
      <c r="C118" s="69" t="s">
        <v>181</v>
      </c>
      <c r="D118" s="57" t="s">
        <v>399</v>
      </c>
      <c r="E118" s="137" t="s">
        <v>400</v>
      </c>
      <c r="F118" s="58" t="s">
        <v>391</v>
      </c>
      <c r="G118" s="72">
        <v>42826</v>
      </c>
      <c r="I118" s="52"/>
    </row>
    <row r="119" spans="1:9" s="63" customFormat="1" ht="40.5" customHeight="1" x14ac:dyDescent="0.2">
      <c r="A119" s="51">
        <v>118</v>
      </c>
      <c r="B119" s="134" t="s">
        <v>205</v>
      </c>
      <c r="C119" s="69" t="s">
        <v>181</v>
      </c>
      <c r="D119" s="57" t="s">
        <v>401</v>
      </c>
      <c r="E119" s="137" t="s">
        <v>402</v>
      </c>
      <c r="F119" s="58" t="s">
        <v>222</v>
      </c>
      <c r="G119" s="72">
        <v>38078</v>
      </c>
      <c r="I119" s="52"/>
    </row>
    <row r="120" spans="1:9" s="63" customFormat="1" ht="40.5" customHeight="1" x14ac:dyDescent="0.2">
      <c r="A120" s="51">
        <v>119</v>
      </c>
      <c r="B120" s="134" t="s">
        <v>205</v>
      </c>
      <c r="C120" s="69" t="s">
        <v>181</v>
      </c>
      <c r="D120" s="57" t="s">
        <v>401</v>
      </c>
      <c r="E120" s="137" t="s">
        <v>403</v>
      </c>
      <c r="F120" s="58" t="s">
        <v>404</v>
      </c>
      <c r="G120" s="72">
        <v>43191</v>
      </c>
      <c r="I120" s="52"/>
    </row>
    <row r="121" spans="1:9" s="63" customFormat="1" ht="40.5" customHeight="1" x14ac:dyDescent="0.2">
      <c r="A121" s="51">
        <v>120</v>
      </c>
      <c r="B121" s="134" t="s">
        <v>205</v>
      </c>
      <c r="C121" s="69" t="s">
        <v>181</v>
      </c>
      <c r="D121" s="57" t="s">
        <v>401</v>
      </c>
      <c r="E121" s="137" t="s">
        <v>405</v>
      </c>
      <c r="F121" s="58" t="s">
        <v>406</v>
      </c>
      <c r="G121" s="72">
        <v>39173</v>
      </c>
      <c r="I121" s="52"/>
    </row>
    <row r="122" spans="1:9" s="63" customFormat="1" ht="40.5" customHeight="1" x14ac:dyDescent="0.2">
      <c r="A122" s="51">
        <v>121</v>
      </c>
      <c r="B122" s="134" t="s">
        <v>205</v>
      </c>
      <c r="C122" s="69" t="s">
        <v>181</v>
      </c>
      <c r="D122" s="57" t="s">
        <v>407</v>
      </c>
      <c r="E122" s="137" t="s">
        <v>408</v>
      </c>
      <c r="F122" s="58" t="s">
        <v>291</v>
      </c>
      <c r="G122" s="72">
        <v>41730</v>
      </c>
      <c r="I122" s="52"/>
    </row>
    <row r="123" spans="1:9" s="63" customFormat="1" ht="40.5" customHeight="1" x14ac:dyDescent="0.2">
      <c r="A123" s="51">
        <v>122</v>
      </c>
      <c r="B123" s="134" t="s">
        <v>205</v>
      </c>
      <c r="C123" s="69" t="s">
        <v>181</v>
      </c>
      <c r="D123" s="57" t="s">
        <v>409</v>
      </c>
      <c r="E123" s="137" t="s">
        <v>410</v>
      </c>
      <c r="F123" s="58" t="s">
        <v>411</v>
      </c>
      <c r="G123" s="72">
        <v>34790</v>
      </c>
      <c r="I123" s="52"/>
    </row>
    <row r="124" spans="1:9" s="63" customFormat="1" ht="40.5" customHeight="1" x14ac:dyDescent="0.2">
      <c r="A124" s="51">
        <v>123</v>
      </c>
      <c r="B124" s="134" t="s">
        <v>205</v>
      </c>
      <c r="C124" s="69" t="s">
        <v>181</v>
      </c>
      <c r="D124" s="57" t="s">
        <v>409</v>
      </c>
      <c r="E124" s="137" t="s">
        <v>412</v>
      </c>
      <c r="F124" s="58" t="s">
        <v>222</v>
      </c>
      <c r="G124" s="72">
        <v>37347</v>
      </c>
      <c r="I124" s="52"/>
    </row>
    <row r="125" spans="1:9" s="63" customFormat="1" ht="40.5" customHeight="1" x14ac:dyDescent="0.2">
      <c r="A125" s="51">
        <v>124</v>
      </c>
      <c r="B125" s="134" t="s">
        <v>205</v>
      </c>
      <c r="C125" s="69" t="s">
        <v>181</v>
      </c>
      <c r="D125" s="57" t="s">
        <v>407</v>
      </c>
      <c r="E125" s="137" t="s">
        <v>413</v>
      </c>
      <c r="F125" s="58" t="s">
        <v>291</v>
      </c>
      <c r="G125" s="72">
        <v>39173</v>
      </c>
      <c r="I125" s="52"/>
    </row>
    <row r="126" spans="1:9" s="63" customFormat="1" ht="40.5" customHeight="1" x14ac:dyDescent="0.2">
      <c r="A126" s="51">
        <v>125</v>
      </c>
      <c r="B126" s="134" t="s">
        <v>205</v>
      </c>
      <c r="C126" s="69" t="s">
        <v>181</v>
      </c>
      <c r="D126" s="57" t="s">
        <v>306</v>
      </c>
      <c r="E126" s="137" t="s">
        <v>414</v>
      </c>
      <c r="F126" s="58" t="s">
        <v>406</v>
      </c>
      <c r="G126" s="72">
        <v>39539</v>
      </c>
      <c r="I126" s="52"/>
    </row>
    <row r="127" spans="1:9" s="63" customFormat="1" ht="40.5" customHeight="1" x14ac:dyDescent="0.2">
      <c r="A127" s="51">
        <v>126</v>
      </c>
      <c r="B127" s="134" t="s">
        <v>205</v>
      </c>
      <c r="C127" s="69" t="s">
        <v>181</v>
      </c>
      <c r="D127" s="57" t="s">
        <v>306</v>
      </c>
      <c r="E127" s="137" t="s">
        <v>415</v>
      </c>
      <c r="F127" s="58" t="s">
        <v>291</v>
      </c>
      <c r="G127" s="72">
        <v>40269</v>
      </c>
      <c r="I127" s="52"/>
    </row>
    <row r="128" spans="1:9" s="63" customFormat="1" ht="40.5" customHeight="1" x14ac:dyDescent="0.2">
      <c r="A128" s="51">
        <v>127</v>
      </c>
      <c r="B128" s="134" t="s">
        <v>205</v>
      </c>
      <c r="C128" s="69" t="s">
        <v>181</v>
      </c>
      <c r="D128" s="57" t="s">
        <v>306</v>
      </c>
      <c r="E128" s="137" t="s">
        <v>416</v>
      </c>
      <c r="F128" s="58" t="s">
        <v>417</v>
      </c>
      <c r="G128" s="72">
        <v>38443</v>
      </c>
      <c r="I128" s="52"/>
    </row>
    <row r="129" spans="1:9" s="63" customFormat="1" ht="40.5" customHeight="1" x14ac:dyDescent="0.2">
      <c r="A129" s="51">
        <v>128</v>
      </c>
      <c r="B129" s="134" t="s">
        <v>205</v>
      </c>
      <c r="C129" s="69" t="s">
        <v>181</v>
      </c>
      <c r="D129" s="57" t="s">
        <v>306</v>
      </c>
      <c r="E129" s="137" t="s">
        <v>418</v>
      </c>
      <c r="F129" s="58" t="s">
        <v>222</v>
      </c>
      <c r="G129" s="72">
        <v>38078</v>
      </c>
      <c r="I129" s="52"/>
    </row>
    <row r="130" spans="1:9" s="63" customFormat="1" ht="40.5" customHeight="1" x14ac:dyDescent="0.2">
      <c r="A130" s="51">
        <v>129</v>
      </c>
      <c r="B130" s="134" t="s">
        <v>205</v>
      </c>
      <c r="C130" s="69" t="s">
        <v>181</v>
      </c>
      <c r="D130" s="57" t="s">
        <v>306</v>
      </c>
      <c r="E130" s="137" t="s">
        <v>419</v>
      </c>
      <c r="F130" s="58" t="s">
        <v>420</v>
      </c>
      <c r="G130" s="72">
        <v>38808</v>
      </c>
      <c r="I130" s="52"/>
    </row>
    <row r="131" spans="1:9" s="63" customFormat="1" ht="40.5" customHeight="1" x14ac:dyDescent="0.2">
      <c r="A131" s="51">
        <v>130</v>
      </c>
      <c r="B131" s="134" t="s">
        <v>205</v>
      </c>
      <c r="C131" s="69" t="s">
        <v>181</v>
      </c>
      <c r="D131" s="57" t="s">
        <v>421</v>
      </c>
      <c r="E131" s="137" t="s">
        <v>422</v>
      </c>
      <c r="F131" s="58" t="s">
        <v>420</v>
      </c>
      <c r="G131" s="72">
        <v>38808</v>
      </c>
      <c r="I131" s="52"/>
    </row>
    <row r="132" spans="1:9" s="63" customFormat="1" ht="40.5" customHeight="1" x14ac:dyDescent="0.2">
      <c r="A132" s="51">
        <v>131</v>
      </c>
      <c r="B132" s="134" t="s">
        <v>205</v>
      </c>
      <c r="C132" s="69" t="s">
        <v>181</v>
      </c>
      <c r="D132" s="57" t="s">
        <v>423</v>
      </c>
      <c r="E132" s="137" t="s">
        <v>424</v>
      </c>
      <c r="F132" s="58" t="s">
        <v>291</v>
      </c>
      <c r="G132" s="72">
        <v>39904</v>
      </c>
      <c r="I132" s="52"/>
    </row>
    <row r="133" spans="1:9" s="63" customFormat="1" ht="40.5" customHeight="1" x14ac:dyDescent="0.2">
      <c r="A133" s="51">
        <v>132</v>
      </c>
      <c r="B133" s="134" t="s">
        <v>205</v>
      </c>
      <c r="C133" s="69" t="s">
        <v>181</v>
      </c>
      <c r="D133" s="57" t="s">
        <v>421</v>
      </c>
      <c r="E133" s="137" t="s">
        <v>425</v>
      </c>
      <c r="F133" s="58" t="s">
        <v>291</v>
      </c>
      <c r="G133" s="72">
        <v>41730</v>
      </c>
      <c r="I133" s="52"/>
    </row>
    <row r="134" spans="1:9" s="63" customFormat="1" ht="40.5" customHeight="1" x14ac:dyDescent="0.2">
      <c r="A134" s="51">
        <v>133</v>
      </c>
      <c r="B134" s="134" t="s">
        <v>205</v>
      </c>
      <c r="C134" s="69" t="s">
        <v>181</v>
      </c>
      <c r="D134" s="57" t="s">
        <v>421</v>
      </c>
      <c r="E134" s="137" t="s">
        <v>426</v>
      </c>
      <c r="F134" s="58" t="s">
        <v>427</v>
      </c>
      <c r="G134" s="72">
        <v>39904</v>
      </c>
      <c r="I134" s="52"/>
    </row>
    <row r="135" spans="1:9" s="63" customFormat="1" ht="40.5" customHeight="1" x14ac:dyDescent="0.2">
      <c r="A135" s="51">
        <v>134</v>
      </c>
      <c r="B135" s="134" t="s">
        <v>205</v>
      </c>
      <c r="C135" s="69" t="s">
        <v>181</v>
      </c>
      <c r="D135" s="57" t="s">
        <v>421</v>
      </c>
      <c r="E135" s="137" t="s">
        <v>428</v>
      </c>
      <c r="F135" s="58" t="s">
        <v>420</v>
      </c>
      <c r="G135" s="72">
        <v>41000</v>
      </c>
      <c r="I135" s="52"/>
    </row>
    <row r="136" spans="1:9" s="65" customFormat="1" ht="40.5" customHeight="1" x14ac:dyDescent="0.2">
      <c r="A136" s="51">
        <v>135</v>
      </c>
      <c r="B136" s="134" t="s">
        <v>205</v>
      </c>
      <c r="C136" s="69" t="s">
        <v>181</v>
      </c>
      <c r="D136" s="57" t="s">
        <v>421</v>
      </c>
      <c r="E136" s="135" t="s">
        <v>429</v>
      </c>
      <c r="F136" s="76" t="s">
        <v>420</v>
      </c>
      <c r="G136" s="75">
        <v>40269</v>
      </c>
      <c r="I136" s="52"/>
    </row>
    <row r="137" spans="1:9" s="65" customFormat="1" ht="40.5" customHeight="1" x14ac:dyDescent="0.2">
      <c r="A137" s="51">
        <v>136</v>
      </c>
      <c r="B137" s="134" t="s">
        <v>205</v>
      </c>
      <c r="C137" s="69" t="s">
        <v>181</v>
      </c>
      <c r="D137" s="57" t="s">
        <v>421</v>
      </c>
      <c r="E137" s="135" t="s">
        <v>430</v>
      </c>
      <c r="F137" s="76" t="s">
        <v>420</v>
      </c>
      <c r="G137" s="75">
        <v>40634</v>
      </c>
      <c r="I137" s="52"/>
    </row>
    <row r="138" spans="1:9" s="63" customFormat="1" ht="40.5" customHeight="1" x14ac:dyDescent="0.2">
      <c r="A138" s="51">
        <v>137</v>
      </c>
      <c r="B138" s="134" t="s">
        <v>205</v>
      </c>
      <c r="C138" s="69" t="s">
        <v>181</v>
      </c>
      <c r="D138" s="57" t="s">
        <v>421</v>
      </c>
      <c r="E138" s="137" t="s">
        <v>431</v>
      </c>
      <c r="F138" s="58" t="s">
        <v>291</v>
      </c>
      <c r="G138" s="72">
        <v>38808</v>
      </c>
      <c r="I138" s="52"/>
    </row>
    <row r="139" spans="1:9" s="63" customFormat="1" ht="40.5" customHeight="1" x14ac:dyDescent="0.2">
      <c r="A139" s="51">
        <v>138</v>
      </c>
      <c r="B139" s="134" t="s">
        <v>205</v>
      </c>
      <c r="C139" s="69" t="s">
        <v>181</v>
      </c>
      <c r="D139" s="57" t="s">
        <v>421</v>
      </c>
      <c r="E139" s="137" t="s">
        <v>432</v>
      </c>
      <c r="F139" s="58" t="s">
        <v>433</v>
      </c>
      <c r="G139" s="72">
        <v>43922</v>
      </c>
      <c r="I139" s="52"/>
    </row>
    <row r="140" spans="1:9" s="63" customFormat="1" ht="40.5" customHeight="1" x14ac:dyDescent="0.2">
      <c r="A140" s="51">
        <v>139</v>
      </c>
      <c r="B140" s="134" t="s">
        <v>117</v>
      </c>
      <c r="C140" s="69" t="s">
        <v>181</v>
      </c>
      <c r="D140" s="57" t="s">
        <v>434</v>
      </c>
      <c r="E140" s="137" t="s">
        <v>435</v>
      </c>
      <c r="F140" s="58" t="s">
        <v>404</v>
      </c>
      <c r="G140" s="72">
        <v>43922</v>
      </c>
      <c r="I140" s="52"/>
    </row>
    <row r="141" spans="1:9" s="63" customFormat="1" ht="40.5" customHeight="1" x14ac:dyDescent="0.2">
      <c r="A141" s="51">
        <v>140</v>
      </c>
      <c r="B141" s="134" t="s">
        <v>205</v>
      </c>
      <c r="C141" s="69" t="s">
        <v>181</v>
      </c>
      <c r="D141" s="57" t="s">
        <v>311</v>
      </c>
      <c r="E141" s="137" t="s">
        <v>436</v>
      </c>
      <c r="F141" s="58" t="s">
        <v>437</v>
      </c>
      <c r="G141" s="72">
        <v>42461</v>
      </c>
      <c r="I141" s="52"/>
    </row>
    <row r="142" spans="1:9" s="63" customFormat="1" ht="40.5" customHeight="1" x14ac:dyDescent="0.2">
      <c r="A142" s="51">
        <v>141</v>
      </c>
      <c r="B142" s="134" t="s">
        <v>205</v>
      </c>
      <c r="C142" s="69" t="s">
        <v>181</v>
      </c>
      <c r="D142" s="57" t="s">
        <v>311</v>
      </c>
      <c r="E142" s="137" t="s">
        <v>438</v>
      </c>
      <c r="F142" s="58" t="s">
        <v>291</v>
      </c>
      <c r="G142" s="72">
        <v>39539</v>
      </c>
      <c r="I142" s="52"/>
    </row>
    <row r="143" spans="1:9" s="64" customFormat="1" ht="40.5" customHeight="1" x14ac:dyDescent="0.2">
      <c r="A143" s="51">
        <v>142</v>
      </c>
      <c r="B143" s="134" t="s">
        <v>205</v>
      </c>
      <c r="C143" s="69" t="s">
        <v>181</v>
      </c>
      <c r="D143" s="57" t="s">
        <v>311</v>
      </c>
      <c r="E143" s="137" t="s">
        <v>439</v>
      </c>
      <c r="F143" s="58" t="s">
        <v>391</v>
      </c>
      <c r="G143" s="72">
        <v>42826</v>
      </c>
      <c r="I143" s="52"/>
    </row>
    <row r="144" spans="1:9" s="63" customFormat="1" ht="40.5" customHeight="1" x14ac:dyDescent="0.2">
      <c r="A144" s="51">
        <v>143</v>
      </c>
      <c r="B144" s="134" t="s">
        <v>205</v>
      </c>
      <c r="C144" s="69" t="s">
        <v>181</v>
      </c>
      <c r="D144" s="57" t="s">
        <v>311</v>
      </c>
      <c r="E144" s="137" t="s">
        <v>440</v>
      </c>
      <c r="F144" s="58" t="s">
        <v>441</v>
      </c>
      <c r="G144" s="72">
        <v>39173</v>
      </c>
      <c r="I144" s="52"/>
    </row>
    <row r="145" spans="1:9" s="63" customFormat="1" ht="40.5" customHeight="1" x14ac:dyDescent="0.2">
      <c r="A145" s="51">
        <v>144</v>
      </c>
      <c r="B145" s="134" t="s">
        <v>205</v>
      </c>
      <c r="C145" s="69" t="s">
        <v>181</v>
      </c>
      <c r="D145" s="57" t="s">
        <v>311</v>
      </c>
      <c r="E145" s="137" t="s">
        <v>442</v>
      </c>
      <c r="F145" s="58" t="s">
        <v>443</v>
      </c>
      <c r="G145" s="72">
        <v>38078</v>
      </c>
      <c r="I145" s="52"/>
    </row>
    <row r="146" spans="1:9" s="63" customFormat="1" ht="40.5" customHeight="1" x14ac:dyDescent="0.2">
      <c r="A146" s="51">
        <v>145</v>
      </c>
      <c r="B146" s="134" t="s">
        <v>205</v>
      </c>
      <c r="C146" s="69" t="s">
        <v>181</v>
      </c>
      <c r="D146" s="57" t="s">
        <v>311</v>
      </c>
      <c r="E146" s="137" t="s">
        <v>444</v>
      </c>
      <c r="F146" s="58" t="s">
        <v>291</v>
      </c>
      <c r="G146" s="72">
        <v>41000</v>
      </c>
      <c r="I146" s="52"/>
    </row>
    <row r="147" spans="1:9" s="63" customFormat="1" ht="40.5" customHeight="1" x14ac:dyDescent="0.2">
      <c r="A147" s="51">
        <v>146</v>
      </c>
      <c r="B147" s="134" t="s">
        <v>205</v>
      </c>
      <c r="C147" s="69" t="s">
        <v>181</v>
      </c>
      <c r="D147" s="57" t="s">
        <v>311</v>
      </c>
      <c r="E147" s="137" t="s">
        <v>445</v>
      </c>
      <c r="F147" s="58" t="s">
        <v>291</v>
      </c>
      <c r="G147" s="72">
        <v>41730</v>
      </c>
      <c r="I147" s="52"/>
    </row>
    <row r="148" spans="1:9" s="63" customFormat="1" ht="40.5" customHeight="1" x14ac:dyDescent="0.2">
      <c r="A148" s="51">
        <v>147</v>
      </c>
      <c r="B148" s="134" t="s">
        <v>205</v>
      </c>
      <c r="C148" s="69" t="s">
        <v>181</v>
      </c>
      <c r="D148" s="57" t="s">
        <v>311</v>
      </c>
      <c r="E148" s="137" t="s">
        <v>446</v>
      </c>
      <c r="F148" s="58" t="s">
        <v>291</v>
      </c>
      <c r="G148" s="72">
        <v>41730</v>
      </c>
      <c r="I148" s="52"/>
    </row>
    <row r="149" spans="1:9" s="63" customFormat="1" ht="40.5" customHeight="1" x14ac:dyDescent="0.2">
      <c r="A149" s="51">
        <v>148</v>
      </c>
      <c r="B149" s="134" t="s">
        <v>205</v>
      </c>
      <c r="C149" s="69" t="s">
        <v>181</v>
      </c>
      <c r="D149" s="57" t="s">
        <v>311</v>
      </c>
      <c r="E149" s="137" t="s">
        <v>447</v>
      </c>
      <c r="F149" s="58" t="s">
        <v>448</v>
      </c>
      <c r="G149" s="72">
        <v>41365</v>
      </c>
      <c r="I149" s="52"/>
    </row>
    <row r="150" spans="1:9" s="63" customFormat="1" ht="40.5" customHeight="1" x14ac:dyDescent="0.2">
      <c r="A150" s="51">
        <v>149</v>
      </c>
      <c r="B150" s="134" t="s">
        <v>205</v>
      </c>
      <c r="C150" s="69" t="s">
        <v>181</v>
      </c>
      <c r="D150" s="57" t="s">
        <v>449</v>
      </c>
      <c r="E150" s="137" t="s">
        <v>450</v>
      </c>
      <c r="F150" s="58" t="s">
        <v>451</v>
      </c>
      <c r="G150" s="72">
        <v>43191</v>
      </c>
      <c r="I150" s="52"/>
    </row>
    <row r="151" spans="1:9" s="64" customFormat="1" ht="40.5" customHeight="1" x14ac:dyDescent="0.2">
      <c r="A151" s="51">
        <v>150</v>
      </c>
      <c r="B151" s="134" t="s">
        <v>205</v>
      </c>
      <c r="C151" s="69" t="s">
        <v>181</v>
      </c>
      <c r="D151" s="57" t="s">
        <v>311</v>
      </c>
      <c r="E151" s="137" t="s">
        <v>452</v>
      </c>
      <c r="F151" s="58" t="s">
        <v>291</v>
      </c>
      <c r="G151" s="72">
        <v>42826</v>
      </c>
      <c r="I151" s="52"/>
    </row>
    <row r="152" spans="1:9" s="64" customFormat="1" ht="40.5" customHeight="1" x14ac:dyDescent="0.2">
      <c r="A152" s="51">
        <v>151</v>
      </c>
      <c r="B152" s="134" t="s">
        <v>205</v>
      </c>
      <c r="C152" s="69" t="s">
        <v>181</v>
      </c>
      <c r="D152" s="57" t="s">
        <v>311</v>
      </c>
      <c r="E152" s="137" t="s">
        <v>453</v>
      </c>
      <c r="F152" s="58" t="s">
        <v>454</v>
      </c>
      <c r="G152" s="72">
        <v>43191</v>
      </c>
      <c r="I152" s="52"/>
    </row>
    <row r="153" spans="1:9" s="64" customFormat="1" ht="40.5" customHeight="1" x14ac:dyDescent="0.2">
      <c r="A153" s="51">
        <v>152</v>
      </c>
      <c r="B153" s="134" t="s">
        <v>205</v>
      </c>
      <c r="C153" s="69" t="s">
        <v>181</v>
      </c>
      <c r="D153" s="57" t="s">
        <v>311</v>
      </c>
      <c r="E153" s="137" t="s">
        <v>455</v>
      </c>
      <c r="F153" s="58" t="s">
        <v>313</v>
      </c>
      <c r="G153" s="72">
        <v>42826</v>
      </c>
      <c r="I153" s="52"/>
    </row>
    <row r="154" spans="1:9" s="63" customFormat="1" ht="40.5" customHeight="1" x14ac:dyDescent="0.2">
      <c r="A154" s="51">
        <v>153</v>
      </c>
      <c r="B154" s="134" t="s">
        <v>205</v>
      </c>
      <c r="C154" s="69" t="s">
        <v>181</v>
      </c>
      <c r="D154" s="57" t="s">
        <v>311</v>
      </c>
      <c r="E154" s="137" t="s">
        <v>456</v>
      </c>
      <c r="F154" s="58" t="s">
        <v>313</v>
      </c>
      <c r="G154" s="72">
        <v>40634</v>
      </c>
      <c r="I154" s="52"/>
    </row>
    <row r="155" spans="1:9" s="63" customFormat="1" ht="40.5" customHeight="1" x14ac:dyDescent="0.2">
      <c r="A155" s="51">
        <v>154</v>
      </c>
      <c r="B155" s="134" t="s">
        <v>205</v>
      </c>
      <c r="C155" s="69" t="s">
        <v>181</v>
      </c>
      <c r="D155" s="57" t="s">
        <v>311</v>
      </c>
      <c r="E155" s="137" t="s">
        <v>457</v>
      </c>
      <c r="F155" s="58" t="s">
        <v>291</v>
      </c>
      <c r="G155" s="72">
        <v>43191</v>
      </c>
      <c r="I155" s="52"/>
    </row>
    <row r="156" spans="1:9" s="63" customFormat="1" ht="40.5" customHeight="1" x14ac:dyDescent="0.2">
      <c r="A156" s="51">
        <v>155</v>
      </c>
      <c r="B156" s="134" t="s">
        <v>205</v>
      </c>
      <c r="C156" s="69" t="s">
        <v>181</v>
      </c>
      <c r="D156" s="57" t="s">
        <v>223</v>
      </c>
      <c r="E156" s="137" t="s">
        <v>458</v>
      </c>
      <c r="F156" s="58" t="s">
        <v>459</v>
      </c>
      <c r="G156" s="72">
        <v>34425</v>
      </c>
      <c r="I156" s="52"/>
    </row>
    <row r="157" spans="1:9" s="63" customFormat="1" ht="40.5" customHeight="1" x14ac:dyDescent="0.2">
      <c r="A157" s="51">
        <v>156</v>
      </c>
      <c r="B157" s="134" t="s">
        <v>205</v>
      </c>
      <c r="C157" s="69" t="s">
        <v>181</v>
      </c>
      <c r="D157" s="57" t="s">
        <v>223</v>
      </c>
      <c r="E157" s="137" t="s">
        <v>460</v>
      </c>
      <c r="F157" s="58" t="s">
        <v>461</v>
      </c>
      <c r="G157" s="72">
        <v>43191</v>
      </c>
      <c r="I157" s="52"/>
    </row>
    <row r="158" spans="1:9" s="63" customFormat="1" ht="40.5" customHeight="1" x14ac:dyDescent="0.2">
      <c r="A158" s="51">
        <v>157</v>
      </c>
      <c r="B158" s="134" t="s">
        <v>205</v>
      </c>
      <c r="C158" s="69" t="s">
        <v>181</v>
      </c>
      <c r="D158" s="57" t="s">
        <v>157</v>
      </c>
      <c r="E158" s="137" t="s">
        <v>462</v>
      </c>
      <c r="F158" s="58" t="s">
        <v>463</v>
      </c>
      <c r="G158" s="72">
        <v>40634</v>
      </c>
      <c r="I158" s="52"/>
    </row>
    <row r="159" spans="1:9" s="63" customFormat="1" ht="40.5" customHeight="1" x14ac:dyDescent="0.2">
      <c r="A159" s="51">
        <v>158</v>
      </c>
      <c r="B159" s="134" t="s">
        <v>205</v>
      </c>
      <c r="C159" s="69" t="s">
        <v>181</v>
      </c>
      <c r="D159" s="57" t="s">
        <v>157</v>
      </c>
      <c r="E159" s="137" t="s">
        <v>464</v>
      </c>
      <c r="F159" s="58" t="s">
        <v>465</v>
      </c>
      <c r="G159" s="72">
        <v>38443</v>
      </c>
      <c r="I159" s="52"/>
    </row>
    <row r="160" spans="1:9" s="64" customFormat="1" ht="40.5" customHeight="1" x14ac:dyDescent="0.2">
      <c r="A160" s="51">
        <v>159</v>
      </c>
      <c r="B160" s="134" t="s">
        <v>205</v>
      </c>
      <c r="C160" s="69" t="s">
        <v>181</v>
      </c>
      <c r="D160" s="57" t="s">
        <v>157</v>
      </c>
      <c r="E160" s="137" t="s">
        <v>466</v>
      </c>
      <c r="F160" s="58" t="s">
        <v>467</v>
      </c>
      <c r="G160" s="72">
        <v>42826</v>
      </c>
      <c r="I160" s="52"/>
    </row>
    <row r="161" spans="1:9" s="63" customFormat="1" ht="40.5" customHeight="1" x14ac:dyDescent="0.2">
      <c r="A161" s="51">
        <v>160</v>
      </c>
      <c r="B161" s="134" t="s">
        <v>205</v>
      </c>
      <c r="C161" s="69" t="s">
        <v>181</v>
      </c>
      <c r="D161" s="57" t="s">
        <v>157</v>
      </c>
      <c r="E161" s="137" t="s">
        <v>468</v>
      </c>
      <c r="F161" s="58" t="s">
        <v>427</v>
      </c>
      <c r="G161" s="72">
        <v>38078</v>
      </c>
      <c r="I161" s="52"/>
    </row>
    <row r="162" spans="1:9" s="63" customFormat="1" ht="40.5" customHeight="1" x14ac:dyDescent="0.2">
      <c r="A162" s="51">
        <v>161</v>
      </c>
      <c r="B162" s="134" t="s">
        <v>205</v>
      </c>
      <c r="C162" s="69" t="s">
        <v>181</v>
      </c>
      <c r="D162" s="57" t="s">
        <v>157</v>
      </c>
      <c r="E162" s="137" t="s">
        <v>469</v>
      </c>
      <c r="F162" s="58" t="s">
        <v>291</v>
      </c>
      <c r="G162" s="72">
        <v>39904</v>
      </c>
      <c r="I162" s="52"/>
    </row>
    <row r="163" spans="1:9" s="63" customFormat="1" ht="40.5" customHeight="1" x14ac:dyDescent="0.2">
      <c r="A163" s="51">
        <v>162</v>
      </c>
      <c r="B163" s="134" t="s">
        <v>205</v>
      </c>
      <c r="C163" s="69" t="s">
        <v>181</v>
      </c>
      <c r="D163" s="57" t="s">
        <v>157</v>
      </c>
      <c r="E163" s="137" t="s">
        <v>470</v>
      </c>
      <c r="F163" s="58" t="s">
        <v>321</v>
      </c>
      <c r="G163" s="72">
        <v>41365</v>
      </c>
      <c r="I163" s="52"/>
    </row>
    <row r="164" spans="1:9" s="63" customFormat="1" ht="40.5" customHeight="1" x14ac:dyDescent="0.2">
      <c r="A164" s="51">
        <v>163</v>
      </c>
      <c r="B164" s="134" t="s">
        <v>205</v>
      </c>
      <c r="C164" s="69" t="s">
        <v>181</v>
      </c>
      <c r="D164" s="57" t="s">
        <v>157</v>
      </c>
      <c r="E164" s="137" t="s">
        <v>471</v>
      </c>
      <c r="F164" s="58" t="s">
        <v>406</v>
      </c>
      <c r="G164" s="72">
        <v>38443</v>
      </c>
      <c r="I164" s="52"/>
    </row>
    <row r="165" spans="1:9" s="63" customFormat="1" ht="40.5" customHeight="1" x14ac:dyDescent="0.2">
      <c r="A165" s="51">
        <v>164</v>
      </c>
      <c r="B165" s="134" t="s">
        <v>205</v>
      </c>
      <c r="C165" s="69" t="s">
        <v>181</v>
      </c>
      <c r="D165" s="57" t="s">
        <v>157</v>
      </c>
      <c r="E165" s="137" t="s">
        <v>472</v>
      </c>
      <c r="F165" s="58" t="s">
        <v>406</v>
      </c>
      <c r="G165" s="72">
        <v>40269</v>
      </c>
      <c r="I165" s="52"/>
    </row>
    <row r="166" spans="1:9" s="63" customFormat="1" ht="40.5" customHeight="1" x14ac:dyDescent="0.2">
      <c r="A166" s="51">
        <v>165</v>
      </c>
      <c r="B166" s="134" t="s">
        <v>205</v>
      </c>
      <c r="C166" s="69" t="s">
        <v>181</v>
      </c>
      <c r="D166" s="57" t="s">
        <v>223</v>
      </c>
      <c r="E166" s="137" t="s">
        <v>473</v>
      </c>
      <c r="F166" s="58" t="s">
        <v>207</v>
      </c>
      <c r="G166" s="72">
        <v>33695</v>
      </c>
      <c r="I166" s="52"/>
    </row>
    <row r="167" spans="1:9" s="63" customFormat="1" ht="40.5" customHeight="1" x14ac:dyDescent="0.2">
      <c r="A167" s="51">
        <v>166</v>
      </c>
      <c r="B167" s="134" t="s">
        <v>205</v>
      </c>
      <c r="C167" s="69" t="s">
        <v>181</v>
      </c>
      <c r="D167" s="57" t="s">
        <v>223</v>
      </c>
      <c r="E167" s="137" t="s">
        <v>474</v>
      </c>
      <c r="F167" s="58" t="s">
        <v>222</v>
      </c>
      <c r="G167" s="72">
        <v>35783</v>
      </c>
      <c r="I167" s="52"/>
    </row>
    <row r="168" spans="1:9" s="63" customFormat="1" ht="40.5" customHeight="1" x14ac:dyDescent="0.2">
      <c r="A168" s="51">
        <v>167</v>
      </c>
      <c r="B168" s="134" t="s">
        <v>205</v>
      </c>
      <c r="C168" s="69" t="s">
        <v>181</v>
      </c>
      <c r="D168" s="57" t="s">
        <v>223</v>
      </c>
      <c r="E168" s="137" t="s">
        <v>455</v>
      </c>
      <c r="F168" s="58" t="s">
        <v>291</v>
      </c>
      <c r="G168" s="72">
        <v>37347</v>
      </c>
      <c r="I168" s="52"/>
    </row>
    <row r="169" spans="1:9" s="63" customFormat="1" ht="40.5" customHeight="1" x14ac:dyDescent="0.2">
      <c r="A169" s="51">
        <v>168</v>
      </c>
      <c r="B169" s="134" t="s">
        <v>205</v>
      </c>
      <c r="C169" s="69" t="s">
        <v>181</v>
      </c>
      <c r="D169" s="57" t="s">
        <v>223</v>
      </c>
      <c r="E169" s="137" t="s">
        <v>475</v>
      </c>
      <c r="F169" s="58" t="s">
        <v>222</v>
      </c>
      <c r="G169" s="72">
        <v>31503</v>
      </c>
      <c r="I169" s="52"/>
    </row>
    <row r="170" spans="1:9" s="63" customFormat="1" ht="40.5" customHeight="1" x14ac:dyDescent="0.2">
      <c r="A170" s="51">
        <v>169</v>
      </c>
      <c r="B170" s="134" t="s">
        <v>205</v>
      </c>
      <c r="C170" s="69" t="s">
        <v>181</v>
      </c>
      <c r="D170" s="57" t="s">
        <v>157</v>
      </c>
      <c r="E170" s="137" t="s">
        <v>476</v>
      </c>
      <c r="F170" s="58" t="s">
        <v>291</v>
      </c>
      <c r="G170" s="72">
        <v>38808</v>
      </c>
      <c r="I170" s="52"/>
    </row>
    <row r="171" spans="1:9" s="63" customFormat="1" ht="40.5" customHeight="1" x14ac:dyDescent="0.2">
      <c r="A171" s="51">
        <v>170</v>
      </c>
      <c r="B171" s="134" t="s">
        <v>205</v>
      </c>
      <c r="C171" s="69" t="s">
        <v>181</v>
      </c>
      <c r="D171" s="57" t="s">
        <v>157</v>
      </c>
      <c r="E171" s="137" t="s">
        <v>477</v>
      </c>
      <c r="F171" s="58" t="s">
        <v>478</v>
      </c>
      <c r="G171" s="72">
        <v>41730</v>
      </c>
      <c r="I171" s="52"/>
    </row>
    <row r="172" spans="1:9" s="63" customFormat="1" ht="40.5" customHeight="1" x14ac:dyDescent="0.2">
      <c r="A172" s="51">
        <v>171</v>
      </c>
      <c r="B172" s="134" t="s">
        <v>205</v>
      </c>
      <c r="C172" s="69" t="s">
        <v>181</v>
      </c>
      <c r="D172" s="57" t="s">
        <v>157</v>
      </c>
      <c r="E172" s="137" t="s">
        <v>479</v>
      </c>
      <c r="F172" s="58" t="s">
        <v>291</v>
      </c>
      <c r="G172" s="72">
        <v>43556</v>
      </c>
      <c r="I172" s="52"/>
    </row>
    <row r="173" spans="1:9" s="63" customFormat="1" ht="40.5" customHeight="1" x14ac:dyDescent="0.2">
      <c r="A173" s="51">
        <v>172</v>
      </c>
      <c r="B173" s="134" t="s">
        <v>205</v>
      </c>
      <c r="C173" s="69" t="s">
        <v>181</v>
      </c>
      <c r="D173" s="57" t="s">
        <v>480</v>
      </c>
      <c r="E173" s="137" t="s">
        <v>481</v>
      </c>
      <c r="F173" s="58" t="s">
        <v>482</v>
      </c>
      <c r="G173" s="72">
        <v>42095</v>
      </c>
      <c r="I173" s="52"/>
    </row>
    <row r="174" spans="1:9" s="63" customFormat="1" ht="40.5" customHeight="1" x14ac:dyDescent="0.2">
      <c r="A174" s="51">
        <v>173</v>
      </c>
      <c r="B174" s="134" t="s">
        <v>205</v>
      </c>
      <c r="C174" s="69" t="s">
        <v>181</v>
      </c>
      <c r="D174" s="57" t="s">
        <v>480</v>
      </c>
      <c r="E174" s="137" t="s">
        <v>483</v>
      </c>
      <c r="F174" s="58" t="s">
        <v>222</v>
      </c>
      <c r="G174" s="72">
        <v>31497</v>
      </c>
      <c r="I174" s="52"/>
    </row>
    <row r="175" spans="1:9" s="63" customFormat="1" ht="40.5" customHeight="1" x14ac:dyDescent="0.2">
      <c r="A175" s="51">
        <v>174</v>
      </c>
      <c r="B175" s="134" t="s">
        <v>205</v>
      </c>
      <c r="C175" s="69" t="s">
        <v>181</v>
      </c>
      <c r="D175" s="57" t="s">
        <v>480</v>
      </c>
      <c r="E175" s="137" t="s">
        <v>484</v>
      </c>
      <c r="F175" s="58" t="s">
        <v>485</v>
      </c>
      <c r="G175" s="72">
        <v>36982</v>
      </c>
      <c r="I175" s="52"/>
    </row>
    <row r="176" spans="1:9" s="63" customFormat="1" ht="40.5" customHeight="1" x14ac:dyDescent="0.2">
      <c r="A176" s="51">
        <v>175</v>
      </c>
      <c r="B176" s="134" t="s">
        <v>205</v>
      </c>
      <c r="C176" s="69" t="s">
        <v>181</v>
      </c>
      <c r="D176" s="57" t="s">
        <v>480</v>
      </c>
      <c r="E176" s="137" t="s">
        <v>436</v>
      </c>
      <c r="F176" s="58" t="s">
        <v>486</v>
      </c>
      <c r="G176" s="72">
        <v>38808</v>
      </c>
      <c r="I176" s="52"/>
    </row>
    <row r="177" spans="1:9" s="63" customFormat="1" ht="40.5" customHeight="1" x14ac:dyDescent="0.2">
      <c r="A177" s="51">
        <v>176</v>
      </c>
      <c r="B177" s="134" t="s">
        <v>205</v>
      </c>
      <c r="C177" s="69" t="s">
        <v>181</v>
      </c>
      <c r="D177" s="57" t="s">
        <v>480</v>
      </c>
      <c r="E177" s="137" t="s">
        <v>487</v>
      </c>
      <c r="F177" s="58" t="s">
        <v>488</v>
      </c>
      <c r="G177" s="72">
        <v>42095</v>
      </c>
      <c r="I177" s="52"/>
    </row>
    <row r="178" spans="1:9" s="63" customFormat="1" ht="40.5" customHeight="1" x14ac:dyDescent="0.2">
      <c r="A178" s="51">
        <v>177</v>
      </c>
      <c r="B178" s="134" t="s">
        <v>205</v>
      </c>
      <c r="C178" s="69" t="s">
        <v>181</v>
      </c>
      <c r="D178" s="57" t="s">
        <v>317</v>
      </c>
      <c r="E178" s="137" t="s">
        <v>489</v>
      </c>
      <c r="F178" s="58" t="s">
        <v>291</v>
      </c>
      <c r="G178" s="72">
        <v>43922</v>
      </c>
      <c r="I178" s="52"/>
    </row>
    <row r="179" spans="1:9" s="63" customFormat="1" ht="40.5" customHeight="1" x14ac:dyDescent="0.2">
      <c r="A179" s="51">
        <v>178</v>
      </c>
      <c r="B179" s="134" t="s">
        <v>205</v>
      </c>
      <c r="C179" s="69" t="s">
        <v>181</v>
      </c>
      <c r="D179" s="57" t="s">
        <v>480</v>
      </c>
      <c r="E179" s="137" t="s">
        <v>490</v>
      </c>
      <c r="F179" s="58" t="s">
        <v>491</v>
      </c>
      <c r="G179" s="72">
        <v>37347</v>
      </c>
      <c r="I179" s="52"/>
    </row>
    <row r="180" spans="1:9" s="63" customFormat="1" ht="40.5" customHeight="1" x14ac:dyDescent="0.2">
      <c r="A180" s="51">
        <v>179</v>
      </c>
      <c r="B180" s="134" t="s">
        <v>205</v>
      </c>
      <c r="C180" s="69" t="s">
        <v>181</v>
      </c>
      <c r="D180" s="57" t="s">
        <v>480</v>
      </c>
      <c r="E180" s="137" t="s">
        <v>492</v>
      </c>
      <c r="F180" s="58" t="s">
        <v>493</v>
      </c>
      <c r="G180" s="72">
        <v>34790</v>
      </c>
      <c r="I180" s="52"/>
    </row>
    <row r="181" spans="1:9" s="63" customFormat="1" ht="40.5" customHeight="1" x14ac:dyDescent="0.2">
      <c r="A181" s="51">
        <v>180</v>
      </c>
      <c r="B181" s="134" t="s">
        <v>205</v>
      </c>
      <c r="C181" s="69" t="s">
        <v>181</v>
      </c>
      <c r="D181" s="57" t="s">
        <v>317</v>
      </c>
      <c r="E181" s="137" t="s">
        <v>494</v>
      </c>
      <c r="F181" s="58" t="s">
        <v>291</v>
      </c>
      <c r="G181" s="72">
        <v>41000</v>
      </c>
      <c r="I181" s="52"/>
    </row>
    <row r="182" spans="1:9" s="63" customFormat="1" ht="40.5" customHeight="1" x14ac:dyDescent="0.2">
      <c r="A182" s="51">
        <v>181</v>
      </c>
      <c r="B182" s="134" t="s">
        <v>205</v>
      </c>
      <c r="C182" s="69" t="s">
        <v>181</v>
      </c>
      <c r="D182" s="57" t="s">
        <v>226</v>
      </c>
      <c r="E182" s="137" t="s">
        <v>495</v>
      </c>
      <c r="F182" s="58" t="s">
        <v>291</v>
      </c>
      <c r="G182" s="72">
        <v>39173</v>
      </c>
      <c r="I182" s="52"/>
    </row>
    <row r="183" spans="1:9" s="63" customFormat="1" ht="40.5" customHeight="1" x14ac:dyDescent="0.2">
      <c r="A183" s="51">
        <v>182</v>
      </c>
      <c r="B183" s="134" t="s">
        <v>205</v>
      </c>
      <c r="C183" s="69" t="s">
        <v>181</v>
      </c>
      <c r="D183" s="57" t="s">
        <v>226</v>
      </c>
      <c r="E183" s="137" t="s">
        <v>496</v>
      </c>
      <c r="F183" s="58" t="s">
        <v>497</v>
      </c>
      <c r="G183" s="72">
        <v>36617</v>
      </c>
      <c r="I183" s="52"/>
    </row>
    <row r="184" spans="1:9" s="63" customFormat="1" ht="40.5" customHeight="1" x14ac:dyDescent="0.2">
      <c r="A184" s="51">
        <v>183</v>
      </c>
      <c r="B184" s="134" t="s">
        <v>205</v>
      </c>
      <c r="C184" s="69" t="s">
        <v>181</v>
      </c>
      <c r="D184" s="70" t="s">
        <v>498</v>
      </c>
      <c r="E184" s="132" t="s">
        <v>499</v>
      </c>
      <c r="F184" s="58" t="s">
        <v>497</v>
      </c>
      <c r="G184" s="72">
        <v>43556</v>
      </c>
    </row>
    <row r="185" spans="1:9" s="63" customFormat="1" ht="40.5" customHeight="1" x14ac:dyDescent="0.2">
      <c r="A185" s="51">
        <v>184</v>
      </c>
      <c r="B185" s="134" t="s">
        <v>205</v>
      </c>
      <c r="C185" s="69" t="s">
        <v>181</v>
      </c>
      <c r="D185" s="57" t="s">
        <v>500</v>
      </c>
      <c r="E185" s="137" t="s">
        <v>501</v>
      </c>
      <c r="F185" s="58" t="s">
        <v>291</v>
      </c>
      <c r="G185" s="72">
        <v>39173</v>
      </c>
      <c r="I185" s="52"/>
    </row>
    <row r="186" spans="1:9" s="63" customFormat="1" ht="40.5" customHeight="1" x14ac:dyDescent="0.2">
      <c r="A186" s="51">
        <v>185</v>
      </c>
      <c r="B186" s="134" t="s">
        <v>205</v>
      </c>
      <c r="C186" s="69" t="s">
        <v>181</v>
      </c>
      <c r="D186" s="57" t="s">
        <v>502</v>
      </c>
      <c r="E186" s="137" t="s">
        <v>503</v>
      </c>
      <c r="F186" s="58" t="s">
        <v>222</v>
      </c>
      <c r="G186" s="72">
        <v>42461</v>
      </c>
      <c r="I186" s="52"/>
    </row>
    <row r="187" spans="1:9" s="52" customFormat="1" ht="40.5" customHeight="1" x14ac:dyDescent="0.2">
      <c r="A187" s="51">
        <v>186</v>
      </c>
      <c r="B187" s="134" t="s">
        <v>205</v>
      </c>
      <c r="C187" s="69" t="s">
        <v>181</v>
      </c>
      <c r="D187" s="57" t="s">
        <v>237</v>
      </c>
      <c r="E187" s="137" t="s">
        <v>504</v>
      </c>
      <c r="F187" s="58" t="s">
        <v>222</v>
      </c>
      <c r="G187" s="72">
        <v>39539</v>
      </c>
    </row>
    <row r="188" spans="1:9" s="52" customFormat="1" ht="40.5" customHeight="1" x14ac:dyDescent="0.2">
      <c r="A188" s="51">
        <v>187</v>
      </c>
      <c r="B188" s="134" t="s">
        <v>205</v>
      </c>
      <c r="C188" s="69" t="s">
        <v>181</v>
      </c>
      <c r="D188" s="57" t="s">
        <v>237</v>
      </c>
      <c r="E188" s="137" t="s">
        <v>505</v>
      </c>
      <c r="F188" s="58" t="s">
        <v>222</v>
      </c>
      <c r="G188" s="72">
        <v>43556</v>
      </c>
    </row>
    <row r="189" spans="1:9" s="52" customFormat="1" ht="40.5" customHeight="1" x14ac:dyDescent="0.2">
      <c r="A189" s="51">
        <v>188</v>
      </c>
      <c r="B189" s="134" t="s">
        <v>205</v>
      </c>
      <c r="C189" s="69" t="s">
        <v>181</v>
      </c>
      <c r="D189" s="57" t="s">
        <v>237</v>
      </c>
      <c r="E189" s="137" t="s">
        <v>506</v>
      </c>
      <c r="F189" s="58" t="s">
        <v>404</v>
      </c>
      <c r="G189" s="72">
        <v>44287</v>
      </c>
    </row>
    <row r="190" spans="1:9" s="52" customFormat="1" ht="40.5" customHeight="1" x14ac:dyDescent="0.2">
      <c r="A190" s="51">
        <v>189</v>
      </c>
      <c r="B190" s="134" t="s">
        <v>205</v>
      </c>
      <c r="C190" s="69" t="s">
        <v>181</v>
      </c>
      <c r="D190" s="57" t="s">
        <v>239</v>
      </c>
      <c r="E190" s="137" t="s">
        <v>507</v>
      </c>
      <c r="F190" s="58" t="s">
        <v>420</v>
      </c>
      <c r="G190" s="72">
        <v>41730</v>
      </c>
    </row>
    <row r="191" spans="1:9" s="63" customFormat="1" ht="40.5" customHeight="1" x14ac:dyDescent="0.2">
      <c r="A191" s="51">
        <v>190</v>
      </c>
      <c r="B191" s="134" t="s">
        <v>205</v>
      </c>
      <c r="C191" s="69" t="s">
        <v>181</v>
      </c>
      <c r="D191" s="57" t="s">
        <v>239</v>
      </c>
      <c r="E191" s="137" t="s">
        <v>508</v>
      </c>
      <c r="F191" s="58" t="s">
        <v>291</v>
      </c>
      <c r="G191" s="72">
        <v>38808</v>
      </c>
      <c r="I191" s="52"/>
    </row>
    <row r="192" spans="1:9" s="63" customFormat="1" ht="40.5" customHeight="1" x14ac:dyDescent="0.2">
      <c r="A192" s="51">
        <v>191</v>
      </c>
      <c r="B192" s="134" t="s">
        <v>205</v>
      </c>
      <c r="C192" s="69" t="s">
        <v>181</v>
      </c>
      <c r="D192" s="57" t="s">
        <v>239</v>
      </c>
      <c r="E192" s="137" t="s">
        <v>509</v>
      </c>
      <c r="F192" s="58" t="s">
        <v>482</v>
      </c>
      <c r="G192" s="72">
        <v>42095</v>
      </c>
      <c r="I192" s="52"/>
    </row>
    <row r="193" spans="1:9" s="63" customFormat="1" ht="40.5" customHeight="1" x14ac:dyDescent="0.2">
      <c r="A193" s="51">
        <v>192</v>
      </c>
      <c r="B193" s="134" t="s">
        <v>205</v>
      </c>
      <c r="C193" s="69" t="s">
        <v>181</v>
      </c>
      <c r="D193" s="57" t="s">
        <v>239</v>
      </c>
      <c r="E193" s="137" t="s">
        <v>510</v>
      </c>
      <c r="F193" s="58" t="s">
        <v>497</v>
      </c>
      <c r="G193" s="72">
        <v>40269</v>
      </c>
      <c r="I193" s="52"/>
    </row>
    <row r="194" spans="1:9" s="63" customFormat="1" ht="40.5" customHeight="1" x14ac:dyDescent="0.2">
      <c r="A194" s="51">
        <v>193</v>
      </c>
      <c r="B194" s="134" t="s">
        <v>205</v>
      </c>
      <c r="C194" s="69" t="s">
        <v>181</v>
      </c>
      <c r="D194" s="57" t="s">
        <v>239</v>
      </c>
      <c r="E194" s="137" t="s">
        <v>511</v>
      </c>
      <c r="F194" s="58" t="s">
        <v>512</v>
      </c>
      <c r="G194" s="72">
        <v>41730</v>
      </c>
      <c r="I194" s="52"/>
    </row>
    <row r="195" spans="1:9" s="63" customFormat="1" ht="40.5" customHeight="1" x14ac:dyDescent="0.2">
      <c r="A195" s="51">
        <v>194</v>
      </c>
      <c r="B195" s="134" t="s">
        <v>205</v>
      </c>
      <c r="C195" s="69" t="s">
        <v>181</v>
      </c>
      <c r="D195" s="57" t="s">
        <v>239</v>
      </c>
      <c r="E195" s="137" t="s">
        <v>513</v>
      </c>
      <c r="F195" s="58" t="s">
        <v>497</v>
      </c>
      <c r="G195" s="72">
        <v>43556</v>
      </c>
      <c r="I195" s="52"/>
    </row>
    <row r="196" spans="1:9" s="63" customFormat="1" ht="40.5" customHeight="1" x14ac:dyDescent="0.2">
      <c r="A196" s="51">
        <v>195</v>
      </c>
      <c r="B196" s="134" t="s">
        <v>205</v>
      </c>
      <c r="C196" s="69" t="s">
        <v>181</v>
      </c>
      <c r="D196" s="57" t="s">
        <v>514</v>
      </c>
      <c r="E196" s="137" t="s">
        <v>442</v>
      </c>
      <c r="F196" s="58" t="s">
        <v>515</v>
      </c>
      <c r="G196" s="72">
        <v>40269</v>
      </c>
      <c r="I196" s="52"/>
    </row>
    <row r="197" spans="1:9" s="63" customFormat="1" ht="40.5" customHeight="1" x14ac:dyDescent="0.2">
      <c r="A197" s="51">
        <v>196</v>
      </c>
      <c r="B197" s="134" t="s">
        <v>205</v>
      </c>
      <c r="C197" s="69" t="s">
        <v>181</v>
      </c>
      <c r="D197" s="57" t="s">
        <v>241</v>
      </c>
      <c r="E197" s="137" t="s">
        <v>516</v>
      </c>
      <c r="F197" s="58" t="s">
        <v>222</v>
      </c>
      <c r="G197" s="72">
        <v>33695</v>
      </c>
      <c r="I197" s="52"/>
    </row>
    <row r="198" spans="1:9" s="63" customFormat="1" ht="40.5" customHeight="1" x14ac:dyDescent="0.2">
      <c r="A198" s="51">
        <v>197</v>
      </c>
      <c r="B198" s="134" t="s">
        <v>205</v>
      </c>
      <c r="C198" s="69" t="s">
        <v>181</v>
      </c>
      <c r="D198" s="57" t="s">
        <v>241</v>
      </c>
      <c r="E198" s="137" t="s">
        <v>517</v>
      </c>
      <c r="F198" s="58" t="s">
        <v>518</v>
      </c>
      <c r="G198" s="72">
        <v>44287</v>
      </c>
      <c r="I198" s="52"/>
    </row>
    <row r="199" spans="1:9" s="63" customFormat="1" ht="40.5" customHeight="1" x14ac:dyDescent="0.2">
      <c r="A199" s="51">
        <v>198</v>
      </c>
      <c r="B199" s="134" t="s">
        <v>205</v>
      </c>
      <c r="C199" s="69" t="s">
        <v>181</v>
      </c>
      <c r="D199" s="57" t="s">
        <v>243</v>
      </c>
      <c r="E199" s="137" t="s">
        <v>519</v>
      </c>
      <c r="F199" s="58" t="s">
        <v>222</v>
      </c>
      <c r="G199" s="72">
        <v>36617</v>
      </c>
      <c r="I199" s="52"/>
    </row>
    <row r="200" spans="1:9" s="63" customFormat="1" ht="40.5" customHeight="1" x14ac:dyDescent="0.2">
      <c r="A200" s="51">
        <v>199</v>
      </c>
      <c r="B200" s="134" t="s">
        <v>205</v>
      </c>
      <c r="C200" s="69" t="s">
        <v>181</v>
      </c>
      <c r="D200" s="57" t="s">
        <v>520</v>
      </c>
      <c r="E200" s="137" t="s">
        <v>521</v>
      </c>
      <c r="F200" s="58" t="s">
        <v>222</v>
      </c>
      <c r="G200" s="72">
        <v>42461</v>
      </c>
      <c r="I200" s="52"/>
    </row>
    <row r="201" spans="1:9" s="63" customFormat="1" ht="40.5" customHeight="1" x14ac:dyDescent="0.2">
      <c r="A201" s="51">
        <v>200</v>
      </c>
      <c r="B201" s="134" t="s">
        <v>205</v>
      </c>
      <c r="C201" s="69" t="s">
        <v>181</v>
      </c>
      <c r="D201" s="57" t="s">
        <v>520</v>
      </c>
      <c r="E201" s="137" t="s">
        <v>522</v>
      </c>
      <c r="F201" s="58" t="s">
        <v>222</v>
      </c>
      <c r="G201" s="72">
        <v>40269</v>
      </c>
      <c r="I201" s="52"/>
    </row>
    <row r="202" spans="1:9" s="63" customFormat="1" ht="40.5" customHeight="1" x14ac:dyDescent="0.2">
      <c r="A202" s="51">
        <v>201</v>
      </c>
      <c r="B202" s="134" t="s">
        <v>205</v>
      </c>
      <c r="C202" s="69" t="s">
        <v>181</v>
      </c>
      <c r="D202" s="57" t="s">
        <v>523</v>
      </c>
      <c r="E202" s="137" t="s">
        <v>524</v>
      </c>
      <c r="F202" s="58" t="s">
        <v>525</v>
      </c>
      <c r="G202" s="72">
        <v>38808</v>
      </c>
      <c r="I202" s="52"/>
    </row>
    <row r="203" spans="1:9" s="63" customFormat="1" ht="40.5" customHeight="1" x14ac:dyDescent="0.2">
      <c r="A203" s="51">
        <v>202</v>
      </c>
      <c r="B203" s="134" t="s">
        <v>205</v>
      </c>
      <c r="C203" s="69" t="s">
        <v>181</v>
      </c>
      <c r="D203" s="57" t="s">
        <v>520</v>
      </c>
      <c r="E203" s="137" t="s">
        <v>526</v>
      </c>
      <c r="F203" s="58" t="s">
        <v>420</v>
      </c>
      <c r="G203" s="72">
        <v>39904</v>
      </c>
      <c r="I203" s="52"/>
    </row>
    <row r="204" spans="1:9" s="63" customFormat="1" ht="40.5" customHeight="1" x14ac:dyDescent="0.2">
      <c r="A204" s="51">
        <v>203</v>
      </c>
      <c r="B204" s="134" t="s">
        <v>205</v>
      </c>
      <c r="C204" s="69" t="s">
        <v>181</v>
      </c>
      <c r="D204" s="57" t="s">
        <v>523</v>
      </c>
      <c r="E204" s="137" t="s">
        <v>527</v>
      </c>
      <c r="F204" s="58" t="s">
        <v>222</v>
      </c>
      <c r="G204" s="72">
        <v>38078</v>
      </c>
      <c r="I204" s="52"/>
    </row>
    <row r="205" spans="1:9" s="63" customFormat="1" ht="40.5" customHeight="1" x14ac:dyDescent="0.2">
      <c r="A205" s="51">
        <v>204</v>
      </c>
      <c r="B205" s="134" t="s">
        <v>205</v>
      </c>
      <c r="C205" s="69" t="s">
        <v>181</v>
      </c>
      <c r="D205" s="57" t="s">
        <v>523</v>
      </c>
      <c r="E205" s="137" t="s">
        <v>528</v>
      </c>
      <c r="F205" s="58" t="s">
        <v>482</v>
      </c>
      <c r="G205" s="72">
        <v>42095</v>
      </c>
      <c r="I205" s="52"/>
    </row>
    <row r="206" spans="1:9" s="63" customFormat="1" ht="40.5" customHeight="1" x14ac:dyDescent="0.2">
      <c r="A206" s="51">
        <v>205</v>
      </c>
      <c r="B206" s="134" t="s">
        <v>205</v>
      </c>
      <c r="C206" s="69" t="s">
        <v>181</v>
      </c>
      <c r="D206" s="57" t="s">
        <v>523</v>
      </c>
      <c r="E206" s="137" t="s">
        <v>529</v>
      </c>
      <c r="F206" s="58" t="s">
        <v>482</v>
      </c>
      <c r="G206" s="72">
        <v>42095</v>
      </c>
      <c r="I206" s="52"/>
    </row>
    <row r="207" spans="1:9" s="63" customFormat="1" ht="40.5" customHeight="1" x14ac:dyDescent="0.2">
      <c r="A207" s="51">
        <v>206</v>
      </c>
      <c r="B207" s="134" t="s">
        <v>205</v>
      </c>
      <c r="C207" s="69" t="s">
        <v>181</v>
      </c>
      <c r="D207" s="57" t="s">
        <v>243</v>
      </c>
      <c r="E207" s="137" t="s">
        <v>530</v>
      </c>
      <c r="F207" s="58" t="s">
        <v>531</v>
      </c>
      <c r="G207" s="72">
        <v>43556</v>
      </c>
      <c r="I207" s="52"/>
    </row>
    <row r="208" spans="1:9" s="63" customFormat="1" ht="40.5" customHeight="1" x14ac:dyDescent="0.2">
      <c r="A208" s="51">
        <v>207</v>
      </c>
      <c r="B208" s="134" t="s">
        <v>205</v>
      </c>
      <c r="C208" s="69" t="s">
        <v>181</v>
      </c>
      <c r="D208" s="57" t="s">
        <v>243</v>
      </c>
      <c r="E208" s="137" t="s">
        <v>532</v>
      </c>
      <c r="F208" s="58" t="s">
        <v>533</v>
      </c>
      <c r="G208" s="72">
        <v>43556</v>
      </c>
      <c r="I208" s="52"/>
    </row>
    <row r="209" spans="1:9" s="63" customFormat="1" ht="40.5" customHeight="1" x14ac:dyDescent="0.2">
      <c r="A209" s="51">
        <v>208</v>
      </c>
      <c r="B209" s="134" t="s">
        <v>205</v>
      </c>
      <c r="C209" s="69" t="s">
        <v>181</v>
      </c>
      <c r="D209" s="57" t="s">
        <v>534</v>
      </c>
      <c r="E209" s="137" t="s">
        <v>535</v>
      </c>
      <c r="F209" s="58" t="s">
        <v>291</v>
      </c>
      <c r="G209" s="72">
        <v>41730</v>
      </c>
      <c r="I209" s="52"/>
    </row>
    <row r="210" spans="1:9" s="63" customFormat="1" ht="40.5" customHeight="1" x14ac:dyDescent="0.2">
      <c r="A210" s="51">
        <v>209</v>
      </c>
      <c r="B210" s="134" t="s">
        <v>205</v>
      </c>
      <c r="C210" s="69" t="s">
        <v>181</v>
      </c>
      <c r="D210" s="57" t="s">
        <v>534</v>
      </c>
      <c r="E210" s="137" t="s">
        <v>536</v>
      </c>
      <c r="F210" s="58" t="s">
        <v>537</v>
      </c>
      <c r="G210" s="72">
        <v>39173</v>
      </c>
      <c r="I210" s="52"/>
    </row>
    <row r="211" spans="1:9" s="63" customFormat="1" ht="40.5" customHeight="1" x14ac:dyDescent="0.2">
      <c r="A211" s="51">
        <v>210</v>
      </c>
      <c r="B211" s="134" t="s">
        <v>205</v>
      </c>
      <c r="C211" s="69" t="s">
        <v>181</v>
      </c>
      <c r="D211" s="57" t="s">
        <v>340</v>
      </c>
      <c r="E211" s="137" t="s">
        <v>538</v>
      </c>
      <c r="F211" s="58" t="s">
        <v>291</v>
      </c>
      <c r="G211" s="72">
        <v>40634</v>
      </c>
      <c r="I211" s="52"/>
    </row>
    <row r="212" spans="1:9" s="63" customFormat="1" ht="40.5" customHeight="1" x14ac:dyDescent="0.2">
      <c r="A212" s="51">
        <v>211</v>
      </c>
      <c r="B212" s="134" t="s">
        <v>205</v>
      </c>
      <c r="C212" s="69" t="s">
        <v>181</v>
      </c>
      <c r="D212" s="57" t="s">
        <v>249</v>
      </c>
      <c r="E212" s="137" t="s">
        <v>539</v>
      </c>
      <c r="F212" s="58" t="s">
        <v>540</v>
      </c>
      <c r="G212" s="72">
        <v>42095</v>
      </c>
      <c r="I212" s="52"/>
    </row>
    <row r="213" spans="1:9" s="63" customFormat="1" ht="40.5" customHeight="1" x14ac:dyDescent="0.2">
      <c r="A213" s="51">
        <v>212</v>
      </c>
      <c r="B213" s="134" t="s">
        <v>205</v>
      </c>
      <c r="C213" s="69" t="s">
        <v>181</v>
      </c>
      <c r="D213" s="57" t="s">
        <v>249</v>
      </c>
      <c r="E213" s="137" t="s">
        <v>541</v>
      </c>
      <c r="F213" s="58" t="s">
        <v>313</v>
      </c>
      <c r="G213" s="72">
        <v>40634</v>
      </c>
      <c r="I213" s="52"/>
    </row>
    <row r="214" spans="1:9" s="63" customFormat="1" ht="40.5" customHeight="1" x14ac:dyDescent="0.2">
      <c r="A214" s="51">
        <v>213</v>
      </c>
      <c r="B214" s="134" t="s">
        <v>205</v>
      </c>
      <c r="C214" s="69" t="s">
        <v>181</v>
      </c>
      <c r="D214" s="57" t="s">
        <v>249</v>
      </c>
      <c r="E214" s="137" t="s">
        <v>542</v>
      </c>
      <c r="F214" s="58" t="s">
        <v>291</v>
      </c>
      <c r="G214" s="72">
        <v>38443</v>
      </c>
      <c r="I214" s="52"/>
    </row>
    <row r="215" spans="1:9" s="63" customFormat="1" ht="40.5" customHeight="1" x14ac:dyDescent="0.2">
      <c r="A215" s="51">
        <v>214</v>
      </c>
      <c r="B215" s="134" t="s">
        <v>205</v>
      </c>
      <c r="C215" s="69" t="s">
        <v>181</v>
      </c>
      <c r="D215" s="57" t="s">
        <v>249</v>
      </c>
      <c r="E215" s="137" t="s">
        <v>543</v>
      </c>
      <c r="F215" s="58" t="s">
        <v>544</v>
      </c>
      <c r="G215" s="72">
        <v>42095</v>
      </c>
      <c r="I215" s="52"/>
    </row>
    <row r="216" spans="1:9" s="52" customFormat="1" ht="40.5" customHeight="1" x14ac:dyDescent="0.2">
      <c r="A216" s="51">
        <v>215</v>
      </c>
      <c r="B216" s="134" t="s">
        <v>205</v>
      </c>
      <c r="C216" s="69" t="s">
        <v>181</v>
      </c>
      <c r="D216" s="57" t="s">
        <v>249</v>
      </c>
      <c r="E216" s="137" t="s">
        <v>545</v>
      </c>
      <c r="F216" s="58" t="s">
        <v>478</v>
      </c>
      <c r="G216" s="72">
        <v>41000</v>
      </c>
    </row>
    <row r="217" spans="1:9" s="63" customFormat="1" ht="40.5" customHeight="1" x14ac:dyDescent="0.2">
      <c r="A217" s="51">
        <v>216</v>
      </c>
      <c r="B217" s="134" t="s">
        <v>205</v>
      </c>
      <c r="C217" s="69" t="s">
        <v>181</v>
      </c>
      <c r="D217" s="57" t="s">
        <v>249</v>
      </c>
      <c r="E217" s="137" t="s">
        <v>546</v>
      </c>
      <c r="F217" s="58" t="s">
        <v>291</v>
      </c>
      <c r="G217" s="72">
        <v>38808</v>
      </c>
      <c r="I217" s="52"/>
    </row>
    <row r="218" spans="1:9" s="63" customFormat="1" ht="40.5" customHeight="1" x14ac:dyDescent="0.2">
      <c r="A218" s="51">
        <v>217</v>
      </c>
      <c r="B218" s="134" t="s">
        <v>205</v>
      </c>
      <c r="C218" s="69" t="s">
        <v>181</v>
      </c>
      <c r="D218" s="57" t="s">
        <v>547</v>
      </c>
      <c r="E218" s="137" t="s">
        <v>548</v>
      </c>
      <c r="F218" s="58" t="s">
        <v>549</v>
      </c>
      <c r="G218" s="72">
        <v>38078</v>
      </c>
      <c r="I218" s="52"/>
    </row>
    <row r="219" spans="1:9" s="52" customFormat="1" ht="40.5" customHeight="1" x14ac:dyDescent="0.2">
      <c r="A219" s="51">
        <v>218</v>
      </c>
      <c r="B219" s="134" t="s">
        <v>205</v>
      </c>
      <c r="C219" s="69" t="s">
        <v>181</v>
      </c>
      <c r="D219" s="57" t="s">
        <v>547</v>
      </c>
      <c r="E219" s="137" t="s">
        <v>550</v>
      </c>
      <c r="F219" s="58" t="s">
        <v>551</v>
      </c>
      <c r="G219" s="77">
        <v>42095</v>
      </c>
    </row>
    <row r="220" spans="1:9" s="63" customFormat="1" ht="40.5" customHeight="1" x14ac:dyDescent="0.2">
      <c r="A220" s="51">
        <v>219</v>
      </c>
      <c r="B220" s="134" t="s">
        <v>552</v>
      </c>
      <c r="C220" s="69" t="s">
        <v>181</v>
      </c>
      <c r="D220" s="57" t="s">
        <v>547</v>
      </c>
      <c r="E220" s="137" t="s">
        <v>553</v>
      </c>
      <c r="F220" s="58" t="s">
        <v>291</v>
      </c>
      <c r="G220" s="72">
        <v>40269</v>
      </c>
      <c r="I220" s="52"/>
    </row>
    <row r="221" spans="1:9" s="63" customFormat="1" ht="40.5" customHeight="1" x14ac:dyDescent="0.2">
      <c r="A221" s="51">
        <v>220</v>
      </c>
      <c r="B221" s="134" t="s">
        <v>554</v>
      </c>
      <c r="C221" s="69" t="s">
        <v>181</v>
      </c>
      <c r="D221" s="57" t="s">
        <v>547</v>
      </c>
      <c r="E221" s="137" t="s">
        <v>555</v>
      </c>
      <c r="F221" s="58" t="s">
        <v>461</v>
      </c>
      <c r="G221" s="72">
        <v>43191</v>
      </c>
      <c r="I221" s="52"/>
    </row>
    <row r="222" spans="1:9" s="63" customFormat="1" ht="40.5" customHeight="1" x14ac:dyDescent="0.2">
      <c r="A222" s="51">
        <v>221</v>
      </c>
      <c r="B222" s="134" t="s">
        <v>205</v>
      </c>
      <c r="C222" s="69" t="s">
        <v>181</v>
      </c>
      <c r="D222" s="57" t="s">
        <v>547</v>
      </c>
      <c r="E222" s="137" t="s">
        <v>556</v>
      </c>
      <c r="F222" s="58" t="s">
        <v>557</v>
      </c>
      <c r="G222" s="72">
        <v>39904</v>
      </c>
      <c r="I222" s="52"/>
    </row>
    <row r="223" spans="1:9" s="63" customFormat="1" ht="40.5" customHeight="1" x14ac:dyDescent="0.2">
      <c r="A223" s="51">
        <v>222</v>
      </c>
      <c r="B223" s="134" t="s">
        <v>554</v>
      </c>
      <c r="C223" s="69" t="s">
        <v>181</v>
      </c>
      <c r="D223" s="57" t="s">
        <v>547</v>
      </c>
      <c r="E223" s="137" t="s">
        <v>558</v>
      </c>
      <c r="F223" s="58" t="s">
        <v>461</v>
      </c>
      <c r="G223" s="72">
        <v>43191</v>
      </c>
      <c r="I223" s="52"/>
    </row>
    <row r="224" spans="1:9" s="63" customFormat="1" ht="40.5" customHeight="1" x14ac:dyDescent="0.2">
      <c r="A224" s="51">
        <v>223</v>
      </c>
      <c r="B224" s="134" t="s">
        <v>205</v>
      </c>
      <c r="C224" s="69" t="s">
        <v>181</v>
      </c>
      <c r="D224" s="57" t="s">
        <v>547</v>
      </c>
      <c r="E224" s="137" t="s">
        <v>559</v>
      </c>
      <c r="F224" s="58" t="s">
        <v>291</v>
      </c>
      <c r="G224" s="72">
        <v>39539</v>
      </c>
      <c r="I224" s="52"/>
    </row>
    <row r="225" spans="1:9" s="63" customFormat="1" ht="40.5" customHeight="1" x14ac:dyDescent="0.2">
      <c r="A225" s="51">
        <v>224</v>
      </c>
      <c r="B225" s="134" t="s">
        <v>205</v>
      </c>
      <c r="C225" s="69" t="s">
        <v>181</v>
      </c>
      <c r="D225" s="57" t="s">
        <v>547</v>
      </c>
      <c r="E225" s="137" t="s">
        <v>560</v>
      </c>
      <c r="F225" s="58" t="s">
        <v>291</v>
      </c>
      <c r="G225" s="72">
        <v>39173</v>
      </c>
      <c r="I225" s="52"/>
    </row>
    <row r="226" spans="1:9" s="63" customFormat="1" ht="40.5" customHeight="1" x14ac:dyDescent="0.2">
      <c r="A226" s="51">
        <v>225</v>
      </c>
      <c r="B226" s="134" t="s">
        <v>205</v>
      </c>
      <c r="C226" s="69" t="s">
        <v>181</v>
      </c>
      <c r="D226" s="57" t="s">
        <v>547</v>
      </c>
      <c r="E226" s="137" t="s">
        <v>561</v>
      </c>
      <c r="F226" s="58" t="s">
        <v>562</v>
      </c>
      <c r="G226" s="72">
        <v>40269</v>
      </c>
      <c r="I226" s="52"/>
    </row>
    <row r="227" spans="1:9" s="63" customFormat="1" ht="40.5" customHeight="1" x14ac:dyDescent="0.2">
      <c r="A227" s="51">
        <v>226</v>
      </c>
      <c r="B227" s="134" t="s">
        <v>205</v>
      </c>
      <c r="C227" s="69" t="s">
        <v>181</v>
      </c>
      <c r="D227" s="57" t="s">
        <v>547</v>
      </c>
      <c r="E227" s="137" t="s">
        <v>563</v>
      </c>
      <c r="F227" s="58" t="s">
        <v>420</v>
      </c>
      <c r="G227" s="72">
        <v>40634</v>
      </c>
      <c r="I227" s="52"/>
    </row>
    <row r="228" spans="1:9" s="63" customFormat="1" ht="40.5" customHeight="1" x14ac:dyDescent="0.2">
      <c r="A228" s="51">
        <v>227</v>
      </c>
      <c r="B228" s="134" t="s">
        <v>205</v>
      </c>
      <c r="C228" s="69" t="s">
        <v>181</v>
      </c>
      <c r="D228" s="57" t="s">
        <v>547</v>
      </c>
      <c r="E228" s="137" t="s">
        <v>564</v>
      </c>
      <c r="F228" s="58" t="s">
        <v>420</v>
      </c>
      <c r="G228" s="72">
        <v>41730</v>
      </c>
      <c r="I228" s="52"/>
    </row>
    <row r="229" spans="1:9" s="63" customFormat="1" ht="40.5" customHeight="1" x14ac:dyDescent="0.2">
      <c r="A229" s="51">
        <v>228</v>
      </c>
      <c r="B229" s="134" t="s">
        <v>205</v>
      </c>
      <c r="C229" s="69" t="s">
        <v>181</v>
      </c>
      <c r="D229" s="57" t="s">
        <v>547</v>
      </c>
      <c r="E229" s="137" t="s">
        <v>565</v>
      </c>
      <c r="F229" s="58" t="s">
        <v>291</v>
      </c>
      <c r="G229" s="72">
        <v>43556</v>
      </c>
      <c r="I229" s="52"/>
    </row>
    <row r="230" spans="1:9" s="63" customFormat="1" ht="40.5" customHeight="1" x14ac:dyDescent="0.2">
      <c r="A230" s="51">
        <v>229</v>
      </c>
      <c r="B230" s="134" t="s">
        <v>205</v>
      </c>
      <c r="C230" s="69" t="s">
        <v>181</v>
      </c>
      <c r="D230" s="57" t="s">
        <v>195</v>
      </c>
      <c r="E230" s="137" t="s">
        <v>566</v>
      </c>
      <c r="F230" s="58" t="s">
        <v>291</v>
      </c>
      <c r="G230" s="72">
        <v>38808</v>
      </c>
      <c r="I230" s="52"/>
    </row>
    <row r="231" spans="1:9" s="63" customFormat="1" ht="40.5" customHeight="1" x14ac:dyDescent="0.2">
      <c r="A231" s="51">
        <v>230</v>
      </c>
      <c r="B231" s="134" t="s">
        <v>205</v>
      </c>
      <c r="C231" s="69" t="s">
        <v>181</v>
      </c>
      <c r="D231" s="57" t="s">
        <v>195</v>
      </c>
      <c r="E231" s="137" t="s">
        <v>567</v>
      </c>
      <c r="F231" s="58" t="s">
        <v>420</v>
      </c>
      <c r="G231" s="72">
        <v>41365</v>
      </c>
      <c r="I231" s="52"/>
    </row>
    <row r="232" spans="1:9" s="63" customFormat="1" ht="40.5" customHeight="1" x14ac:dyDescent="0.2">
      <c r="A232" s="51">
        <v>231</v>
      </c>
      <c r="B232" s="134" t="s">
        <v>205</v>
      </c>
      <c r="C232" s="69" t="s">
        <v>181</v>
      </c>
      <c r="D232" s="57" t="s">
        <v>195</v>
      </c>
      <c r="E232" s="137" t="s">
        <v>568</v>
      </c>
      <c r="F232" s="58" t="s">
        <v>291</v>
      </c>
      <c r="G232" s="72">
        <v>38808</v>
      </c>
      <c r="I232" s="52"/>
    </row>
    <row r="233" spans="1:9" s="63" customFormat="1" ht="40.5" customHeight="1" x14ac:dyDescent="0.2">
      <c r="A233" s="51">
        <v>232</v>
      </c>
      <c r="B233" s="134" t="s">
        <v>205</v>
      </c>
      <c r="C233" s="69" t="s">
        <v>181</v>
      </c>
      <c r="D233" s="57" t="s">
        <v>195</v>
      </c>
      <c r="E233" s="137" t="s">
        <v>569</v>
      </c>
      <c r="F233" s="58" t="s">
        <v>291</v>
      </c>
      <c r="G233" s="72">
        <v>39173</v>
      </c>
      <c r="I233" s="52"/>
    </row>
    <row r="234" spans="1:9" s="63" customFormat="1" ht="40.5" customHeight="1" x14ac:dyDescent="0.2">
      <c r="A234" s="51">
        <v>233</v>
      </c>
      <c r="B234" s="134" t="s">
        <v>205</v>
      </c>
      <c r="C234" s="69" t="s">
        <v>181</v>
      </c>
      <c r="D234" s="57" t="s">
        <v>195</v>
      </c>
      <c r="E234" s="137" t="s">
        <v>570</v>
      </c>
      <c r="F234" s="58" t="s">
        <v>512</v>
      </c>
      <c r="G234" s="72">
        <v>39173</v>
      </c>
      <c r="I234" s="52"/>
    </row>
    <row r="235" spans="1:9" s="63" customFormat="1" ht="40.5" customHeight="1" x14ac:dyDescent="0.2">
      <c r="A235" s="51">
        <v>234</v>
      </c>
      <c r="B235" s="134" t="s">
        <v>205</v>
      </c>
      <c r="C235" s="69" t="s">
        <v>181</v>
      </c>
      <c r="D235" s="57" t="s">
        <v>195</v>
      </c>
      <c r="E235" s="137" t="s">
        <v>571</v>
      </c>
      <c r="F235" s="58" t="s">
        <v>572</v>
      </c>
      <c r="G235" s="72">
        <v>39539</v>
      </c>
      <c r="I235" s="52"/>
    </row>
    <row r="236" spans="1:9" s="63" customFormat="1" ht="40.5" customHeight="1" x14ac:dyDescent="0.2">
      <c r="A236" s="51">
        <v>235</v>
      </c>
      <c r="B236" s="134" t="s">
        <v>205</v>
      </c>
      <c r="C236" s="69" t="s">
        <v>181</v>
      </c>
      <c r="D236" s="57" t="s">
        <v>195</v>
      </c>
      <c r="E236" s="137" t="s">
        <v>573</v>
      </c>
      <c r="F236" s="58" t="s">
        <v>482</v>
      </c>
      <c r="G236" s="72">
        <v>42095</v>
      </c>
      <c r="I236" s="52"/>
    </row>
    <row r="237" spans="1:9" s="63" customFormat="1" ht="40.5" customHeight="1" x14ac:dyDescent="0.2">
      <c r="A237" s="51">
        <v>236</v>
      </c>
      <c r="B237" s="134" t="s">
        <v>205</v>
      </c>
      <c r="C237" s="69" t="s">
        <v>181</v>
      </c>
      <c r="D237" s="57" t="s">
        <v>195</v>
      </c>
      <c r="E237" s="137" t="s">
        <v>574</v>
      </c>
      <c r="F237" s="58" t="s">
        <v>575</v>
      </c>
      <c r="G237" s="72">
        <v>38808</v>
      </c>
      <c r="I237" s="52"/>
    </row>
    <row r="238" spans="1:9" s="63" customFormat="1" ht="40.5" customHeight="1" x14ac:dyDescent="0.2">
      <c r="A238" s="51">
        <v>237</v>
      </c>
      <c r="B238" s="134" t="s">
        <v>205</v>
      </c>
      <c r="C238" s="69" t="s">
        <v>181</v>
      </c>
      <c r="D238" s="57" t="s">
        <v>195</v>
      </c>
      <c r="E238" s="137" t="s">
        <v>576</v>
      </c>
      <c r="F238" s="58" t="s">
        <v>222</v>
      </c>
      <c r="G238" s="72">
        <v>42461</v>
      </c>
      <c r="I238" s="52"/>
    </row>
    <row r="239" spans="1:9" s="63" customFormat="1" ht="40.5" customHeight="1" x14ac:dyDescent="0.2">
      <c r="A239" s="51">
        <v>238</v>
      </c>
      <c r="B239" s="134" t="s">
        <v>205</v>
      </c>
      <c r="C239" s="69" t="s">
        <v>181</v>
      </c>
      <c r="D239" s="57" t="s">
        <v>195</v>
      </c>
      <c r="E239" s="137" t="s">
        <v>577</v>
      </c>
      <c r="F239" s="58" t="s">
        <v>358</v>
      </c>
      <c r="G239" s="72">
        <v>38808</v>
      </c>
      <c r="I239" s="52"/>
    </row>
    <row r="240" spans="1:9" s="63" customFormat="1" ht="40.5" customHeight="1" x14ac:dyDescent="0.2">
      <c r="A240" s="51">
        <v>239</v>
      </c>
      <c r="B240" s="134" t="s">
        <v>205</v>
      </c>
      <c r="C240" s="69" t="s">
        <v>181</v>
      </c>
      <c r="D240" s="57" t="s">
        <v>195</v>
      </c>
      <c r="E240" s="137" t="s">
        <v>578</v>
      </c>
      <c r="F240" s="58" t="s">
        <v>291</v>
      </c>
      <c r="G240" s="72">
        <v>39173</v>
      </c>
      <c r="I240" s="52"/>
    </row>
    <row r="241" spans="1:9" s="63" customFormat="1" ht="40.5" customHeight="1" x14ac:dyDescent="0.2">
      <c r="A241" s="51">
        <v>240</v>
      </c>
      <c r="B241" s="134" t="s">
        <v>205</v>
      </c>
      <c r="C241" s="69" t="s">
        <v>181</v>
      </c>
      <c r="D241" s="57" t="s">
        <v>350</v>
      </c>
      <c r="E241" s="137" t="s">
        <v>579</v>
      </c>
      <c r="F241" s="58" t="s">
        <v>580</v>
      </c>
      <c r="G241" s="72">
        <v>39539</v>
      </c>
      <c r="I241" s="52"/>
    </row>
    <row r="242" spans="1:9" s="63" customFormat="1" ht="40.5" customHeight="1" x14ac:dyDescent="0.2">
      <c r="A242" s="51">
        <v>241</v>
      </c>
      <c r="B242" s="134" t="s">
        <v>205</v>
      </c>
      <c r="C242" s="69" t="s">
        <v>181</v>
      </c>
      <c r="D242" s="57" t="s">
        <v>350</v>
      </c>
      <c r="E242" s="137" t="s">
        <v>581</v>
      </c>
      <c r="F242" s="58" t="s">
        <v>420</v>
      </c>
      <c r="G242" s="72">
        <v>41730</v>
      </c>
      <c r="I242" s="52"/>
    </row>
    <row r="243" spans="1:9" s="63" customFormat="1" ht="40.5" customHeight="1" x14ac:dyDescent="0.2">
      <c r="A243" s="51">
        <v>242</v>
      </c>
      <c r="B243" s="134" t="s">
        <v>205</v>
      </c>
      <c r="C243" s="69" t="s">
        <v>181</v>
      </c>
      <c r="D243" s="57" t="s">
        <v>352</v>
      </c>
      <c r="E243" s="137" t="s">
        <v>450</v>
      </c>
      <c r="F243" s="58" t="s">
        <v>582</v>
      </c>
      <c r="G243" s="72">
        <v>43191</v>
      </c>
      <c r="I243" s="52"/>
    </row>
    <row r="244" spans="1:9" s="63" customFormat="1" ht="40.5" customHeight="1" x14ac:dyDescent="0.2">
      <c r="A244" s="51">
        <v>243</v>
      </c>
      <c r="B244" s="134" t="s">
        <v>205</v>
      </c>
      <c r="C244" s="69" t="s">
        <v>181</v>
      </c>
      <c r="D244" s="57" t="s">
        <v>583</v>
      </c>
      <c r="E244" s="137" t="s">
        <v>584</v>
      </c>
      <c r="F244" s="58" t="s">
        <v>482</v>
      </c>
      <c r="G244" s="72">
        <v>42095</v>
      </c>
      <c r="I244" s="52"/>
    </row>
    <row r="245" spans="1:9" s="63" customFormat="1" ht="40.5" customHeight="1" x14ac:dyDescent="0.2">
      <c r="A245" s="162">
        <v>244</v>
      </c>
      <c r="B245" s="163" t="s">
        <v>205</v>
      </c>
      <c r="C245" s="164" t="s">
        <v>181</v>
      </c>
      <c r="D245" s="165" t="s">
        <v>256</v>
      </c>
      <c r="E245" s="166" t="s">
        <v>585</v>
      </c>
      <c r="F245" s="167" t="s">
        <v>586</v>
      </c>
      <c r="G245" s="168">
        <v>34790</v>
      </c>
      <c r="I245" s="52"/>
    </row>
    <row r="246" spans="1:9" s="63" customFormat="1" ht="40.5" customHeight="1" x14ac:dyDescent="0.2">
      <c r="A246" s="162">
        <v>245</v>
      </c>
      <c r="B246" s="163" t="s">
        <v>205</v>
      </c>
      <c r="C246" s="164" t="s">
        <v>181</v>
      </c>
      <c r="D246" s="165" t="s">
        <v>256</v>
      </c>
      <c r="E246" s="166" t="s">
        <v>585</v>
      </c>
      <c r="F246" s="167" t="s">
        <v>587</v>
      </c>
      <c r="G246" s="168">
        <v>43556</v>
      </c>
      <c r="I246" s="52"/>
    </row>
    <row r="247" spans="1:9" s="63" customFormat="1" ht="40.5" customHeight="1" x14ac:dyDescent="0.2">
      <c r="A247" s="51">
        <v>246</v>
      </c>
      <c r="B247" s="134" t="s">
        <v>205</v>
      </c>
      <c r="C247" s="69" t="s">
        <v>181</v>
      </c>
      <c r="D247" s="57" t="s">
        <v>256</v>
      </c>
      <c r="E247" s="137" t="s">
        <v>588</v>
      </c>
      <c r="F247" s="58" t="s">
        <v>589</v>
      </c>
      <c r="G247" s="72">
        <v>34790</v>
      </c>
      <c r="I247" s="52"/>
    </row>
    <row r="248" spans="1:9" s="63" customFormat="1" ht="40.5" customHeight="1" x14ac:dyDescent="0.2">
      <c r="A248" s="51">
        <v>247</v>
      </c>
      <c r="B248" s="134" t="s">
        <v>205</v>
      </c>
      <c r="C248" s="69" t="s">
        <v>181</v>
      </c>
      <c r="D248" s="57" t="s">
        <v>590</v>
      </c>
      <c r="E248" s="137" t="s">
        <v>591</v>
      </c>
      <c r="F248" s="58" t="s">
        <v>291</v>
      </c>
      <c r="G248" s="72">
        <v>39904</v>
      </c>
      <c r="I248" s="52"/>
    </row>
    <row r="249" spans="1:9" s="63" customFormat="1" ht="40.5" customHeight="1" x14ac:dyDescent="0.2">
      <c r="A249" s="51">
        <v>248</v>
      </c>
      <c r="B249" s="134" t="s">
        <v>205</v>
      </c>
      <c r="C249" s="69" t="s">
        <v>181</v>
      </c>
      <c r="D249" s="57" t="s">
        <v>258</v>
      </c>
      <c r="E249" s="137" t="s">
        <v>592</v>
      </c>
      <c r="F249" s="58" t="s">
        <v>222</v>
      </c>
      <c r="G249" s="72">
        <v>36617</v>
      </c>
      <c r="I249" s="52"/>
    </row>
    <row r="250" spans="1:9" s="63" customFormat="1" ht="40.5" customHeight="1" x14ac:dyDescent="0.2">
      <c r="A250" s="51">
        <v>249</v>
      </c>
      <c r="B250" s="134" t="s">
        <v>205</v>
      </c>
      <c r="C250" s="69" t="s">
        <v>181</v>
      </c>
      <c r="D250" s="57" t="s">
        <v>258</v>
      </c>
      <c r="E250" s="137" t="s">
        <v>593</v>
      </c>
      <c r="F250" s="58" t="s">
        <v>497</v>
      </c>
      <c r="G250" s="72">
        <v>37712</v>
      </c>
      <c r="I250" s="52"/>
    </row>
    <row r="251" spans="1:9" s="52" customFormat="1" ht="40.5" customHeight="1" x14ac:dyDescent="0.2">
      <c r="A251" s="51">
        <v>250</v>
      </c>
      <c r="B251" s="134" t="s">
        <v>205</v>
      </c>
      <c r="C251" s="69" t="s">
        <v>181</v>
      </c>
      <c r="D251" s="57" t="s">
        <v>594</v>
      </c>
      <c r="E251" s="133" t="s">
        <v>595</v>
      </c>
      <c r="F251" s="73" t="s">
        <v>596</v>
      </c>
      <c r="G251" s="75">
        <v>39904</v>
      </c>
    </row>
    <row r="252" spans="1:9" s="63" customFormat="1" ht="40.5" customHeight="1" x14ac:dyDescent="0.2">
      <c r="A252" s="51">
        <v>251</v>
      </c>
      <c r="B252" s="134" t="s">
        <v>205</v>
      </c>
      <c r="C252" s="69" t="s">
        <v>181</v>
      </c>
      <c r="D252" s="57" t="s">
        <v>258</v>
      </c>
      <c r="E252" s="137" t="s">
        <v>597</v>
      </c>
      <c r="F252" s="58" t="s">
        <v>222</v>
      </c>
      <c r="G252" s="72">
        <v>36251</v>
      </c>
      <c r="I252" s="52"/>
    </row>
    <row r="253" spans="1:9" s="63" customFormat="1" ht="40.5" customHeight="1" x14ac:dyDescent="0.2">
      <c r="A253" s="51">
        <v>252</v>
      </c>
      <c r="B253" s="134" t="s">
        <v>205</v>
      </c>
      <c r="C253" s="69" t="s">
        <v>181</v>
      </c>
      <c r="D253" s="57" t="s">
        <v>258</v>
      </c>
      <c r="E253" s="137" t="s">
        <v>598</v>
      </c>
      <c r="F253" s="58" t="s">
        <v>291</v>
      </c>
      <c r="G253" s="72">
        <v>39173</v>
      </c>
      <c r="I253" s="52"/>
    </row>
    <row r="254" spans="1:9" s="63" customFormat="1" ht="40.5" customHeight="1" x14ac:dyDescent="0.2">
      <c r="A254" s="51">
        <v>253</v>
      </c>
      <c r="B254" s="134" t="s">
        <v>205</v>
      </c>
      <c r="C254" s="69" t="s">
        <v>181</v>
      </c>
      <c r="D254" s="57" t="s">
        <v>599</v>
      </c>
      <c r="E254" s="137" t="s">
        <v>600</v>
      </c>
      <c r="F254" s="58" t="s">
        <v>291</v>
      </c>
      <c r="G254" s="72">
        <v>41730</v>
      </c>
      <c r="I254" s="52"/>
    </row>
    <row r="255" spans="1:9" s="63" customFormat="1" ht="40.5" customHeight="1" x14ac:dyDescent="0.2">
      <c r="A255" s="51">
        <v>254</v>
      </c>
      <c r="B255" s="134" t="s">
        <v>205</v>
      </c>
      <c r="C255" s="69" t="s">
        <v>181</v>
      </c>
      <c r="D255" s="57" t="s">
        <v>601</v>
      </c>
      <c r="E255" s="137" t="s">
        <v>602</v>
      </c>
      <c r="F255" s="58" t="s">
        <v>375</v>
      </c>
      <c r="G255" s="72">
        <v>39173</v>
      </c>
      <c r="I255" s="52"/>
    </row>
    <row r="256" spans="1:9" s="63" customFormat="1" ht="40.5" customHeight="1" x14ac:dyDescent="0.2">
      <c r="A256" s="51">
        <v>255</v>
      </c>
      <c r="B256" s="134" t="s">
        <v>205</v>
      </c>
      <c r="C256" s="69" t="s">
        <v>181</v>
      </c>
      <c r="D256" s="57" t="s">
        <v>262</v>
      </c>
      <c r="E256" s="137" t="s">
        <v>603</v>
      </c>
      <c r="F256" s="58" t="s">
        <v>291</v>
      </c>
      <c r="G256" s="72">
        <v>39904</v>
      </c>
      <c r="I256" s="52"/>
    </row>
    <row r="257" spans="1:9" s="63" customFormat="1" ht="40.5" customHeight="1" x14ac:dyDescent="0.2">
      <c r="A257" s="51">
        <v>256</v>
      </c>
      <c r="B257" s="134" t="s">
        <v>205</v>
      </c>
      <c r="C257" s="69" t="s">
        <v>181</v>
      </c>
      <c r="D257" s="57" t="s">
        <v>262</v>
      </c>
      <c r="E257" s="137" t="s">
        <v>604</v>
      </c>
      <c r="F257" s="58" t="s">
        <v>319</v>
      </c>
      <c r="G257" s="72">
        <v>39539</v>
      </c>
      <c r="I257" s="52"/>
    </row>
    <row r="258" spans="1:9" s="64" customFormat="1" ht="40.5" customHeight="1" x14ac:dyDescent="0.2">
      <c r="A258" s="51">
        <v>257</v>
      </c>
      <c r="B258" s="134" t="s">
        <v>205</v>
      </c>
      <c r="C258" s="69" t="s">
        <v>181</v>
      </c>
      <c r="D258" s="57" t="s">
        <v>366</v>
      </c>
      <c r="E258" s="137" t="s">
        <v>605</v>
      </c>
      <c r="F258" s="58" t="s">
        <v>606</v>
      </c>
      <c r="G258" s="72">
        <v>42826</v>
      </c>
      <c r="I258" s="52"/>
    </row>
    <row r="259" spans="1:9" s="64" customFormat="1" ht="40.5" customHeight="1" x14ac:dyDescent="0.2">
      <c r="A259" s="51">
        <v>258</v>
      </c>
      <c r="B259" s="134" t="s">
        <v>205</v>
      </c>
      <c r="C259" s="69" t="s">
        <v>181</v>
      </c>
      <c r="D259" s="57" t="s">
        <v>366</v>
      </c>
      <c r="E259" s="137" t="s">
        <v>607</v>
      </c>
      <c r="F259" s="58" t="s">
        <v>608</v>
      </c>
      <c r="G259" s="72">
        <v>42826</v>
      </c>
      <c r="I259" s="52"/>
    </row>
    <row r="260" spans="1:9" s="63" customFormat="1" ht="40.5" customHeight="1" x14ac:dyDescent="0.2">
      <c r="A260" s="51">
        <v>259</v>
      </c>
      <c r="B260" s="134" t="s">
        <v>205</v>
      </c>
      <c r="C260" s="69" t="s">
        <v>181</v>
      </c>
      <c r="D260" s="57" t="s">
        <v>609</v>
      </c>
      <c r="E260" s="137" t="s">
        <v>610</v>
      </c>
      <c r="F260" s="58" t="s">
        <v>207</v>
      </c>
      <c r="G260" s="72">
        <v>34425</v>
      </c>
      <c r="I260" s="52"/>
    </row>
    <row r="261" spans="1:9" s="63" customFormat="1" ht="40.5" customHeight="1" x14ac:dyDescent="0.2">
      <c r="A261" s="51">
        <v>260</v>
      </c>
      <c r="B261" s="134" t="s">
        <v>205</v>
      </c>
      <c r="C261" s="69" t="s">
        <v>181</v>
      </c>
      <c r="D261" s="57" t="s">
        <v>270</v>
      </c>
      <c r="E261" s="137" t="s">
        <v>611</v>
      </c>
      <c r="F261" s="58" t="s">
        <v>291</v>
      </c>
      <c r="G261" s="72">
        <v>39904</v>
      </c>
      <c r="I261" s="52"/>
    </row>
    <row r="262" spans="1:9" s="63" customFormat="1" ht="40.5" customHeight="1" x14ac:dyDescent="0.2">
      <c r="A262" s="51">
        <v>261</v>
      </c>
      <c r="B262" s="134" t="s">
        <v>205</v>
      </c>
      <c r="C262" s="69" t="s">
        <v>181</v>
      </c>
      <c r="D262" s="57" t="s">
        <v>609</v>
      </c>
      <c r="E262" s="137" t="s">
        <v>612</v>
      </c>
      <c r="F262" s="58" t="s">
        <v>613</v>
      </c>
      <c r="G262" s="72">
        <v>35156</v>
      </c>
      <c r="I262" s="52"/>
    </row>
    <row r="263" spans="1:9" s="63" customFormat="1" ht="40.5" customHeight="1" x14ac:dyDescent="0.2">
      <c r="A263" s="51">
        <v>262</v>
      </c>
      <c r="B263" s="134" t="s">
        <v>205</v>
      </c>
      <c r="C263" s="69" t="s">
        <v>181</v>
      </c>
      <c r="D263" s="57" t="s">
        <v>270</v>
      </c>
      <c r="E263" s="137" t="s">
        <v>614</v>
      </c>
      <c r="F263" s="58" t="s">
        <v>420</v>
      </c>
      <c r="G263" s="72">
        <v>40634</v>
      </c>
      <c r="I263" s="52"/>
    </row>
    <row r="264" spans="1:9" s="63" customFormat="1" ht="40.5" customHeight="1" x14ac:dyDescent="0.2">
      <c r="A264" s="51">
        <v>263</v>
      </c>
      <c r="B264" s="134" t="s">
        <v>205</v>
      </c>
      <c r="C264" s="69" t="s">
        <v>181</v>
      </c>
      <c r="D264" s="57" t="s">
        <v>609</v>
      </c>
      <c r="E264" s="137" t="s">
        <v>615</v>
      </c>
      <c r="F264" s="58" t="s">
        <v>360</v>
      </c>
      <c r="G264" s="72">
        <v>34425</v>
      </c>
      <c r="I264" s="52"/>
    </row>
    <row r="265" spans="1:9" s="63" customFormat="1" ht="40.5" customHeight="1" x14ac:dyDescent="0.2">
      <c r="A265" s="51">
        <v>264</v>
      </c>
      <c r="B265" s="134" t="s">
        <v>205</v>
      </c>
      <c r="C265" s="69" t="s">
        <v>181</v>
      </c>
      <c r="D265" s="57" t="s">
        <v>270</v>
      </c>
      <c r="E265" s="137" t="s">
        <v>616</v>
      </c>
      <c r="F265" s="58" t="s">
        <v>222</v>
      </c>
      <c r="G265" s="72">
        <v>38808</v>
      </c>
      <c r="I265" s="52"/>
    </row>
    <row r="266" spans="1:9" s="63" customFormat="1" ht="40.5" customHeight="1" x14ac:dyDescent="0.2">
      <c r="A266" s="51">
        <v>265</v>
      </c>
      <c r="B266" s="134" t="s">
        <v>205</v>
      </c>
      <c r="C266" s="69" t="s">
        <v>181</v>
      </c>
      <c r="D266" s="57" t="s">
        <v>270</v>
      </c>
      <c r="E266" s="137" t="s">
        <v>464</v>
      </c>
      <c r="F266" s="58" t="s">
        <v>617</v>
      </c>
      <c r="G266" s="72">
        <v>41730</v>
      </c>
      <c r="I266" s="52"/>
    </row>
    <row r="267" spans="1:9" s="63" customFormat="1" ht="40.5" customHeight="1" x14ac:dyDescent="0.2">
      <c r="A267" s="51">
        <v>266</v>
      </c>
      <c r="B267" s="134" t="s">
        <v>205</v>
      </c>
      <c r="C267" s="69" t="s">
        <v>181</v>
      </c>
      <c r="D267" s="57" t="s">
        <v>609</v>
      </c>
      <c r="E267" s="137" t="s">
        <v>618</v>
      </c>
      <c r="F267" s="58" t="s">
        <v>222</v>
      </c>
      <c r="G267" s="72">
        <v>36982</v>
      </c>
      <c r="I267" s="52"/>
    </row>
    <row r="268" spans="1:9" s="64" customFormat="1" ht="40.5" customHeight="1" x14ac:dyDescent="0.2">
      <c r="A268" s="51">
        <v>267</v>
      </c>
      <c r="B268" s="134" t="s">
        <v>205</v>
      </c>
      <c r="C268" s="69" t="s">
        <v>181</v>
      </c>
      <c r="D268" s="57" t="s">
        <v>270</v>
      </c>
      <c r="E268" s="137" t="s">
        <v>619</v>
      </c>
      <c r="F268" s="58" t="s">
        <v>391</v>
      </c>
      <c r="G268" s="72">
        <v>42826</v>
      </c>
      <c r="I268" s="52"/>
    </row>
    <row r="269" spans="1:9" s="63" customFormat="1" ht="40.5" customHeight="1" x14ac:dyDescent="0.2">
      <c r="A269" s="51">
        <v>268</v>
      </c>
      <c r="B269" s="134" t="s">
        <v>205</v>
      </c>
      <c r="C269" s="69" t="s">
        <v>181</v>
      </c>
      <c r="D269" s="57" t="s">
        <v>270</v>
      </c>
      <c r="E269" s="137" t="s">
        <v>620</v>
      </c>
      <c r="F269" s="58" t="s">
        <v>321</v>
      </c>
      <c r="G269" s="72">
        <v>39173</v>
      </c>
      <c r="I269" s="52"/>
    </row>
    <row r="270" spans="1:9" s="63" customFormat="1" ht="40.5" customHeight="1" x14ac:dyDescent="0.2">
      <c r="A270" s="51">
        <v>269</v>
      </c>
      <c r="B270" s="134" t="s">
        <v>205</v>
      </c>
      <c r="C270" s="69" t="s">
        <v>181</v>
      </c>
      <c r="D270" s="57" t="s">
        <v>270</v>
      </c>
      <c r="E270" s="137" t="s">
        <v>621</v>
      </c>
      <c r="F270" s="58" t="s">
        <v>291</v>
      </c>
      <c r="G270" s="72">
        <v>39539</v>
      </c>
      <c r="I270" s="52"/>
    </row>
    <row r="271" spans="1:9" s="63" customFormat="1" ht="40.5" customHeight="1" x14ac:dyDescent="0.2">
      <c r="A271" s="51">
        <v>270</v>
      </c>
      <c r="B271" s="134" t="s">
        <v>205</v>
      </c>
      <c r="C271" s="69" t="s">
        <v>181</v>
      </c>
      <c r="D271" s="57" t="s">
        <v>270</v>
      </c>
      <c r="E271" s="137" t="s">
        <v>622</v>
      </c>
      <c r="F271" s="58" t="s">
        <v>291</v>
      </c>
      <c r="G271" s="72">
        <v>43922</v>
      </c>
      <c r="I271" s="52"/>
    </row>
    <row r="272" spans="1:9" s="63" customFormat="1" ht="40.5" customHeight="1" x14ac:dyDescent="0.2">
      <c r="A272" s="51">
        <v>271</v>
      </c>
      <c r="B272" s="134" t="s">
        <v>205</v>
      </c>
      <c r="C272" s="69" t="s">
        <v>181</v>
      </c>
      <c r="D272" s="57" t="s">
        <v>623</v>
      </c>
      <c r="E272" s="137" t="s">
        <v>624</v>
      </c>
      <c r="F272" s="58" t="s">
        <v>404</v>
      </c>
      <c r="G272" s="72">
        <v>43191</v>
      </c>
      <c r="I272" s="52"/>
    </row>
    <row r="273" spans="1:9" s="63" customFormat="1" ht="40.5" customHeight="1" x14ac:dyDescent="0.2">
      <c r="A273" s="51">
        <v>272</v>
      </c>
      <c r="B273" s="134" t="s">
        <v>205</v>
      </c>
      <c r="C273" s="69" t="s">
        <v>181</v>
      </c>
      <c r="D273" s="57" t="s">
        <v>274</v>
      </c>
      <c r="E273" s="137" t="s">
        <v>625</v>
      </c>
      <c r="F273" s="58" t="s">
        <v>291</v>
      </c>
      <c r="G273" s="72">
        <v>39904</v>
      </c>
      <c r="I273" s="52"/>
    </row>
    <row r="274" spans="1:9" s="63" customFormat="1" ht="40.5" customHeight="1" x14ac:dyDescent="0.2">
      <c r="A274" s="51">
        <v>273</v>
      </c>
      <c r="B274" s="134" t="s">
        <v>205</v>
      </c>
      <c r="C274" s="69" t="s">
        <v>181</v>
      </c>
      <c r="D274" s="57" t="s">
        <v>276</v>
      </c>
      <c r="E274" s="137" t="s">
        <v>626</v>
      </c>
      <c r="F274" s="58" t="s">
        <v>330</v>
      </c>
      <c r="G274" s="72">
        <v>35886</v>
      </c>
      <c r="I274" s="52"/>
    </row>
    <row r="275" spans="1:9" s="63" customFormat="1" ht="40.5" customHeight="1" x14ac:dyDescent="0.2">
      <c r="A275" s="51">
        <v>274</v>
      </c>
      <c r="B275" s="134" t="s">
        <v>205</v>
      </c>
      <c r="C275" s="69" t="s">
        <v>181</v>
      </c>
      <c r="D275" s="57" t="s">
        <v>276</v>
      </c>
      <c r="E275" s="137" t="s">
        <v>627</v>
      </c>
      <c r="F275" s="58" t="s">
        <v>628</v>
      </c>
      <c r="G275" s="72">
        <v>37712</v>
      </c>
      <c r="I275" s="52"/>
    </row>
    <row r="276" spans="1:9" s="63" customFormat="1" ht="40.5" customHeight="1" x14ac:dyDescent="0.2">
      <c r="A276" s="51">
        <v>275</v>
      </c>
      <c r="B276" s="134" t="s">
        <v>205</v>
      </c>
      <c r="C276" s="69" t="s">
        <v>181</v>
      </c>
      <c r="D276" s="57" t="s">
        <v>283</v>
      </c>
      <c r="E276" s="137" t="s">
        <v>629</v>
      </c>
      <c r="F276" s="58" t="s">
        <v>362</v>
      </c>
      <c r="G276" s="72">
        <v>34425</v>
      </c>
      <c r="I276" s="52"/>
    </row>
    <row r="277" spans="1:9" s="63" customFormat="1" ht="40.5" customHeight="1" x14ac:dyDescent="0.2">
      <c r="A277" s="51">
        <v>276</v>
      </c>
      <c r="B277" s="78" t="s">
        <v>630</v>
      </c>
      <c r="C277" s="69" t="s">
        <v>181</v>
      </c>
      <c r="D277" s="57" t="s">
        <v>332</v>
      </c>
      <c r="E277" s="137" t="s">
        <v>631</v>
      </c>
      <c r="F277" s="58" t="s">
        <v>632</v>
      </c>
      <c r="G277" s="72">
        <v>36251</v>
      </c>
    </row>
    <row r="278" spans="1:9" s="63" customFormat="1" ht="40.5" customHeight="1" x14ac:dyDescent="0.2">
      <c r="A278" s="51">
        <v>277</v>
      </c>
      <c r="B278" s="78" t="s">
        <v>630</v>
      </c>
      <c r="C278" s="69" t="s">
        <v>181</v>
      </c>
      <c r="D278" s="57" t="s">
        <v>344</v>
      </c>
      <c r="E278" s="137" t="s">
        <v>633</v>
      </c>
      <c r="F278" s="58" t="s">
        <v>632</v>
      </c>
      <c r="G278" s="72">
        <v>34060</v>
      </c>
    </row>
    <row r="279" spans="1:9" s="63" customFormat="1" ht="40.5" customHeight="1" x14ac:dyDescent="0.2">
      <c r="A279" s="51">
        <v>278</v>
      </c>
      <c r="B279" s="78" t="s">
        <v>630</v>
      </c>
      <c r="C279" s="69" t="s">
        <v>181</v>
      </c>
      <c r="D279" s="57" t="s">
        <v>350</v>
      </c>
      <c r="E279" s="137" t="s">
        <v>634</v>
      </c>
      <c r="F279" s="58" t="s">
        <v>635</v>
      </c>
      <c r="G279" s="72">
        <v>39173</v>
      </c>
    </row>
    <row r="280" spans="1:9" s="63" customFormat="1" ht="40.5" customHeight="1" x14ac:dyDescent="0.2">
      <c r="A280" s="51">
        <v>279</v>
      </c>
      <c r="B280" s="78" t="s">
        <v>630</v>
      </c>
      <c r="C280" s="69" t="s">
        <v>181</v>
      </c>
      <c r="D280" s="57" t="s">
        <v>636</v>
      </c>
      <c r="E280" s="137" t="s">
        <v>637</v>
      </c>
      <c r="F280" s="58" t="s">
        <v>635</v>
      </c>
      <c r="G280" s="72">
        <v>40634</v>
      </c>
    </row>
    <row r="282" spans="1:9" ht="33.75" customHeight="1" x14ac:dyDescent="0.2">
      <c r="C282" s="81"/>
    </row>
    <row r="283" spans="1:9" ht="33.75" customHeight="1" x14ac:dyDescent="0.2">
      <c r="A283" s="81"/>
      <c r="C283" s="81"/>
    </row>
    <row r="284" spans="1:9" ht="33.75" customHeight="1" x14ac:dyDescent="0.2">
      <c r="A284" s="81"/>
      <c r="C284" s="81"/>
    </row>
    <row r="285" spans="1:9" ht="33.75" customHeight="1" x14ac:dyDescent="0.2">
      <c r="C285" s="81"/>
    </row>
    <row r="286" spans="1:9" ht="33.75" customHeight="1" x14ac:dyDescent="0.2">
      <c r="C286" s="81"/>
    </row>
  </sheetData>
  <autoFilter ref="A1:G280" xr:uid="{00000000-0009-0000-0000-000002000000}"/>
  <phoneticPr fontId="2"/>
  <printOptions horizontalCentered="1"/>
  <pageMargins left="0.59055118110236227" right="0.59055118110236227" top="0.59055118110236227" bottom="0.19685039370078741" header="0.51181102362204722" footer="0.19685039370078741"/>
  <pageSetup paperSize="9" scale="43" firstPageNumber="5" fitToHeight="6" orientation="portrait" useFirstPageNumber="1" r:id="rId1"/>
  <headerFooter alignWithMargins="0"/>
  <rowBreaks count="1" manualBreakCount="1">
    <brk id="43"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L8"/>
  <sheetViews>
    <sheetView view="pageBreakPreview" zoomScale="75" zoomScaleNormal="75" zoomScaleSheetLayoutView="75" workbookViewId="0">
      <pane xSplit="1" ySplit="1" topLeftCell="AK2" activePane="bottomRight" state="frozen"/>
      <selection pane="topRight" activeCell="B1" sqref="B1"/>
      <selection pane="bottomLeft" activeCell="A2" sqref="A2"/>
      <selection pane="bottomRight" activeCell="BL4" sqref="BL4"/>
    </sheetView>
  </sheetViews>
  <sheetFormatPr defaultColWidth="9" defaultRowHeight="13.2" x14ac:dyDescent="0.2"/>
  <cols>
    <col min="1" max="3" width="7.6640625" customWidth="1"/>
    <col min="4" max="4" width="13.44140625" customWidth="1"/>
    <col min="5" max="5" width="10" customWidth="1"/>
    <col min="6" max="13" width="7.6640625" customWidth="1"/>
    <col min="14" max="14" width="8.6640625" customWidth="1"/>
    <col min="15" max="21" width="7.6640625" customWidth="1"/>
    <col min="22" max="22" width="8.6640625" customWidth="1"/>
    <col min="23" max="31" width="7.6640625" customWidth="1"/>
  </cols>
  <sheetData>
    <row r="1" spans="1:64" x14ac:dyDescent="0.2">
      <c r="C1" s="23"/>
    </row>
    <row r="2" spans="1:64" s="53" customFormat="1" ht="24.75" customHeight="1" x14ac:dyDescent="0.2">
      <c r="A2" s="491" t="s">
        <v>638</v>
      </c>
      <c r="B2" s="489" t="s">
        <v>24</v>
      </c>
      <c r="C2" s="489" t="s">
        <v>26</v>
      </c>
      <c r="D2" s="489" t="s">
        <v>27</v>
      </c>
      <c r="E2" s="489" t="s">
        <v>28</v>
      </c>
      <c r="F2" s="489" t="s">
        <v>639</v>
      </c>
      <c r="G2" s="491" t="s">
        <v>640</v>
      </c>
      <c r="H2" s="489" t="s">
        <v>33</v>
      </c>
      <c r="I2" s="489" t="s">
        <v>641</v>
      </c>
      <c r="J2" s="489" t="s">
        <v>35</v>
      </c>
      <c r="K2" s="489" t="s">
        <v>36</v>
      </c>
      <c r="L2" s="494" t="s">
        <v>642</v>
      </c>
      <c r="M2" s="491" t="s">
        <v>47</v>
      </c>
      <c r="N2" s="491" t="s">
        <v>643</v>
      </c>
      <c r="O2" s="500" t="s">
        <v>644</v>
      </c>
      <c r="P2" s="501"/>
      <c r="Q2" s="501"/>
      <c r="R2" s="501"/>
      <c r="S2" s="501"/>
      <c r="T2" s="501"/>
      <c r="U2" s="501"/>
      <c r="V2" s="501"/>
      <c r="W2" s="501"/>
      <c r="X2" s="501"/>
      <c r="Y2" s="501"/>
      <c r="Z2" s="501"/>
      <c r="AA2" s="501"/>
      <c r="AB2" s="502"/>
      <c r="AC2" s="498" t="s">
        <v>645</v>
      </c>
      <c r="AD2" s="498" t="s">
        <v>646</v>
      </c>
      <c r="AE2" s="498" t="s">
        <v>91</v>
      </c>
      <c r="AF2" s="496" t="s">
        <v>647</v>
      </c>
      <c r="AG2" s="497"/>
      <c r="AH2" s="497"/>
      <c r="AI2" s="497"/>
      <c r="AJ2" s="497"/>
      <c r="AK2" s="497"/>
      <c r="AL2" s="497"/>
      <c r="AM2" s="497"/>
      <c r="AN2" s="493" t="s">
        <v>648</v>
      </c>
      <c r="AO2" s="493"/>
      <c r="AP2" s="493"/>
      <c r="AQ2" s="493"/>
      <c r="AR2" s="493"/>
      <c r="AS2" s="493"/>
      <c r="AT2" s="493"/>
      <c r="AU2" s="493"/>
      <c r="AV2" s="493"/>
      <c r="AW2" s="493"/>
      <c r="AX2" s="493" t="s">
        <v>649</v>
      </c>
      <c r="AY2" s="493"/>
      <c r="AZ2" s="493"/>
      <c r="BA2" s="493"/>
      <c r="BB2" s="493"/>
      <c r="BC2" s="493"/>
      <c r="BD2" s="493"/>
      <c r="BE2" s="493"/>
      <c r="BF2" s="493"/>
      <c r="BG2" s="493"/>
      <c r="BH2" s="493" t="s">
        <v>650</v>
      </c>
      <c r="BI2" s="493"/>
      <c r="BJ2" s="493"/>
      <c r="BK2" s="493"/>
      <c r="BL2" s="493"/>
    </row>
    <row r="3" spans="1:64" s="53" customFormat="1" ht="86.25" customHeight="1" x14ac:dyDescent="0.2">
      <c r="A3" s="492"/>
      <c r="B3" s="490"/>
      <c r="C3" s="490"/>
      <c r="D3" s="490"/>
      <c r="E3" s="490"/>
      <c r="F3" s="490"/>
      <c r="G3" s="492"/>
      <c r="H3" s="490"/>
      <c r="I3" s="490"/>
      <c r="J3" s="490"/>
      <c r="K3" s="490"/>
      <c r="L3" s="495"/>
      <c r="M3" s="491"/>
      <c r="N3" s="491"/>
      <c r="O3" s="143" t="s">
        <v>57</v>
      </c>
      <c r="P3" s="160" t="s">
        <v>62</v>
      </c>
      <c r="Q3" s="160" t="s">
        <v>65</v>
      </c>
      <c r="R3" s="160" t="s">
        <v>651</v>
      </c>
      <c r="S3" s="160" t="s">
        <v>652</v>
      </c>
      <c r="T3" s="160" t="s">
        <v>653</v>
      </c>
      <c r="U3" s="145" t="s">
        <v>654</v>
      </c>
      <c r="V3" s="144" t="s">
        <v>655</v>
      </c>
      <c r="W3" s="144" t="s">
        <v>656</v>
      </c>
      <c r="X3" s="144" t="s">
        <v>657</v>
      </c>
      <c r="Y3" s="144" t="s">
        <v>658</v>
      </c>
      <c r="Z3" s="144" t="s">
        <v>659</v>
      </c>
      <c r="AA3" s="144" t="s">
        <v>660</v>
      </c>
      <c r="AB3" s="146" t="s">
        <v>654</v>
      </c>
      <c r="AC3" s="499"/>
      <c r="AD3" s="499"/>
      <c r="AE3" s="499"/>
      <c r="AF3" s="54" t="s">
        <v>125</v>
      </c>
      <c r="AG3" s="54" t="s">
        <v>661</v>
      </c>
      <c r="AH3" s="54" t="s">
        <v>662</v>
      </c>
      <c r="AI3" s="54" t="s">
        <v>663</v>
      </c>
      <c r="AJ3" s="54" t="s">
        <v>664</v>
      </c>
      <c r="AK3" s="161" t="s">
        <v>665</v>
      </c>
      <c r="AL3" s="54" t="s">
        <v>133</v>
      </c>
      <c r="AM3" s="54" t="s">
        <v>666</v>
      </c>
      <c r="AN3" s="161" t="s">
        <v>667</v>
      </c>
      <c r="AO3" s="161" t="s">
        <v>668</v>
      </c>
      <c r="AP3" s="161" t="s">
        <v>669</v>
      </c>
      <c r="AQ3" s="161" t="s">
        <v>670</v>
      </c>
      <c r="AR3" s="161" t="s">
        <v>671</v>
      </c>
      <c r="AS3" s="161" t="s">
        <v>672</v>
      </c>
      <c r="AT3" s="161" t="s">
        <v>673</v>
      </c>
      <c r="AU3" s="161" t="s">
        <v>674</v>
      </c>
      <c r="AV3" s="161" t="s">
        <v>675</v>
      </c>
      <c r="AW3" s="161" t="s">
        <v>676</v>
      </c>
      <c r="AX3" s="161" t="s">
        <v>667</v>
      </c>
      <c r="AY3" s="161" t="s">
        <v>668</v>
      </c>
      <c r="AZ3" s="161" t="s">
        <v>669</v>
      </c>
      <c r="BA3" s="161" t="s">
        <v>670</v>
      </c>
      <c r="BB3" s="161" t="s">
        <v>671</v>
      </c>
      <c r="BC3" s="161" t="s">
        <v>672</v>
      </c>
      <c r="BD3" s="161" t="s">
        <v>673</v>
      </c>
      <c r="BE3" s="161" t="s">
        <v>674</v>
      </c>
      <c r="BF3" s="161" t="s">
        <v>675</v>
      </c>
      <c r="BG3" s="161" t="s">
        <v>676</v>
      </c>
      <c r="BH3" s="161" t="s">
        <v>667</v>
      </c>
      <c r="BI3" s="161" t="s">
        <v>669</v>
      </c>
      <c r="BJ3" s="161" t="s">
        <v>671</v>
      </c>
      <c r="BK3" s="161" t="s">
        <v>673</v>
      </c>
      <c r="BL3" s="161" t="s">
        <v>675</v>
      </c>
    </row>
    <row r="4" spans="1:64" s="56" customFormat="1" ht="24.75" customHeight="1" x14ac:dyDescent="0.2">
      <c r="A4" s="55">
        <f>回答用シート!C37</f>
        <v>0</v>
      </c>
      <c r="B4" s="55" t="e">
        <f>回答用シート!C38</f>
        <v>#N/A</v>
      </c>
      <c r="C4" s="55" t="e">
        <f>回答用シート!C39</f>
        <v>#N/A</v>
      </c>
      <c r="D4" s="55" t="e">
        <f>回答用シート!C40</f>
        <v>#N/A</v>
      </c>
      <c r="E4" s="55" t="e">
        <f>回答用シート!C41</f>
        <v>#N/A</v>
      </c>
      <c r="F4" s="55">
        <f>回答用シート!C42</f>
        <v>0</v>
      </c>
      <c r="G4" s="55">
        <f>回答用シート!C43</f>
        <v>0</v>
      </c>
      <c r="H4" s="55">
        <f>回答用シート!C44</f>
        <v>0</v>
      </c>
      <c r="I4" s="55">
        <f>回答用シート!C45</f>
        <v>0</v>
      </c>
      <c r="J4" s="55">
        <f>回答用シート!C46</f>
        <v>0</v>
      </c>
      <c r="K4" s="55">
        <f>回答用シート!C47</f>
        <v>0</v>
      </c>
      <c r="L4" s="55">
        <f>回答用シート!C48</f>
        <v>0</v>
      </c>
      <c r="M4" s="55">
        <f>回答用シート!C54</f>
        <v>0</v>
      </c>
      <c r="N4" s="55">
        <f>回答用シート!E55</f>
        <v>0</v>
      </c>
      <c r="O4" s="55">
        <f>回答用シート!C56</f>
        <v>0</v>
      </c>
      <c r="P4" s="55">
        <f>回答用シート!E57</f>
        <v>0</v>
      </c>
      <c r="Q4" s="55">
        <f>回答用シート!E58</f>
        <v>0</v>
      </c>
      <c r="R4" s="55">
        <f>回答用シート!E59</f>
        <v>0</v>
      </c>
      <c r="S4" s="55">
        <f>回答用シート!E60</f>
        <v>0</v>
      </c>
      <c r="T4" s="55">
        <f>回答用シート!E61</f>
        <v>0</v>
      </c>
      <c r="U4" s="55">
        <f>回答用シート!E62</f>
        <v>0</v>
      </c>
      <c r="V4" s="55">
        <f>回答用シート!$E63</f>
        <v>0</v>
      </c>
      <c r="W4" s="55">
        <f>回答用シート!$E64</f>
        <v>0</v>
      </c>
      <c r="X4" s="55">
        <f>回答用シート!$E65</f>
        <v>0</v>
      </c>
      <c r="Y4" s="55">
        <f>回答用シート!$E66</f>
        <v>0</v>
      </c>
      <c r="Z4" s="55">
        <f>回答用シート!$E67</f>
        <v>0</v>
      </c>
      <c r="AA4" s="55">
        <f>回答用シート!$E68</f>
        <v>0</v>
      </c>
      <c r="AB4" s="55">
        <f>回答用シート!$E69</f>
        <v>0</v>
      </c>
      <c r="AC4" s="55">
        <f>回答用シート!C73</f>
        <v>0</v>
      </c>
      <c r="AD4" s="55">
        <f>回答用シート!C74</f>
        <v>0</v>
      </c>
      <c r="AE4" s="55">
        <f>回答用シート!C75</f>
        <v>0</v>
      </c>
      <c r="AF4" s="55">
        <f>回答用シート!D76</f>
        <v>0</v>
      </c>
      <c r="AG4" s="55">
        <f>回答用シート!D77</f>
        <v>0</v>
      </c>
      <c r="AH4" s="55">
        <f>回答用シート!D78</f>
        <v>0</v>
      </c>
      <c r="AI4" s="55">
        <f>回答用シート!D79</f>
        <v>0</v>
      </c>
      <c r="AJ4" s="55">
        <f>回答用シート!D80</f>
        <v>0</v>
      </c>
      <c r="AK4" s="55">
        <f>回答用シート!D81</f>
        <v>0</v>
      </c>
      <c r="AL4" s="55">
        <f>回答用シート!D82</f>
        <v>0</v>
      </c>
      <c r="AM4" s="55">
        <f>回答用シート!F83</f>
        <v>0</v>
      </c>
      <c r="AN4" s="55">
        <f>回答用シート!D84</f>
        <v>0</v>
      </c>
      <c r="AO4" s="55">
        <f>回答用シート!F84</f>
        <v>0</v>
      </c>
      <c r="AP4" s="55">
        <f>回答用シート!D85</f>
        <v>0</v>
      </c>
      <c r="AQ4" s="55">
        <f>回答用シート!F85</f>
        <v>0</v>
      </c>
      <c r="AR4" s="55">
        <f>回答用シート!D86</f>
        <v>0</v>
      </c>
      <c r="AS4" s="55">
        <f>回答用シート!F86</f>
        <v>0</v>
      </c>
      <c r="AT4" s="55">
        <f>回答用シート!D87</f>
        <v>0</v>
      </c>
      <c r="AU4" s="55">
        <f>回答用シート!F87</f>
        <v>0</v>
      </c>
      <c r="AV4" s="55">
        <f>回答用シート!D88</f>
        <v>0</v>
      </c>
      <c r="AW4" s="55">
        <f>回答用シート!F88</f>
        <v>0</v>
      </c>
      <c r="AX4" s="55">
        <f>回答用シート!D89</f>
        <v>0</v>
      </c>
      <c r="AY4" s="55">
        <f>回答用シート!F89</f>
        <v>0</v>
      </c>
      <c r="AZ4" s="55">
        <f>回答用シート!D90</f>
        <v>0</v>
      </c>
      <c r="BA4" s="55">
        <f>回答用シート!F90</f>
        <v>0</v>
      </c>
      <c r="BB4" s="55">
        <f>回答用シート!D91</f>
        <v>0</v>
      </c>
      <c r="BC4" s="55">
        <f>回答用シート!F91</f>
        <v>0</v>
      </c>
      <c r="BD4" s="55">
        <f>回答用シート!D92</f>
        <v>0</v>
      </c>
      <c r="BE4" s="55">
        <f>回答用シート!F92</f>
        <v>0</v>
      </c>
      <c r="BF4" s="55">
        <f>回答用シート!D93</f>
        <v>0</v>
      </c>
      <c r="BG4" s="55">
        <f>回答用シート!F93</f>
        <v>0</v>
      </c>
      <c r="BH4" s="55">
        <f>回答用シート!D96</f>
        <v>0</v>
      </c>
      <c r="BI4" s="55">
        <f>回答用シート!D97</f>
        <v>0</v>
      </c>
      <c r="BJ4" s="55">
        <f>回答用シート!D98</f>
        <v>0</v>
      </c>
      <c r="BK4" s="55">
        <f>回答用シート!D99</f>
        <v>0</v>
      </c>
      <c r="BL4" s="55">
        <f>回答用シート!D100</f>
        <v>0</v>
      </c>
    </row>
    <row r="5" spans="1:64" ht="13.5" customHeight="1" x14ac:dyDescent="0.2">
      <c r="A5" s="141"/>
      <c r="B5" s="141"/>
      <c r="C5" s="141"/>
    </row>
    <row r="6" spans="1:64" x14ac:dyDescent="0.2">
      <c r="A6" s="142"/>
      <c r="B6" s="142"/>
      <c r="C6" s="142"/>
    </row>
    <row r="7" spans="1:64" x14ac:dyDescent="0.2">
      <c r="C7" s="23"/>
    </row>
    <row r="8" spans="1:64" x14ac:dyDescent="0.2">
      <c r="C8" s="29"/>
    </row>
  </sheetData>
  <sheetProtection selectLockedCells="1" selectUnlockedCells="1"/>
  <mergeCells count="22">
    <mergeCell ref="BH2:BL2"/>
    <mergeCell ref="N2:N3"/>
    <mergeCell ref="L2:L3"/>
    <mergeCell ref="AF2:AM2"/>
    <mergeCell ref="AN2:AW2"/>
    <mergeCell ref="AD2:AD3"/>
    <mergeCell ref="AE2:AE3"/>
    <mergeCell ref="AC2:AC3"/>
    <mergeCell ref="M2:M3"/>
    <mergeCell ref="O2:AB2"/>
    <mergeCell ref="AX2:BG2"/>
    <mergeCell ref="A2:A3"/>
    <mergeCell ref="B2:B3"/>
    <mergeCell ref="C2:C3"/>
    <mergeCell ref="D2:D3"/>
    <mergeCell ref="E2:E3"/>
    <mergeCell ref="K2:K3"/>
    <mergeCell ref="F2:F3"/>
    <mergeCell ref="G2:G3"/>
    <mergeCell ref="H2:H3"/>
    <mergeCell ref="I2:I3"/>
    <mergeCell ref="J2:J3"/>
  </mergeCells>
  <phoneticPr fontId="2"/>
  <pageMargins left="0.39370078740157483" right="0.39370078740157483" top="0.39370078740157483" bottom="0.39370078740157483" header="0.51181102362204722" footer="0.51181102362204722"/>
  <pageSetup paperSize="9" scale="55" orientation="landscape" r:id="rId1"/>
  <headerFooter alignWithMargins="0">
    <oddHeader>&amp;L【機密性○（取扱制限）】</oddHeader>
  </headerFooter>
  <colBreaks count="2" manualBreakCount="2">
    <brk id="31" max="3" man="1"/>
    <brk id="59" max="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回答用シート</vt:lpstr>
      <vt:lpstr>記入例（必読）</vt:lpstr>
      <vt:lpstr>学校一覧</vt:lpstr>
      <vt:lpstr>※</vt:lpstr>
      <vt:lpstr>※!Print_Area</vt:lpstr>
      <vt:lpstr>回答用シート!Print_Area</vt:lpstr>
      <vt:lpstr>学校一覧!Print_Area</vt:lpstr>
      <vt:lpstr>'記入例（必読）'!Print_Area</vt:lpstr>
      <vt:lpstr>学校一覧!Print_Titles</vt:lpstr>
      <vt:lpstr>'記入例（必読）'!Print_Titles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山地賢悟</cp:lastModifiedBy>
  <cp:revision/>
  <dcterms:created xsi:type="dcterms:W3CDTF">2015-02-03T01:47:07Z</dcterms:created>
  <dcterms:modified xsi:type="dcterms:W3CDTF">2022-04-04T10:23:02Z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2022-03-11T07:07:46Z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109b91a6-7458-491e-8387-643551fb13b1</vt:lpwstr>
  </property>
  <property fmtid="{D5CDD505-2E9C-101B-9397-08002B2CF9AE}" pid="8" name="MSIP_Label_d899a617-f30e-4fb8-b81c-fb6d0b94ac5b_ContentBits">
    <vt:lpwstr>0</vt:lpwstr>
  </property>
</Properties>
</file>