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amatsu-r\Desktop\07HP掲載作業（平成30年度～令和２年度分）\02HP掲載データ\R3\"/>
    </mc:Choice>
  </mc:AlternateContent>
  <xr:revisionPtr revIDLastSave="0" documentId="13_ncr:1_{0CC8AB19-ABE7-40FF-8040-BC51F2F12E63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文部科学省" sheetId="41" r:id="rId1"/>
  </sheets>
  <definedNames>
    <definedName name="_xlnm._FilterDatabase" localSheetId="0" hidden="1">文部科学省!$A$5:$AN$23</definedName>
    <definedName name="_xlnm.Print_Area" localSheetId="0">文部科学省!$A$1:$M$16</definedName>
    <definedName name="_xlnm.Print_Titles" localSheetId="0">文部科学省!$A:$B,文部科学省!$2:$5</definedName>
    <definedName name="Z_F07F1571_D38F_4928_99DE_B436328650F7_.wvu.FilterData" localSheetId="0" hidden="1">文部科学省!$A$5:$AN$23</definedName>
    <definedName name="Z_F07F1571_D38F_4928_99DE_B436328650F7_.wvu.PrintArea" localSheetId="0" hidden="1">文部科学省!$A$1:$M$16</definedName>
    <definedName name="Z_F07F1571_D38F_4928_99DE_B436328650F7_.wvu.PrintTitles" localSheetId="0" hidden="1">文部科学省!$A:$B,文部科学省!$2:$5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41" l="1"/>
  <c r="J12" i="41"/>
  <c r="I12" i="41"/>
  <c r="H12" i="41"/>
  <c r="G12" i="41"/>
  <c r="K11" i="41"/>
  <c r="K10" i="41"/>
  <c r="K9" i="41"/>
  <c r="K8" i="41"/>
  <c r="K7" i="41"/>
  <c r="K6" i="41"/>
  <c r="M12" i="41" l="1"/>
</calcChain>
</file>

<file path=xl/sharedStrings.xml><?xml version="1.0" encoding="utf-8"?>
<sst xmlns="http://schemas.openxmlformats.org/spreadsheetml/2006/main" count="53" uniqueCount="43">
  <si>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</si>
  <si>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</si>
  <si>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</si>
  <si>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</si>
  <si>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</si>
  <si>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</si>
  <si>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</si>
  <si>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</si>
  <si>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合計</t>
    <rPh sb="0" eb="2">
      <t>ゴウケイ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</si>
  <si>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</si>
  <si>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</si>
  <si>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</si>
  <si>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取崩し型</t>
    <rPh sb="0" eb="2">
      <t>トリクズ</t>
    </rPh>
    <rPh sb="3" eb="4">
      <t>カタ</t>
    </rPh>
    <phoneticPr fontId="1"/>
  </si>
  <si>
    <t>取崩し型</t>
    <rPh sb="0" eb="2">
      <t>トリクズ</t>
    </rPh>
    <rPh sb="3" eb="4">
      <t>ガタ</t>
    </rPh>
    <phoneticPr fontId="1"/>
  </si>
  <si>
    <t>学資支給基金</t>
    <rPh sb="0" eb="6">
      <t>ガクシシキュウキキン</t>
    </rPh>
    <phoneticPr fontId="1"/>
  </si>
  <si>
    <t>給付型奨学金事業</t>
    <rPh sb="0" eb="3">
      <t>キュウフガタ</t>
    </rPh>
    <rPh sb="3" eb="6">
      <t>ショウガクキン</t>
    </rPh>
    <rPh sb="6" eb="8">
      <t>ジギョウ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</si>
  <si>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</si>
  <si>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革新的研究開発推進基金</t>
    <rPh sb="0" eb="9">
      <t>カクシンテキケンキュウカイハツスイシン</t>
    </rPh>
    <rPh sb="9" eb="11">
      <t>キキン</t>
    </rPh>
    <phoneticPr fontId="1"/>
  </si>
  <si>
    <t>ムーンショット型研究開発プログラム</t>
    <rPh sb="7" eb="12">
      <t>ガタケンキュウカイハツ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</si>
  <si>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</si>
  <si>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</si>
  <si>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</si>
  <si>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創発的研究推進基金</t>
  </si>
  <si>
    <t>創発的研究支援事業</t>
  </si>
  <si>
    <t>国立研究開発法人科学技術振興機構</t>
  </si>
  <si>
    <t>取崩し型</t>
  </si>
  <si>
    <t>その他</t>
  </si>
  <si>
    <t>科学研究費助成事業（科研費）</t>
  </si>
  <si>
    <t>令和３年度公益法人等に造成された基金の執行状況一覧表（文部科学省）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モンブ</t>
    </rPh>
    <rPh sb="29" eb="31">
      <t>カガク</t>
    </rPh>
    <rPh sb="31" eb="32">
      <t>ショウ</t>
    </rPh>
    <phoneticPr fontId="1"/>
  </si>
  <si>
    <t>令和元年度末
基金残高
（a）</t>
    <rPh sb="0" eb="2">
      <t>レイワ</t>
    </rPh>
    <rPh sb="2" eb="3">
      <t>ガン</t>
    </rPh>
    <rPh sb="3" eb="6">
      <t>ネンドマツ</t>
    </rPh>
    <rPh sb="7" eb="9">
      <t>キキン</t>
    </rPh>
    <rPh sb="9" eb="11">
      <t>ザンダカ</t>
    </rPh>
    <phoneticPr fontId="1"/>
  </si>
  <si>
    <t>令和２年度
収入額
（b)</t>
    <rPh sb="6" eb="8">
      <t>シュウニュウ</t>
    </rPh>
    <rPh sb="8" eb="9">
      <t>ガク</t>
    </rPh>
    <phoneticPr fontId="1"/>
  </si>
  <si>
    <t>令和２年度
支出額
（c)</t>
    <rPh sb="6" eb="8">
      <t>シシュツ</t>
    </rPh>
    <rPh sb="8" eb="9">
      <t>ガク</t>
    </rPh>
    <phoneticPr fontId="1"/>
  </si>
  <si>
    <t>・「収入額」、「支出額」、「国庫返納額」等の計数は、それぞれ四捨五入によっているため、端数において「令和２年度末基金残高」とは一致しないものがある。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</si>
  <si>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5-1</t>
    <phoneticPr fontId="1"/>
  </si>
  <si>
    <t>5-2</t>
    <phoneticPr fontId="1"/>
  </si>
  <si>
    <t>健康・医療分野におけるムーンショット型研究開発等事業</t>
    <rPh sb="0" eb="2">
      <t>ケンコウ</t>
    </rPh>
    <rPh sb="3" eb="5">
      <t>イリョウ</t>
    </rPh>
    <rPh sb="5" eb="7">
      <t>ブンヤ</t>
    </rPh>
    <rPh sb="18" eb="19">
      <t>ガタ</t>
    </rPh>
    <rPh sb="19" eb="21">
      <t>ケンキュウ</t>
    </rPh>
    <rPh sb="21" eb="23">
      <t>カイハツ</t>
    </rPh>
    <rPh sb="23" eb="24">
      <t>トウ</t>
    </rPh>
    <rPh sb="24" eb="26">
      <t>ジギョウ</t>
    </rPh>
    <phoneticPr fontId="1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</si>
  <si>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1"/>
  </si>
  <si>
    <t>次世代研究者挑戦的研究プログラム</t>
    <rPh sb="0" eb="16">
      <t>ジセ</t>
    </rPh>
    <phoneticPr fontId="1"/>
  </si>
  <si>
    <t>令和２年度
国庫返納額
(e)</t>
    <rPh sb="6" eb="8">
      <t>コッコ</t>
    </rPh>
    <rPh sb="8" eb="10">
      <t>ヘンノウ</t>
    </rPh>
    <rPh sb="10" eb="11">
      <t>ガク</t>
    </rPh>
    <phoneticPr fontId="1"/>
  </si>
  <si>
    <t>令和２年度末
基金残高
（a＋b－c
－e）</t>
    <rPh sb="7" eb="9">
      <t>キキン</t>
    </rPh>
    <rPh sb="9" eb="11">
      <t>ザンダカ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</si>
  <si>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</si>
  <si>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</si>
  <si>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・5-2「次世代研究者挑戦的研究プログラム」の令和２年度支出額うち管理費（d)については、事業の実施準備に必要な管理費約６万円を支出したものである。</t>
    <rPh sb="45" eb="47">
      <t>ジギョウ</t>
    </rPh>
    <rPh sb="48" eb="50">
      <t>ジッシ</t>
    </rPh>
    <rPh sb="50" eb="52">
      <t>ジュンビ</t>
    </rPh>
    <rPh sb="53" eb="55">
      <t>ヒツヨウ</t>
    </rPh>
    <rPh sb="56" eb="59">
      <t>カンリヒ</t>
    </rPh>
    <rPh sb="59" eb="60">
      <t>ヤク</t>
    </rPh>
    <rPh sb="61" eb="63">
      <t>マンエン</t>
    </rPh>
    <rPh sb="64" eb="66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</si>
</sst>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#,##0;&quot;▲ &quot;#,##0;\-"/>
    <numFmt numFmtId="178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177" fontId="2" fillId="0" borderId="2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7" fontId="2" fillId="0" borderId="4" xfId="0" applyNumberFormat="1" applyFont="1" applyFill="1" applyBorder="1" applyAlignment="1">
      <alignment horizontal="left" vertical="center" wrapText="1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1" fontId="2" fillId="0" borderId="4" xfId="0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1" fontId="2" fillId="0" borderId="12" xfId="0" applyNumberFormat="1" applyFont="1" applyFill="1" applyBorder="1" applyAlignment="1">
      <alignment horizontal="right" vertical="center" wrapText="1"/>
    </xf>
    <xf numFmtId="178" fontId="2" fillId="0" borderId="2" xfId="4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1" fontId="2" fillId="0" borderId="9" xfId="0" applyNumberFormat="1" applyFont="1" applyFill="1" applyBorder="1" applyAlignment="1">
      <alignment horizontal="center" vertical="center" wrapText="1"/>
    </xf>
    <xf numFmtId="41" fontId="2" fillId="0" borderId="10" xfId="0" applyNumberFormat="1" applyFont="1" applyFill="1" applyBorder="1" applyAlignment="1">
      <alignment horizontal="center" vertical="center" wrapText="1"/>
    </xf>
    <xf numFmtId="41" fontId="2" fillId="0" borderId="1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5">
    <cellStyle name="パーセント" xfId="4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27"/>
  <sheetViews>
    <sheetView tabSelected="1" view="pageBreakPreview" zoomScale="85" zoomScaleNormal="85" zoomScaleSheetLayoutView="85" zoomScalePageLayoutView="70" workbookViewId="0">
      <pane xSplit="2" ySplit="5" topLeftCell="D6" activePane="bottomRight" state="frozen"/>
      <selection activeCell="K13" sqref="K13"/>
      <selection pane="topRight" activeCell="K13" sqref="K13"/>
      <selection pane="bottomLeft" activeCell="K13" sqref="K13"/>
      <selection pane="bottomRight" activeCell="D10" sqref="D10"/>
    </sheetView>
  </sheetViews>
  <sheetFormatPr defaultRowHeight="13.5" x14ac:dyDescent="0.15"/>
  <cols>
    <col min="1" max="1" width="6.625" style="43" customWidth="1"/>
    <col min="2" max="4" width="30.625" style="11" customWidth="1"/>
    <col min="5" max="6" width="10.625" style="40" customWidth="1"/>
    <col min="7" max="13" width="12.625" style="41" customWidth="1"/>
    <col min="14" max="16384" width="9" style="26"/>
  </cols>
  <sheetData>
    <row r="1" spans="1:14" ht="33.4" customHeight="1" x14ac:dyDescent="0.15">
      <c r="A1" s="27" t="s">
        <v>28</v>
      </c>
      <c r="B1" s="28"/>
      <c r="C1" s="28"/>
      <c r="D1" s="28"/>
      <c r="E1" s="29"/>
      <c r="F1" s="29"/>
      <c r="G1" s="30"/>
      <c r="H1" s="30"/>
      <c r="I1" s="30"/>
      <c r="J1" s="30"/>
      <c r="K1" s="30"/>
      <c r="L1" s="30"/>
      <c r="M1" s="30"/>
      <c r="N1" s="31"/>
    </row>
    <row r="2" spans="1:14" ht="21.75" customHeight="1" thickBot="1" x14ac:dyDescent="0.2">
      <c r="A2" s="32"/>
      <c r="B2" s="33"/>
      <c r="C2" s="34"/>
      <c r="D2" s="34"/>
      <c r="E2" s="35"/>
      <c r="F2" s="36"/>
      <c r="G2" s="37"/>
      <c r="H2" s="30"/>
      <c r="I2" s="30"/>
      <c r="J2" s="30"/>
      <c r="K2" s="30"/>
      <c r="L2" s="38"/>
      <c r="M2" s="39" t="s">
        <v>9</v>
      </c>
    </row>
    <row r="3" spans="1:14" s="9" customFormat="1" ht="24" customHeight="1" thickBot="1" x14ac:dyDescent="0.2">
      <c r="A3" s="52" t="s">
        <v>4</v>
      </c>
      <c r="B3" s="55" t="s">
        <v>5</v>
      </c>
      <c r="C3" s="55" t="s">
        <v>6</v>
      </c>
      <c r="D3" s="55" t="s">
        <v>7</v>
      </c>
      <c r="E3" s="55" t="s">
        <v>1</v>
      </c>
      <c r="F3" s="55" t="s">
        <v>0</v>
      </c>
      <c r="G3" s="61" t="s">
        <v>29</v>
      </c>
      <c r="H3" s="49" t="s">
        <v>30</v>
      </c>
      <c r="I3" s="61" t="s">
        <v>31</v>
      </c>
      <c r="J3" s="45"/>
      <c r="K3" s="46"/>
      <c r="L3" s="64" t="s">
        <v>38</v>
      </c>
      <c r="M3" s="49" t="s">
        <v>39</v>
      </c>
    </row>
    <row r="4" spans="1:14" s="9" customFormat="1" ht="24" customHeight="1" x14ac:dyDescent="0.15">
      <c r="A4" s="53"/>
      <c r="B4" s="56"/>
      <c r="C4" s="56"/>
      <c r="D4" s="56"/>
      <c r="E4" s="56"/>
      <c r="F4" s="56"/>
      <c r="G4" s="62"/>
      <c r="H4" s="50"/>
      <c r="I4" s="50"/>
      <c r="J4" s="49" t="s">
        <v>40</v>
      </c>
      <c r="K4" s="49" t="s">
        <v>41</v>
      </c>
      <c r="L4" s="65"/>
      <c r="M4" s="50"/>
    </row>
    <row r="5" spans="1:14" s="9" customFormat="1" ht="32.1" customHeight="1" thickBot="1" x14ac:dyDescent="0.2">
      <c r="A5" s="54"/>
      <c r="B5" s="57"/>
      <c r="C5" s="57"/>
      <c r="D5" s="57"/>
      <c r="E5" s="57"/>
      <c r="F5" s="57"/>
      <c r="G5" s="63"/>
      <c r="H5" s="51"/>
      <c r="I5" s="51"/>
      <c r="J5" s="51"/>
      <c r="K5" s="51"/>
      <c r="L5" s="66"/>
      <c r="M5" s="51"/>
    </row>
    <row r="6" spans="1:14" s="8" customFormat="1" ht="39.75" customHeight="1" thickBot="1" x14ac:dyDescent="0.2">
      <c r="A6" s="4">
        <v>1</v>
      </c>
      <c r="B6" s="2" t="s">
        <v>10</v>
      </c>
      <c r="C6" s="2" t="s">
        <v>27</v>
      </c>
      <c r="D6" s="2" t="s">
        <v>11</v>
      </c>
      <c r="E6" s="1" t="s">
        <v>12</v>
      </c>
      <c r="F6" s="1" t="s">
        <v>3</v>
      </c>
      <c r="G6" s="7">
        <v>93597.399000000005</v>
      </c>
      <c r="H6" s="7">
        <v>98918.657000000007</v>
      </c>
      <c r="I6" s="6">
        <v>96465.338000000003</v>
      </c>
      <c r="J6" s="6">
        <v>509</v>
      </c>
      <c r="K6" s="48">
        <f>IFERROR(J6/I6,"-")</f>
        <v>5.2765066764188396E-3</v>
      </c>
      <c r="L6" s="7">
        <v>0</v>
      </c>
      <c r="M6" s="7">
        <v>96050.718000000008</v>
      </c>
    </row>
    <row r="7" spans="1:14" s="14" customFormat="1" ht="39.75" customHeight="1" thickBot="1" x14ac:dyDescent="0.2">
      <c r="A7" s="4">
        <v>2</v>
      </c>
      <c r="B7" s="2" t="s">
        <v>14</v>
      </c>
      <c r="C7" s="15" t="s">
        <v>15</v>
      </c>
      <c r="D7" s="2" t="s">
        <v>16</v>
      </c>
      <c r="E7" s="1" t="s">
        <v>13</v>
      </c>
      <c r="F7" s="1" t="s">
        <v>3</v>
      </c>
      <c r="G7" s="7">
        <v>4608.884</v>
      </c>
      <c r="H7" s="7">
        <v>10.426</v>
      </c>
      <c r="I7" s="7">
        <v>2107.59</v>
      </c>
      <c r="J7" s="7">
        <v>0</v>
      </c>
      <c r="K7" s="48">
        <f t="shared" ref="K7:K11" si="0">IFERROR(J7/I7,"-")</f>
        <v>0</v>
      </c>
      <c r="L7" s="7">
        <v>0</v>
      </c>
      <c r="M7" s="7">
        <v>2511.7200000000003</v>
      </c>
    </row>
    <row r="8" spans="1:14" s="14" customFormat="1" ht="39.75" customHeight="1" thickBot="1" x14ac:dyDescent="0.2">
      <c r="A8" s="16">
        <v>3</v>
      </c>
      <c r="B8" s="18" t="s">
        <v>17</v>
      </c>
      <c r="C8" s="19" t="s">
        <v>18</v>
      </c>
      <c r="D8" s="18" t="s">
        <v>24</v>
      </c>
      <c r="E8" s="1" t="s">
        <v>12</v>
      </c>
      <c r="F8" s="1" t="s">
        <v>2</v>
      </c>
      <c r="G8" s="21">
        <v>81331.960999999996</v>
      </c>
      <c r="H8" s="6">
        <v>1747.1289999999999</v>
      </c>
      <c r="I8" s="21">
        <v>1785.9570000000001</v>
      </c>
      <c r="J8" s="21">
        <v>2.996</v>
      </c>
      <c r="K8" s="48">
        <f t="shared" si="0"/>
        <v>1.6775319898519392E-3</v>
      </c>
      <c r="L8" s="21">
        <v>0</v>
      </c>
      <c r="M8" s="7">
        <v>81293.133000000002</v>
      </c>
    </row>
    <row r="9" spans="1:14" s="14" customFormat="1" ht="39.75" customHeight="1" thickBot="1" x14ac:dyDescent="0.2">
      <c r="A9" s="16">
        <v>4</v>
      </c>
      <c r="B9" s="18" t="s">
        <v>17</v>
      </c>
      <c r="C9" s="19" t="s">
        <v>35</v>
      </c>
      <c r="D9" s="18" t="s">
        <v>36</v>
      </c>
      <c r="E9" s="17" t="s">
        <v>13</v>
      </c>
      <c r="F9" s="17" t="s">
        <v>26</v>
      </c>
      <c r="G9" s="21">
        <v>10000</v>
      </c>
      <c r="H9" s="20">
        <v>200.18899999999999</v>
      </c>
      <c r="I9" s="21">
        <v>58.091999999999999</v>
      </c>
      <c r="J9" s="21">
        <v>0</v>
      </c>
      <c r="K9" s="48">
        <f t="shared" si="0"/>
        <v>0</v>
      </c>
      <c r="L9" s="21">
        <v>0</v>
      </c>
      <c r="M9" s="7">
        <v>10142.097</v>
      </c>
    </row>
    <row r="10" spans="1:14" s="14" customFormat="1" ht="39.75" customHeight="1" thickBot="1" x14ac:dyDescent="0.2">
      <c r="A10" s="44" t="s">
        <v>33</v>
      </c>
      <c r="B10" s="18" t="s">
        <v>22</v>
      </c>
      <c r="C10" s="19" t="s">
        <v>23</v>
      </c>
      <c r="D10" s="18" t="s">
        <v>24</v>
      </c>
      <c r="E10" s="17" t="s">
        <v>25</v>
      </c>
      <c r="F10" s="17" t="s">
        <v>26</v>
      </c>
      <c r="G10" s="21">
        <v>49999.381999999998</v>
      </c>
      <c r="H10" s="20">
        <v>13415.456</v>
      </c>
      <c r="I10" s="21">
        <v>283.28300000000002</v>
      </c>
      <c r="J10" s="21">
        <v>0.68400000000000005</v>
      </c>
      <c r="K10" s="48">
        <f t="shared" si="0"/>
        <v>2.4145465841578918E-3</v>
      </c>
      <c r="L10" s="21">
        <v>0</v>
      </c>
      <c r="M10" s="7">
        <v>63131.554999999993</v>
      </c>
    </row>
    <row r="11" spans="1:14" s="14" customFormat="1" ht="39.75" customHeight="1" thickBot="1" x14ac:dyDescent="0.2">
      <c r="A11" s="44" t="s">
        <v>34</v>
      </c>
      <c r="B11" s="18" t="s">
        <v>22</v>
      </c>
      <c r="C11" s="19" t="s">
        <v>37</v>
      </c>
      <c r="D11" s="18" t="s">
        <v>24</v>
      </c>
      <c r="E11" s="17" t="s">
        <v>25</v>
      </c>
      <c r="F11" s="17" t="s">
        <v>26</v>
      </c>
      <c r="G11" s="21">
        <v>0</v>
      </c>
      <c r="H11" s="20">
        <v>17360</v>
      </c>
      <c r="I11" s="21">
        <v>6.4737000000000003E-2</v>
      </c>
      <c r="J11" s="21">
        <v>6.4737000000000003E-2</v>
      </c>
      <c r="K11" s="48">
        <f t="shared" si="0"/>
        <v>1</v>
      </c>
      <c r="L11" s="21">
        <v>0</v>
      </c>
      <c r="M11" s="7">
        <v>17359.935262999999</v>
      </c>
    </row>
    <row r="12" spans="1:14" s="8" customFormat="1" ht="39.75" customHeight="1" thickBot="1" x14ac:dyDescent="0.2">
      <c r="A12" s="58" t="s">
        <v>8</v>
      </c>
      <c r="B12" s="59"/>
      <c r="C12" s="59"/>
      <c r="D12" s="59"/>
      <c r="E12" s="59"/>
      <c r="F12" s="60"/>
      <c r="G12" s="25">
        <f>SUBTOTAL(9,G6:G11)</f>
        <v>239537.62599999999</v>
      </c>
      <c r="H12" s="25">
        <f>SUBTOTAL(9,H6:H11)</f>
        <v>131651.85700000002</v>
      </c>
      <c r="I12" s="25">
        <f>SUBTOTAL(9,I6:I11)</f>
        <v>100700.32473699999</v>
      </c>
      <c r="J12" s="25">
        <f>SUBTOTAL(9,J6:J11)</f>
        <v>512.74473699999999</v>
      </c>
      <c r="K12" s="47"/>
      <c r="L12" s="25">
        <f>SUBTOTAL(9,L6:L11)</f>
        <v>0</v>
      </c>
      <c r="M12" s="25">
        <f>SUBTOTAL(9,M6:M11)</f>
        <v>270489.15826300002</v>
      </c>
    </row>
    <row r="13" spans="1:14" x14ac:dyDescent="0.15">
      <c r="A13" s="23" t="s">
        <v>20</v>
      </c>
      <c r="B13" s="24" t="s">
        <v>21</v>
      </c>
      <c r="C13" s="10"/>
      <c r="D13" s="10"/>
    </row>
    <row r="14" spans="1:14" x14ac:dyDescent="0.15">
      <c r="A14" s="42"/>
      <c r="B14" s="22" t="s">
        <v>19</v>
      </c>
      <c r="C14" s="10"/>
      <c r="D14" s="10"/>
    </row>
    <row r="15" spans="1:14" x14ac:dyDescent="0.15">
      <c r="A15" s="42"/>
      <c r="B15" s="22" t="s">
        <v>32</v>
      </c>
      <c r="C15" s="10"/>
      <c r="D15" s="10"/>
    </row>
    <row r="16" spans="1:14" x14ac:dyDescent="0.15">
      <c r="A16" s="42"/>
      <c r="B16" s="3" t="s">
        <v>42</v>
      </c>
      <c r="C16" s="10"/>
      <c r="D16" s="3"/>
    </row>
    <row r="17" spans="1:21" x14ac:dyDescent="0.15">
      <c r="A17" s="42"/>
      <c r="B17" s="3"/>
      <c r="C17" s="10"/>
      <c r="D17" s="3"/>
    </row>
    <row r="18" spans="1:21" s="5" customFormat="1" x14ac:dyDescent="0.15">
      <c r="A18" s="42"/>
      <c r="B18" s="3"/>
      <c r="C18" s="10"/>
      <c r="D18" s="10"/>
      <c r="E18" s="40"/>
      <c r="F18" s="40"/>
      <c r="G18" s="41"/>
      <c r="H18" s="41"/>
      <c r="I18" s="41"/>
      <c r="J18" s="41"/>
      <c r="K18" s="41"/>
      <c r="L18" s="41"/>
      <c r="M18" s="41"/>
      <c r="N18" s="26"/>
      <c r="O18" s="26"/>
      <c r="P18" s="26"/>
      <c r="Q18" s="26"/>
      <c r="R18" s="26"/>
      <c r="S18" s="26"/>
      <c r="T18" s="26"/>
      <c r="U18" s="26"/>
    </row>
    <row r="19" spans="1:21" s="5" customFormat="1" x14ac:dyDescent="0.15">
      <c r="A19" s="43"/>
      <c r="B19" s="12"/>
      <c r="C19" s="12"/>
      <c r="D19" s="12"/>
      <c r="E19" s="40"/>
      <c r="F19" s="40"/>
      <c r="G19" s="41"/>
      <c r="H19" s="41"/>
      <c r="I19" s="41"/>
      <c r="J19" s="41"/>
      <c r="K19" s="41"/>
      <c r="L19" s="41"/>
      <c r="M19" s="41"/>
      <c r="N19" s="26"/>
      <c r="O19" s="26"/>
      <c r="P19" s="26"/>
      <c r="Q19" s="26"/>
      <c r="R19" s="26"/>
      <c r="S19" s="26"/>
      <c r="T19" s="26"/>
      <c r="U19" s="26"/>
    </row>
    <row r="20" spans="1:21" s="5" customFormat="1" x14ac:dyDescent="0.15">
      <c r="A20" s="43"/>
      <c r="B20" s="12"/>
      <c r="C20" s="13"/>
      <c r="D20" s="12"/>
      <c r="E20" s="40"/>
      <c r="F20" s="40"/>
      <c r="G20" s="41"/>
      <c r="H20" s="41"/>
      <c r="I20" s="41"/>
      <c r="J20" s="41"/>
      <c r="K20" s="41"/>
      <c r="L20" s="41"/>
      <c r="M20" s="41"/>
      <c r="N20" s="26"/>
      <c r="O20" s="26"/>
      <c r="P20" s="26"/>
      <c r="Q20" s="26"/>
      <c r="R20" s="26"/>
      <c r="S20" s="26"/>
      <c r="T20" s="26"/>
      <c r="U20" s="26"/>
    </row>
    <row r="21" spans="1:21" s="5" customFormat="1" x14ac:dyDescent="0.15">
      <c r="A21" s="43"/>
      <c r="B21" s="12"/>
      <c r="C21" s="13"/>
      <c r="D21" s="12"/>
      <c r="E21" s="40"/>
      <c r="F21" s="40"/>
      <c r="G21" s="41"/>
      <c r="H21" s="41"/>
      <c r="I21" s="41"/>
      <c r="J21" s="41"/>
      <c r="K21" s="41"/>
      <c r="L21" s="41"/>
      <c r="M21" s="41"/>
      <c r="N21" s="26"/>
      <c r="O21" s="26"/>
      <c r="P21" s="26"/>
      <c r="Q21" s="26"/>
      <c r="R21" s="26"/>
      <c r="S21" s="26"/>
      <c r="T21" s="26"/>
      <c r="U21" s="26"/>
    </row>
    <row r="22" spans="1:21" s="5" customFormat="1" x14ac:dyDescent="0.15">
      <c r="A22" s="43"/>
      <c r="B22" s="12"/>
      <c r="C22" s="13"/>
      <c r="D22" s="12"/>
      <c r="E22" s="40"/>
      <c r="F22" s="40"/>
      <c r="G22" s="41"/>
      <c r="H22" s="41"/>
      <c r="I22" s="41"/>
      <c r="J22" s="41"/>
      <c r="K22" s="41"/>
      <c r="L22" s="41"/>
      <c r="M22" s="41"/>
      <c r="N22" s="26"/>
      <c r="O22" s="26"/>
      <c r="P22" s="26"/>
      <c r="Q22" s="26"/>
      <c r="R22" s="26"/>
      <c r="S22" s="26"/>
      <c r="T22" s="26"/>
      <c r="U22" s="26"/>
    </row>
    <row r="23" spans="1:21" s="5" customFormat="1" x14ac:dyDescent="0.15">
      <c r="A23" s="43"/>
      <c r="B23" s="12"/>
      <c r="C23" s="13"/>
      <c r="D23" s="11"/>
      <c r="E23" s="40"/>
      <c r="F23" s="40"/>
      <c r="G23" s="41"/>
      <c r="H23" s="41"/>
      <c r="I23" s="41"/>
      <c r="J23" s="41"/>
      <c r="K23" s="41"/>
      <c r="L23" s="41"/>
      <c r="M23" s="41"/>
      <c r="N23" s="26"/>
      <c r="O23" s="26"/>
      <c r="P23" s="26"/>
      <c r="Q23" s="26"/>
      <c r="R23" s="26"/>
      <c r="S23" s="26"/>
      <c r="T23" s="26"/>
      <c r="U23" s="26"/>
    </row>
    <row r="24" spans="1:21" s="5" customFormat="1" x14ac:dyDescent="0.15">
      <c r="A24" s="43"/>
      <c r="B24" s="11"/>
      <c r="C24" s="11"/>
      <c r="D24" s="11"/>
      <c r="E24" s="40"/>
      <c r="F24" s="40"/>
      <c r="G24" s="41"/>
      <c r="H24" s="41"/>
      <c r="I24" s="41"/>
      <c r="J24" s="41"/>
      <c r="K24" s="41"/>
      <c r="L24" s="41"/>
      <c r="M24" s="41"/>
      <c r="N24" s="26"/>
      <c r="O24" s="26"/>
      <c r="P24" s="26"/>
      <c r="Q24" s="26"/>
      <c r="R24" s="26"/>
      <c r="S24" s="26"/>
      <c r="T24" s="26"/>
      <c r="U24" s="26"/>
    </row>
    <row r="25" spans="1:21" s="5" customFormat="1" x14ac:dyDescent="0.15">
      <c r="A25" s="43"/>
      <c r="B25" s="11"/>
      <c r="C25" s="11"/>
      <c r="D25" s="11"/>
      <c r="E25" s="40"/>
      <c r="F25" s="40"/>
      <c r="G25" s="41"/>
      <c r="H25" s="41"/>
      <c r="I25" s="41"/>
      <c r="J25" s="41"/>
      <c r="K25" s="41"/>
      <c r="L25" s="41"/>
      <c r="M25" s="41"/>
      <c r="N25" s="26"/>
      <c r="O25" s="26"/>
      <c r="P25" s="26"/>
      <c r="Q25" s="26"/>
      <c r="R25" s="26"/>
      <c r="S25" s="26"/>
      <c r="T25" s="26"/>
      <c r="U25" s="26"/>
    </row>
    <row r="26" spans="1:21" s="5" customFormat="1" x14ac:dyDescent="0.15">
      <c r="A26" s="43"/>
      <c r="B26" s="11"/>
      <c r="C26" s="11"/>
      <c r="D26" s="11"/>
      <c r="E26" s="40"/>
      <c r="F26" s="40"/>
      <c r="G26" s="41"/>
      <c r="H26" s="41"/>
      <c r="I26" s="41"/>
      <c r="J26" s="41"/>
      <c r="K26" s="41"/>
      <c r="L26" s="41"/>
      <c r="M26" s="41"/>
      <c r="N26" s="26"/>
      <c r="O26" s="26"/>
      <c r="P26" s="26"/>
      <c r="Q26" s="26"/>
      <c r="R26" s="26"/>
      <c r="S26" s="26"/>
      <c r="T26" s="26"/>
      <c r="U26" s="26"/>
    </row>
    <row r="27" spans="1:21" s="5" customFormat="1" x14ac:dyDescent="0.15">
      <c r="A27" s="43"/>
      <c r="B27" s="11"/>
      <c r="C27" s="11"/>
      <c r="D27" s="11"/>
      <c r="E27" s="40"/>
      <c r="F27" s="40"/>
      <c r="G27" s="41"/>
      <c r="H27" s="41"/>
      <c r="I27" s="41"/>
      <c r="J27" s="41"/>
      <c r="K27" s="41"/>
      <c r="L27" s="41"/>
      <c r="M27" s="41"/>
      <c r="N27" s="26"/>
      <c r="O27" s="26"/>
      <c r="P27" s="26"/>
      <c r="Q27" s="26"/>
      <c r="R27" s="26"/>
      <c r="S27" s="26"/>
      <c r="T27" s="26"/>
      <c r="U27" s="26"/>
    </row>
  </sheetData>
  <autoFilter ref="A5:AN23" xr:uid="{00000000-0009-0000-0000-000000000000}"/>
  <mergeCells count="14">
    <mergeCell ref="A12:F12"/>
    <mergeCell ref="G3:G5"/>
    <mergeCell ref="H3:H5"/>
    <mergeCell ref="I3:I5"/>
    <mergeCell ref="L3:L5"/>
    <mergeCell ref="M3:M5"/>
    <mergeCell ref="J4:J5"/>
    <mergeCell ref="K4:K5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文部科学省</vt:lpstr>
      <vt:lpstr>文部科学省!Print_Area</vt:lpstr>
      <vt:lpstr>文部科学省!Print_Titles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令和3年度公益法人等に造成された基金の執行状況一覧表</dc:title>
  <dc:creator/>
  <cp:lastModifiedBy>文部科学省</cp:lastModifiedBy>
  <cp:lastPrinted>2021-03-29T05:25:31Z</cp:lastPrinted>
  <dcterms:created xsi:type="dcterms:W3CDTF">2010-08-24T08:00:05Z</dcterms:created>
  <dcterms:modified xsi:type="dcterms:W3CDTF">2022-03-18T10:12:28Z</dcterms:modified>
</cp:coreProperties>
</file>