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C:\Users\c-honma\Desktop\サイト掲載作業用確認\"/>
    </mc:Choice>
  </mc:AlternateContent>
  <xr:revisionPtr revIDLastSave="0" documentId="13_ncr:1_{5AD0E1AF-3598-4C3C-9CC9-F3F41405C50A}" xr6:coauthVersionLast="47" xr6:coauthVersionMax="47" xr10:uidLastSave="{00000000-0000-0000-0000-000000000000}"/>
  <bookViews>
    <workbookView xWindow="3492" yWindow="2424" windowWidth="17280" windowHeight="8964" tabRatio="927" firstSheet="67" activeTab="71" xr2:uid="{00000000-000D-0000-FFFF-FFFF00000000}"/>
  </bookViews>
  <sheets>
    <sheet name="処分予定一覧表①横浜国立大学" sheetId="2" r:id="rId1"/>
    <sheet name="需要調査結果①" sheetId="39" r:id="rId2"/>
    <sheet name="処分予定一覧表②横浜市立大学" sheetId="3" r:id="rId3"/>
    <sheet name="需要調査結果②" sheetId="40" r:id="rId4"/>
    <sheet name="処分予定一覧表③海洋研究開発機構" sheetId="4" r:id="rId5"/>
    <sheet name="需要調査結果③" sheetId="41" r:id="rId6"/>
    <sheet name="処分予定一覧表④京都大学" sheetId="5" r:id="rId7"/>
    <sheet name="需要調査結果④" sheetId="42" r:id="rId8"/>
    <sheet name="処分予定一覧表⑤京都大学" sheetId="6" r:id="rId9"/>
    <sheet name="需要調査結果⑤" sheetId="43" r:id="rId10"/>
    <sheet name="処分予定一覧表⑥京都大学" sheetId="7" r:id="rId11"/>
    <sheet name="需要調査結果⑥" sheetId="45" r:id="rId12"/>
    <sheet name="処分予定一覧表⑦京都大学" sheetId="8" r:id="rId13"/>
    <sheet name="需要調査結果⑦" sheetId="44" r:id="rId14"/>
    <sheet name="処分予定一覧表⑧九州工業大学" sheetId="9" r:id="rId15"/>
    <sheet name="需要調査結果⑧" sheetId="46" r:id="rId16"/>
    <sheet name="処分予定一覧表⑨産業技術総合研究所" sheetId="10" r:id="rId17"/>
    <sheet name="需要調査結果⑨" sheetId="47" r:id="rId18"/>
    <sheet name="処分予定一覧表⑩情報・システム研究機構" sheetId="11" r:id="rId19"/>
    <sheet name="需要調査結果⑩" sheetId="50" r:id="rId20"/>
    <sheet name="処分予定一覧表⑪大阪大学" sheetId="12" r:id="rId21"/>
    <sheet name="需要調査結果⑪" sheetId="51" r:id="rId22"/>
    <sheet name="処分予定一覧表⑫大阪大学" sheetId="13" r:id="rId23"/>
    <sheet name="需要調査結果⑫" sheetId="52" r:id="rId24"/>
    <sheet name="処分予定一覧表⑬大阪大学" sheetId="14" r:id="rId25"/>
    <sheet name="需要調査結果⑬" sheetId="53" r:id="rId26"/>
    <sheet name="処分予定一覧表⑭大阪大学" sheetId="15" r:id="rId27"/>
    <sheet name="需要調査結果⑭" sheetId="54" r:id="rId28"/>
    <sheet name="処分予定一覧表⑮筑波大学" sheetId="16" r:id="rId29"/>
    <sheet name="需要調査結果⑮" sheetId="55" r:id="rId30"/>
    <sheet name="処分予定一覧表⑯筑波大学" sheetId="17" r:id="rId31"/>
    <sheet name="需要調査結果⑯" sheetId="56" r:id="rId32"/>
    <sheet name="処分予定一覧表⑰東海国立大学機構" sheetId="18" r:id="rId33"/>
    <sheet name="需要調査結果⑰" sheetId="57" r:id="rId34"/>
    <sheet name="処分予定一覧表⑱東京医科歯科大学" sheetId="19" r:id="rId35"/>
    <sheet name="需要調査結果⑱" sheetId="58" r:id="rId36"/>
    <sheet name="処分予定一覧表⑲東京工業大学" sheetId="20" r:id="rId37"/>
    <sheet name="需要調査結果⑲" sheetId="59" r:id="rId38"/>
    <sheet name="処分予定一覧表⑳東京大学" sheetId="21" r:id="rId39"/>
    <sheet name="需要調査結果⑳" sheetId="60" r:id="rId40"/>
    <sheet name="処分予定一覧表㉑東京大学" sheetId="22" r:id="rId41"/>
    <sheet name="需要調査結果㉑" sheetId="61" r:id="rId42"/>
    <sheet name="処分予定一覧表㉒東京大学" sheetId="23" r:id="rId43"/>
    <sheet name="需要調査結果㉒" sheetId="62" r:id="rId44"/>
    <sheet name="処分予定一覧表㉓東京大学" sheetId="24" r:id="rId45"/>
    <sheet name="需要調査結果㉓" sheetId="63" r:id="rId46"/>
    <sheet name="処分予定一覧表㉔東京大学" sheetId="25" r:id="rId47"/>
    <sheet name="需要調査結果㉔" sheetId="64" r:id="rId48"/>
    <sheet name="処分予定一覧表㉕東京大学" sheetId="26" r:id="rId49"/>
    <sheet name="需要調査結果㉕" sheetId="65" r:id="rId50"/>
    <sheet name="処分予定一覧表㉖東京大学" sheetId="27" r:id="rId51"/>
    <sheet name="需要調査結果㉖" sheetId="66" r:id="rId52"/>
    <sheet name="処分予定一覧表㉗東京大学" sheetId="28" r:id="rId53"/>
    <sheet name="需要調査結果㉗" sheetId="67" r:id="rId54"/>
    <sheet name="処分予定一覧表㉘東京大学" sheetId="29" r:id="rId55"/>
    <sheet name="需要調査結果㉘" sheetId="68" r:id="rId56"/>
    <sheet name="処分予定一覧表㉙奈良県教育委員会" sheetId="30" r:id="rId57"/>
    <sheet name="需要調査結果㉙" sheetId="69" r:id="rId58"/>
    <sheet name="処分予定一覧表㉚奈良先端科学技術大学院大学" sheetId="31" r:id="rId59"/>
    <sheet name="需要調査結果㉚" sheetId="70" r:id="rId60"/>
    <sheet name="処分予定一覧表㉛豊橋技術科学大学" sheetId="32" r:id="rId61"/>
    <sheet name="需要調査結果㉛" sheetId="71" r:id="rId62"/>
    <sheet name="処分予定一覧表㉜豊橋技術科学大学" sheetId="33" r:id="rId63"/>
    <sheet name="需要調査結果㉜" sheetId="72" r:id="rId64"/>
    <sheet name="処分予定一覧表㉝豊橋技術科学大学" sheetId="34" r:id="rId65"/>
    <sheet name="需要調査結果㉝" sheetId="73" r:id="rId66"/>
    <sheet name="処分予定一覧表㉞理化学研究所" sheetId="35" r:id="rId67"/>
    <sheet name="需要調査結果㉞" sheetId="49" r:id="rId68"/>
    <sheet name="処分予定一覧表㉟理化学研究所" sheetId="36" r:id="rId69"/>
    <sheet name="需要調査結果㉟" sheetId="48" r:id="rId70"/>
    <sheet name="処分予定一覧表㊱静岡県工業技術研究所" sheetId="37" r:id="rId71"/>
    <sheet name="需要調査結果㊱" sheetId="38" r:id="rId7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34" l="1"/>
  <c r="E27" i="34"/>
  <c r="E26" i="34"/>
  <c r="E25" i="34"/>
  <c r="E24" i="34"/>
  <c r="E23" i="34"/>
  <c r="E22" i="34"/>
  <c r="E21" i="34"/>
  <c r="E20" i="34"/>
  <c r="E19" i="34"/>
  <c r="E18" i="34"/>
  <c r="E17" i="34"/>
  <c r="E16" i="34"/>
  <c r="E15" i="34"/>
  <c r="E14" i="34"/>
  <c r="E13" i="34"/>
  <c r="E12" i="34"/>
  <c r="E11"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津村　夏美</author>
  </authors>
  <commentList>
    <comment ref="A5" authorId="0" shapeId="0" xr:uid="{1CF60DED-B32F-4281-8455-5BB45CDB24EC}">
      <text>
        <r>
          <rPr>
            <sz val="9"/>
            <color indexed="81"/>
            <rFont val="MS P ゴシック"/>
            <family val="3"/>
            <charset val="128"/>
          </rPr>
          <t xml:space="preserve">事業名がご不明の場合は記入不要です。
</t>
        </r>
      </text>
    </comment>
    <comment ref="B11" authorId="0" shapeId="0" xr:uid="{78032077-0E09-4BF2-8BA3-AFC42F0B0493}">
      <text>
        <r>
          <rPr>
            <sz val="9"/>
            <color indexed="81"/>
            <rFont val="MS P ゴシック"/>
            <family val="3"/>
            <charset val="128"/>
          </rPr>
          <t xml:space="preserve">返納物品明細書の「仕様」をご記入願います。
</t>
        </r>
      </text>
    </comment>
    <comment ref="I11" authorId="0" shapeId="0" xr:uid="{3D721E61-B32B-44EE-A467-E5A8D5E6C636}">
      <text>
        <r>
          <rPr>
            <sz val="9"/>
            <color indexed="81"/>
            <rFont val="MS P ゴシック"/>
            <family val="3"/>
            <charset val="128"/>
          </rPr>
          <t xml:space="preserve">返納物品明細書の「返納理由及び状況」をご記入願います。
</t>
        </r>
      </text>
    </comment>
    <comment ref="B12" authorId="0" shapeId="0" xr:uid="{2F4A5322-56E4-44DC-B865-043EA1ED72C6}">
      <text>
        <r>
          <rPr>
            <sz val="9"/>
            <color indexed="81"/>
            <rFont val="MS P ゴシック"/>
            <family val="3"/>
            <charset val="128"/>
          </rPr>
          <t xml:space="preserve">返納物品明細書の「仕様」をご記入願います。
</t>
        </r>
      </text>
    </comment>
    <comment ref="I12" authorId="0" shapeId="0" xr:uid="{8B61E997-B455-4D58-B940-E2A2C1C1704F}">
      <text>
        <r>
          <rPr>
            <sz val="9"/>
            <color indexed="81"/>
            <rFont val="MS P ゴシック"/>
            <family val="3"/>
            <charset val="128"/>
          </rPr>
          <t xml:space="preserve">返納物品明細書の「返納理由及び状況」をご記入願います。
</t>
        </r>
      </text>
    </comment>
    <comment ref="B13" authorId="0" shapeId="0" xr:uid="{0F1006A3-1B54-4084-B879-7DC8526B5860}">
      <text>
        <r>
          <rPr>
            <sz val="9"/>
            <color indexed="81"/>
            <rFont val="MS P ゴシック"/>
            <family val="3"/>
            <charset val="128"/>
          </rPr>
          <t xml:space="preserve">返納物品明細書の「仕様」をご記入願います。
</t>
        </r>
      </text>
    </comment>
    <comment ref="I13" authorId="0" shapeId="0" xr:uid="{B544602B-AA20-4D3A-B05D-BE7BAFCDCFF8}">
      <text>
        <r>
          <rPr>
            <sz val="9"/>
            <color indexed="81"/>
            <rFont val="MS P ゴシック"/>
            <family val="3"/>
            <charset val="128"/>
          </rPr>
          <t xml:space="preserve">返納物品明細書の「返納理由及び状況」をご記入願います。
</t>
        </r>
      </text>
    </comment>
  </commentList>
</comments>
</file>

<file path=xl/sharedStrings.xml><?xml version="1.0" encoding="utf-8"?>
<sst xmlns="http://schemas.openxmlformats.org/spreadsheetml/2006/main" count="2019" uniqueCount="682">
  <si>
    <t>令和4年1月24日</t>
    <rPh sb="0" eb="1">
      <t>レイ</t>
    </rPh>
    <rPh sb="1" eb="2">
      <t>ワ</t>
    </rPh>
    <rPh sb="3" eb="4">
      <t>ネン</t>
    </rPh>
    <rPh sb="5" eb="6">
      <t>ガツ</t>
    </rPh>
    <rPh sb="8" eb="9">
      <t>ニチ</t>
    </rPh>
    <phoneticPr fontId="36"/>
  </si>
  <si>
    <t>処分予定物品一覧表</t>
    <rPh sb="0" eb="2">
      <t>ショブン</t>
    </rPh>
    <rPh sb="2" eb="4">
      <t>ヨテイ</t>
    </rPh>
    <rPh sb="4" eb="6">
      <t>ブッピン</t>
    </rPh>
    <rPh sb="6" eb="8">
      <t>イチラン</t>
    </rPh>
    <rPh sb="8" eb="9">
      <t>ヒョウ</t>
    </rPh>
    <phoneticPr fontId="36"/>
  </si>
  <si>
    <t>【事業名】</t>
    <rPh sb="1" eb="3">
      <t>ジギョウ</t>
    </rPh>
    <rPh sb="3" eb="4">
      <t>メイ</t>
    </rPh>
    <phoneticPr fontId="1"/>
  </si>
  <si>
    <t>【国立大学法人横浜国立大学の行う試験研究等の事業】および【若手研究者の自立的研究環境整備促進　先端学際プロジェクトによる若手人材の育成】</t>
    <rPh sb="1" eb="5">
      <t>コクリツダイガク</t>
    </rPh>
    <rPh sb="5" eb="7">
      <t>ホウジン</t>
    </rPh>
    <rPh sb="7" eb="13">
      <t>ヨコハマコクリツダイガク</t>
    </rPh>
    <rPh sb="14" eb="15">
      <t>オコナ</t>
    </rPh>
    <rPh sb="16" eb="21">
      <t>シケンケンキュウトウ</t>
    </rPh>
    <rPh sb="22" eb="24">
      <t>ジギョウ</t>
    </rPh>
    <rPh sb="29" eb="34">
      <t>ワカテケンキュウシャ</t>
    </rPh>
    <rPh sb="35" eb="40">
      <t>ジリツテキケンキュウ</t>
    </rPh>
    <rPh sb="40" eb="46">
      <t>カンキョウセイビソクシン</t>
    </rPh>
    <rPh sb="47" eb="49">
      <t>センタン</t>
    </rPh>
    <rPh sb="49" eb="51">
      <t>ガクサイ</t>
    </rPh>
    <rPh sb="60" eb="64">
      <t>ワカテジンザイ</t>
    </rPh>
    <rPh sb="65" eb="67">
      <t>イクセイ</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</si>
  <si>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</si>
  <si>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　令和4年2月2日（水）17時00分　必着</t>
    <rPh sb="1" eb="2">
      <t>レイ</t>
    </rPh>
    <rPh sb="2" eb="3">
      <t>ワ</t>
    </rPh>
    <rPh sb="10" eb="11">
      <t>スイ</t>
    </rPh>
    <rPh sb="14" eb="15">
      <t>フン</t>
    </rPh>
    <phoneticPr fontId="1"/>
  </si>
  <si>
    <t>品名</t>
    <rPh sb="0" eb="2">
      <t>ヒンメイ</t>
    </rPh>
    <phoneticPr fontId="1"/>
  </si>
  <si>
    <t>規格</t>
    <rPh sb="0" eb="2">
      <t>キカク</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</si>
  <si>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</si>
  <si>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</si>
  <si>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</si>
  <si>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</si>
  <si>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</si>
  <si>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損耗程度</t>
    <rPh sb="0" eb="2">
      <t>ソンモウ</t>
    </rPh>
    <rPh sb="2" eb="4">
      <t>テイド</t>
    </rPh>
    <phoneticPr fontId="1"/>
  </si>
  <si>
    <t>備考</t>
    <rPh sb="0" eb="2">
      <t>ビコウ</t>
    </rPh>
    <phoneticPr fontId="1"/>
  </si>
  <si>
    <t>サイドチャネルセキュリティ解析用治具</t>
    <rPh sb="13" eb="15">
      <t>カイセキ</t>
    </rPh>
    <rPh sb="15" eb="16">
      <t>ヨウ</t>
    </rPh>
    <rPh sb="16" eb="18">
      <t>ジグ</t>
    </rPh>
    <phoneticPr fontId="1"/>
  </si>
  <si>
    <t>電動マイクロマニピュレータ、ステッピングモータコントローラ</t>
    <rPh sb="0" eb="2">
      <t>デンドウ</t>
    </rPh>
    <phoneticPr fontId="1"/>
  </si>
  <si>
    <t>1台</t>
    <rPh sb="1" eb="2">
      <t>ダイ</t>
    </rPh>
    <phoneticPr fontId="1"/>
  </si>
  <si>
    <t>横浜国立大学総合研究棟　暗号と情報セキュリティー実験室（神奈川県横浜市保土ヶ谷区常盤台79-1）</t>
    <rPh sb="0" eb="11">
      <t>ヨコハマコクリツダイガクソウゴウケンキュウトウ</t>
    </rPh>
    <rPh sb="12" eb="14">
      <t>アンゴウ</t>
    </rPh>
    <rPh sb="15" eb="17">
      <t>ジョウホウ</t>
    </rPh>
    <rPh sb="24" eb="27">
      <t>ジッケンシツ</t>
    </rPh>
    <rPh sb="28" eb="35">
      <t>カナガワケンヨコハマシ</t>
    </rPh>
    <rPh sb="35" eb="43">
      <t>ホドガヤクトキワダイ</t>
    </rPh>
    <phoneticPr fontId="1"/>
  </si>
  <si>
    <t>A</t>
  </si>
  <si>
    <t>3自由度ホバー実験システム</t>
    <rPh sb="1" eb="4">
      <t>ジユウド</t>
    </rPh>
    <rPh sb="7" eb="9">
      <t>ジッケン</t>
    </rPh>
    <phoneticPr fontId="1"/>
  </si>
  <si>
    <t>pid S3 モーターアンプ込</t>
    <rPh sb="14" eb="15">
      <t>コ</t>
    </rPh>
    <phoneticPr fontId="1"/>
  </si>
  <si>
    <t>1式</t>
    <rPh sb="1" eb="2">
      <t>シキ</t>
    </rPh>
    <phoneticPr fontId="1"/>
  </si>
  <si>
    <t>横浜国立大学　工学　建設学科船舶海洋工学棟1階航空研究室（上野）（104）（神奈川県横浜市保土ヶ谷区常盤台79番5号）</t>
    <rPh sb="0" eb="2">
      <t>ヨコハマ</t>
    </rPh>
    <rPh sb="2" eb="4">
      <t>コクリツ</t>
    </rPh>
    <rPh sb="4" eb="6">
      <t>ダイガク</t>
    </rPh>
    <rPh sb="7" eb="9">
      <t>コウガク</t>
    </rPh>
    <rPh sb="10" eb="14">
      <t>ケンセツガッカ</t>
    </rPh>
    <rPh sb="14" eb="18">
      <t>センパクカイヨウ</t>
    </rPh>
    <rPh sb="18" eb="21">
      <t>コウガクトウ</t>
    </rPh>
    <rPh sb="22" eb="23">
      <t>カイ</t>
    </rPh>
    <rPh sb="23" eb="27">
      <t>コウクウケンキュウ</t>
    </rPh>
    <rPh sb="27" eb="28">
      <t>シツ</t>
    </rPh>
    <rPh sb="29" eb="31">
      <t>ウエノ</t>
    </rPh>
    <rPh sb="38" eb="42">
      <t>カナガワケン</t>
    </rPh>
    <rPh sb="42" eb="53">
      <t>ヨコハマシホドガヤクトキワダイ</t>
    </rPh>
    <rPh sb="55" eb="56">
      <t>バン</t>
    </rPh>
    <rPh sb="57" eb="58">
      <t>ゴウ</t>
    </rPh>
    <phoneticPr fontId="1"/>
  </si>
  <si>
    <t>C</t>
  </si>
  <si>
    <t>ラピッド造形装置</t>
    <rPh sb="4" eb="6">
      <t>ゾウケイ</t>
    </rPh>
    <rPh sb="6" eb="8">
      <t>ソウチ</t>
    </rPh>
    <phoneticPr fontId="1"/>
  </si>
  <si>
    <t>3DPrinteroption　無停電電源装置　SHU152</t>
  </si>
  <si>
    <t>横浜国立大学　工学　生産工学科棟1階　材料強度研究室A(101)　(横浜市保土ヶ谷区常盤台79番5号)</t>
    <rPh sb="0" eb="6">
      <t>ヨコハマコクリツダイガク</t>
    </rPh>
    <rPh sb="7" eb="9">
      <t>コウガク</t>
    </rPh>
    <rPh sb="10" eb="15">
      <t>セイサンコウガクカ</t>
    </rPh>
    <rPh sb="15" eb="16">
      <t>トウ</t>
    </rPh>
    <rPh sb="17" eb="18">
      <t>カイ</t>
    </rPh>
    <rPh sb="19" eb="23">
      <t>ザイリョウキョウド</t>
    </rPh>
    <rPh sb="23" eb="26">
      <t>ケンキュウシツ</t>
    </rPh>
    <rPh sb="34" eb="42">
      <t>ヨコハマシホドガヤク</t>
    </rPh>
    <rPh sb="42" eb="45">
      <t>トキワダイ</t>
    </rPh>
    <rPh sb="47" eb="48">
      <t>バン</t>
    </rPh>
    <rPh sb="49" eb="50">
      <t>ゴウ</t>
    </rPh>
    <phoneticPr fontId="1"/>
  </si>
  <si>
    <t>C</t>
    <phoneticPr fontId="4"/>
  </si>
  <si>
    <t>3DPrinterDimension　SST768</t>
  </si>
  <si>
    <t>デスクトップPC</t>
    <phoneticPr fontId="1"/>
  </si>
  <si>
    <t>Dell Precision490 公共機関専用</t>
    <rPh sb="18" eb="22">
      <t>コウキョウキカン</t>
    </rPh>
    <rPh sb="22" eb="24">
      <t>センヨウ</t>
    </rPh>
    <phoneticPr fontId="1"/>
  </si>
  <si>
    <t>横浜国立大学　工学　生産工学科棟1階　工作測定室(109)（横浜市保土ヶ谷区常盤台79番5号）</t>
    <rPh sb="0" eb="6">
      <t>ヨコハマコクリツダイガク</t>
    </rPh>
    <rPh sb="7" eb="9">
      <t>コウガク</t>
    </rPh>
    <rPh sb="10" eb="15">
      <t>セイサンコウガクカ</t>
    </rPh>
    <rPh sb="15" eb="16">
      <t>トウ</t>
    </rPh>
    <rPh sb="17" eb="18">
      <t>カイ</t>
    </rPh>
    <rPh sb="19" eb="24">
      <t>コウサクソクテイシツ</t>
    </rPh>
    <rPh sb="30" eb="41">
      <t>ヨコハマシホドガヤクトキワダイ</t>
    </rPh>
    <rPh sb="43" eb="44">
      <t>バン</t>
    </rPh>
    <rPh sb="45" eb="46">
      <t>ゴウ</t>
    </rPh>
    <phoneticPr fontId="1"/>
  </si>
  <si>
    <t>PXI測定システム</t>
    <rPh sb="3" eb="5">
      <t>ソクテイ</t>
    </rPh>
    <phoneticPr fontId="1"/>
  </si>
  <si>
    <t>National Instruments NI PXI-8106</t>
    <phoneticPr fontId="1"/>
  </si>
  <si>
    <t>横浜国立大学総合研究棟2(E棟)デバイス共用研究室(706)（横浜市保土ヶ谷区常盤台79番5号）</t>
    <rPh sb="0" eb="11">
      <t>ヨコハマコクリツダイガクソウゴウケンキュウトウ</t>
    </rPh>
    <rPh sb="14" eb="15">
      <t>トウ</t>
    </rPh>
    <rPh sb="20" eb="22">
      <t>キョウヨウ</t>
    </rPh>
    <rPh sb="22" eb="25">
      <t>ケンキュウシツ</t>
    </rPh>
    <rPh sb="31" eb="47">
      <t>ヨコハマシホドガヤクトキワダイ79バン5ゴウ</t>
    </rPh>
    <phoneticPr fontId="1"/>
  </si>
  <si>
    <t>前置電圧増幅器</t>
    <rPh sb="0" eb="2">
      <t>マエオキ</t>
    </rPh>
    <rPh sb="2" eb="7">
      <t>デンアツゾウフクキ</t>
    </rPh>
    <phoneticPr fontId="1"/>
  </si>
  <si>
    <t>Stanford Research Systems SR560</t>
    <phoneticPr fontId="1"/>
  </si>
  <si>
    <t>3式</t>
    <rPh sb="1" eb="2">
      <t>シキ</t>
    </rPh>
    <phoneticPr fontId="1"/>
  </si>
  <si>
    <t>計測器用計算機</t>
    <rPh sb="0" eb="3">
      <t>ケイソクキ</t>
    </rPh>
    <rPh sb="3" eb="4">
      <t>ヨウ</t>
    </rPh>
    <rPh sb="4" eb="7">
      <t>ケイサンキ</t>
    </rPh>
    <phoneticPr fontId="1"/>
  </si>
  <si>
    <t>Dell Precision M2300</t>
    <phoneticPr fontId="1"/>
  </si>
  <si>
    <t>横浜国立大学　工学　自然科学系総合研究棟IX2階助教スペース2(201)（神奈川県横浜市保土ヶ谷区常盤台79番5号）</t>
    <rPh sb="0" eb="2">
      <t>ヨコハマ</t>
    </rPh>
    <rPh sb="2" eb="4">
      <t>コクリツ</t>
    </rPh>
    <rPh sb="4" eb="6">
      <t>ダイガク</t>
    </rPh>
    <rPh sb="7" eb="9">
      <t>コウガク</t>
    </rPh>
    <rPh sb="10" eb="15">
      <t>シゼンカガクケイ</t>
    </rPh>
    <rPh sb="15" eb="20">
      <t>ソウゴウケンキュウトウ</t>
    </rPh>
    <rPh sb="23" eb="24">
      <t>カイ</t>
    </rPh>
    <rPh sb="24" eb="26">
      <t>ジョキョウ</t>
    </rPh>
    <rPh sb="37" eb="41">
      <t>カナガワケン</t>
    </rPh>
    <rPh sb="41" eb="52">
      <t>ヨコハマシホドガヤクトキワダイ</t>
    </rPh>
    <rPh sb="54" eb="55">
      <t>バン</t>
    </rPh>
    <rPh sb="56" eb="57">
      <t>ゴウ</t>
    </rPh>
    <phoneticPr fontId="1"/>
  </si>
  <si>
    <t>ワークステーション</t>
    <phoneticPr fontId="1"/>
  </si>
  <si>
    <t>サンマイクロシステムズSun Ultra45</t>
    <phoneticPr fontId="1"/>
  </si>
  <si>
    <t>横浜国立大学　工学　自然科学系総合研究棟IX1階　実験室3(104)（横浜市保土ヶ谷区常盤台79番5号）</t>
    <rPh sb="0" eb="6">
      <t>ヨコハマコクリツダイガク</t>
    </rPh>
    <rPh sb="7" eb="9">
      <t>コウガク</t>
    </rPh>
    <rPh sb="10" eb="14">
      <t>シゼンカガク</t>
    </rPh>
    <rPh sb="14" eb="15">
      <t>ケイ</t>
    </rPh>
    <rPh sb="15" eb="20">
      <t>ソウゴウケンキュウトウ</t>
    </rPh>
    <rPh sb="23" eb="24">
      <t>カイ</t>
    </rPh>
    <rPh sb="25" eb="28">
      <t>ジッケンシツ</t>
    </rPh>
    <rPh sb="35" eb="51">
      <t>ヨコハマシホドガヤクトキワダイ79バン5ゴウ</t>
    </rPh>
    <phoneticPr fontId="1"/>
  </si>
  <si>
    <t>デジタルオシロスコープ</t>
    <phoneticPr fontId="1"/>
  </si>
  <si>
    <t>WaveMaster8420A</t>
    <phoneticPr fontId="1"/>
  </si>
  <si>
    <t>横浜国立大学総合研究棟I(S)205室（横浜市保土ヶ谷区常盤台79-7）</t>
    <rPh sb="0" eb="6">
      <t>ヨコハマコクリツダイガク</t>
    </rPh>
    <rPh sb="6" eb="11">
      <t>ソウゴウケンキュウトウ</t>
    </rPh>
    <rPh sb="18" eb="19">
      <t>シツ</t>
    </rPh>
    <rPh sb="20" eb="28">
      <t>ヨコハマシホドガヤク</t>
    </rPh>
    <rPh sb="28" eb="31">
      <t>トキワダイ</t>
    </rPh>
    <phoneticPr fontId="1"/>
  </si>
  <si>
    <t>ROMライタ</t>
    <phoneticPr fontId="1"/>
  </si>
  <si>
    <t>オプティマライト</t>
    <phoneticPr fontId="1"/>
  </si>
  <si>
    <t>ロジックアナライザ</t>
    <phoneticPr fontId="1"/>
  </si>
  <si>
    <t>1682AD</t>
    <phoneticPr fontId="1"/>
  </si>
  <si>
    <t>任意波形発生器</t>
    <rPh sb="0" eb="4">
      <t>ニンイハケイ</t>
    </rPh>
    <rPh sb="4" eb="7">
      <t>ハッセイキ</t>
    </rPh>
    <phoneticPr fontId="1"/>
  </si>
  <si>
    <t>アジレント(株)33250A</t>
    <rPh sb="5" eb="8">
      <t>カブシキガイシャ</t>
    </rPh>
    <phoneticPr fontId="1"/>
  </si>
  <si>
    <t>電磁界測定器</t>
    <rPh sb="0" eb="6">
      <t>デンジカイソクテイキ</t>
    </rPh>
    <phoneticPr fontId="1"/>
  </si>
  <si>
    <t>NECエンジニアリング4EM500</t>
    <phoneticPr fontId="1"/>
  </si>
  <si>
    <t>横浜国立大学総合研究棟　暗号と情報セキュリティ研究室（横浜市保土ヶ谷区常盤台79-7）</t>
    <rPh sb="0" eb="6">
      <t>ヨコハマコクリツダイガク</t>
    </rPh>
    <rPh sb="6" eb="11">
      <t>ソウゴウケンキュウトウ</t>
    </rPh>
    <rPh sb="12" eb="14">
      <t>アンゴウ</t>
    </rPh>
    <rPh sb="15" eb="17">
      <t>ジョウホウ</t>
    </rPh>
    <rPh sb="23" eb="26">
      <t>ケンキュウシツ</t>
    </rPh>
    <rPh sb="27" eb="30">
      <t>ヨコハマシ</t>
    </rPh>
    <rPh sb="30" eb="38">
      <t>ホドガヤクトキワダイ</t>
    </rPh>
    <phoneticPr fontId="1"/>
  </si>
  <si>
    <t>磁界プロープ1</t>
    <rPh sb="0" eb="2">
      <t>ジカイ</t>
    </rPh>
    <phoneticPr fontId="1"/>
  </si>
  <si>
    <t>CP-1S</t>
    <phoneticPr fontId="1"/>
  </si>
  <si>
    <t>2式</t>
    <rPh sb="1" eb="2">
      <t>シキ</t>
    </rPh>
    <phoneticPr fontId="1"/>
  </si>
  <si>
    <t>磁界プロープ2</t>
    <rPh sb="0" eb="2">
      <t>ジカイ</t>
    </rPh>
    <phoneticPr fontId="1"/>
  </si>
  <si>
    <t>MP-10L</t>
    <phoneticPr fontId="1"/>
  </si>
  <si>
    <t>プリアンプ</t>
    <phoneticPr fontId="1"/>
  </si>
  <si>
    <t>AM-1594-9907</t>
    <phoneticPr fontId="1"/>
  </si>
  <si>
    <t>顕微鏡レンズ</t>
    <rPh sb="0" eb="3">
      <t>ケンビキョウ</t>
    </rPh>
    <phoneticPr fontId="1"/>
  </si>
  <si>
    <t>VH-Z100R</t>
    <phoneticPr fontId="1"/>
  </si>
  <si>
    <t>横浜国立大学総合研究棟I(S)205　暗号と情報セキュリティ実験室（神奈川県横浜市保土ヶ谷区常盤台79-7）</t>
    <rPh sb="0" eb="11">
      <t>ヨコハマコクリツダイガクソウゴウケンキュウトウ</t>
    </rPh>
    <rPh sb="19" eb="21">
      <t>アンゴウ</t>
    </rPh>
    <rPh sb="22" eb="24">
      <t>ジョウホウ</t>
    </rPh>
    <rPh sb="30" eb="33">
      <t>ジッケンシツ</t>
    </rPh>
    <rPh sb="34" eb="38">
      <t>カナガワケン</t>
    </rPh>
    <rPh sb="38" eb="49">
      <t>ヨコハマシホドガヤクトキワダイ</t>
    </rPh>
    <phoneticPr fontId="1"/>
  </si>
  <si>
    <t>高周波プローブ</t>
    <rPh sb="0" eb="3">
      <t>コウシュウハ</t>
    </rPh>
    <phoneticPr fontId="1"/>
  </si>
  <si>
    <t>MODEL34A</t>
    <phoneticPr fontId="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</si>
  <si>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</si>
  <si>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</si>
  <si>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</si>
  <si>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</si>
  <si>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</si>
  <si>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</si>
  <si>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</si>
  <si>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大臣官房会計課管理班</t>
  </si>
  <si>
    <t>　【国立大学法人横浜国立大学の行う試験研究等の事業】および【若手研究者の自立的研究環境整備促進　先端学際プロジェクトによる若手人材の育成】の</t>
  </si>
  <si>
    <t>事業に係る取得物品の需要調査結果</t>
  </si>
  <si>
    <t>１．概要</t>
  </si>
  <si>
    <t>　【国立大学法人横浜国立大学の行う試験研究等の事業】および【若手研究者の自立的研究環境整備促進　先端学際プロジェクトによる若手人材の育成】の事業に係る取得資産の処分にあたって、公募による需要調査を実施した。</t>
  </si>
  <si>
    <t>（調査期間：令和4年1月24日～令和4年2月2日）</t>
  </si>
  <si>
    <t>上記の需要調査の結果、一部取得を除き購入等希望者がなかったことを確認した。</t>
  </si>
  <si>
    <t>２．取得物品の処分について</t>
  </si>
  <si>
    <t>　　</t>
  </si>
  <si>
    <t>　需要調査の結果に基づき、廃棄手続きを行うこととする。</t>
  </si>
  <si>
    <t>【事業名】</t>
  </si>
  <si>
    <t>先端融合領域イノベーション創出拠点の形成翻訳後修飾プロテオミクス医療研究拠点の形成</t>
  </si>
  <si>
    <t>【購入等希望登録書提出期限】</t>
  </si>
  <si>
    <t>品名</t>
  </si>
  <si>
    <t>規格</t>
  </si>
  <si>
    <t>数量</t>
  </si>
  <si>
    <t>単価（税込）</t>
  </si>
  <si>
    <t>金額（税込）</t>
  </si>
  <si>
    <t>取得日</t>
  </si>
  <si>
    <t>保管又は設置場所</t>
  </si>
  <si>
    <t>損耗程度</t>
  </si>
  <si>
    <t>備考</t>
  </si>
  <si>
    <t>解析用ハードウｴア</t>
  </si>
  <si>
    <t>DELL社製</t>
  </si>
  <si>
    <t>公立大学法人横浜市立大学鶴見キャンパス（神奈川県横浜市鶴見区末広町1-7-29）</t>
    <phoneticPr fontId="1"/>
  </si>
  <si>
    <t>Core2Quad QX9650 3.0GHz</t>
  </si>
  <si>
    <t>プロセッサ8GBメモリ</t>
  </si>
  <si>
    <t>「先端融合領域イノベーション創出拠点の形成翻訳後修飾プロテオミクス医療研究拠点の形成」の事業に係る</t>
  </si>
  <si>
    <t>取得物品の需要調査結果</t>
  </si>
  <si>
    <t>　　「先端融合領域イノベーション創出拠点の形成翻訳後修飾プロテオミクス医療研究拠点の形成」の事業に係る取得資産の処分にあたって、公募による需要調査を実施した。 （調査期間：令和4年1月24日～令和4年2月2日）</t>
  </si>
  <si>
    <t>上記の需要調査の結果、購入等希望者がなかったことを確認した。</t>
  </si>
  <si>
    <t>　平成16年度　科学技術試験研究委託事業「緊急に対応を必要とする研究開発等ｽﾏﾄﾗ島沖大地震及びｲﾝﾄﾞ洋津波被害に関する緊急調査研究」</t>
  </si>
  <si>
    <t>DVCAM</t>
  </si>
  <si>
    <t>SONY　DSR-25</t>
  </si>
  <si>
    <t>1式</t>
  </si>
  <si>
    <t>国立研究開発法人海洋研究開発機構</t>
    <phoneticPr fontId="1"/>
  </si>
  <si>
    <t>陳腐化が著しく、使用に適さない。</t>
  </si>
  <si>
    <t>(横須賀市夏島町2番地15)　　　　</t>
  </si>
  <si>
    <t>スマトラ地震の余震観測用</t>
  </si>
  <si>
    <t>SGI　InfiniteStorage</t>
  </si>
  <si>
    <t>国立研究開発法人海洋研究開発機構</t>
  </si>
  <si>
    <t>電源基盤の故障及びraidを構成するハードディスクが破損しているが、メーカーの保守サポート期間が終了しているため修理不能。また、当該物品は非可搬型であり設置場所からの搬出には分解を要する。</t>
  </si>
  <si>
    <t>raid　disk購入</t>
  </si>
  <si>
    <t>TP9300/9500</t>
  </si>
  <si>
    <t>(横浜市金沢区昭和町3173-25)　　　　</t>
  </si>
  <si>
    <t>　平成16年度　科学技術試験研究委託事業「緊急に対応を必要とする研究開発等ｽﾏﾄﾗ島沖大地震及びｲﾝﾄﾞ洋津波被害に関する緊急調査研究」の事業に係る取得物品の需要調査結果</t>
  </si>
  <si>
    <t>　平成16年度　科学技術試験研究委託事業「緊急に対応を必要とする研究開発等ｽﾏﾄﾗ島沖大地震及びｲﾝﾄﾞ洋津波被害に関する緊急調査研究」の事業に係る取得資産の処分にあたって、公募による需要調査を実施した。</t>
  </si>
  <si>
    <t>国立大学法人化以前の事業</t>
    <rPh sb="0" eb="2">
      <t>コクリツ</t>
    </rPh>
    <rPh sb="2" eb="4">
      <t>ダイガク</t>
    </rPh>
    <rPh sb="4" eb="7">
      <t>ホウジンカ</t>
    </rPh>
    <rPh sb="7" eb="9">
      <t>イゼン</t>
    </rPh>
    <rPh sb="10" eb="12">
      <t>ジギョウ</t>
    </rPh>
    <phoneticPr fontId="1"/>
  </si>
  <si>
    <t>ナナオ液晶カラーディスプレイＬ６８５</t>
    <phoneticPr fontId="1"/>
  </si>
  <si>
    <t>国立大学法人京都大学大学院生命科学研究科（京都市左京区北白川追分町）</t>
    <rPh sb="0" eb="8">
      <t>コクリツダイガクホウジンキョウト</t>
    </rPh>
    <rPh sb="8" eb="10">
      <t>ダイガク</t>
    </rPh>
    <rPh sb="10" eb="13">
      <t>ダイガクイン</t>
    </rPh>
    <rPh sb="13" eb="20">
      <t>セイメイカガクケンキュウカ</t>
    </rPh>
    <rPh sb="21" eb="27">
      <t>キョウトシサキョウク</t>
    </rPh>
    <rPh sb="27" eb="28">
      <t>キタ</t>
    </rPh>
    <rPh sb="28" eb="30">
      <t>シラカワ</t>
    </rPh>
    <rPh sb="30" eb="33">
      <t>オイワケチョウ</t>
    </rPh>
    <phoneticPr fontId="1"/>
  </si>
  <si>
    <t>C</t>
    <phoneticPr fontId="1"/>
  </si>
  <si>
    <t>電源が入らない。１０年以上を経過し部品の供給についても在庫保有期間が終了しており修理不能。</t>
    <rPh sb="0" eb="1">
      <t>デンゲン</t>
    </rPh>
    <rPh sb="2" eb="3">
      <t>ハイ</t>
    </rPh>
    <phoneticPr fontId="1"/>
  </si>
  <si>
    <t>　「国立大学法人化以前の事業」の事業に係る取得物品の需要調査結果</t>
  </si>
  <si>
    <t>　「国立大学法人化以前の事業」の事業に係る取得資産の処分にあたって、公募による需要調査を実施した。（調査期間：令和4年1月24日～令和4年2月2日）</t>
  </si>
  <si>
    <t>国立大学法人京都大学の行う試験研究等の事業</t>
    <rPh sb="0" eb="6">
      <t>コクリツダイガクホウジン</t>
    </rPh>
    <rPh sb="6" eb="8">
      <t>キョウト</t>
    </rPh>
    <rPh sb="8" eb="10">
      <t>ダイガク</t>
    </rPh>
    <rPh sb="11" eb="12">
      <t>オコナ</t>
    </rPh>
    <rPh sb="13" eb="17">
      <t>シケンケンキュウ</t>
    </rPh>
    <rPh sb="17" eb="18">
      <t>トウ</t>
    </rPh>
    <rPh sb="19" eb="21">
      <t>ジギョウ</t>
    </rPh>
    <phoneticPr fontId="2"/>
  </si>
  <si>
    <t>パーソナルコンピュータ</t>
    <phoneticPr fontId="4"/>
  </si>
  <si>
    <t>パナソニック
ＣＦ－Ｗ４ＨＷＳＡＸＣ</t>
    <phoneticPr fontId="4"/>
  </si>
  <si>
    <t>1式</t>
    <rPh sb="1" eb="2">
      <t>シキ</t>
    </rPh>
    <phoneticPr fontId="4"/>
  </si>
  <si>
    <t>経年経過による老朽化のため</t>
    <rPh sb="0" eb="1">
      <t>ケイ</t>
    </rPh>
    <rPh sb="1" eb="2">
      <t>ネン</t>
    </rPh>
    <rPh sb="2" eb="4">
      <t>ケイカ</t>
    </rPh>
    <rPh sb="7" eb="9">
      <t>ロウキュウ</t>
    </rPh>
    <rPh sb="9" eb="10">
      <t>カ</t>
    </rPh>
    <phoneticPr fontId="4"/>
  </si>
  <si>
    <t>B</t>
    <phoneticPr fontId="2"/>
  </si>
  <si>
    <t>Sector Imager 2400A</t>
    <phoneticPr fontId="4"/>
  </si>
  <si>
    <t>米国・メソ・スケール・ディスカバリー社製１６０AA-0</t>
    <rPh sb="0" eb="2">
      <t>ベイコク</t>
    </rPh>
    <rPh sb="18" eb="20">
      <t>シャセイ</t>
    </rPh>
    <phoneticPr fontId="4"/>
  </si>
  <si>
    <t>iPS細胞研究所５階オープンラボ１北
京都市左京区聖護院川原町５３</t>
    <rPh sb="3" eb="8">
      <t>サイボウケンキュウジョ</t>
    </rPh>
    <rPh sb="9" eb="10">
      <t>カイ</t>
    </rPh>
    <rPh sb="17" eb="18">
      <t>キタ</t>
    </rPh>
    <rPh sb="19" eb="22">
      <t>キョウトシ</t>
    </rPh>
    <rPh sb="22" eb="25">
      <t>サキョウク</t>
    </rPh>
    <rPh sb="25" eb="28">
      <t>ショウゴイン</t>
    </rPh>
    <rPh sb="28" eb="31">
      <t>カワラマチ</t>
    </rPh>
    <phoneticPr fontId="4"/>
  </si>
  <si>
    <t>C</t>
    <phoneticPr fontId="2"/>
  </si>
  <si>
    <t>CO2インキューベーター</t>
    <phoneticPr fontId="4"/>
  </si>
  <si>
    <t>ヤマト科学株式会社製IP400</t>
    <rPh sb="3" eb="5">
      <t>カガク</t>
    </rPh>
    <rPh sb="5" eb="9">
      <t>カブシキカイシャ</t>
    </rPh>
    <rPh sb="9" eb="10">
      <t>セイ</t>
    </rPh>
    <phoneticPr fontId="4"/>
  </si>
  <si>
    <t>京都大学　iPS細胞研究所
３１７室、４２０室
　（京都市左京区聖護院川原町53）</t>
    <rPh sb="0" eb="2">
      <t>キョウト</t>
    </rPh>
    <rPh sb="2" eb="4">
      <t>ダイガク</t>
    </rPh>
    <rPh sb="8" eb="10">
      <t>サイボウ</t>
    </rPh>
    <rPh sb="10" eb="13">
      <t>ケンキュウジョ</t>
    </rPh>
    <rPh sb="17" eb="18">
      <t>シツ</t>
    </rPh>
    <rPh sb="22" eb="23">
      <t>シツ</t>
    </rPh>
    <rPh sb="26" eb="29">
      <t>キョウトシ</t>
    </rPh>
    <rPh sb="29" eb="32">
      <t>サキョウク</t>
    </rPh>
    <rPh sb="32" eb="35">
      <t>ショウゴイン</t>
    </rPh>
    <rPh sb="35" eb="38">
      <t>カワハラチョウ</t>
    </rPh>
    <phoneticPr fontId="2"/>
  </si>
  <si>
    <t>蛍光細胞文壇解析装置
セルソータレーザー　</t>
    <rPh sb="0" eb="2">
      <t>ケイコウ</t>
    </rPh>
    <rPh sb="2" eb="4">
      <t>サイボウ</t>
    </rPh>
    <rPh sb="4" eb="6">
      <t>ブンダン</t>
    </rPh>
    <rPh sb="6" eb="10">
      <t>カイセキソウチ</t>
    </rPh>
    <phoneticPr fontId="4"/>
  </si>
  <si>
    <t>米国ベクトン・ディッキンソン社製
Special Order BD FACSAriaⅡ</t>
    <rPh sb="0" eb="2">
      <t>ベイコク</t>
    </rPh>
    <rPh sb="14" eb="16">
      <t>シャセイ</t>
    </rPh>
    <phoneticPr fontId="4"/>
  </si>
  <si>
    <t>1台</t>
    <rPh sb="1" eb="2">
      <t>ダイ</t>
    </rPh>
    <phoneticPr fontId="2"/>
  </si>
  <si>
    <t>京都大学　iPS細胞研究所
３１７室、４２０室、４３０室　
　（京都市左京区聖護院川原町53）</t>
    <rPh sb="0" eb="2">
      <t>キョウト</t>
    </rPh>
    <rPh sb="2" eb="4">
      <t>ダイガク</t>
    </rPh>
    <rPh sb="8" eb="10">
      <t>サイボウ</t>
    </rPh>
    <rPh sb="10" eb="13">
      <t>ケンキュウジョ</t>
    </rPh>
    <rPh sb="17" eb="18">
      <t>シツ</t>
    </rPh>
    <rPh sb="22" eb="23">
      <t>シツ</t>
    </rPh>
    <rPh sb="27" eb="28">
      <t>シツ</t>
    </rPh>
    <rPh sb="32" eb="35">
      <t>キョウトシ</t>
    </rPh>
    <rPh sb="35" eb="38">
      <t>サキョウク</t>
    </rPh>
    <rPh sb="38" eb="41">
      <t>ショウゴイン</t>
    </rPh>
    <rPh sb="41" eb="44">
      <t>カワハラチョウ</t>
    </rPh>
    <phoneticPr fontId="2"/>
  </si>
  <si>
    <t>共焦点レーザ‐走査型顕微鏡（リプロプラミング解明用）LSM710</t>
    <phoneticPr fontId="4"/>
  </si>
  <si>
    <t>独国カールツァイスマイクロイメージング社製　ＬＳＭ７１０</t>
    <rPh sb="0" eb="1">
      <t>ドク</t>
    </rPh>
    <rPh sb="1" eb="2">
      <t>コク</t>
    </rPh>
    <rPh sb="19" eb="21">
      <t>シャセイ</t>
    </rPh>
    <phoneticPr fontId="4"/>
  </si>
  <si>
    <t>京都大学　iPS細胞研究所
３１６室
（京都市左京区聖護院川原町５３）</t>
    <rPh sb="0" eb="2">
      <t>キョウト</t>
    </rPh>
    <rPh sb="2" eb="4">
      <t>ダイガク</t>
    </rPh>
    <rPh sb="8" eb="10">
      <t>サイボウ</t>
    </rPh>
    <rPh sb="10" eb="13">
      <t>ケンキュウジョ</t>
    </rPh>
    <rPh sb="17" eb="18">
      <t>シツ</t>
    </rPh>
    <rPh sb="20" eb="23">
      <t>キョウトシ</t>
    </rPh>
    <rPh sb="23" eb="26">
      <t>サキョウク</t>
    </rPh>
    <rPh sb="26" eb="29">
      <t>ショウゴイン</t>
    </rPh>
    <rPh sb="29" eb="31">
      <t>カワラ</t>
    </rPh>
    <rPh sb="31" eb="32">
      <t>チョウ</t>
    </rPh>
    <phoneticPr fontId="4"/>
  </si>
  <si>
    <t>共焦点レーザ‐スキャン顕微鏡　ハイエンド倒立電動顕微鏡ＡｘｉｏＯｂｓｅｒｖｅｒ．Ｚ１セット</t>
    <phoneticPr fontId="4"/>
  </si>
  <si>
    <t>独国カールツァイスマイクロイメージング社製
ＬＳＭ７００　</t>
    <phoneticPr fontId="4"/>
  </si>
  <si>
    <t>京都大学　iPS細胞研究所
５２５室
（京都市左京区聖護院川原町５３）</t>
    <rPh sb="0" eb="2">
      <t>キョウト</t>
    </rPh>
    <rPh sb="2" eb="4">
      <t>ダイガク</t>
    </rPh>
    <rPh sb="8" eb="10">
      <t>サイボウ</t>
    </rPh>
    <rPh sb="10" eb="13">
      <t>ケンキュウジョ</t>
    </rPh>
    <rPh sb="17" eb="18">
      <t>シツ</t>
    </rPh>
    <rPh sb="20" eb="23">
      <t>キョウトシ</t>
    </rPh>
    <rPh sb="23" eb="26">
      <t>サキョウク</t>
    </rPh>
    <rPh sb="26" eb="29">
      <t>ショウゴイン</t>
    </rPh>
    <rPh sb="29" eb="31">
      <t>カワラ</t>
    </rPh>
    <rPh sb="31" eb="32">
      <t>チョウ</t>
    </rPh>
    <phoneticPr fontId="4"/>
  </si>
  <si>
    <t>「国立大学法人京都大学の行う試験研究等の事業」プロジェクト」の事業に係る取得物品の需要調査結果</t>
  </si>
  <si>
    <t>「国立大学法人京都大学の行う試験研究等の事業」の事業に係る取得資産の処分にあたって、公募による需要調査を実施した。
（調査期間：令和4年1月24日～令和4年2月2日）
上記の需要調査の結果、購入等希望者がなかったことを確認した。</t>
  </si>
  <si>
    <t>平成19年度～平成21度　産業イノベーション加速事業　「中性子スピン干渉原理に基づく中性子スピンエコー装置開発」</t>
    <rPh sb="0" eb="2">
      <t>ヘイセイ</t>
    </rPh>
    <rPh sb="4" eb="5">
      <t>ネン</t>
    </rPh>
    <rPh sb="5" eb="6">
      <t>ド</t>
    </rPh>
    <rPh sb="7" eb="9">
      <t>ヘイセイ</t>
    </rPh>
    <rPh sb="11" eb="12">
      <t>ド</t>
    </rPh>
    <rPh sb="13" eb="15">
      <t>サンギョウ</t>
    </rPh>
    <rPh sb="22" eb="24">
      <t>カソク</t>
    </rPh>
    <rPh sb="24" eb="26">
      <t>ジギョウ</t>
    </rPh>
    <rPh sb="28" eb="31">
      <t>チュウセイシ</t>
    </rPh>
    <rPh sb="34" eb="36">
      <t>カンショウ</t>
    </rPh>
    <rPh sb="36" eb="38">
      <t>ゲンリ</t>
    </rPh>
    <rPh sb="39" eb="40">
      <t>モト</t>
    </rPh>
    <rPh sb="42" eb="45">
      <t>チュウセイシ</t>
    </rPh>
    <rPh sb="51" eb="53">
      <t>ソウチ</t>
    </rPh>
    <rPh sb="53" eb="55">
      <t>カイハツ</t>
    </rPh>
    <phoneticPr fontId="1"/>
  </si>
  <si>
    <t>管状炉</t>
    <phoneticPr fontId="1"/>
  </si>
  <si>
    <t>410×280×420mm　KTF-035N</t>
    <phoneticPr fontId="4"/>
  </si>
  <si>
    <t>京都大学原子炉実験所粒子線物質科学研究本部（大阪府泉南郡熊取町朝代西2-1010）</t>
    <rPh sb="0" eb="2">
      <t>キョウト</t>
    </rPh>
    <rPh sb="2" eb="4">
      <t>ダイガク</t>
    </rPh>
    <rPh sb="4" eb="7">
      <t>ゲンシロ</t>
    </rPh>
    <rPh sb="7" eb="9">
      <t>ジッケン</t>
    </rPh>
    <rPh sb="9" eb="10">
      <t>ジョ</t>
    </rPh>
    <rPh sb="10" eb="13">
      <t>リュウシセン</t>
    </rPh>
    <rPh sb="13" eb="15">
      <t>ブッシツ</t>
    </rPh>
    <rPh sb="15" eb="17">
      <t>カガク</t>
    </rPh>
    <rPh sb="17" eb="19">
      <t>ケンキュウ</t>
    </rPh>
    <rPh sb="19" eb="21">
      <t>ホンブ</t>
    </rPh>
    <rPh sb="22" eb="24">
      <t>オオサカ</t>
    </rPh>
    <rPh sb="24" eb="34">
      <t>フセンナングンクマトリチョウアサシロニシ</t>
    </rPh>
    <phoneticPr fontId="4"/>
  </si>
  <si>
    <t>Ｃ</t>
    <phoneticPr fontId="1"/>
  </si>
  <si>
    <t>経年劣化のため故障し、サポート期間も過ぎていることから修理不能と判断された。</t>
    <rPh sb="0" eb="2">
      <t>ケイネン</t>
    </rPh>
    <rPh sb="2" eb="4">
      <t>レッカ</t>
    </rPh>
    <rPh sb="7" eb="9">
      <t>コショウ</t>
    </rPh>
    <rPh sb="15" eb="17">
      <t>キカン</t>
    </rPh>
    <rPh sb="18" eb="19">
      <t>ス</t>
    </rPh>
    <rPh sb="27" eb="29">
      <t>シュウリ</t>
    </rPh>
    <rPh sb="29" eb="31">
      <t>フノウ</t>
    </rPh>
    <rPh sb="32" eb="34">
      <t>ハンダン</t>
    </rPh>
    <phoneticPr fontId="1"/>
  </si>
  <si>
    <t>平成19年度～平成21度　産業イノベーション加速事業　「中性子スピン干渉原理に基づく中性子スピンエコー装置開発」の事業に係る
取得物品の需要調査結果</t>
  </si>
  <si>
    <t>　平成19年度～平成21度　産業イノベーション加速事業　「中性子スピン干渉原理に基づく中性子スピンエコー装置開発」の事業に係る取得資産の処分にあたって、公募による需要調査を実施した。 （調査期間：令和4年1月24日～令和4年2月2日）
上記の需要調査の結果、購入等希望者がなかったことを確認した。</t>
  </si>
  <si>
    <t>科学技術試験研究委託　「組織細胞間コミュニケーションのライブイメージング」</t>
    <rPh sb="0" eb="2">
      <t>カガク</t>
    </rPh>
    <rPh sb="2" eb="4">
      <t>ギジュツ</t>
    </rPh>
    <rPh sb="4" eb="6">
      <t>シケン</t>
    </rPh>
    <rPh sb="6" eb="8">
      <t>ケンキュウ</t>
    </rPh>
    <rPh sb="8" eb="10">
      <t>イタク</t>
    </rPh>
    <phoneticPr fontId="1"/>
  </si>
  <si>
    <t>細胞組織培養・分析基本セット</t>
    <rPh sb="0" eb="2">
      <t>サイボウ</t>
    </rPh>
    <rPh sb="2" eb="4">
      <t>ソシキ</t>
    </rPh>
    <rPh sb="4" eb="6">
      <t>バイヨウ</t>
    </rPh>
    <rPh sb="7" eb="9">
      <t>ブンセキ</t>
    </rPh>
    <rPh sb="9" eb="11">
      <t>キホン</t>
    </rPh>
    <phoneticPr fontId="1"/>
  </si>
  <si>
    <t>（株）アステック製　プログラムテンプコントロールシステム　ＰＣ－３２０</t>
    <phoneticPr fontId="1"/>
  </si>
  <si>
    <t>国立大学法人京都大学医学研究科F棟005号室
(京都市左京区吉田近衛町)</t>
    <phoneticPr fontId="2"/>
  </si>
  <si>
    <t>トミー工業（株）製　ラック・イン・ロータ　ＴＭＡ－３００</t>
    <phoneticPr fontId="1"/>
  </si>
  <si>
    <t>　科学技術試験研究委託　「組織細胞間コミュニケーションのライブイメージング」の事業に係る取得物品の需要調査結果</t>
  </si>
  <si>
    <t>　科学技術試験研究委託　「組織細胞間コミュニケーションのライブイメージング」の事業に係る取得資産の処分にあたって、公募による需要調査を実施した。（調査期間：令和4年1月24日～令和4年2月2日）
上記の需要調査の結果、購入等希望者がなかったことを確認した。</t>
  </si>
  <si>
    <t>福岡先端システムＬＳＩ開発拠点構想</t>
    <phoneticPr fontId="1"/>
  </si>
  <si>
    <t>高性能ワークステーション　3.33GHZ</t>
    <phoneticPr fontId="1"/>
  </si>
  <si>
    <t>Sun Ultra 27 Workstation（3.33GHZ)</t>
  </si>
  <si>
    <t>九州工業大学大学院情報工学研究院
（福岡県飯塚市川津680-4）</t>
    <rPh sb="0" eb="2">
      <t>キュウシュウ</t>
    </rPh>
    <rPh sb="2" eb="4">
      <t>コウギョウ</t>
    </rPh>
    <rPh sb="4" eb="6">
      <t>ダイガク</t>
    </rPh>
    <rPh sb="6" eb="9">
      <t>ダイガクイン</t>
    </rPh>
    <rPh sb="9" eb="11">
      <t>ジョウホウ</t>
    </rPh>
    <rPh sb="11" eb="13">
      <t>コウガク</t>
    </rPh>
    <rPh sb="13" eb="15">
      <t>ケンキュウ</t>
    </rPh>
    <rPh sb="15" eb="16">
      <t>イン</t>
    </rPh>
    <rPh sb="18" eb="21">
      <t>フクオカケン</t>
    </rPh>
    <rPh sb="21" eb="24">
      <t>イイヅカシ</t>
    </rPh>
    <rPh sb="24" eb="26">
      <t>カワヅ</t>
    </rPh>
    <phoneticPr fontId="2"/>
  </si>
  <si>
    <t>高性能ワークステーション　2.93GHZ</t>
  </si>
  <si>
    <t>Sun Ultra 27 Workstation（2.93GHZ)</t>
  </si>
  <si>
    <t>BIO-POD MilliQ Adovantage用</t>
  </si>
  <si>
    <t>日本ミリポア　規格：ZMQSPI0J</t>
  </si>
  <si>
    <t>九州工業大学大学院工学研究院
（福岡県北九州市戸畑区仙水町1-1）</t>
    <rPh sb="0" eb="2">
      <t>キュウシュウ</t>
    </rPh>
    <rPh sb="2" eb="4">
      <t>コウギョウ</t>
    </rPh>
    <rPh sb="4" eb="6">
      <t>ダイガク</t>
    </rPh>
    <rPh sb="6" eb="9">
      <t>ダイガクイン</t>
    </rPh>
    <rPh sb="9" eb="11">
      <t>コウガク</t>
    </rPh>
    <rPh sb="11" eb="13">
      <t>ケンキュウ</t>
    </rPh>
    <rPh sb="13" eb="14">
      <t>イン</t>
    </rPh>
    <rPh sb="16" eb="19">
      <t>フクオカケン</t>
    </rPh>
    <rPh sb="19" eb="23">
      <t>キタキュウシュウシ</t>
    </rPh>
    <rPh sb="23" eb="26">
      <t>トバタク</t>
    </rPh>
    <rPh sb="26" eb="29">
      <t>センスイチョウ</t>
    </rPh>
    <phoneticPr fontId="2"/>
  </si>
  <si>
    <t>大型モニタ　60インチ</t>
  </si>
  <si>
    <t>シャープ　LC-60LX1</t>
  </si>
  <si>
    <t>九州工業大学大学院情報工学研究院
（福岡県飯塚市川津680-4）</t>
  </si>
  <si>
    <t>「福岡先端システムＬＳＩ開発拠点構想」の事業に係る
取得物品の需要調査結果</t>
  </si>
  <si>
    <t>　　「福岡先端システムＬＳＩ開発拠点構想」の事業に係る取得資産の処分にあたって、公募による需要調査を実施した。（調査期間：令和4年1月24日～令和4年2月2日）
上記の需要調査の結果、購入等希望者がなかったことを確認した。</t>
  </si>
  <si>
    <t>【事業名】</t>
    <rPh sb="1" eb="3">
      <t>ジギョウ</t>
    </rPh>
    <rPh sb="3" eb="4">
      <t>メイ</t>
    </rPh>
    <phoneticPr fontId="4"/>
  </si>
  <si>
    <t>　アジアグリッドイニシアチブ　等</t>
    <rPh sb="15" eb="16">
      <t>トウ</t>
    </rPh>
    <phoneticPr fontId="4"/>
  </si>
  <si>
    <t>【購入等希望登録書提出期限】</t>
    <rPh sb="1" eb="3">
      <t>コウニュウ</t>
    </rPh>
    <rPh sb="3" eb="4">
      <t>トウ</t>
    </rPh>
    <rPh sb="4" eb="6">
      <t>キボウ</t>
    </rPh>
    <rPh sb="6" eb="8">
      <t>トウロク</t>
    </rPh>
    <rPh sb="8" eb="9">
      <t>ショ</t>
    </rPh>
    <rPh sb="9" eb="11">
      <t>テイシュツ</t>
    </rPh>
    <rPh sb="11" eb="13">
      <t>キゲン</t>
    </rPh>
    <phoneticPr fontId="4"/>
  </si>
  <si>
    <t>品名</t>
    <rPh sb="0" eb="2">
      <t>ヒンメイ</t>
    </rPh>
    <phoneticPr fontId="4"/>
  </si>
  <si>
    <t>規格</t>
    <rPh sb="0" eb="2">
      <t>キカク</t>
    </rPh>
    <phoneticPr fontId="4"/>
  </si>
  <si>
    <t>数量</t>
    <rPh sb="0" eb="2">
      <t>スウリョウ</t>
    </rPh>
    <phoneticPr fontId="4"/>
  </si>
  <si>
    <t>単価（税込）</t>
    <rPh sb="0" eb="2">
      <t>タンカ</t>
    </rPh>
    <rPh sb="3" eb="5">
      <t>ゼイコ</t>
    </rPh>
    <phoneticPr fontId="4"/>
  </si>
  <si>
    <t>金額（税込）</t>
    <rPh sb="0" eb="2">
      <t>キンガク</t>
    </rPh>
    <rPh sb="3" eb="5">
      <t>ゼイコ</t>
    </rPh>
    <phoneticPr fontId="4"/>
  </si>
  <si>
    <t>取得日</t>
    <rPh sb="0" eb="3">
      <t>シュトクビ</t>
    </rPh>
    <phoneticPr fontId="4"/>
  </si>
  <si>
    <t>保管又は設置場所</t>
    <rPh sb="0" eb="2">
      <t>ホカン</t>
    </rPh>
    <rPh sb="2" eb="3">
      <t>マタ</t>
    </rPh>
    <rPh sb="4" eb="6">
      <t>セッチ</t>
    </rPh>
    <rPh sb="6" eb="8">
      <t>バショ</t>
    </rPh>
    <phoneticPr fontId="4"/>
  </si>
  <si>
    <t>損耗程度</t>
    <rPh sb="0" eb="2">
      <t>ソンモウ</t>
    </rPh>
    <rPh sb="2" eb="4">
      <t>テイド</t>
    </rPh>
    <phoneticPr fontId="4"/>
  </si>
  <si>
    <t>備考</t>
    <rPh sb="0" eb="2">
      <t>ビコウ</t>
    </rPh>
    <phoneticPr fontId="4"/>
  </si>
  <si>
    <t>バックアップ装置</t>
  </si>
  <si>
    <t>ＨＰ製LTO2</t>
  </si>
  <si>
    <t>つくばセンターつくば中央第一本部・情報棟つくば本部・情報技術共同研究棟023052</t>
  </si>
  <si>
    <t>映像・電源ボックス試作機</t>
  </si>
  <si>
    <t>55、画像WebサーバFHC-55（内蔵用）</t>
  </si>
  <si>
    <t>つくばセンターつくば中央第一本部・情報棟つくば本部・情報技術共同研究棟063030</t>
  </si>
  <si>
    <t>パーソナルコンピュータ</t>
  </si>
  <si>
    <t>SONY　VAIO　VGC-RA70P</t>
  </si>
  <si>
    <t>つくばセンターつくば中央第一本部・情報棟つくば本部・情報技術共同研究棟 062010</t>
  </si>
  <si>
    <t>ノート型パーソナルコンピュータ</t>
  </si>
  <si>
    <t>Panasonic Let's Note Y2／CF-Y2EW6AXR</t>
  </si>
  <si>
    <t>３軸角度センサ</t>
  </si>
  <si>
    <t>InterSense InertiaCube3 RS-232/ISC-IC300-A000</t>
  </si>
  <si>
    <t>つくばセンターつくば中央第一本部・情報棟つくば本部・情報技術共同研究棟つくば本部・情報技術共同研究棟063030</t>
  </si>
  <si>
    <t>レスキュー用マイクロサーバ試作機</t>
  </si>
  <si>
    <t>三菱電機インフォメーションテクノロジー社製</t>
  </si>
  <si>
    <t>つくばセンターつくば中央第一本部・情報棟つくば本部・情報技術共同研究棟 063030</t>
  </si>
  <si>
    <t>可搬型データベース用計算機</t>
  </si>
  <si>
    <t>レノボ ThinkPad X32[2672-M8E]</t>
  </si>
  <si>
    <t>可搬型データベースサーバ</t>
  </si>
  <si>
    <t>Panasonic CF-18KW1AXS Toughbook, ACアダプタ, 標準バッテリーパック,メモリモジュール</t>
  </si>
  <si>
    <t>マイクロサーバー試作機</t>
  </si>
  <si>
    <t>SR-TOKU</t>
  </si>
  <si>
    <t>パソコン</t>
    <phoneticPr fontId="4"/>
  </si>
  <si>
    <t>Dynabook SS、増設メモリDN333-A512MZ、光学式ﾏｳｽ、EasyDiskPlatinum</t>
  </si>
  <si>
    <t>災害時情報ハブ用マイクロサーバ</t>
  </si>
  <si>
    <t>SONY Vaio typeU VGN-UX90PS、リチャージブルバッテリーパック VGP-BPL6*2</t>
  </si>
  <si>
    <t>カメラ（作業観測基本システム用視覚センサ）</t>
  </si>
  <si>
    <t>ビュープラス Flea2(XGA,カラー開発キット)</t>
  </si>
  <si>
    <t>つくばセンターつくば中央第一本部・情報棟つくば本部・情報技術共同研究棟 043090</t>
  </si>
  <si>
    <t>ロードバランサスイッチ</t>
  </si>
  <si>
    <t>F5　BIG-IP6400</t>
  </si>
  <si>
    <t>つくばセンターつくば中央第一本部・情報棟つくば本部・情報技術共同研究棟053010</t>
  </si>
  <si>
    <t>ルータ装置</t>
  </si>
  <si>
    <t>Juniper M120</t>
  </si>
  <si>
    <t>Cisco社製　GSR12404</t>
  </si>
  <si>
    <t>サーバ型計算機</t>
    <rPh sb="3" eb="4">
      <t>ガタ</t>
    </rPh>
    <rPh sb="4" eb="7">
      <t>ケイサンキ</t>
    </rPh>
    <phoneticPr fontId="4"/>
  </si>
  <si>
    <t>Dell Precision 390 ワークステーション（64bit）</t>
    <phoneticPr fontId="4"/>
  </si>
  <si>
    <t>Dell Precision 390 ワークステーション 2.4GHz（32bit）</t>
    <phoneticPr fontId="4"/>
  </si>
  <si>
    <t>データ圧縮用演算装置</t>
  </si>
  <si>
    <t>Dell Precision 670 3.40GHz</t>
  </si>
  <si>
    <t>つくばセンターつくば中央第一本部・情報棟つくば本部・情報技術共同研究棟 052020</t>
  </si>
  <si>
    <t>ジャイロＧＰＳ装置</t>
  </si>
  <si>
    <t>ジャイロDRM（メモリ付）</t>
  </si>
  <si>
    <t>つくばセンターつくば中央第一本部・情報棟つくば本部・情報技術共同研究棟 053020</t>
  </si>
  <si>
    <t>ＧＳＰ受信機</t>
  </si>
  <si>
    <t>NOVATEL Frexpak-G2L-3111R、GPSｱﾝﾃﾅ、ｱﾝﾃﾅｹｰﾌﾞﾙ、Beacon受信機</t>
  </si>
  <si>
    <t>可動カメラ</t>
  </si>
  <si>
    <t>SONY EVI-D70</t>
  </si>
  <si>
    <t>つくばセンターつくば中央第一本部・情報棟つくば本部・情報技術共同研究棟 052010</t>
  </si>
  <si>
    <t>デジタルビデオカメラ</t>
  </si>
  <si>
    <t>日本ビクター：ハードディスクムービー，バッテリーキット，アウトドアポーチ，マイクロドライブ</t>
  </si>
  <si>
    <t>つくばセンターつくば中央第一本部・情報棟つくば本部・情報技術共同研究棟 064030</t>
  </si>
  <si>
    <t>音声処理蓄積装置</t>
  </si>
  <si>
    <t>αWAVE AWP-436S,Alnico AL-6080S-128*2,HDS724040KLSA80*9,HDS725050KLA360-9 他</t>
  </si>
  <si>
    <t>つくばセンターつくば中央第一本部・情報棟つくば本部・情報技術共同研究棟 023080</t>
    <phoneticPr fontId="4"/>
  </si>
  <si>
    <t>システム状態監視用ディスプレイ</t>
  </si>
  <si>
    <t>SHARP PN-455，LCDスタンド（FFP-NM40-CBS2），棚板（FFP-NM-CBS-FT）*2</t>
  </si>
  <si>
    <t>つくばセンターつくば中央第一本部・情報棟つくば本部・情報技術共同研究棟043010</t>
  </si>
  <si>
    <t>Panasonic CF-18LC1AXS 無線LAN非内蔵</t>
  </si>
  <si>
    <t>ジャイロセンサ</t>
  </si>
  <si>
    <t>NAV420CA-100</t>
  </si>
  <si>
    <t>可搬型データベースサーバ及び入力装置</t>
    <rPh sb="0" eb="3">
      <t>カハンガタ</t>
    </rPh>
    <rPh sb="12" eb="13">
      <t>オヨ</t>
    </rPh>
    <rPh sb="14" eb="18">
      <t>ニュウリョクソウチ</t>
    </rPh>
    <phoneticPr fontId="4"/>
  </si>
  <si>
    <t>切替器　ROUND RPM-4　ROUND MOU-1 ROUND KVM-300FM</t>
    <rPh sb="0" eb="3">
      <t>キリカエキ</t>
    </rPh>
    <phoneticPr fontId="4"/>
  </si>
  <si>
    <t>TPM対応ノートパソコン</t>
    <rPh sb="3" eb="5">
      <t>タイオウ</t>
    </rPh>
    <phoneticPr fontId="4"/>
  </si>
  <si>
    <t>ThinkPad　X60　1709Q7</t>
    <phoneticPr fontId="4"/>
  </si>
  <si>
    <t>つくばセンターつくば中央第一本部・情報棟つくば本部・情報技術共同研究棟053060</t>
  </si>
  <si>
    <t>ルータ装置（Ｍ１２０）用増設ＰＩＣ</t>
  </si>
  <si>
    <t>Juniper Networks社　physical Interface Card,1000BASE-SXｲﾝﾀｰﾌｪｰｽ 4個搭載</t>
  </si>
  <si>
    <t>拘束力計算検証装置</t>
  </si>
  <si>
    <t>製作品</t>
  </si>
  <si>
    <t>つくばセンターつくば中央第一本部・情報棟つくば本部・情報技術共同研究棟 033010</t>
  </si>
  <si>
    <t>可搬型データーベース装置</t>
  </si>
  <si>
    <t>Lenovo　ThinkPad　X61</t>
  </si>
  <si>
    <t>データベースクライアント用ワークステーション</t>
    <rPh sb="12" eb="13">
      <t>ヨウ</t>
    </rPh>
    <phoneticPr fontId="4"/>
  </si>
  <si>
    <t>Sony Vaio Type T VGN-TZ91NS､ドッキングステーションｘ2、キャリングケース、スティックACアダプタ</t>
    <phoneticPr fontId="4"/>
  </si>
  <si>
    <t>データベース開発用ワークステーション</t>
    <rPh sb="6" eb="9">
      <t>カイハツヨウ</t>
    </rPh>
    <phoneticPr fontId="4"/>
  </si>
  <si>
    <t>DELL Precision T5400</t>
  </si>
  <si>
    <t>データ管理装置</t>
  </si>
  <si>
    <t>Apple社製 MacBook Air 13in 他</t>
    <phoneticPr fontId="4"/>
  </si>
  <si>
    <t>データベースクライアント装置</t>
  </si>
  <si>
    <t>DELL  Latitude  E6500</t>
  </si>
  <si>
    <t>データ入力装置</t>
  </si>
  <si>
    <t>Dell Latitude E4200</t>
  </si>
  <si>
    <t>マッシュアップ可搬型サーバ</t>
  </si>
  <si>
    <t>ThinkPadX1</t>
  </si>
  <si>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4"/>
  </si>
  <si>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4"/>
  </si>
  <si>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4"/>
  </si>
  <si>
    <t>4.損耗程度とは、A　現時点で修理費が取得価格の20％未満と推定されるもの。</t>
    <rPh sb="2" eb="4">
      <t>ソンモウ</t>
    </rPh>
    <rPh sb="4" eb="6">
      <t>テイド</t>
    </rPh>
    <phoneticPr fontId="4"/>
  </si>
  <si>
    <t>　　　　　　　　B　　　　　　　〃　　　　　　20％以上50％未満と推定されるもの。</t>
    <rPh sb="26" eb="28">
      <t>イジョウ</t>
    </rPh>
    <rPh sb="31" eb="33">
      <t>ミマン</t>
    </rPh>
    <rPh sb="34" eb="36">
      <t>スイテイ</t>
    </rPh>
    <phoneticPr fontId="4"/>
  </si>
  <si>
    <t>　　　　　　　　C　　　　　　　〃　　　　　　50％以上と推定されるもの。</t>
    <rPh sb="26" eb="28">
      <t>イジョウ</t>
    </rPh>
    <rPh sb="29" eb="31">
      <t>スイテイ</t>
    </rPh>
    <phoneticPr fontId="4"/>
  </si>
  <si>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4"/>
  </si>
  <si>
    <t>「アジアグリッドイニシアチブ　等」の事業に係る
取得物品の需要調査結果</t>
  </si>
  <si>
    <t>　　「アジアグリッドイニシアチブ　等」の事業に係る取得資産の処分にあたって、公募による需要調査を実施した。（調査期間：令和4年1月24日～令和4年2月2日）
上記の需要調査の結果、一部取得を除き購入等希望者がなかったことを確認した。</t>
  </si>
  <si>
    <t>ライフサイエンス統合データベース開発運用</t>
    <phoneticPr fontId="1"/>
  </si>
  <si>
    <t>モニタ</t>
    <phoneticPr fontId="1"/>
  </si>
  <si>
    <t>ナナオ　24.1型液晶モニタ
ブラックFLEXSCAN　S2411W-WS</t>
    <phoneticPr fontId="1"/>
  </si>
  <si>
    <t>ﾃﾞｰﾀｻｴﾝｽ共同利用基盤施設
ﾗｲﾌｻｲｴﾝｽ統合ﾃﾞｰﾀﾍﾞｰｽｾﾝﾀｰ
 (千葉県柏市若柴178-4-4
東京大学柏の葉ｷｬﾝﾊﾟｽ駅前ｻﾃﾗｲﾄ6階）</t>
    <phoneticPr fontId="1"/>
  </si>
  <si>
    <t>「ライフサイエンス統合データベース開発運用」の事業に係る
取得物品の需要調査結果</t>
  </si>
  <si>
    <t>　　「ライフサイエンス統合データベース開発運用」の事業に係る取得資産の処分にあたって、公募による需要調査を実施した。（調査期間：令和4年1月24日～令和4年2月2日）
上記の需要調査の結果、購入等希望者がなかったことを確認した。</t>
  </si>
  <si>
    <t>TR実践のための戦略的高機能拠点整備</t>
    <rPh sb="2" eb="4">
      <t>ジッセン</t>
    </rPh>
    <rPh sb="8" eb="11">
      <t>センリャクテキ</t>
    </rPh>
    <rPh sb="11" eb="14">
      <t>コウキノウ</t>
    </rPh>
    <rPh sb="14" eb="16">
      <t>キョテン</t>
    </rPh>
    <rPh sb="16" eb="18">
      <t>セイビ</t>
    </rPh>
    <phoneticPr fontId="1"/>
  </si>
  <si>
    <t>細胞培養工程管理ｼｽﾃﾑ</t>
    <phoneticPr fontId="1"/>
  </si>
  <si>
    <t>CPC-KYSMOU1 三洋電機ﾊﾞｲｵﾒﾃﾞｨｶ</t>
    <phoneticPr fontId="1"/>
  </si>
  <si>
    <t>大阪大学医学部附属病院
(吹田市山田丘2-15)</t>
    <rPh sb="0" eb="11">
      <t>オオサカダイガクイガクブフゾクビョウイン</t>
    </rPh>
    <phoneticPr fontId="2"/>
  </si>
  <si>
    <t>保守ｻﾎﾟｰﾄ終了のため、使用することができない。</t>
  </si>
  <si>
    <t>細胞培養工程管理ｼｽﾃﾑ ﾊﾞｰｼﾞｮﾝｱｯﾌﾟ</t>
    <phoneticPr fontId="1"/>
  </si>
  <si>
    <t>三洋電機（株）製</t>
    <phoneticPr fontId="1"/>
  </si>
  <si>
    <t>1式</t>
    <phoneticPr fontId="20"/>
  </si>
  <si>
    <t>大阪大学医学部附属病院
(吹田市山田丘2-15)</t>
    <rPh sb="0" eb="11">
      <t>オオサカダイガクイガクブフゾクビョウイン</t>
    </rPh>
    <rPh sb="13" eb="16">
      <t>スイタシ</t>
    </rPh>
    <rPh sb="16" eb="18">
      <t>ヤマダ</t>
    </rPh>
    <rPh sb="18" eb="19">
      <t>オカ</t>
    </rPh>
    <phoneticPr fontId="2"/>
  </si>
  <si>
    <t>「TR実践のための戦略的高機能拠点整備」の事業に係る取得物品の需要調査結果</t>
  </si>
  <si>
    <t>「TR実践のための戦略的高機能拠点整備」の事業に係る取得資産の処分にあたって、公募による需要調査を実施した。
（調査期間：令和4年1月24日～令和4年2月2日）
上記の需要調査の結果、購入等希望者がなかったことを確認した。</t>
  </si>
  <si>
    <t>【事業名】　ｴﾝﾋﾟﾘｶﾙﾃﾞｰﾀに基づくｿﾌﾄｳｪｱﾀｸﾞ技術の開発と普及</t>
    <rPh sb="1" eb="3">
      <t>ジギョウ</t>
    </rPh>
    <rPh sb="3" eb="4">
      <t>メイ</t>
    </rPh>
    <phoneticPr fontId="1"/>
  </si>
  <si>
    <t>液晶ﾃﾞｨｽﾌﾟﾚｲ</t>
    <phoneticPr fontId="1"/>
  </si>
  <si>
    <t>NANAO FlexScanSX2461 W-BK</t>
    <phoneticPr fontId="1"/>
  </si>
  <si>
    <t>3台</t>
    <rPh sb="1" eb="2">
      <t>ダイ</t>
    </rPh>
    <phoneticPr fontId="1"/>
  </si>
  <si>
    <t>大阪大学情報科学研究科（大阪府吹田市山田丘1番5号）</t>
    <rPh sb="3" eb="4">
      <t>ガク</t>
    </rPh>
    <rPh sb="4" eb="11">
      <t>ジョウホウカガクケンキュウカ</t>
    </rPh>
    <rPh sb="12" eb="15">
      <t>オオサカフ</t>
    </rPh>
    <rPh sb="22" eb="23">
      <t>バン</t>
    </rPh>
    <rPh sb="24" eb="25">
      <t>ゴウ</t>
    </rPh>
    <phoneticPr fontId="1"/>
  </si>
  <si>
    <t>現在行っている研究に使用するには性能が不足するため。</t>
    <phoneticPr fontId="1"/>
  </si>
  <si>
    <t>ノートＰＣ</t>
    <phoneticPr fontId="1"/>
  </si>
  <si>
    <t>富士通製　FMV-T8170
増設ﾒﾓﾘ2G(ﾊﾞｯﾌｧﾛｰD3N1066)</t>
    <rPh sb="3" eb="4">
      <t>セイ</t>
    </rPh>
    <phoneticPr fontId="1"/>
  </si>
  <si>
    <t>イーサネットスイッチ</t>
    <phoneticPr fontId="1"/>
  </si>
  <si>
    <t>SMC8624T</t>
  </si>
  <si>
    <t>国立大学法人大阪大学大学院情報情報科学研究科A508室(吹田市山田丘5-1)</t>
    <rPh sb="0" eb="2">
      <t>コクリツ</t>
    </rPh>
    <rPh sb="2" eb="4">
      <t>ダイガク</t>
    </rPh>
    <rPh sb="4" eb="6">
      <t>ホウジン</t>
    </rPh>
    <rPh sb="6" eb="8">
      <t>オオサカ</t>
    </rPh>
    <rPh sb="8" eb="10">
      <t>ダイガク</t>
    </rPh>
    <rPh sb="10" eb="13">
      <t>ダイガクイン</t>
    </rPh>
    <rPh sb="13" eb="15">
      <t>ジョウホウ</t>
    </rPh>
    <rPh sb="15" eb="17">
      <t>ジョウホウ</t>
    </rPh>
    <rPh sb="17" eb="19">
      <t>カガク</t>
    </rPh>
    <rPh sb="19" eb="22">
      <t>ケンキュウカ</t>
    </rPh>
    <rPh sb="26" eb="27">
      <t>シツ</t>
    </rPh>
    <rPh sb="28" eb="31">
      <t>スイタシ</t>
    </rPh>
    <rPh sb="31" eb="33">
      <t>ヤマダ</t>
    </rPh>
    <rPh sb="33" eb="34">
      <t>オカ</t>
    </rPh>
    <phoneticPr fontId="1"/>
  </si>
  <si>
    <t>使用するには性能が不足するため。</t>
  </si>
  <si>
    <t>液晶プロジェクター</t>
  </si>
  <si>
    <t>CP-X995J</t>
  </si>
  <si>
    <t>性能劣化により現在使用していない。</t>
    <rPh sb="0" eb="1">
      <t>セイノウ</t>
    </rPh>
    <rPh sb="1" eb="3">
      <t>レッカ</t>
    </rPh>
    <rPh sb="6" eb="8">
      <t>ゲンザイ</t>
    </rPh>
    <rPh sb="8" eb="10">
      <t>シヨウ</t>
    </rPh>
    <phoneticPr fontId="1"/>
  </si>
  <si>
    <t>ルータースイッチ</t>
  </si>
  <si>
    <t>WS-C2950T-24</t>
  </si>
  <si>
    <t>ルーター</t>
    <phoneticPr fontId="1"/>
  </si>
  <si>
    <t>50型プラズマディスプレイ</t>
  </si>
  <si>
    <t>PDP-503CMX</t>
  </si>
  <si>
    <t>「ｴﾝﾋﾟﾘｶﾙﾃﾞｰﾀに基づくｿﾌﾄｳｪｱﾀｸﾞ技術の開発と普及」の事業に係る
取得物品の需要調査結果</t>
  </si>
  <si>
    <t>　　「ｴﾝﾋﾟﾘｶﾙﾃﾞｰﾀに基づくｿﾌﾄｳｪｱﾀｸﾞ技術の開発と普及」の事業に係る取得資産の処分にあたって、公募による需要調査を実施した。（調査期間：令和4年1月24日～令和4年2月2日）
上記の需要調査の結果、購入等希望者がなかったことを確認した。</t>
  </si>
  <si>
    <t>細菌のタンパク質分泌装置と輸送基質タンパク質群の構造・機能解析</t>
    <rPh sb="0" eb="2">
      <t>サイキン</t>
    </rPh>
    <rPh sb="7" eb="8">
      <t>シツ</t>
    </rPh>
    <rPh sb="8" eb="10">
      <t>ブンピツ</t>
    </rPh>
    <rPh sb="10" eb="12">
      <t>ソウチ</t>
    </rPh>
    <rPh sb="13" eb="15">
      <t>ユソウ</t>
    </rPh>
    <rPh sb="15" eb="16">
      <t>モト</t>
    </rPh>
    <rPh sb="16" eb="17">
      <t>シツ</t>
    </rPh>
    <rPh sb="21" eb="22">
      <t>シツ</t>
    </rPh>
    <rPh sb="22" eb="23">
      <t>グン</t>
    </rPh>
    <rPh sb="24" eb="26">
      <t>コウゾウ</t>
    </rPh>
    <rPh sb="27" eb="29">
      <t>キノウ</t>
    </rPh>
    <rPh sb="29" eb="31">
      <t>カイセキ</t>
    </rPh>
    <phoneticPr fontId="1"/>
  </si>
  <si>
    <t>Phoenix蛋白質結晶化用分注ｼｽﾃﾑ</t>
    <phoneticPr fontId="1"/>
  </si>
  <si>
    <t>米国Art　Robbins　Instruments社　PH2011-XS</t>
  </si>
  <si>
    <t>国立大学法人大阪大学大学院理学研究科b139（豊中市待兼山町１－１）</t>
    <rPh sb="0" eb="2">
      <t>コクリツ</t>
    </rPh>
    <rPh sb="2" eb="4">
      <t>ダイガク</t>
    </rPh>
    <rPh sb="4" eb="6">
      <t>ホウジン</t>
    </rPh>
    <rPh sb="6" eb="8">
      <t>オオサカ</t>
    </rPh>
    <rPh sb="8" eb="10">
      <t>ダイガク</t>
    </rPh>
    <rPh sb="10" eb="13">
      <t>ダイガクイン</t>
    </rPh>
    <rPh sb="13" eb="15">
      <t>リガク</t>
    </rPh>
    <rPh sb="15" eb="18">
      <t>ケンキュウカ</t>
    </rPh>
    <rPh sb="23" eb="26">
      <t>トヨナカシ</t>
    </rPh>
    <rPh sb="26" eb="29">
      <t>マチカネヤマ</t>
    </rPh>
    <rPh sb="29" eb="30">
      <t>マチ</t>
    </rPh>
    <phoneticPr fontId="25"/>
  </si>
  <si>
    <t>破損しており、継続的な使用ができない状況。また、メーカーに修理部品がないため修理困難。</t>
    <rPh sb="0" eb="2">
      <t>ハソン</t>
    </rPh>
    <rPh sb="7" eb="10">
      <t>ケイゾクテキ</t>
    </rPh>
    <rPh sb="11" eb="13">
      <t>シヨウ</t>
    </rPh>
    <rPh sb="18" eb="20">
      <t>ジョウキョウ</t>
    </rPh>
    <rPh sb="29" eb="31">
      <t>シュウリ</t>
    </rPh>
    <rPh sb="31" eb="33">
      <t>ブヒン</t>
    </rPh>
    <rPh sb="38" eb="40">
      <t>シュウリ</t>
    </rPh>
    <rPh sb="40" eb="42">
      <t>コンナン</t>
    </rPh>
    <phoneticPr fontId="2"/>
  </si>
  <si>
    <t>「細菌のタンパク質分泌装置と輸送基質タンパク質群の構造・機能解析」の事業に係る取得物品の需要調査結果</t>
  </si>
  <si>
    <t>「細菌のタンパク質分泌装置と輸送基質タンパク質群の構造・機能解析」の事業に係る取得資産の処分にあたって、公募による需要調査を実施した。
（調査期間：令和4年1月24日～令和4年2月2日）
上記の需要調査の結果、購入等希望者がなかったことを確認した。</t>
  </si>
  <si>
    <t>平成19年度科学技術人材養成等委託事業「総合医科学データベース構築方式の開発(総合医科学データベース構築方式の開発：神経疾患を中心として)」</t>
    <rPh sb="0" eb="2">
      <t>ヘイセイ</t>
    </rPh>
    <rPh sb="4" eb="6">
      <t>ネンド</t>
    </rPh>
    <rPh sb="6" eb="8">
      <t>カガク</t>
    </rPh>
    <rPh sb="8" eb="10">
      <t>ギジュツ</t>
    </rPh>
    <rPh sb="10" eb="12">
      <t>ジンザイ</t>
    </rPh>
    <rPh sb="12" eb="14">
      <t>ヨウセイ</t>
    </rPh>
    <rPh sb="14" eb="15">
      <t>トウ</t>
    </rPh>
    <rPh sb="15" eb="17">
      <t>イタク</t>
    </rPh>
    <rPh sb="17" eb="19">
      <t>ジギョウ</t>
    </rPh>
    <rPh sb="20" eb="22">
      <t>ソウゴウ</t>
    </rPh>
    <rPh sb="22" eb="25">
      <t>イカガク</t>
    </rPh>
    <rPh sb="31" eb="33">
      <t>コウチク</t>
    </rPh>
    <rPh sb="33" eb="35">
      <t>ホウシキ</t>
    </rPh>
    <rPh sb="36" eb="38">
      <t>カイハツ</t>
    </rPh>
    <rPh sb="39" eb="41">
      <t>ソウゴウ</t>
    </rPh>
    <rPh sb="41" eb="44">
      <t>イカガク</t>
    </rPh>
    <rPh sb="50" eb="52">
      <t>コウチク</t>
    </rPh>
    <rPh sb="52" eb="54">
      <t>ホウシキ</t>
    </rPh>
    <rPh sb="55" eb="57">
      <t>カイハツ</t>
    </rPh>
    <rPh sb="58" eb="60">
      <t>シンケイ</t>
    </rPh>
    <rPh sb="60" eb="62">
      <t>シッカン</t>
    </rPh>
    <rPh sb="63" eb="65">
      <t>チュウシン</t>
    </rPh>
    <phoneticPr fontId="1"/>
  </si>
  <si>
    <t>ノートパソコン</t>
    <phoneticPr fontId="1"/>
  </si>
  <si>
    <t>NOTEPC 776411I レノボ</t>
    <phoneticPr fontId="1"/>
  </si>
  <si>
    <t>大阪大学歯学部附属病院
（大阪府吹田市山田丘1-8）</t>
    <rPh sb="0" eb="2">
      <t>オオサカ</t>
    </rPh>
    <rPh sb="2" eb="4">
      <t>ダイガク</t>
    </rPh>
    <rPh sb="4" eb="7">
      <t>シガクブ</t>
    </rPh>
    <rPh sb="7" eb="9">
      <t>フゾク</t>
    </rPh>
    <rPh sb="9" eb="11">
      <t>ビョウイン</t>
    </rPh>
    <rPh sb="13" eb="16">
      <t>オオサカフ</t>
    </rPh>
    <rPh sb="16" eb="19">
      <t>スイタシ</t>
    </rPh>
    <rPh sb="19" eb="21">
      <t>ヤマダ</t>
    </rPh>
    <rPh sb="21" eb="22">
      <t>オカ</t>
    </rPh>
    <phoneticPr fontId="1"/>
  </si>
  <si>
    <t>システムに対応するOSがwindows　Vistaであり、Windowsのサポートが終了したため使用することができない。また、セキュリティ更新プログラムが提供されなくなるなどリスクの高い状況で使用できないため。
電源は入らない。　　　　　　　　</t>
    <rPh sb="106" eb="108">
      <t>デンゲン</t>
    </rPh>
    <rPh sb="109" eb="110">
      <t>ハイ</t>
    </rPh>
    <phoneticPr fontId="1"/>
  </si>
  <si>
    <t>平成19年度科学技術人材養成等委託事業「総合医科学データベース構築方式の開発(総合医科学データベース構築方式の開発：神経疾患を中心として)」の事業に係る取得物品の需要調査結果</t>
  </si>
  <si>
    <t>　　平成19年度科学技術人材養成等委託事業「総合医科学データベース構築方式の開発(総合医科学データベース構築方式の開発：神経疾患を中心として)」の事業に係る取得資産の処分にあたって、公募による需要調査を実施した。
（調査期間：令和4年1月24日～令和4年2月2日）
上記の需要調査の結果、購入等希望者がなかったことを確認した。</t>
  </si>
  <si>
    <t>平成16年度および平成17年度　科学技術振興調整費重要課題解決型「状況・意図理解によるリスクの発見と回避」プロジェクト</t>
    <rPh sb="0" eb="2">
      <t>ヘイセイ</t>
    </rPh>
    <rPh sb="4" eb="6">
      <t>ネンド</t>
    </rPh>
    <rPh sb="9" eb="11">
      <t>ヘイセイ</t>
    </rPh>
    <rPh sb="13" eb="15">
      <t>ネンド</t>
    </rPh>
    <rPh sb="16" eb="18">
      <t>カガク</t>
    </rPh>
    <rPh sb="18" eb="20">
      <t>ギジュツ</t>
    </rPh>
    <rPh sb="20" eb="22">
      <t>シンコウ</t>
    </rPh>
    <rPh sb="22" eb="25">
      <t>チョウセイヒ</t>
    </rPh>
    <rPh sb="25" eb="27">
      <t>ジュウヨウ</t>
    </rPh>
    <rPh sb="27" eb="29">
      <t>カダイ</t>
    </rPh>
    <rPh sb="29" eb="31">
      <t>カイケツ</t>
    </rPh>
    <rPh sb="31" eb="32">
      <t>ガタ</t>
    </rPh>
    <rPh sb="33" eb="35">
      <t>ジョウキョウ</t>
    </rPh>
    <rPh sb="36" eb="38">
      <t>イト</t>
    </rPh>
    <rPh sb="38" eb="40">
      <t>リカイ</t>
    </rPh>
    <rPh sb="47" eb="49">
      <t>ハッケン</t>
    </rPh>
    <rPh sb="50" eb="52">
      <t>カイヒ</t>
    </rPh>
    <phoneticPr fontId="4"/>
  </si>
  <si>
    <t>面圧分布測定システム</t>
    <rPh sb="0" eb="2">
      <t>メンアツ</t>
    </rPh>
    <rPh sb="2" eb="4">
      <t>ブンプ</t>
    </rPh>
    <rPh sb="4" eb="6">
      <t>ソクテイ</t>
    </rPh>
    <phoneticPr fontId="4"/>
  </si>
  <si>
    <t>ニッタBIG-MATSYSTEM 1×2</t>
  </si>
  <si>
    <t>国立大学法人筑波大学 総合研究棟B827室
（茨城県つくば市天王台1-1-1）</t>
  </si>
  <si>
    <t>パソコン</t>
  </si>
  <si>
    <t>DELL Precision M60 2.00GHz</t>
  </si>
  <si>
    <t>「平成16年度および平成17年度　科学技術振興調整費重要課題解決型「状況・意図理解によるリスクの発見と回避」プロジェクト」の事業に係る取得物品の需要調査結果</t>
  </si>
  <si>
    <t>「平成16年度および平成17年度　科学技術振興調整費重要課題解決型「状況・意図理解によるリスクの発見と回避」プロジェクト」の事業に係る取得資産の処分にあたって、公募による需要調査を実施した。
（調査期間：令和4年1月24日～令和4年2月2日）
上記の需要調査の結果、購入等希望者がなかったことを確認した。</t>
  </si>
  <si>
    <t>平成27年度大学における医療人養成の在り方に関する調査研究委託事業（テーマ　地域医療に従事する医師の確保・養成のための調査・研究）</t>
    <rPh sb="0" eb="2">
      <t>ヘイセイ</t>
    </rPh>
    <rPh sb="4" eb="6">
      <t>ネンド</t>
    </rPh>
    <rPh sb="6" eb="8">
      <t>ダイガク</t>
    </rPh>
    <rPh sb="12" eb="14">
      <t>イリョウ</t>
    </rPh>
    <rPh sb="14" eb="15">
      <t>ヒト</t>
    </rPh>
    <rPh sb="15" eb="17">
      <t>ヨウセイ</t>
    </rPh>
    <rPh sb="18" eb="19">
      <t>ア</t>
    </rPh>
    <rPh sb="20" eb="21">
      <t>カタ</t>
    </rPh>
    <rPh sb="22" eb="23">
      <t>カン</t>
    </rPh>
    <rPh sb="25" eb="27">
      <t>チョウサ</t>
    </rPh>
    <rPh sb="27" eb="29">
      <t>ケンキュウ</t>
    </rPh>
    <rPh sb="29" eb="31">
      <t>イタク</t>
    </rPh>
    <rPh sb="31" eb="33">
      <t>ジギョウ</t>
    </rPh>
    <rPh sb="38" eb="40">
      <t>チイキ</t>
    </rPh>
    <rPh sb="40" eb="42">
      <t>イリョウ</t>
    </rPh>
    <rPh sb="43" eb="45">
      <t>ジュウジ</t>
    </rPh>
    <rPh sb="47" eb="49">
      <t>イシ</t>
    </rPh>
    <rPh sb="50" eb="52">
      <t>カクホ</t>
    </rPh>
    <rPh sb="53" eb="55">
      <t>ヨウセイ</t>
    </rPh>
    <rPh sb="59" eb="61">
      <t>チョウサ</t>
    </rPh>
    <rPh sb="62" eb="64">
      <t>ケンキュウ</t>
    </rPh>
    <phoneticPr fontId="1"/>
  </si>
  <si>
    <t>HP　ProOne600           G2　All-in-One</t>
    <phoneticPr fontId="4"/>
  </si>
  <si>
    <t>国立大学法人筑波大学地域医療システム研究棟2階（茨城県つくば市天王台1-1-1）</t>
    <rPh sb="0" eb="2">
      <t>コクリツ</t>
    </rPh>
    <rPh sb="2" eb="4">
      <t>ダイガク</t>
    </rPh>
    <rPh sb="4" eb="6">
      <t>ホウジン</t>
    </rPh>
    <rPh sb="6" eb="10">
      <t>ツクバダイガク</t>
    </rPh>
    <rPh sb="10" eb="12">
      <t>チイキ</t>
    </rPh>
    <rPh sb="12" eb="14">
      <t>イリョウ</t>
    </rPh>
    <rPh sb="18" eb="21">
      <t>ケンキュウトウ</t>
    </rPh>
    <rPh sb="22" eb="23">
      <t>カイ</t>
    </rPh>
    <rPh sb="24" eb="27">
      <t>イバラキケン</t>
    </rPh>
    <rPh sb="30" eb="31">
      <t>シ</t>
    </rPh>
    <rPh sb="31" eb="34">
      <t>テンノウダイ</t>
    </rPh>
    <phoneticPr fontId="4"/>
  </si>
  <si>
    <t>機密保持のためHDDは物理破壊します。</t>
  </si>
  <si>
    <t>カラー複合機</t>
    <rPh sb="3" eb="6">
      <t>フクゴウキ</t>
    </rPh>
    <phoneticPr fontId="4"/>
  </si>
  <si>
    <t>OKI    MC863dnwv</t>
    <phoneticPr fontId="4"/>
  </si>
  <si>
    <t>HP EliteDesk 800           G2　TW</t>
    <phoneticPr fontId="4"/>
  </si>
  <si>
    <r>
      <t>ソフトウェア</t>
    </r>
    <r>
      <rPr>
        <sz val="11"/>
        <rFont val="ＭＳ Ｐゴシック"/>
        <family val="3"/>
        <charset val="128"/>
      </rPr>
      <t>(SPSS BASE)</t>
    </r>
    <phoneticPr fontId="4"/>
  </si>
  <si>
    <t xml:space="preserve"> A  AUTH  USER  LIC+ SW S&amp;S 12 WO</t>
    <phoneticPr fontId="4"/>
  </si>
  <si>
    <t>機密保持のためメディア損傷。</t>
    <rPh sb="11" eb="13">
      <t>ソンショウ</t>
    </rPh>
    <phoneticPr fontId="1"/>
  </si>
  <si>
    <t>Dynabook  PAZ55TW-BNB</t>
    <phoneticPr fontId="4"/>
  </si>
  <si>
    <t>エプソンダイレクト　Endeavor NJ3900E</t>
    <phoneticPr fontId="4"/>
  </si>
  <si>
    <t>NEC 　LAVIE Hybrid ZERO    PC-HZ300DAS</t>
    <phoneticPr fontId="4"/>
  </si>
  <si>
    <t>OptiPlex 7040  Microプラチナ</t>
    <phoneticPr fontId="4"/>
  </si>
  <si>
    <t xml:space="preserve"> A  AUTH  USER  LIC</t>
    <phoneticPr fontId="4"/>
  </si>
  <si>
    <t>富士通　ESPRIMO  WD2/W</t>
    <rPh sb="0" eb="3">
      <t>フジツウ</t>
    </rPh>
    <phoneticPr fontId="4"/>
  </si>
  <si>
    <t>プロジェクター</t>
    <phoneticPr fontId="4"/>
  </si>
  <si>
    <t>リコー　PJwx4152NI</t>
    <phoneticPr fontId="4"/>
  </si>
  <si>
    <t>「平成27年度大学における医療人養成の在り方に関する調査研究委託事業（テーマ　地域医療に従事する医師の確保・養成のための調査・研究）」の事業に係る取得物品の需要調査結果</t>
  </si>
  <si>
    <t>　　「平成27年度大学における医療人養成の在り方に関する調査研究委託事業（テーマ　地域医療に従事する医師の確保・養成のための調査・研究）」の事業に係る取得資産の処分にあたって、公募による需要調査を実施した。
（調査期間：令和4年1月24日～令和4年2月2日）
上記の需要調査の結果、一部取得を除き購入等希望者がなかったことを確認した。</t>
  </si>
  <si>
    <t>委託研究「生体分子システムの機能制御による革新的創薬基盤の構築」</t>
    <rPh sb="0" eb="2">
      <t>イタク</t>
    </rPh>
    <rPh sb="2" eb="4">
      <t>ケンキュウ</t>
    </rPh>
    <rPh sb="5" eb="9">
      <t>セイタイブンシ</t>
    </rPh>
    <rPh sb="14" eb="18">
      <t>キノウセイギョ</t>
    </rPh>
    <rPh sb="21" eb="24">
      <t>カクシンテキ</t>
    </rPh>
    <rPh sb="24" eb="28">
      <t>ソウヤクキバン</t>
    </rPh>
    <rPh sb="29" eb="31">
      <t>コウチク</t>
    </rPh>
    <phoneticPr fontId="4"/>
  </si>
  <si>
    <t>ワークステーション</t>
    <phoneticPr fontId="4"/>
  </si>
  <si>
    <t>ﾘｱﾙｺﾝﾋﾟｭｰﾃｨﾝｸﾞ(株)製　Viento Xeon Single CPU Model XeonE5-1650V3</t>
    <phoneticPr fontId="4"/>
  </si>
  <si>
    <t>1台</t>
    <rPh sb="1" eb="2">
      <t>ダイ</t>
    </rPh>
    <phoneticPr fontId="4"/>
  </si>
  <si>
    <t>国立大学法人名古屋大学　　工学部1号館816-1号室（愛知県名古屋市千種区不老町）</t>
    <rPh sb="15" eb="16">
      <t>ブ</t>
    </rPh>
    <phoneticPr fontId="4"/>
  </si>
  <si>
    <t>HDD</t>
    <phoneticPr fontId="4"/>
  </si>
  <si>
    <t>BUFFALO HDQL16TU3R5J</t>
    <phoneticPr fontId="4"/>
  </si>
  <si>
    <t>１個</t>
    <rPh sb="1" eb="2">
      <t>コ</t>
    </rPh>
    <phoneticPr fontId="4"/>
  </si>
  <si>
    <t>委託研究「生体分子システムの機能制御による革新的創薬基盤の構築」の事業に係る取得物品の需要調査結果</t>
  </si>
  <si>
    <t>　　委託研究「生体分子システムの機能制御による革新的創薬基盤の構築」の事業に係る取得資産の処分にあたって、公募による需要調査を実施した。
（調査期間：令和4年1月24日～令和4年2月2日）
上記の需要調査の結果、購入等希望者がなかったことを確認した。</t>
  </si>
  <si>
    <t>新興・再興感染症制圧のための共同戦略</t>
    <phoneticPr fontId="1"/>
  </si>
  <si>
    <t>CO2ｲﾝｷｭﾍﾞｰﾀ</t>
    <phoneticPr fontId="1"/>
  </si>
  <si>
    <t>F370</t>
    <phoneticPr fontId="1"/>
  </si>
  <si>
    <t>国立大学法人東京医科歯科大学（東京都文京区湯島1-5-45）</t>
    <phoneticPr fontId="1"/>
  </si>
  <si>
    <t>B</t>
  </si>
  <si>
    <t>老朽化しており、点検が必要です。また、1台はドアの蝶番が破損しかけています。2台ともHEPAフィルターの交換が必要です。</t>
  </si>
  <si>
    <t>「新興・再興感染症制圧のための共同戦略」の事業に係る取得物品の需要調査結果</t>
  </si>
  <si>
    <t>「新興・再興感染症制圧のための共同戦略」の事業に係る取得資産の処分にあたって、公募による需要調査を実施した。
（調査期間：令和4年1月24日～令和4年2月2日）
上記の需要調査の結果、購入等希望者がなかったことを確認した。</t>
  </si>
  <si>
    <t>「次世代生命体統合シミュレーションソフトウェアの研究開発」（タンパク質間相互作用ネットワークの推定とその応用に関する研究）</t>
    <rPh sb="1" eb="4">
      <t>ジセダイ</t>
    </rPh>
    <rPh sb="4" eb="7">
      <t>セイメイタイ</t>
    </rPh>
    <rPh sb="7" eb="9">
      <t>トウゴウ</t>
    </rPh>
    <rPh sb="24" eb="26">
      <t>ケンキュウ</t>
    </rPh>
    <rPh sb="26" eb="28">
      <t>カイハツ</t>
    </rPh>
    <rPh sb="34" eb="35">
      <t>シツ</t>
    </rPh>
    <rPh sb="35" eb="36">
      <t>アイダ</t>
    </rPh>
    <rPh sb="36" eb="38">
      <t>ソウゴ</t>
    </rPh>
    <rPh sb="38" eb="40">
      <t>サヨウ</t>
    </rPh>
    <rPh sb="47" eb="49">
      <t>スイテイ</t>
    </rPh>
    <rPh sb="52" eb="54">
      <t>オウヨウ</t>
    </rPh>
    <rPh sb="55" eb="56">
      <t>カン</t>
    </rPh>
    <rPh sb="58" eb="60">
      <t>ケンキュウ</t>
    </rPh>
    <phoneticPr fontId="1"/>
  </si>
  <si>
    <t>Lenovo ThinkPad T60</t>
    <phoneticPr fontId="1"/>
  </si>
  <si>
    <t>1954G2J</t>
  </si>
  <si>
    <t>東京工業大学大岡山キャンパス
（東京都目黒区大岡山2-12-1）</t>
    <rPh sb="0" eb="2">
      <t>トウキョウ</t>
    </rPh>
    <rPh sb="2" eb="4">
      <t>コウギョウ</t>
    </rPh>
    <rPh sb="4" eb="6">
      <t>ダイガク</t>
    </rPh>
    <rPh sb="6" eb="9">
      <t>オオオカヤマ</t>
    </rPh>
    <rPh sb="16" eb="18">
      <t>トウキョウ</t>
    </rPh>
    <rPh sb="18" eb="19">
      <t>ト</t>
    </rPh>
    <rPh sb="19" eb="22">
      <t>メグロク</t>
    </rPh>
    <rPh sb="22" eb="25">
      <t>オオオカヤマ</t>
    </rPh>
    <phoneticPr fontId="2"/>
  </si>
  <si>
    <t>法定耐用年数を大きく超えており、ハードウェアの劣化、消耗が激しく寿命である。（HDD、メモリ、マザーボード、電源や液晶画面等）
また、経年により現在の高負荷な研究に必要な計算作業に耐えられない為に対応できないため修理不能。
また、OSのサポート期間も過ぎており、新しいOSのシステム必要要件を満たしていない、動作対応不可のため修理不能。</t>
    <rPh sb="7" eb="8">
      <t>オオ</t>
    </rPh>
    <rPh sb="10" eb="11">
      <t>コ</t>
    </rPh>
    <rPh sb="23" eb="25">
      <t>レッカ</t>
    </rPh>
    <rPh sb="26" eb="28">
      <t>ショウモウ</t>
    </rPh>
    <rPh sb="29" eb="30">
      <t>ハゲ</t>
    </rPh>
    <rPh sb="32" eb="34">
      <t>ジュミョウ</t>
    </rPh>
    <rPh sb="54" eb="56">
      <t>デンゲン</t>
    </rPh>
    <rPh sb="57" eb="59">
      <t>エキショウ</t>
    </rPh>
    <rPh sb="59" eb="61">
      <t>ガメン</t>
    </rPh>
    <rPh sb="61" eb="62">
      <t>ナド</t>
    </rPh>
    <rPh sb="122" eb="124">
      <t>キカン</t>
    </rPh>
    <rPh sb="125" eb="126">
      <t>ス</t>
    </rPh>
    <rPh sb="131" eb="132">
      <t>アタラ</t>
    </rPh>
    <rPh sb="141" eb="143">
      <t>ヒツヨウ</t>
    </rPh>
    <rPh sb="146" eb="147">
      <t>ミ</t>
    </rPh>
    <rPh sb="154" eb="156">
      <t>ドウサ</t>
    </rPh>
    <rPh sb="156" eb="158">
      <t>タイオウ</t>
    </rPh>
    <rPh sb="158" eb="160">
      <t>フカ</t>
    </rPh>
    <rPh sb="163" eb="165">
      <t>シュウリ</t>
    </rPh>
    <rPh sb="165" eb="167">
      <t>フノウ</t>
    </rPh>
    <phoneticPr fontId="2"/>
  </si>
  <si>
    <t>PCクラスタシステム用無停電電源装置</t>
    <rPh sb="10" eb="11">
      <t>ヨウ</t>
    </rPh>
    <rPh sb="11" eb="14">
      <t>ムテイデン</t>
    </rPh>
    <rPh sb="14" eb="16">
      <t>デンゲン</t>
    </rPh>
    <rPh sb="16" eb="18">
      <t>ソウチ</t>
    </rPh>
    <phoneticPr fontId="2"/>
  </si>
  <si>
    <t>法定耐用年数を大きく超えており、ハードウェアの劣化、消耗が激しく寿命である。（HDD、メモリ、マザーボード、電源や液晶画面等）
また、経年により現在の高負荷な研究に必要な計算作業に耐えられない為に対応できないため修理不能。</t>
    <rPh sb="7" eb="8">
      <t>オオ</t>
    </rPh>
    <rPh sb="10" eb="11">
      <t>コ</t>
    </rPh>
    <rPh sb="23" eb="25">
      <t>レッカ</t>
    </rPh>
    <rPh sb="26" eb="28">
      <t>ショウモウ</t>
    </rPh>
    <rPh sb="29" eb="30">
      <t>ハゲ</t>
    </rPh>
    <rPh sb="32" eb="34">
      <t>ジュミョウ</t>
    </rPh>
    <rPh sb="54" eb="56">
      <t>デンゲン</t>
    </rPh>
    <rPh sb="57" eb="59">
      <t>エキショウ</t>
    </rPh>
    <rPh sb="59" eb="61">
      <t>ガメン</t>
    </rPh>
    <rPh sb="61" eb="62">
      <t>ナド</t>
    </rPh>
    <rPh sb="98" eb="100">
      <t>タイオウ</t>
    </rPh>
    <rPh sb="106" eb="108">
      <t>シュウリ</t>
    </rPh>
    <rPh sb="108" eb="110">
      <t>フノウ</t>
    </rPh>
    <phoneticPr fontId="2"/>
  </si>
  <si>
    <t>PCクラスタシステム増設</t>
    <rPh sb="10" eb="12">
      <t>ゾウセツ</t>
    </rPh>
    <phoneticPr fontId="2"/>
  </si>
  <si>
    <t>Server仕様（3Uラックマウント型）</t>
    <rPh sb="6" eb="8">
      <t>シヨウ</t>
    </rPh>
    <rPh sb="18" eb="19">
      <t>ガタ</t>
    </rPh>
    <phoneticPr fontId="1"/>
  </si>
  <si>
    <t>PowerEdge 840</t>
  </si>
  <si>
    <t>HP製 Pavilion DesktopPC KX786AV-AEBL</t>
    <rPh sb="2" eb="3">
      <t>セイ</t>
    </rPh>
    <phoneticPr fontId="1"/>
  </si>
  <si>
    <t>デスクトップPC本体</t>
    <rPh sb="8" eb="10">
      <t>ホンタイ</t>
    </rPh>
    <phoneticPr fontId="2"/>
  </si>
  <si>
    <t>Dell製（TM）Vostro 430 ミニタワー インテル® Core™ i7-860 プロセッサー（2.80 GHz）</t>
    <rPh sb="4" eb="5">
      <t>セイ</t>
    </rPh>
    <phoneticPr fontId="2"/>
  </si>
  <si>
    <t>デスクトップパーソナルコンピュータ</t>
  </si>
  <si>
    <t>UNI-i7WS+T（GPU無し）</t>
    <rPh sb="14" eb="15">
      <t>ナ</t>
    </rPh>
    <phoneticPr fontId="2"/>
  </si>
  <si>
    <t>「次世代生命体統合シミュレーションソフトウェアの研究開発」（タンパク質間相互作用ネットワークの推定とその応用に関する研究）の事業に係る取得物品の需要調査結果</t>
  </si>
  <si>
    <t>「次世代生命体統合シミュレーションソフトウェアの研究開発」（タンパク質間相互作用ネットワークの推定とその応用に関する研究）の事業に係る取得資産の処分にあたって、公募による需要調査を実施した。
（調査期間：令和4年1月24日～令和4年2月2日）
上記の需要調査の結果、購入等希望者がなかったことを確認した。</t>
  </si>
  <si>
    <t>　科学技術試験研究委託事業「社会的行動の基盤となる脳機能の計測・支援のための先端的研究開発」</t>
    <phoneticPr fontId="4"/>
  </si>
  <si>
    <t>バイオフリーザー　</t>
    <phoneticPr fontId="4"/>
  </si>
  <si>
    <t>日本フリーザー製
ＧＳ－５２１０ＨＣ　</t>
    <rPh sb="7" eb="8">
      <t>セイ</t>
    </rPh>
    <phoneticPr fontId="4"/>
  </si>
  <si>
    <t>東京大学大学院農学生命科学研究科・農学部　
（東京都文京区本郷7-3-1）</t>
    <rPh sb="0" eb="4">
      <t>トウキョウダイガク</t>
    </rPh>
    <rPh sb="4" eb="6">
      <t>ダイガク</t>
    </rPh>
    <rPh sb="6" eb="7">
      <t>イン</t>
    </rPh>
    <rPh sb="23" eb="25">
      <t>トウキョウ</t>
    </rPh>
    <rPh sb="25" eb="26">
      <t>ト</t>
    </rPh>
    <rPh sb="26" eb="29">
      <t>ブンキョウク</t>
    </rPh>
    <rPh sb="29" eb="31">
      <t>ホンゴウ</t>
    </rPh>
    <phoneticPr fontId="4"/>
  </si>
  <si>
    <t>解析用ワークステーション</t>
  </si>
  <si>
    <t>ＤＥＬＬ　Ｐｒｅｃｉｓｉｏｎ　Ｔ７５００　スタンダードパッケージ</t>
  </si>
  <si>
    <t>東京大学医学部附属病院　精神神経科（東京都文京区本郷7-3-1）</t>
    <phoneticPr fontId="4"/>
  </si>
  <si>
    <t>個人情報保護のため、引渡し・廃棄の際にはHDDを粉砕いたします。</t>
    <rPh sb="0" eb="2">
      <t>コジン</t>
    </rPh>
    <rPh sb="2" eb="4">
      <t>ジョウホウ</t>
    </rPh>
    <rPh sb="4" eb="6">
      <t>ホゴ</t>
    </rPh>
    <rPh sb="10" eb="12">
      <t>ヒキワタ</t>
    </rPh>
    <rPh sb="14" eb="16">
      <t>ハイキ</t>
    </rPh>
    <rPh sb="17" eb="18">
      <t>サイ</t>
    </rPh>
    <rPh sb="24" eb="26">
      <t>フンサイ</t>
    </rPh>
    <phoneticPr fontId="4"/>
  </si>
  <si>
    <t>科学技術試験研究委託事業「社会的行動の基盤となる脳機能の計測・支援のための先端的研究開発」の事業に係る取得物品の需要調査結果</t>
  </si>
  <si>
    <t>　　科学技術試験研究委託事業「社会的行動の基盤となる脳機能の計測・支援のための先端的研究開発」の事業に係る取得資産の処分にあたって、公募による需要調査を実施した。
（調査期間：令和4年1月24日～令和4年2月2日）
上記の需要調査の結果、購入等希望者がなかったことを確認した。</t>
  </si>
  <si>
    <t>国立大学法人東京大学の行う試験研究等の事業</t>
    <phoneticPr fontId="1"/>
  </si>
  <si>
    <t>プローブ用水中ロボット用電源</t>
    <rPh sb="4" eb="5">
      <t>ヨウ</t>
    </rPh>
    <rPh sb="5" eb="7">
      <t>スイチュウ</t>
    </rPh>
    <rPh sb="11" eb="12">
      <t>ヨウ</t>
    </rPh>
    <rPh sb="12" eb="14">
      <t>デンゲン</t>
    </rPh>
    <phoneticPr fontId="4"/>
  </si>
  <si>
    <t>７S1Pパック</t>
    <phoneticPr fontId="4"/>
  </si>
  <si>
    <t>東京大学生産技術研究所
An-B01
（東京都目黒区駒場4-6-1）</t>
    <rPh sb="0" eb="2">
      <t>トウキョウ</t>
    </rPh>
    <rPh sb="2" eb="4">
      <t>ダイガク</t>
    </rPh>
    <rPh sb="4" eb="6">
      <t>セイサン</t>
    </rPh>
    <rPh sb="6" eb="8">
      <t>ギジュツケン</t>
    </rPh>
    <phoneticPr fontId="4"/>
  </si>
  <si>
    <t>「国立大学法人東京大学の行う試験研究等の事業」の事業に係る取得物品の需要調査結果</t>
  </si>
  <si>
    <t>「国立大学法人東京大学の行う試験研究等の事業」の事業に係る取得資産の処分にあたって、公募による需要調査を実施した。
（調査期間：令和4年1月24日～令和4年2月2日）
上記の需要調査の結果、購入等希望者がなかったことを確認した。</t>
  </si>
  <si>
    <t>「テロ対策のため の爆発物検出・処理統合システムの開発」</t>
    <phoneticPr fontId="4"/>
  </si>
  <si>
    <t>中性子発生管</t>
    <rPh sb="0" eb="3">
      <t>チュウセイシ</t>
    </rPh>
    <rPh sb="3" eb="5">
      <t>ハッセイ</t>
    </rPh>
    <rPh sb="5" eb="6">
      <t>カン</t>
    </rPh>
    <phoneticPr fontId="4"/>
  </si>
  <si>
    <t>コンピュータソフト開発(株)</t>
    <rPh sb="9" eb="11">
      <t>カイハツ</t>
    </rPh>
    <rPh sb="11" eb="14">
      <t>カブ</t>
    </rPh>
    <phoneticPr fontId="4"/>
  </si>
  <si>
    <t>東京大学原子炉施設内
加速装置室（茨城県那珂郡東海村白方白根2-22）</t>
    <rPh sb="0" eb="2">
      <t>トウキョウ</t>
    </rPh>
    <rPh sb="2" eb="4">
      <t>ダイガク</t>
    </rPh>
    <rPh sb="4" eb="7">
      <t>ゲンシロ</t>
    </rPh>
    <rPh sb="7" eb="9">
      <t>シセツ</t>
    </rPh>
    <rPh sb="9" eb="10">
      <t>ナイ</t>
    </rPh>
    <rPh sb="11" eb="13">
      <t>カソク</t>
    </rPh>
    <rPh sb="13" eb="15">
      <t>ソウチ</t>
    </rPh>
    <rPh sb="15" eb="16">
      <t>シツ</t>
    </rPh>
    <rPh sb="17" eb="19">
      <t>イバラキ</t>
    </rPh>
    <rPh sb="19" eb="20">
      <t>ケン</t>
    </rPh>
    <rPh sb="20" eb="23">
      <t>ナカグン</t>
    </rPh>
    <rPh sb="23" eb="26">
      <t>トウカイムラ</t>
    </rPh>
    <rPh sb="26" eb="28">
      <t>シラカタ</t>
    </rPh>
    <rPh sb="28" eb="30">
      <t>シラネ</t>
    </rPh>
    <phoneticPr fontId="4"/>
  </si>
  <si>
    <t>Ｃ</t>
  </si>
  <si>
    <t>不具合による故障。
サポート期間終了により修理不能。</t>
  </si>
  <si>
    <t>中性子減速・遮蔽体</t>
    <rPh sb="0" eb="3">
      <t>チュウセイシ</t>
    </rPh>
    <rPh sb="3" eb="5">
      <t>ゲンソク</t>
    </rPh>
    <rPh sb="6" eb="8">
      <t>シャヘイ</t>
    </rPh>
    <rPh sb="8" eb="9">
      <t>カラダ</t>
    </rPh>
    <phoneticPr fontId="4"/>
  </si>
  <si>
    <t>アスク・サンシンエンジニアリング(株)</t>
    <rPh sb="16" eb="19">
      <t>カブ</t>
    </rPh>
    <phoneticPr fontId="4"/>
  </si>
  <si>
    <t>ターンテーブル</t>
  </si>
  <si>
    <t>(株)江田商会
MD-60</t>
    <rPh sb="0" eb="3">
      <t>カブ</t>
    </rPh>
    <rPh sb="3" eb="5">
      <t>エダ</t>
    </rPh>
    <rPh sb="5" eb="7">
      <t>ショウカイ</t>
    </rPh>
    <phoneticPr fontId="4"/>
  </si>
  <si>
    <t>国立大学法人東京大学大学院工学系研究科原子力専攻上坂研究室（茨城県那珂郡東海村白方白根2-22）</t>
    <rPh sb="0" eb="2">
      <t>コクリツ</t>
    </rPh>
    <rPh sb="2" eb="4">
      <t>ダイガク</t>
    </rPh>
    <rPh sb="4" eb="6">
      <t>ホウジン</t>
    </rPh>
    <rPh sb="6" eb="8">
      <t>トウキョウ</t>
    </rPh>
    <rPh sb="8" eb="10">
      <t>ダイガク</t>
    </rPh>
    <rPh sb="10" eb="13">
      <t>ダイガクイン</t>
    </rPh>
    <rPh sb="13" eb="15">
      <t>コウガク</t>
    </rPh>
    <rPh sb="15" eb="16">
      <t>ケイ</t>
    </rPh>
    <rPh sb="16" eb="19">
      <t>ケンキュウカ</t>
    </rPh>
    <rPh sb="19" eb="22">
      <t>ゲンシリョク</t>
    </rPh>
    <rPh sb="22" eb="24">
      <t>センコウ</t>
    </rPh>
    <rPh sb="24" eb="26">
      <t>ウエサカ</t>
    </rPh>
    <rPh sb="26" eb="29">
      <t>ケンキュウシツ</t>
    </rPh>
    <rPh sb="30" eb="32">
      <t>イバラキ</t>
    </rPh>
    <rPh sb="32" eb="33">
      <t>ケン</t>
    </rPh>
    <rPh sb="33" eb="36">
      <t>ナカグン</t>
    </rPh>
    <rPh sb="36" eb="39">
      <t>トウカイムラ</t>
    </rPh>
    <rPh sb="39" eb="41">
      <t>シラカタ</t>
    </rPh>
    <rPh sb="41" eb="43">
      <t>シラネ</t>
    </rPh>
    <phoneticPr fontId="4"/>
  </si>
  <si>
    <t>「テロ対策のため の爆発物検出・処理統合システムの開発」の事業に係る
取得物品の需要調査結果</t>
  </si>
  <si>
    <t>　　「テロ対策のため の爆発物検出・処理統合システムの開発」の事業に係る取得資産の処分にあたって、公募による需要調査を実施した。
（調査期間：令和4年1月24日～令和4年2月2日）
上記の需要調査の結果、購入等希望者がなかったことを確認した。</t>
  </si>
  <si>
    <t>科学技術試験研究委託事業　「深部反射法地震探査等の大深度弾性探査と断層モデル等の構築」</t>
    <rPh sb="0" eb="2">
      <t>カガク</t>
    </rPh>
    <rPh sb="2" eb="4">
      <t>ギジュツ</t>
    </rPh>
    <rPh sb="4" eb="6">
      <t>シケン</t>
    </rPh>
    <rPh sb="6" eb="8">
      <t>ケンキュウ</t>
    </rPh>
    <rPh sb="8" eb="10">
      <t>イタク</t>
    </rPh>
    <rPh sb="10" eb="12">
      <t>ジギョウ</t>
    </rPh>
    <rPh sb="14" eb="16">
      <t>シンブ</t>
    </rPh>
    <rPh sb="16" eb="19">
      <t>ハンシャホウ</t>
    </rPh>
    <rPh sb="19" eb="21">
      <t>ジシン</t>
    </rPh>
    <rPh sb="21" eb="23">
      <t>タンサ</t>
    </rPh>
    <rPh sb="23" eb="24">
      <t>トウ</t>
    </rPh>
    <rPh sb="25" eb="26">
      <t>ダイ</t>
    </rPh>
    <rPh sb="26" eb="28">
      <t>シンド</t>
    </rPh>
    <rPh sb="28" eb="30">
      <t>ダンセイ</t>
    </rPh>
    <rPh sb="30" eb="32">
      <t>タンサ</t>
    </rPh>
    <rPh sb="33" eb="35">
      <t>ダンソウ</t>
    </rPh>
    <rPh sb="38" eb="39">
      <t>トウ</t>
    </rPh>
    <rPh sb="40" eb="42">
      <t>コウチク</t>
    </rPh>
    <phoneticPr fontId="4"/>
  </si>
  <si>
    <t>高精度強震動シミュレーション用高速並列計算機</t>
    <phoneticPr fontId="4"/>
  </si>
  <si>
    <t>国立大学法人東京大学地震研究所（東京都文京区弥生1-1-1）</t>
    <phoneticPr fontId="4"/>
  </si>
  <si>
    <t>ネットワーク接続地震波解析用計算機/Evolution ATA NAS 2U</t>
    <phoneticPr fontId="4"/>
  </si>
  <si>
    <t>ＮＲ２５０Ｇ８ＮＡＳ２ＵＮＰＸ－ＳＨ</t>
    <phoneticPr fontId="4"/>
  </si>
  <si>
    <t>国立大学法人東京大学地震研究所（東京都文京区弥生1-1-1）</t>
  </si>
  <si>
    <t>カラーPSプロッタ/Ｐｒｉｎｔｅｒ　一式</t>
    <phoneticPr fontId="4"/>
  </si>
  <si>
    <t>ＤｏｃｕＰｒｉｎｔ　Ｃ３５４０ＴＤ</t>
    <phoneticPr fontId="4"/>
  </si>
  <si>
    <t>カラーPSレーザープリンタ/Ｐｒｉｎｔｅｒ　Ｄｅｓｉｇｎ　Ｊｅｔ　８００ｐｓ　</t>
    <phoneticPr fontId="4"/>
  </si>
  <si>
    <t>Ｄｅｓｉｇｎ　Ｊｅｔ　８００ｐｓ　</t>
    <phoneticPr fontId="4"/>
  </si>
  <si>
    <t>科学技術試験研究委託事業　「深部反射法地震探査等の大深度弾性探査と断層モデル等の構築」の事業に係る取得物品の需要調査結果</t>
  </si>
  <si>
    <t>　　科学技術試験研究委託事業　「深部反射法地震探査等の大深度弾性探査と断層モデル等の構築」の事業に係る取得資産の処分にあたって、公募による需要調査を実施した。
（調査期間：令和4年1月24日～令和4年2月2日）
上記の需要調査の結果、購入等希望者がなかったことを確認した。</t>
  </si>
  <si>
    <t>国立大学法人東京大学の行う試験研究等の事業</t>
    <rPh sb="0" eb="2">
      <t>コクリツ</t>
    </rPh>
    <rPh sb="2" eb="4">
      <t>ダイガク</t>
    </rPh>
    <rPh sb="4" eb="6">
      <t>ホウジン</t>
    </rPh>
    <rPh sb="6" eb="8">
      <t>トウキョウ</t>
    </rPh>
    <rPh sb="8" eb="10">
      <t>ダイガク</t>
    </rPh>
    <rPh sb="11" eb="12">
      <t>オコナ</t>
    </rPh>
    <rPh sb="13" eb="15">
      <t>シケン</t>
    </rPh>
    <rPh sb="15" eb="17">
      <t>ケンキュウ</t>
    </rPh>
    <rPh sb="17" eb="18">
      <t>トウ</t>
    </rPh>
    <rPh sb="19" eb="21">
      <t>ジギョウ</t>
    </rPh>
    <phoneticPr fontId="1"/>
  </si>
  <si>
    <t>パソコン</t>
    <phoneticPr fontId="1"/>
  </si>
  <si>
    <t>Apple iMac 27インチ 3.4GHz</t>
  </si>
  <si>
    <t>東京大学定量生命科学研究所（東京都文京区弥生1-1-1）</t>
    <rPh sb="0" eb="2">
      <t>トウキョウ</t>
    </rPh>
    <rPh sb="2" eb="4">
      <t>ダイガク</t>
    </rPh>
    <rPh sb="4" eb="13">
      <t>テイリョウセイメイカガクケンキュウジョ</t>
    </rPh>
    <rPh sb="14" eb="17">
      <t>トウキョウト</t>
    </rPh>
    <rPh sb="17" eb="20">
      <t>ブンキョウク</t>
    </rPh>
    <rPh sb="20" eb="22">
      <t>ヤヨイ</t>
    </rPh>
    <phoneticPr fontId="2"/>
  </si>
  <si>
    <t>ハードディスク故障。メーカーより、修理部品の製造が既に終了しているとのことで修理不能。
※機密保持のためHDDは物理破壊します。</t>
    <rPh sb="5" eb="7">
      <t>コショウ</t>
    </rPh>
    <rPh sb="46" eb="48">
      <t>キミツ</t>
    </rPh>
    <rPh sb="48" eb="50">
      <t>ホジ</t>
    </rPh>
    <rPh sb="57" eb="59">
      <t>ブツリ</t>
    </rPh>
    <rPh sb="59" eb="61">
      <t>ハカイ</t>
    </rPh>
    <phoneticPr fontId="1"/>
  </si>
  <si>
    <t>Apple iMac 21インチ 2.9GHz</t>
  </si>
  <si>
    <t>「国立大学法人東京大学の行う試験研究等の事業」の事業に係る
取得物品の需要調査結果</t>
  </si>
  <si>
    <t>　　「国立大学法人東京大学の行う試験研究等の事業」の事業に係る取得資産の処分にあたって、公募による需要調査を実施した。（調査期間：令和4年1月24日～令和4年2月2日）
上記の需要調査の結果、購入等希望者がなかったことを確認した。</t>
  </si>
  <si>
    <t>国立大学法人化以前の事業</t>
    <rPh sb="0" eb="2">
      <t>コクリツ</t>
    </rPh>
    <rPh sb="2" eb="4">
      <t>ダイガク</t>
    </rPh>
    <rPh sb="4" eb="6">
      <t>ホウジン</t>
    </rPh>
    <rPh sb="6" eb="7">
      <t>カ</t>
    </rPh>
    <rPh sb="7" eb="9">
      <t>イゼン</t>
    </rPh>
    <rPh sb="10" eb="12">
      <t>ジギョウ</t>
    </rPh>
    <phoneticPr fontId="1"/>
  </si>
  <si>
    <t>X線源</t>
    <rPh sb="1" eb="2">
      <t>セン</t>
    </rPh>
    <rPh sb="2" eb="3">
      <t>ゲン</t>
    </rPh>
    <phoneticPr fontId="4"/>
  </si>
  <si>
    <t>XPS/1</t>
    <phoneticPr fontId="4"/>
  </si>
  <si>
    <t>国立大学法人東京大学　基盤棟249号室（千葉県柏市柏の葉5-1-5）</t>
    <rPh sb="0" eb="2">
      <t>コクリツ</t>
    </rPh>
    <rPh sb="2" eb="4">
      <t>ダイガク</t>
    </rPh>
    <rPh sb="4" eb="6">
      <t>ホウジン</t>
    </rPh>
    <rPh sb="6" eb="8">
      <t>トウキョウ</t>
    </rPh>
    <rPh sb="8" eb="10">
      <t>ダイガク</t>
    </rPh>
    <rPh sb="11" eb="13">
      <t>キバン</t>
    </rPh>
    <rPh sb="13" eb="14">
      <t>トウ</t>
    </rPh>
    <rPh sb="17" eb="18">
      <t>ゴウ</t>
    </rPh>
    <rPh sb="18" eb="19">
      <t>シツ</t>
    </rPh>
    <rPh sb="20" eb="23">
      <t>チバケン</t>
    </rPh>
    <rPh sb="23" eb="25">
      <t>カシワシ</t>
    </rPh>
    <rPh sb="25" eb="26">
      <t>カシワ</t>
    </rPh>
    <rPh sb="27" eb="28">
      <t>ハ</t>
    </rPh>
    <phoneticPr fontId="4"/>
  </si>
  <si>
    <t>回転ステージ</t>
    <rPh sb="0" eb="2">
      <t>カイテン</t>
    </rPh>
    <phoneticPr fontId="4"/>
  </si>
  <si>
    <t>ZDPRF-55H</t>
    <phoneticPr fontId="4"/>
  </si>
  <si>
    <t>XY移動機構</t>
    <rPh sb="2" eb="4">
      <t>イドウ</t>
    </rPh>
    <rPh sb="4" eb="6">
      <t>キコウ</t>
    </rPh>
    <phoneticPr fontId="4"/>
  </si>
  <si>
    <t>AMPF-6/4/200</t>
    <phoneticPr fontId="4"/>
  </si>
  <si>
    <t>UHUチャンバー</t>
    <phoneticPr fontId="4"/>
  </si>
  <si>
    <t>SUS304</t>
    <phoneticPr fontId="4"/>
  </si>
  <si>
    <t>Z軸移動機構</t>
    <rPh sb="1" eb="2">
      <t>ジク</t>
    </rPh>
    <rPh sb="2" eb="4">
      <t>イドウ</t>
    </rPh>
    <rPh sb="4" eb="6">
      <t>キコウ</t>
    </rPh>
    <phoneticPr fontId="4"/>
  </si>
  <si>
    <t>紫外線用電源</t>
    <rPh sb="0" eb="3">
      <t>シガイセン</t>
    </rPh>
    <rPh sb="3" eb="4">
      <t>ヨウ</t>
    </rPh>
    <rPh sb="4" eb="6">
      <t>デンゲン</t>
    </rPh>
    <phoneticPr fontId="4"/>
  </si>
  <si>
    <t>UPS-3P</t>
    <phoneticPr fontId="4"/>
  </si>
  <si>
    <t>磁気軸受式ターボ分子ポンプ</t>
    <rPh sb="0" eb="2">
      <t>ジキ</t>
    </rPh>
    <rPh sb="2" eb="3">
      <t>ジク</t>
    </rPh>
    <rPh sb="3" eb="4">
      <t>ウ</t>
    </rPh>
    <rPh sb="4" eb="5">
      <t>シキ</t>
    </rPh>
    <rPh sb="8" eb="10">
      <t>ブンシ</t>
    </rPh>
    <phoneticPr fontId="4"/>
  </si>
  <si>
    <t>STP-451Ω</t>
    <phoneticPr fontId="4"/>
  </si>
  <si>
    <t>マイクロチャンネルプレート</t>
    <phoneticPr fontId="4"/>
  </si>
  <si>
    <t>F2226-14P</t>
    <phoneticPr fontId="4"/>
  </si>
  <si>
    <t>　　「国立大学法人化以前の事業」の事業に係る取得資産の処分にあたって、公募による需要調査を実施した。（調査期間：令和4年1月24日～令和4年2月2日）
上記の需要調査の結果、購入等希望者がなかったことを確認した。</t>
  </si>
  <si>
    <t>FMO-MD並列計算機システム</t>
    <rPh sb="6" eb="8">
      <t>ヘイレツ</t>
    </rPh>
    <rPh sb="8" eb="11">
      <t>ケイサンキ</t>
    </rPh>
    <phoneticPr fontId="4"/>
  </si>
  <si>
    <t>HPC5000-Z800-SIP</t>
    <phoneticPr fontId="4"/>
  </si>
  <si>
    <t>東京大学生産技術研究所
FSIS-1
（東京都目黒区駒場4-6-1）</t>
    <rPh sb="0" eb="2">
      <t>トウキョウ</t>
    </rPh>
    <rPh sb="2" eb="4">
      <t>ダイガク</t>
    </rPh>
    <rPh sb="4" eb="6">
      <t>セイサン</t>
    </rPh>
    <rPh sb="6" eb="8">
      <t>ギジュツケン</t>
    </rPh>
    <phoneticPr fontId="4"/>
  </si>
  <si>
    <t>　　「国立大学法人東京大学の行う試験研究等の事業」の事業に係る取得資産の処分にあたって、公募による需要調査を実施した。
（調査期間：令和4年1月24日～令和4年2月2日）
上記の需要調査の結果、購入等希望者がなかったことを確認した。</t>
  </si>
  <si>
    <t>科学技術試験研究委託事業　「重要課題解決型研究等の推進　統合化地下構造データベースの構築」</t>
    <rPh sb="0" eb="2">
      <t>カガク</t>
    </rPh>
    <rPh sb="2" eb="4">
      <t>ギジュツ</t>
    </rPh>
    <rPh sb="4" eb="6">
      <t>シケン</t>
    </rPh>
    <rPh sb="6" eb="8">
      <t>ケンキュウ</t>
    </rPh>
    <rPh sb="8" eb="10">
      <t>イタク</t>
    </rPh>
    <rPh sb="10" eb="12">
      <t>ジギョウ</t>
    </rPh>
    <rPh sb="14" eb="16">
      <t>ジュウヨウ</t>
    </rPh>
    <rPh sb="16" eb="18">
      <t>カダイ</t>
    </rPh>
    <rPh sb="18" eb="20">
      <t>カイケツ</t>
    </rPh>
    <rPh sb="20" eb="21">
      <t>カタ</t>
    </rPh>
    <rPh sb="21" eb="24">
      <t>ケンキュウトウ</t>
    </rPh>
    <rPh sb="25" eb="27">
      <t>スイシン</t>
    </rPh>
    <rPh sb="28" eb="31">
      <t>トウゴウカ</t>
    </rPh>
    <rPh sb="31" eb="33">
      <t>チカ</t>
    </rPh>
    <rPh sb="33" eb="35">
      <t>コウゾウ</t>
    </rPh>
    <rPh sb="42" eb="44">
      <t>コウチク</t>
    </rPh>
    <phoneticPr fontId="4"/>
  </si>
  <si>
    <t>OptiPle×７４５</t>
    <phoneticPr fontId="4"/>
  </si>
  <si>
    <t>国立大学法人東京大学地震研究所1号館506号室（東京都文京区弥生1-1-1）</t>
    <rPh sb="0" eb="2">
      <t>コクリツ</t>
    </rPh>
    <rPh sb="2" eb="4">
      <t>ダイガク</t>
    </rPh>
    <rPh sb="4" eb="6">
      <t>ホウジン</t>
    </rPh>
    <rPh sb="6" eb="8">
      <t>トウキョウ</t>
    </rPh>
    <rPh sb="8" eb="10">
      <t>ダイガク</t>
    </rPh>
    <rPh sb="10" eb="12">
      <t>ジシン</t>
    </rPh>
    <rPh sb="12" eb="14">
      <t>ケンキュウ</t>
    </rPh>
    <rPh sb="14" eb="15">
      <t>ショ</t>
    </rPh>
    <rPh sb="16" eb="18">
      <t>ゴウカン</t>
    </rPh>
    <rPh sb="21" eb="22">
      <t>ゴウ</t>
    </rPh>
    <rPh sb="22" eb="23">
      <t>シツ</t>
    </rPh>
    <rPh sb="24" eb="26">
      <t>トウキョウ</t>
    </rPh>
    <rPh sb="26" eb="27">
      <t>ト</t>
    </rPh>
    <rPh sb="27" eb="30">
      <t>ブンキョウク</t>
    </rPh>
    <rPh sb="30" eb="32">
      <t>ヤヨイ</t>
    </rPh>
    <phoneticPr fontId="4"/>
  </si>
  <si>
    <t>ストレージサーバ</t>
    <phoneticPr fontId="4"/>
  </si>
  <si>
    <t>NEV２５０G8NAS3UGS-D2H</t>
    <phoneticPr fontId="4"/>
  </si>
  <si>
    <t>国立大学法人東京大学地震研究所1号館703号室（東京都文京区弥生1-1-1）</t>
    <rPh sb="0" eb="2">
      <t>コクリツ</t>
    </rPh>
    <rPh sb="2" eb="4">
      <t>ダイガク</t>
    </rPh>
    <rPh sb="4" eb="6">
      <t>ホウジン</t>
    </rPh>
    <rPh sb="6" eb="8">
      <t>トウキョウ</t>
    </rPh>
    <rPh sb="8" eb="10">
      <t>ダイガク</t>
    </rPh>
    <rPh sb="10" eb="12">
      <t>ジシン</t>
    </rPh>
    <rPh sb="12" eb="14">
      <t>ケンキュウ</t>
    </rPh>
    <rPh sb="14" eb="15">
      <t>ショ</t>
    </rPh>
    <rPh sb="16" eb="18">
      <t>ゴウカン</t>
    </rPh>
    <rPh sb="21" eb="22">
      <t>ゴウ</t>
    </rPh>
    <rPh sb="22" eb="23">
      <t>シツ</t>
    </rPh>
    <rPh sb="24" eb="26">
      <t>トウキョウ</t>
    </rPh>
    <rPh sb="26" eb="27">
      <t>ト</t>
    </rPh>
    <rPh sb="27" eb="30">
      <t>ブンキョウク</t>
    </rPh>
    <rPh sb="30" eb="32">
      <t>ヤヨイ</t>
    </rPh>
    <phoneticPr fontId="4"/>
  </si>
  <si>
    <t>ファイルサーバー</t>
    <phoneticPr fontId="4"/>
  </si>
  <si>
    <t>HPC-ProServerDpe860/213S2G-Ce4</t>
    <phoneticPr fontId="4"/>
  </si>
  <si>
    <t>国立大学法人東京大学地震研究所1号館７Fサーバー室（東京都文京区弥生1-1-1）</t>
    <rPh sb="0" eb="2">
      <t>コクリツ</t>
    </rPh>
    <rPh sb="2" eb="4">
      <t>ダイガク</t>
    </rPh>
    <rPh sb="4" eb="6">
      <t>ホウジン</t>
    </rPh>
    <rPh sb="6" eb="8">
      <t>トウキョウ</t>
    </rPh>
    <rPh sb="8" eb="10">
      <t>ダイガク</t>
    </rPh>
    <rPh sb="10" eb="12">
      <t>ジシン</t>
    </rPh>
    <rPh sb="12" eb="14">
      <t>ケンキュウ</t>
    </rPh>
    <rPh sb="14" eb="15">
      <t>ショ</t>
    </rPh>
    <rPh sb="16" eb="18">
      <t>ゴウカン</t>
    </rPh>
    <rPh sb="24" eb="25">
      <t>シツ</t>
    </rPh>
    <rPh sb="26" eb="28">
      <t>トウキョウ</t>
    </rPh>
    <rPh sb="28" eb="29">
      <t>ト</t>
    </rPh>
    <rPh sb="29" eb="32">
      <t>ブンキョウク</t>
    </rPh>
    <rPh sb="32" eb="34">
      <t>ヤヨイ</t>
    </rPh>
    <phoneticPr fontId="4"/>
  </si>
  <si>
    <t>ファイルサーバー</t>
  </si>
  <si>
    <t>HPC-ProStorage500G/9/2T1V/R10-ac</t>
    <phoneticPr fontId="4"/>
  </si>
  <si>
    <t>　科学技術試験研究委託事業　「重要課題解決型研究等の推進　統合化地下構造データベースの構築」の事業に係る取得物品の需要調査結果</t>
  </si>
  <si>
    <t>　　科学技術試験研究委託事業　「重要課題解決型研究等の推進　統合化地下構造データベースの構築」の事業に係る取得資産の処分にあたって、公募による需要調査を実施した。
（調査期間：令和4年1月24日～令和4年2月2日）
上記の需要調査の結果、購入等希望者がなかったことを確認した。</t>
  </si>
  <si>
    <t>バイオナノテクノロジー研究拠点の形成</t>
    <phoneticPr fontId="4"/>
  </si>
  <si>
    <t>ＢＩＯＲＡＤマイクロプレートリーダー　</t>
    <phoneticPr fontId="4"/>
  </si>
  <si>
    <t>モデル６８０ＥＬＩＳＡシステム　</t>
  </si>
  <si>
    <t>17.12.21</t>
  </si>
  <si>
    <t>東京大学工学部（文京区本郷7-3-1）</t>
    <rPh sb="0" eb="2">
      <t>トウキョウ</t>
    </rPh>
    <rPh sb="2" eb="4">
      <t>ダイガク</t>
    </rPh>
    <rPh sb="4" eb="7">
      <t>コウガクブ</t>
    </rPh>
    <rPh sb="8" eb="11">
      <t>ブンキョウク</t>
    </rPh>
    <rPh sb="11" eb="13">
      <t>ホンゴウ</t>
    </rPh>
    <phoneticPr fontId="4"/>
  </si>
  <si>
    <t>老朽化による故障。
サポート期間終了により修理不能。</t>
    <rPh sb="0" eb="3">
      <t>ロウキュウカ</t>
    </rPh>
    <rPh sb="6" eb="8">
      <t>コショウ</t>
    </rPh>
    <rPh sb="14" eb="16">
      <t>キカン</t>
    </rPh>
    <rPh sb="16" eb="18">
      <t>シュウリョウ</t>
    </rPh>
    <rPh sb="21" eb="23">
      <t>シュウリ</t>
    </rPh>
    <rPh sb="23" eb="25">
      <t>フノウ</t>
    </rPh>
    <phoneticPr fontId="4"/>
  </si>
  <si>
    <t>「バイオナノテクノロジー研究拠点の形成」の事業に係る
取得物品の需要調査結果</t>
  </si>
  <si>
    <t>　　「バイオナノテクノロジー研究拠点の形成」の事業に係る取得資産の処分にあたって、公募による需要調査を実施した。（調査期間：令和4年1月24日～令和4年2月2日）
上記の需要調査の結果、購入等希望者がなかったことを確認した。</t>
  </si>
  <si>
    <t>平成２８年度　防災教育を中心とした実践的安全教育総合支援事業</t>
    <rPh sb="0" eb="2">
      <t>ヘイセイ</t>
    </rPh>
    <rPh sb="4" eb="6">
      <t>ネンド</t>
    </rPh>
    <rPh sb="7" eb="11">
      <t>ボウサイキョウイク</t>
    </rPh>
    <rPh sb="12" eb="14">
      <t>チュウシン</t>
    </rPh>
    <rPh sb="17" eb="20">
      <t>ジッセンテキ</t>
    </rPh>
    <rPh sb="20" eb="22">
      <t>アンゼン</t>
    </rPh>
    <rPh sb="22" eb="24">
      <t>キョウイク</t>
    </rPh>
    <rPh sb="24" eb="26">
      <t>ソウゴウ</t>
    </rPh>
    <rPh sb="26" eb="28">
      <t>シエン</t>
    </rPh>
    <rPh sb="28" eb="30">
      <t>ジギョウ</t>
    </rPh>
    <phoneticPr fontId="1"/>
  </si>
  <si>
    <t>緊急地震速報受信装置「地震の見張り番touch」</t>
    <rPh sb="0" eb="2">
      <t>キンキュウ</t>
    </rPh>
    <rPh sb="2" eb="4">
      <t>ジシン</t>
    </rPh>
    <rPh sb="4" eb="6">
      <t>ソクホウ</t>
    </rPh>
    <rPh sb="6" eb="8">
      <t>ジュシン</t>
    </rPh>
    <rPh sb="8" eb="10">
      <t>ソウチ</t>
    </rPh>
    <rPh sb="11" eb="13">
      <t>ジシン</t>
    </rPh>
    <rPh sb="14" eb="16">
      <t>ミハ</t>
    </rPh>
    <rPh sb="17" eb="18">
      <t>バン</t>
    </rPh>
    <phoneticPr fontId="1"/>
  </si>
  <si>
    <t>センチュリー製　JMB-TP/AC</t>
    <rPh sb="6" eb="7">
      <t>セイ</t>
    </rPh>
    <phoneticPr fontId="1"/>
  </si>
  <si>
    <t>奈良市登大路町３０番地</t>
    <rPh sb="0" eb="7">
      <t>ナラシノボリオオジチョウ</t>
    </rPh>
    <rPh sb="9" eb="11">
      <t>バンチ</t>
    </rPh>
    <phoneticPr fontId="1"/>
  </si>
  <si>
    <t>「平成２８年度　防災教育を中心とした実践的安全教育総合支援事業」の事業に係る取得物品の需要調査結果</t>
  </si>
  <si>
    <t>　　「平成２８年度　防災教育を中心とした実践的安全教育総合支援事業」の事業に係る取得資産の処分にあたって、公募による需要調査を実施した。
（調査期間：令和4年1月24日～令和4年2月2日）
上記の需要調査の結果、購入等希望者がなかったことを確認した。</t>
  </si>
  <si>
    <t>ナノテクノロジーを利用した新しい原理のデバイス開発</t>
    <phoneticPr fontId="4"/>
  </si>
  <si>
    <t>単価（税込）</t>
    <phoneticPr fontId="4"/>
  </si>
  <si>
    <t>タンパク質評価システム/
電気泳動セット</t>
    <rPh sb="4" eb="5">
      <t>シツ</t>
    </rPh>
    <rPh sb="5" eb="7">
      <t>ヒョウカ</t>
    </rPh>
    <phoneticPr fontId="4"/>
  </si>
  <si>
    <t>PP300システム</t>
    <phoneticPr fontId="4"/>
  </si>
  <si>
    <t>奈良県生駒市高山町8916-5
奈良先端科学技術大学院大学</t>
    <phoneticPr fontId="4"/>
  </si>
  <si>
    <t>継続使用：不可</t>
    <rPh sb="0" eb="2">
      <t>ケイゾク</t>
    </rPh>
    <rPh sb="2" eb="4">
      <t>シヨウ</t>
    </rPh>
    <rPh sb="5" eb="7">
      <t>フカ</t>
    </rPh>
    <phoneticPr fontId="4"/>
  </si>
  <si>
    <t>タンパク質評価システム/
示差熱測定分子間相互作用解析装置</t>
    <rPh sb="4" eb="5">
      <t>シツ</t>
    </rPh>
    <rPh sb="5" eb="7">
      <t>ヒョウカ</t>
    </rPh>
    <phoneticPr fontId="4"/>
  </si>
  <si>
    <t>VP-ITC/VP-DSCｼｽﾃﾑ</t>
  </si>
  <si>
    <t>継続使用：不可</t>
    <phoneticPr fontId="4"/>
  </si>
  <si>
    <t>タンパク質評価システム/
粒子径測定器</t>
    <rPh sb="4" eb="5">
      <t>シツ</t>
    </rPh>
    <rPh sb="5" eb="7">
      <t>ヒョウカ</t>
    </rPh>
    <phoneticPr fontId="4"/>
  </si>
  <si>
    <t>Dynapro-MS/X</t>
  </si>
  <si>
    <t>タンパク質設計生産システム/
DNA シーケンサー</t>
    <rPh sb="4" eb="5">
      <t>シツ</t>
    </rPh>
    <rPh sb="5" eb="7">
      <t>セッケイ</t>
    </rPh>
    <rPh sb="7" eb="9">
      <t>セイサン</t>
    </rPh>
    <phoneticPr fontId="4"/>
  </si>
  <si>
    <t>3100avant10u</t>
  </si>
  <si>
    <t>タンパク質設計生産システム/
PCR T-グラジェント</t>
    <rPh sb="4" eb="5">
      <t>シツ</t>
    </rPh>
    <rPh sb="5" eb="9">
      <t>セッケイセイサン</t>
    </rPh>
    <phoneticPr fontId="4"/>
  </si>
  <si>
    <t>　　　　　　　　　　　　　　　　　　　　　　　　　　　　　　　　　　　　　　　　　継続使用：不可</t>
    <phoneticPr fontId="4"/>
  </si>
  <si>
    <t>タンパク質設計生産システム/
超音波破砕機</t>
    <phoneticPr fontId="4"/>
  </si>
  <si>
    <t>MODEL450D</t>
    <phoneticPr fontId="4"/>
  </si>
  <si>
    <t>タンパク質設計生産システム/
高性能高速液体クロマトグラフィー</t>
    <rPh sb="15" eb="18">
      <t>コウセイノウ</t>
    </rPh>
    <rPh sb="18" eb="20">
      <t>コウソク</t>
    </rPh>
    <rPh sb="20" eb="22">
      <t>エキタイ</t>
    </rPh>
    <phoneticPr fontId="4"/>
  </si>
  <si>
    <t>AKTA EXPLOLER 10S</t>
    <phoneticPr fontId="4"/>
  </si>
  <si>
    <t>タンパク質設計生産システム/
液体クロマトグラフィー</t>
    <rPh sb="15" eb="17">
      <t>エキタイ</t>
    </rPh>
    <phoneticPr fontId="4"/>
  </si>
  <si>
    <t>バイオ生成システムセット</t>
    <rPh sb="3" eb="5">
      <t>セイセイ</t>
    </rPh>
    <phoneticPr fontId="4"/>
  </si>
  <si>
    <t>　　　　　　　　　　　　　　　　　　　　　　　　　　　　　　　　　　　　　　　継続使用：不可</t>
    <phoneticPr fontId="4"/>
  </si>
  <si>
    <t>タンパク質設計生産システム/
かご状タンパク質冷蔵庫4℃</t>
    <rPh sb="17" eb="18">
      <t>ジョウ</t>
    </rPh>
    <rPh sb="22" eb="23">
      <t>シツ</t>
    </rPh>
    <rPh sb="23" eb="26">
      <t>レイゾウコ</t>
    </rPh>
    <phoneticPr fontId="4"/>
  </si>
  <si>
    <t>FKG371F3</t>
    <phoneticPr fontId="4"/>
  </si>
  <si>
    <t>タンパク質設計生産システム/
恒温乾燥器</t>
    <rPh sb="15" eb="17">
      <t>コウオン</t>
    </rPh>
    <rPh sb="17" eb="19">
      <t>カンソウ</t>
    </rPh>
    <rPh sb="19" eb="20">
      <t>キ</t>
    </rPh>
    <phoneticPr fontId="4"/>
  </si>
  <si>
    <t>MOV-212F(U)</t>
    <phoneticPr fontId="4"/>
  </si>
  <si>
    <t>タンパク質設計生産システム/
DNA量測定装置</t>
    <phoneticPr fontId="4"/>
  </si>
  <si>
    <t>ABI PRISM 7000 Sequence Detection</t>
  </si>
  <si>
    <t>タンパク質設計生産システム/
精密電子天秤</t>
    <phoneticPr fontId="4"/>
  </si>
  <si>
    <t>LA310S</t>
  </si>
  <si>
    <t>タンパク質設計生産システム/
タンパク濃度計測計</t>
    <rPh sb="19" eb="21">
      <t>ノウド</t>
    </rPh>
    <rPh sb="21" eb="23">
      <t>ケイソク</t>
    </rPh>
    <rPh sb="23" eb="24">
      <t>ケイ</t>
    </rPh>
    <phoneticPr fontId="4"/>
  </si>
  <si>
    <t>UV-1700</t>
    <phoneticPr fontId="4"/>
  </si>
  <si>
    <t>バイオ実験室配置器具/
データ処理装置</t>
    <rPh sb="3" eb="6">
      <t>ジッケンシツ</t>
    </rPh>
    <rPh sb="6" eb="8">
      <t>ハイチ</t>
    </rPh>
    <rPh sb="8" eb="10">
      <t>キグ</t>
    </rPh>
    <phoneticPr fontId="4"/>
  </si>
  <si>
    <t>データ処理用パソコン</t>
  </si>
  <si>
    <t>ナノ粒子合成回収装置</t>
    <rPh sb="2" eb="4">
      <t>リュウシ</t>
    </rPh>
    <rPh sb="4" eb="6">
      <t>ゴウセイ</t>
    </rPh>
    <rPh sb="6" eb="8">
      <t>カイシュウ</t>
    </rPh>
    <rPh sb="8" eb="10">
      <t>ソウチ</t>
    </rPh>
    <phoneticPr fontId="4"/>
  </si>
  <si>
    <t>タンパク質大量精製器具</t>
    <rPh sb="4" eb="5">
      <t>シツ</t>
    </rPh>
    <rPh sb="5" eb="7">
      <t>タイリョウ</t>
    </rPh>
    <rPh sb="7" eb="9">
      <t>セイセイ</t>
    </rPh>
    <rPh sb="9" eb="11">
      <t>キグ</t>
    </rPh>
    <phoneticPr fontId="4"/>
  </si>
  <si>
    <t>AKTAprime</t>
    <phoneticPr fontId="4"/>
  </si>
  <si>
    <t>「ナノテクノロジーを利用した新しい原理のデバイス開発」の事業に係る
取得物品の需要調査結果</t>
  </si>
  <si>
    <t>　　「ナノテクノロジーを利用した新しい原理のデバイス開発」の事業に係る取得資産の処分にあたって、公募による需要調査を実施した。
（調査期間：令和4年1月24日～令和4年2月2日）
上記の需要調査の結果、購入等希望者がなかったことを確認した。</t>
  </si>
  <si>
    <t>浜松地域オプトロニクスクラスター構想／ナノ構造磁性フォトニック結晶を用いた超光情報メモリ</t>
    <rPh sb="21" eb="23">
      <t>コウゾウ</t>
    </rPh>
    <rPh sb="23" eb="25">
      <t>ジセイ</t>
    </rPh>
    <rPh sb="31" eb="33">
      <t>ケッショウ</t>
    </rPh>
    <rPh sb="34" eb="35">
      <t>モチ</t>
    </rPh>
    <rPh sb="37" eb="39">
      <t>チョウコウ</t>
    </rPh>
    <rPh sb="39" eb="41">
      <t>ジョウホウ</t>
    </rPh>
    <phoneticPr fontId="4"/>
  </si>
  <si>
    <t>画像検索用ワークステーション</t>
    <rPh sb="0" eb="2">
      <t>ガゾウ</t>
    </rPh>
    <rPh sb="2" eb="4">
      <t>ケンサク</t>
    </rPh>
    <rPh sb="4" eb="5">
      <t>ヨウ</t>
    </rPh>
    <phoneticPr fontId="4"/>
  </si>
  <si>
    <t>DELL　Precision　T7400　ワークステーション</t>
    <phoneticPr fontId="4"/>
  </si>
  <si>
    <t>国立大学法人豊橋技術科学大学
(愛知県豊橋市天伯町雲雀ヶ丘1-1)</t>
    <rPh sb="0" eb="2">
      <t>コクリツ</t>
    </rPh>
    <rPh sb="2" eb="4">
      <t>ダイガク</t>
    </rPh>
    <rPh sb="4" eb="6">
      <t>ホウジン</t>
    </rPh>
    <rPh sb="6" eb="8">
      <t>トヨハシ</t>
    </rPh>
    <rPh sb="8" eb="10">
      <t>ギジュツ</t>
    </rPh>
    <rPh sb="10" eb="12">
      <t>カガク</t>
    </rPh>
    <rPh sb="12" eb="14">
      <t>ダイガク</t>
    </rPh>
    <rPh sb="16" eb="18">
      <t>アイチ</t>
    </rPh>
    <rPh sb="19" eb="22">
      <t>トヨハシシ</t>
    </rPh>
    <rPh sb="22" eb="25">
      <t>テンパクチョウ</t>
    </rPh>
    <rPh sb="25" eb="29">
      <t>ヒバリガオカ</t>
    </rPh>
    <phoneticPr fontId="4"/>
  </si>
  <si>
    <t>老朽化が激しく動作せず修理もできない。</t>
    <rPh sb="0" eb="3">
      <t>ロウキュウカ</t>
    </rPh>
    <rPh sb="4" eb="5">
      <t>ハゲ</t>
    </rPh>
    <rPh sb="7" eb="9">
      <t>ドウサ</t>
    </rPh>
    <rPh sb="11" eb="13">
      <t>シュウリ</t>
    </rPh>
    <phoneticPr fontId="4"/>
  </si>
  <si>
    <t>CMOSカメラキット</t>
  </si>
  <si>
    <t>㈱アルゴ製　SV642C　カラー2.1m（7ft）ケーブル付</t>
    <rPh sb="4" eb="5">
      <t>セイ</t>
    </rPh>
    <rPh sb="29" eb="30">
      <t>ツ</t>
    </rPh>
    <phoneticPr fontId="4"/>
  </si>
  <si>
    <t>類似情報検索用PC</t>
    <rPh sb="0" eb="2">
      <t>ルイジ</t>
    </rPh>
    <rPh sb="2" eb="4">
      <t>ジョウホウ</t>
    </rPh>
    <rPh sb="4" eb="6">
      <t>ケンサク</t>
    </rPh>
    <rPh sb="6" eb="7">
      <t>ヨウ</t>
    </rPh>
    <phoneticPr fontId="4"/>
  </si>
  <si>
    <t>㈱PCワールド製　Mｉｎｉ-GM965</t>
    <rPh sb="7" eb="8">
      <t>セイ</t>
    </rPh>
    <phoneticPr fontId="4"/>
  </si>
  <si>
    <t>可搬型3Dディスプレイデモユニット</t>
    <rPh sb="0" eb="3">
      <t>カハンガタ</t>
    </rPh>
    <phoneticPr fontId="4"/>
  </si>
  <si>
    <t>ホーリーマイン製</t>
    <rPh sb="7" eb="8">
      <t>セイ</t>
    </rPh>
    <phoneticPr fontId="4"/>
  </si>
  <si>
    <t>光コレレータデータ制御用パソコン</t>
    <rPh sb="0" eb="1">
      <t>ヒカリ</t>
    </rPh>
    <rPh sb="9" eb="11">
      <t>セイギョ</t>
    </rPh>
    <rPh sb="11" eb="12">
      <t>ヨウ</t>
    </rPh>
    <phoneticPr fontId="4"/>
  </si>
  <si>
    <t>PCワールド　PCW-E6850S</t>
    <phoneticPr fontId="4"/>
  </si>
  <si>
    <t>熱処理器</t>
  </si>
  <si>
    <t>OH-25</t>
  </si>
  <si>
    <t>国立大学法人豊橋技術科学大学内ｲﾝｷｭﾍﾞｰｼｮﾝ施設306号(愛知県豊橋市天伯町雲雀ヶ丘1-1)</t>
    <rPh sb="0" eb="2">
      <t>コクリツ</t>
    </rPh>
    <rPh sb="2" eb="4">
      <t>ダイガク</t>
    </rPh>
    <rPh sb="4" eb="6">
      <t>ホウジン</t>
    </rPh>
    <rPh sb="6" eb="8">
      <t>トヨハシ</t>
    </rPh>
    <rPh sb="8" eb="10">
      <t>ギジュツ</t>
    </rPh>
    <rPh sb="10" eb="12">
      <t>カガク</t>
    </rPh>
    <rPh sb="12" eb="14">
      <t>ダイガク</t>
    </rPh>
    <rPh sb="14" eb="15">
      <t>ナイ</t>
    </rPh>
    <rPh sb="25" eb="27">
      <t>シセツ</t>
    </rPh>
    <rPh sb="30" eb="31">
      <t>ゴウ</t>
    </rPh>
    <rPh sb="32" eb="34">
      <t>アイチ</t>
    </rPh>
    <rPh sb="35" eb="38">
      <t>トヨハシシ</t>
    </rPh>
    <rPh sb="38" eb="41">
      <t>テンパクチョウ</t>
    </rPh>
    <rPh sb="41" eb="45">
      <t>ヒバリガオカ</t>
    </rPh>
    <phoneticPr fontId="4"/>
  </si>
  <si>
    <t>高性能マイクロ除電器</t>
    <rPh sb="0" eb="3">
      <t>コウセイノウ</t>
    </rPh>
    <rPh sb="7" eb="8">
      <t>ジョ</t>
    </rPh>
    <rPh sb="8" eb="10">
      <t>デンキ</t>
    </rPh>
    <phoneticPr fontId="4"/>
  </si>
  <si>
    <t>評価装置制御プログラム作成用パソコン</t>
    <rPh sb="0" eb="2">
      <t>ヒョウカ</t>
    </rPh>
    <rPh sb="2" eb="4">
      <t>ソウチ</t>
    </rPh>
    <rPh sb="4" eb="6">
      <t>セイギョ</t>
    </rPh>
    <rPh sb="11" eb="14">
      <t>サクセイヨウ</t>
    </rPh>
    <phoneticPr fontId="4"/>
  </si>
  <si>
    <t>「浜松地域オプトロニクスクラスター構想／ナノ構造磁性フォトニック結晶を用いた超光情報メモリ」の事業に係る取得物品の需要調査結果</t>
  </si>
  <si>
    <t>　　「浜松地域オプトロニクスクラスター構想／ナノ構造磁性フォトニック結晶を用いた超光情報メモリ」の事業に係る取得資産の処分にあたって、公募による需要調査を実施した。
（調査期間：令和4年1月24日～令和4年2月2日）
上記の需要調査の結果、購入等希望者がなかったことを確認した。</t>
  </si>
  <si>
    <t>　「ナノ構造磁性フォトニック結晶を用いた超光情報メモリ」（ナノ構造磁性フォトニック結晶を用いた超高速光位相変調デバイスに関する研究）</t>
    <rPh sb="4" eb="6">
      <t>コウゾウ</t>
    </rPh>
    <rPh sb="6" eb="8">
      <t>ジセイ</t>
    </rPh>
    <rPh sb="14" eb="16">
      <t>ケッショウ</t>
    </rPh>
    <rPh sb="17" eb="18">
      <t>モチ</t>
    </rPh>
    <rPh sb="20" eb="21">
      <t>チョウ</t>
    </rPh>
    <rPh sb="21" eb="22">
      <t>ヒカリ</t>
    </rPh>
    <rPh sb="22" eb="24">
      <t>ジョウホウ</t>
    </rPh>
    <rPh sb="31" eb="35">
      <t>コウゾウジセイ</t>
    </rPh>
    <rPh sb="41" eb="43">
      <t>ケッショウ</t>
    </rPh>
    <rPh sb="44" eb="45">
      <t>モチ</t>
    </rPh>
    <rPh sb="47" eb="50">
      <t>チョウコウソク</t>
    </rPh>
    <rPh sb="50" eb="51">
      <t>ヒカリ</t>
    </rPh>
    <rPh sb="51" eb="53">
      <t>イソウ</t>
    </rPh>
    <rPh sb="53" eb="55">
      <t>ヘンチョウ</t>
    </rPh>
    <rPh sb="60" eb="61">
      <t>カン</t>
    </rPh>
    <rPh sb="63" eb="65">
      <t>ケンキュウ</t>
    </rPh>
    <phoneticPr fontId="4"/>
  </si>
  <si>
    <t>外部共振器レーザシステム用電源</t>
    <phoneticPr fontId="4"/>
  </si>
  <si>
    <t>PilotＰＺ500</t>
  </si>
  <si>
    <t>国立大学法人豊橋技術科学大学(愛知県豊橋市天伯町雲雀ヶ丘1-1)</t>
  </si>
  <si>
    <t>老朽化が激しく動作せず修理もできない</t>
    <rPh sb="0" eb="3">
      <t>ロウキュウカ</t>
    </rPh>
    <rPh sb="4" eb="5">
      <t>ハゲ</t>
    </rPh>
    <rPh sb="7" eb="9">
      <t>ドウサ</t>
    </rPh>
    <rPh sb="11" eb="13">
      <t>シュウリ</t>
    </rPh>
    <phoneticPr fontId="4"/>
  </si>
  <si>
    <t>送風低温乾燥器</t>
    <rPh sb="0" eb="2">
      <t>ソウフウ</t>
    </rPh>
    <rPh sb="2" eb="4">
      <t>テイオン</t>
    </rPh>
    <rPh sb="4" eb="6">
      <t>カンソウ</t>
    </rPh>
    <rPh sb="6" eb="7">
      <t>ウツワ</t>
    </rPh>
    <phoneticPr fontId="4"/>
  </si>
  <si>
    <t>アドバンテック東陽㈱　　DRX620DA</t>
    <rPh sb="7" eb="9">
      <t>トウヨウ</t>
    </rPh>
    <phoneticPr fontId="4"/>
  </si>
  <si>
    <t>自動・公式方式スーパーミキサー</t>
    <rPh sb="0" eb="2">
      <t>ジドウ</t>
    </rPh>
    <rPh sb="3" eb="5">
      <t>コウシキ</t>
    </rPh>
    <rPh sb="5" eb="7">
      <t>ホウシキ</t>
    </rPh>
    <phoneticPr fontId="4"/>
  </si>
  <si>
    <t>㈱シンキー　　AR-100</t>
    <phoneticPr fontId="4"/>
  </si>
  <si>
    <t>クリーンブース</t>
  </si>
  <si>
    <t>日本エアテック㈱</t>
    <rPh sb="0" eb="2">
      <t>ニホン</t>
    </rPh>
    <phoneticPr fontId="4"/>
  </si>
  <si>
    <t>アルミハニカム光学除振台</t>
    <rPh sb="7" eb="9">
      <t>コウガク</t>
    </rPh>
    <rPh sb="9" eb="10">
      <t>ノキ</t>
    </rPh>
    <rPh sb="10" eb="11">
      <t>オサム</t>
    </rPh>
    <rPh sb="11" eb="12">
      <t>ダイ</t>
    </rPh>
    <phoneticPr fontId="4"/>
  </si>
  <si>
    <t>倉敷化工</t>
  </si>
  <si>
    <t>データ解析装置</t>
    <rPh sb="3" eb="5">
      <t>カイセキ</t>
    </rPh>
    <rPh sb="5" eb="7">
      <t>ソウチ</t>
    </rPh>
    <phoneticPr fontId="4"/>
  </si>
  <si>
    <t>DELL　　Dimension9150</t>
    <phoneticPr fontId="4"/>
  </si>
  <si>
    <t>パーソナル有機合成装置</t>
    <rPh sb="5" eb="7">
      <t>ユウキ</t>
    </rPh>
    <rPh sb="7" eb="9">
      <t>ゴウセイ</t>
    </rPh>
    <rPh sb="9" eb="11">
      <t>ソウチ</t>
    </rPh>
    <phoneticPr fontId="4"/>
  </si>
  <si>
    <t>東京理化器械製　　CCX-1000</t>
    <rPh sb="0" eb="2">
      <t>トウキョウ</t>
    </rPh>
    <rPh sb="2" eb="4">
      <t>リカ</t>
    </rPh>
    <rPh sb="4" eb="6">
      <t>キカイ</t>
    </rPh>
    <rPh sb="6" eb="7">
      <t>セイ</t>
    </rPh>
    <phoneticPr fontId="4"/>
  </si>
  <si>
    <t>VAIO　　typeT　VGN-TX91PS</t>
    <phoneticPr fontId="4"/>
  </si>
  <si>
    <t>光量計測装置</t>
    <rPh sb="0" eb="2">
      <t>コウリョウ</t>
    </rPh>
    <rPh sb="2" eb="4">
      <t>ケイソク</t>
    </rPh>
    <rPh sb="4" eb="6">
      <t>ソウチ</t>
    </rPh>
    <phoneticPr fontId="4"/>
  </si>
  <si>
    <t>Laser Star　　GP-1B仕様</t>
    <phoneticPr fontId="4"/>
  </si>
  <si>
    <t>システム制御装置</t>
    <rPh sb="4" eb="6">
      <t>セイギョ</t>
    </rPh>
    <rPh sb="6" eb="8">
      <t>ソウチ</t>
    </rPh>
    <phoneticPr fontId="4"/>
  </si>
  <si>
    <t>ﾊﾟﾙｽﾃｯｸ工業㈱製　　SHOTO-500-B</t>
    <rPh sb="7" eb="9">
      <t>コウギョウ</t>
    </rPh>
    <rPh sb="10" eb="11">
      <t>セイ</t>
    </rPh>
    <phoneticPr fontId="4"/>
  </si>
  <si>
    <t>メディア光学評価システム</t>
    <rPh sb="4" eb="6">
      <t>コウガク</t>
    </rPh>
    <rPh sb="6" eb="8">
      <t>ヒョウカ</t>
    </rPh>
    <phoneticPr fontId="4"/>
  </si>
  <si>
    <t>ﾊﾟﾙｽﾃｯｸ工業㈱製　　SHOTO-500-C</t>
    <phoneticPr fontId="4"/>
  </si>
  <si>
    <t>光フェーズロック基礎実験開発部材</t>
    <rPh sb="0" eb="1">
      <t>ヒカリ</t>
    </rPh>
    <rPh sb="8" eb="10">
      <t>キソ</t>
    </rPh>
    <rPh sb="10" eb="12">
      <t>ジッケン</t>
    </rPh>
    <rPh sb="12" eb="14">
      <t>カイハツ</t>
    </rPh>
    <rPh sb="14" eb="16">
      <t>ブザイ</t>
    </rPh>
    <phoneticPr fontId="4"/>
  </si>
  <si>
    <t>光パワーメータ他</t>
    <rPh sb="0" eb="1">
      <t>ヒカリ</t>
    </rPh>
    <rPh sb="7" eb="8">
      <t>ホカ</t>
    </rPh>
    <phoneticPr fontId="4"/>
  </si>
  <si>
    <t>パーソナルコンピューター</t>
  </si>
  <si>
    <t>デル　　Dimension1100</t>
    <phoneticPr fontId="4"/>
  </si>
  <si>
    <t>対物レンズ駆動装置</t>
    <rPh sb="0" eb="2">
      <t>タイブツ</t>
    </rPh>
    <rPh sb="5" eb="7">
      <t>クドウ</t>
    </rPh>
    <rPh sb="7" eb="9">
      <t>ソウチ</t>
    </rPh>
    <phoneticPr fontId="4"/>
  </si>
  <si>
    <t>ｺﾆｶﾐﾉﾙﾀｵﾌﾟﾄ㈱　　MG-PU</t>
    <phoneticPr fontId="4"/>
  </si>
  <si>
    <t>高速光変調光路切り替えユニット</t>
    <rPh sb="0" eb="2">
      <t>コウソク</t>
    </rPh>
    <rPh sb="2" eb="3">
      <t>ヒカリ</t>
    </rPh>
    <rPh sb="3" eb="5">
      <t>ヘンチョウ</t>
    </rPh>
    <rPh sb="5" eb="6">
      <t>ヒカリ</t>
    </rPh>
    <rPh sb="6" eb="7">
      <t>ロ</t>
    </rPh>
    <rPh sb="7" eb="8">
      <t>キ</t>
    </rPh>
    <rPh sb="9" eb="10">
      <t>カ</t>
    </rPh>
    <phoneticPr fontId="4"/>
  </si>
  <si>
    <t>ﾊﾟﾙｽﾃｯｸ工業㈱</t>
    <rPh sb="7" eb="9">
      <t>コウギョウ</t>
    </rPh>
    <phoneticPr fontId="4"/>
  </si>
  <si>
    <t>差動厚みムラ検出ユニット</t>
    <rPh sb="0" eb="2">
      <t>サドウ</t>
    </rPh>
    <rPh sb="2" eb="3">
      <t>アツ</t>
    </rPh>
    <rPh sb="6" eb="8">
      <t>ケンシュツ</t>
    </rPh>
    <phoneticPr fontId="4"/>
  </si>
  <si>
    <t>微量水分計</t>
    <rPh sb="0" eb="2">
      <t>ビリョウ</t>
    </rPh>
    <rPh sb="2" eb="4">
      <t>スイブン</t>
    </rPh>
    <rPh sb="4" eb="5">
      <t>ケイ</t>
    </rPh>
    <phoneticPr fontId="4"/>
  </si>
  <si>
    <t>三菱ｶｰﾙﾌｨｼｬｰ　　KF200型</t>
    <rPh sb="0" eb="2">
      <t>ミツビシ</t>
    </rPh>
    <rPh sb="17" eb="18">
      <t>カタ</t>
    </rPh>
    <phoneticPr fontId="4"/>
  </si>
  <si>
    <t>モータ駆動ピンサイズ光学マウント</t>
    <rPh sb="3" eb="5">
      <t>クドウ</t>
    </rPh>
    <rPh sb="10" eb="12">
      <t>コウガク</t>
    </rPh>
    <phoneticPr fontId="4"/>
  </si>
  <si>
    <t>ｲﾝﾃﾞｺ　　8882M</t>
    <phoneticPr fontId="4"/>
  </si>
  <si>
    <t>分光光度計</t>
    <rPh sb="0" eb="2">
      <t>ブンコウ</t>
    </rPh>
    <rPh sb="2" eb="5">
      <t>コウドケイ</t>
    </rPh>
    <phoneticPr fontId="4"/>
  </si>
  <si>
    <t>㈱日立ﾊｲﾃｸﾉﾛｼﾞｰｽﾞ　　U-4100</t>
    <rPh sb="1" eb="3">
      <t>ヒタチ</t>
    </rPh>
    <phoneticPr fontId="4"/>
  </si>
  <si>
    <t>高精度調整機構付き空間光変調器ユニット</t>
    <rPh sb="0" eb="3">
      <t>コウセイド</t>
    </rPh>
    <rPh sb="3" eb="5">
      <t>チョウセイ</t>
    </rPh>
    <rPh sb="5" eb="7">
      <t>キコウ</t>
    </rPh>
    <rPh sb="7" eb="8">
      <t>ツ</t>
    </rPh>
    <rPh sb="9" eb="11">
      <t>クウカン</t>
    </rPh>
    <rPh sb="11" eb="12">
      <t>ヒカリ</t>
    </rPh>
    <rPh sb="12" eb="15">
      <t>ヘンチョウキ</t>
    </rPh>
    <phoneticPr fontId="4"/>
  </si>
  <si>
    <t>パルステック工業　　07049404-S10-E</t>
    <phoneticPr fontId="4"/>
  </si>
  <si>
    <t>統合システムコントローラ</t>
    <rPh sb="0" eb="2">
      <t>トウゴウ</t>
    </rPh>
    <phoneticPr fontId="4"/>
  </si>
  <si>
    <t>パルステック工業　　07040305-S10-E</t>
    <phoneticPr fontId="4"/>
  </si>
  <si>
    <t>「ナノ構造磁性フォトニック結晶を用いた超光情報メモリ」（ナノ構造磁性フォトニック結晶を用いた超高速光位相変調デバイスに関する研究）の事業に係る
取得物品の需要調査結果</t>
  </si>
  <si>
    <t>　　「ナノ構造磁性フォトニック結晶を用いた超光情報メモリ」（ナノ構造磁性フォトニック結晶を用いた超高速光位相変調デバイスに関する研究）の事業に係る取得資産の処分にあたって、公募による需要調査を実施した。（調査期間：令和4年1月24日～令和4年2月2日）
上記の需要調査の結果、購入等希望者がなかったことを確認した。</t>
  </si>
  <si>
    <t>超薄型パワーメータディスプレイ</t>
    <rPh sb="0" eb="1">
      <t>チョウ</t>
    </rPh>
    <phoneticPr fontId="4"/>
  </si>
  <si>
    <t>㈱日本レーザー　ORION-PD</t>
    <phoneticPr fontId="4"/>
  </si>
  <si>
    <t>作業台</t>
    <phoneticPr fontId="4"/>
  </si>
  <si>
    <t>KSD-1800</t>
    <phoneticPr fontId="4"/>
  </si>
  <si>
    <t>電子天秤</t>
    <phoneticPr fontId="4"/>
  </si>
  <si>
    <t>A/D GR-200</t>
    <phoneticPr fontId="4"/>
  </si>
  <si>
    <t>実験台用ケースカバー</t>
    <phoneticPr fontId="4"/>
  </si>
  <si>
    <t>ケース本体及びフレーム加工　</t>
    <phoneticPr fontId="4"/>
  </si>
  <si>
    <t>自動Ｘステージ</t>
    <phoneticPr fontId="4"/>
  </si>
  <si>
    <t>神津精機　XA05A-L2</t>
    <phoneticPr fontId="4"/>
  </si>
  <si>
    <t>ノートパソコン</t>
    <phoneticPr fontId="4"/>
  </si>
  <si>
    <t>Lenovo　ThinkPad X60</t>
    <phoneticPr fontId="4"/>
  </si>
  <si>
    <t>ＣＣＤ高画素カメラ</t>
    <phoneticPr fontId="4"/>
  </si>
  <si>
    <t>東芝テリー　CS3960DCL</t>
    <phoneticPr fontId="4"/>
  </si>
  <si>
    <t>簡易暗室ユニット</t>
    <phoneticPr fontId="4"/>
  </si>
  <si>
    <t>ｼｸﾞﾏ光機製　DRU-2819</t>
    <phoneticPr fontId="4"/>
  </si>
  <si>
    <t>ﾊﾟﾅｿﾆｯｸ　CF-R6MW4AJR</t>
    <phoneticPr fontId="4"/>
  </si>
  <si>
    <t>自動偏光子ホルダ</t>
    <phoneticPr fontId="4"/>
  </si>
  <si>
    <t>駿河精機　KS491-30P</t>
    <phoneticPr fontId="4"/>
  </si>
  <si>
    <t>ﾊﾞｯｸﾗｲﾄ型LED照明</t>
    <phoneticPr fontId="4"/>
  </si>
  <si>
    <t>林時計工業　TGK-3018-8100</t>
    <phoneticPr fontId="4"/>
  </si>
  <si>
    <t>10nmﾌｨｰﾄﾞﾊﾞｯｸｽﾃｰｼﾞ</t>
    <phoneticPr fontId="4"/>
  </si>
  <si>
    <t>シグマテック㈱製　FS-1020PX</t>
    <phoneticPr fontId="4"/>
  </si>
  <si>
    <t>パワーメータ</t>
    <phoneticPr fontId="4"/>
  </si>
  <si>
    <t>ニューポート　2931-C</t>
    <phoneticPr fontId="4"/>
  </si>
  <si>
    <t>データ解析用ﾉｰﾄﾊﾟｿｺﾝ</t>
    <phoneticPr fontId="4"/>
  </si>
  <si>
    <t>SONY　VAIO　VGN-TZ92S</t>
    <phoneticPr fontId="4"/>
  </si>
  <si>
    <t>ＬＥＤ照明</t>
    <phoneticPr fontId="4"/>
  </si>
  <si>
    <t>ﾓﾘﾃｯｸｽ　MEBL-CB145</t>
    <phoneticPr fontId="4"/>
  </si>
  <si>
    <t>He-Neレーザー</t>
    <phoneticPr fontId="4"/>
  </si>
  <si>
    <t>ｴﾄﾞﾓﾝﾄﾞ　55467-I</t>
    <phoneticPr fontId="4"/>
  </si>
  <si>
    <t>ホログラム評価解析用ノートＰＣ</t>
    <phoneticPr fontId="4"/>
  </si>
  <si>
    <t>SONY　VAIO　TypeS</t>
    <phoneticPr fontId="4"/>
  </si>
  <si>
    <t>　　「ナノ構造磁性フォトニック結晶を用いた超光情報メモリ」（ナノ構造磁性フォトニック結晶を用いた超高速光位相変調デバイスに関する研究）の事業に係る取得資産の処分にあたって、公募による需要調査を実施した。 （調査期間：令和4年1月24日～令和4年2月2日）
上記の需要調査の結果、購入等希望者がなかったことを確認した。</t>
  </si>
  <si>
    <t>テラヘルツ光の安心安全への応用に関する研究</t>
    <phoneticPr fontId="1"/>
  </si>
  <si>
    <t>高出力テラヘルツ波光源超短ﾊﾟﾙｽﾚｰｻﾞｰ光源ｼｽﾃﾑ</t>
    <phoneticPr fontId="1"/>
  </si>
  <si>
    <t>1式</t>
    <rPh sb="1" eb="2">
      <t>シキ</t>
    </rPh>
    <phoneticPr fontId="3"/>
  </si>
  <si>
    <t>H17.12.16</t>
  </si>
  <si>
    <t>理化学研究所/仙台
（仙台市青葉区荒巻字青葉19-1399）</t>
    <rPh sb="0" eb="3">
      <t>リカガク</t>
    </rPh>
    <rPh sb="3" eb="6">
      <t>ケンキュウショ</t>
    </rPh>
    <rPh sb="7" eb="9">
      <t>センダイ</t>
    </rPh>
    <rPh sb="11" eb="14">
      <t>センダイシ</t>
    </rPh>
    <rPh sb="14" eb="17">
      <t>アオバク</t>
    </rPh>
    <rPh sb="17" eb="19">
      <t>アラマキ</t>
    </rPh>
    <rPh sb="19" eb="22">
      <t>アザアオバ</t>
    </rPh>
    <phoneticPr fontId="3"/>
  </si>
  <si>
    <t>物品の故障により使用できない</t>
    <rPh sb="0" eb="2">
      <t>ブッピン</t>
    </rPh>
    <rPh sb="3" eb="5">
      <t>コショウ</t>
    </rPh>
    <rPh sb="8" eb="10">
      <t>シヨウ</t>
    </rPh>
    <phoneticPr fontId="3"/>
  </si>
  <si>
    <t>「テラヘルツ光の安心安全への応用に関する研究」の事業に係る取得物品の需要調査結果</t>
  </si>
  <si>
    <t>「テラヘルツ光の安心安全への応用に関する研究」の事業に係る取得資産の処分にあたって、公募による需要調査を実施した。
（調査期間：令和4年1月24日～令和4年2月2日）
上記の需要調査の結果、購入等希望者がなかったことを確認した。</t>
  </si>
  <si>
    <t>幹細胞操作技術開発（先行的試験研究）</t>
    <phoneticPr fontId="1"/>
  </si>
  <si>
    <t>低圧液体クロマトグラフィーシステム/AKTAAprimeシステム（チャートレコーダーRC-112付）</t>
    <phoneticPr fontId="1"/>
  </si>
  <si>
    <t>H16.1.30</t>
  </si>
  <si>
    <t>理化学研究所/神戸
先端医療センター
兵庫県神戸市中央区港島南町2-2-</t>
    <rPh sb="0" eb="6">
      <t>リカガクケンキュウショ</t>
    </rPh>
    <rPh sb="7" eb="9">
      <t>コウベ</t>
    </rPh>
    <rPh sb="10" eb="12">
      <t>センタン</t>
    </rPh>
    <rPh sb="12" eb="14">
      <t>イリョウ</t>
    </rPh>
    <rPh sb="19" eb="22">
      <t>ヒョウゴケン</t>
    </rPh>
    <rPh sb="22" eb="25">
      <t>コウベシ</t>
    </rPh>
    <rPh sb="25" eb="28">
      <t>チュウオウク</t>
    </rPh>
    <rPh sb="28" eb="32">
      <t>ミナトシマミナミマチ</t>
    </rPh>
    <phoneticPr fontId="3"/>
  </si>
  <si>
    <t>「幹細胞操作技術開発（先行的試験研究）」の事業に係る取得物品の需要調査結果</t>
  </si>
  <si>
    <t>「幹細胞操作技術開発（先行的試験研究）」の事業に係る取得資産の処分にあたって、公募による需要調査を実施した。
（調査期間：令和4年1月24日～令和4年2月2日）
上記の需要調査の結果、購入等希望者がなかったことを確認した。</t>
  </si>
  <si>
    <t>【事業名】</t>
    <rPh sb="1" eb="3">
      <t>ジギョウ</t>
    </rPh>
    <rPh sb="3" eb="4">
      <t>メイ</t>
    </rPh>
    <phoneticPr fontId="36"/>
  </si>
  <si>
    <t>　科学技術総合研究委託費　「生体認識機能を持つ新糖鎖素材の創製に関する地域基盤研究（平成８～１０年度）」</t>
    <rPh sb="1" eb="3">
      <t>カガク</t>
    </rPh>
    <rPh sb="3" eb="5">
      <t>ギジュツ</t>
    </rPh>
    <rPh sb="5" eb="7">
      <t>ソウゴウ</t>
    </rPh>
    <rPh sb="7" eb="9">
      <t>ケンキュウ</t>
    </rPh>
    <rPh sb="9" eb="11">
      <t>イタク</t>
    </rPh>
    <rPh sb="11" eb="12">
      <t>ヒ</t>
    </rPh>
    <rPh sb="14" eb="16">
      <t>セイタイ</t>
    </rPh>
    <rPh sb="16" eb="18">
      <t>ニンシキ</t>
    </rPh>
    <rPh sb="18" eb="20">
      <t>キノウ</t>
    </rPh>
    <rPh sb="21" eb="22">
      <t>モ</t>
    </rPh>
    <rPh sb="23" eb="24">
      <t>シン</t>
    </rPh>
    <rPh sb="24" eb="25">
      <t>トウ</t>
    </rPh>
    <rPh sb="25" eb="26">
      <t>クサリ</t>
    </rPh>
    <rPh sb="26" eb="28">
      <t>ソザイ</t>
    </rPh>
    <rPh sb="29" eb="31">
      <t>ソウセイ</t>
    </rPh>
    <rPh sb="32" eb="33">
      <t>カン</t>
    </rPh>
    <rPh sb="35" eb="37">
      <t>チイキ</t>
    </rPh>
    <rPh sb="37" eb="39">
      <t>キバン</t>
    </rPh>
    <rPh sb="39" eb="41">
      <t>ケンキュウ</t>
    </rPh>
    <rPh sb="42" eb="44">
      <t>ヘイセイ</t>
    </rPh>
    <rPh sb="48" eb="50">
      <t>ネンド</t>
    </rPh>
    <phoneticPr fontId="36"/>
  </si>
  <si>
    <t>【購入等希望登録書提出期限】</t>
    <rPh sb="1" eb="3">
      <t>コウニュウ</t>
    </rPh>
    <rPh sb="3" eb="4">
      <t>トウ</t>
    </rPh>
    <rPh sb="4" eb="6">
      <t>キボウ</t>
    </rPh>
    <rPh sb="6" eb="8">
      <t>トウロク</t>
    </rPh>
    <rPh sb="8" eb="9">
      <t>ショ</t>
    </rPh>
    <rPh sb="9" eb="11">
      <t>テイシュツ</t>
    </rPh>
    <rPh sb="11" eb="13">
      <t>キゲン</t>
    </rPh>
    <phoneticPr fontId="36"/>
  </si>
  <si>
    <t>品名</t>
    <rPh sb="0" eb="2">
      <t>ヒンメイ</t>
    </rPh>
    <phoneticPr fontId="36"/>
  </si>
  <si>
    <t>規格</t>
    <rPh sb="0" eb="2">
      <t>キカク</t>
    </rPh>
    <phoneticPr fontId="36"/>
  </si>
  <si>
    <t>数量</t>
    <rPh sb="0" eb="2">
      <t>スウリョウ</t>
    </rPh>
    <phoneticPr fontId="36"/>
  </si>
  <si>
    <t>単価（税込）</t>
    <rPh sb="0" eb="2">
      <t>タンカ</t>
    </rPh>
    <rPh sb="3" eb="5">
      <t>ゼイコ</t>
    </rPh>
    <phoneticPr fontId="36"/>
  </si>
  <si>
    <t>金額（税込）</t>
    <rPh sb="0" eb="2">
      <t>キンガク</t>
    </rPh>
    <rPh sb="3" eb="5">
      <t>ゼイコ</t>
    </rPh>
    <phoneticPr fontId="36"/>
  </si>
  <si>
    <t>取得日</t>
    <rPh sb="0" eb="3">
      <t>シュトクビ</t>
    </rPh>
    <phoneticPr fontId="36"/>
  </si>
  <si>
    <t>保管又は設置場所</t>
    <rPh sb="0" eb="2">
      <t>ホカン</t>
    </rPh>
    <rPh sb="2" eb="3">
      <t>マタ</t>
    </rPh>
    <rPh sb="4" eb="6">
      <t>セッチ</t>
    </rPh>
    <rPh sb="6" eb="8">
      <t>バショ</t>
    </rPh>
    <phoneticPr fontId="36"/>
  </si>
  <si>
    <t>損耗程度</t>
    <rPh sb="0" eb="2">
      <t>ソンモウ</t>
    </rPh>
    <rPh sb="2" eb="4">
      <t>テイド</t>
    </rPh>
    <phoneticPr fontId="36"/>
  </si>
  <si>
    <t>備考</t>
    <rPh sb="0" eb="2">
      <t>ビコウ</t>
    </rPh>
    <phoneticPr fontId="36"/>
  </si>
  <si>
    <t>パーフュージョンクロマトグラフィー</t>
  </si>
  <si>
    <t>BIPOCAD 700E</t>
  </si>
  <si>
    <t>１式</t>
    <rPh sb="1" eb="2">
      <t>シキ</t>
    </rPh>
    <phoneticPr fontId="36"/>
  </si>
  <si>
    <t>沼津工業技術支援センター（沼津市大岡3981-1）</t>
    <rPh sb="0" eb="2">
      <t>ヌマヅ</t>
    </rPh>
    <rPh sb="2" eb="4">
      <t>コウギョウ</t>
    </rPh>
    <rPh sb="4" eb="6">
      <t>ギジュツ</t>
    </rPh>
    <rPh sb="6" eb="8">
      <t>シエン</t>
    </rPh>
    <rPh sb="13" eb="16">
      <t>ヌマヅシ</t>
    </rPh>
    <rPh sb="16" eb="18">
      <t>オオオカ</t>
    </rPh>
    <phoneticPr fontId="36"/>
  </si>
  <si>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36"/>
  </si>
  <si>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36"/>
  </si>
  <si>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36"/>
  </si>
  <si>
    <t>4.損耗程度とは、A　現時点で修理費が取得価格の20％未満と推定されるもの。</t>
    <rPh sb="2" eb="4">
      <t>ソンモウ</t>
    </rPh>
    <rPh sb="4" eb="6">
      <t>テイド</t>
    </rPh>
    <phoneticPr fontId="36"/>
  </si>
  <si>
    <t>　　　　　　　　B　　　　　　　〃　　　　　　20％以上50％未満と推定されるもの。</t>
    <rPh sb="26" eb="28">
      <t>イジョウ</t>
    </rPh>
    <rPh sb="31" eb="33">
      <t>ミマン</t>
    </rPh>
    <rPh sb="34" eb="36">
      <t>スイテイ</t>
    </rPh>
    <phoneticPr fontId="36"/>
  </si>
  <si>
    <t>　　　　　　　　C　　　　　　　〃　　　　　　50％以上と推定されるもの。</t>
    <rPh sb="26" eb="28">
      <t>イジョウ</t>
    </rPh>
    <rPh sb="29" eb="31">
      <t>スイテイ</t>
    </rPh>
    <phoneticPr fontId="36"/>
  </si>
  <si>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36"/>
  </si>
  <si>
    <t>　科学技術総合研究委託費　「生体認識機能を持つ新糖鎖素材の創製に関する地域基盤研究（平成８～１０年度）」の事業に係る取得物品の需要調査結果</t>
  </si>
  <si>
    <t>　科学技術総合研究委託費　「生体認識機能を持つ新糖鎖素材の創製に関する地域基盤研究（平成８～１０年度）」の事業に係る取得資産の処分にあたって、公募による需要調査を実施した。 （調査期間：令和4年1月24日～令和4年2月2日）上記の需要調査の結果、購入等希望者がなかったことを確認した。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</si>
</sst>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e\.m\.d;@"/>
    <numFmt numFmtId="178" formatCode="#,##0_);[Red]\(#,##0\)"/>
    <numFmt numFmtId="179" formatCode="[$-411]ge\.mm\.dd"/>
    <numFmt numFmtId="180" formatCode="#,##0_ ;[Red]\-#,##0\ "/>
  </numFmts>
  <fonts count="43">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6"/>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0"/>
      <name val="ＭＳ Ｐゴシック"/>
      <family val="3"/>
      <charset val="128"/>
    </font>
    <font>
      <sz val="11"/>
      <color rgb="FF000000"/>
      <name val="ＭＳ ゴシック"/>
      <family val="3"/>
      <charset val="128"/>
    </font>
    <font>
      <b/>
      <sz val="11"/>
      <color rgb="FF000000"/>
      <name val="ＭＳ ゴシック"/>
      <family val="3"/>
      <charset val="128"/>
    </font>
    <font>
      <sz val="11"/>
      <color rgb="FF000000"/>
      <name val="ＭＳ Ｐゴシック"/>
      <family val="3"/>
      <charset val="128"/>
      <scheme val="minor"/>
    </font>
    <font>
      <b/>
      <sz val="11"/>
      <color rgb="FF00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5"/>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color theme="1"/>
      <name val="ＭＳ ゴシック"/>
      <family val="3"/>
      <charset val="128"/>
    </font>
    <font>
      <b/>
      <sz val="11"/>
      <name val="ＭＳ ゴシック"/>
      <family val="3"/>
      <charset val="128"/>
    </font>
    <font>
      <sz val="11"/>
      <name val="ＭＳ Ｐゴシック"/>
      <family val="2"/>
      <charset val="128"/>
      <scheme val="minor"/>
    </font>
    <font>
      <sz val="9"/>
      <color indexed="81"/>
      <name val="MS P ゴシック"/>
      <family val="3"/>
      <charset val="128"/>
    </font>
    <font>
      <sz val="8"/>
      <name val="ＭＳ ゴシック"/>
      <family val="3"/>
      <charset val="128"/>
    </font>
    <font>
      <sz val="9"/>
      <name val="ＭＳ Ｐゴシック"/>
      <family val="3"/>
      <charset val="128"/>
    </font>
    <font>
      <sz val="9"/>
      <name val="ＭＳ ゴシック"/>
      <family val="3"/>
      <charset val="128"/>
    </font>
    <font>
      <u/>
      <sz val="11"/>
      <name val="ＭＳ Ｐゴシック"/>
      <family val="3"/>
      <charset val="128"/>
      <scheme val="minor"/>
    </font>
    <font>
      <sz val="11"/>
      <color theme="1"/>
      <name val="游ゴシック"/>
      <family val="3"/>
      <charset val="128"/>
    </font>
    <font>
      <sz val="8"/>
      <color theme="1"/>
      <name val="ＭＳ ゴシック"/>
      <family val="3"/>
      <charset val="128"/>
    </font>
    <font>
      <b/>
      <sz val="11"/>
      <color theme="1"/>
      <name val="ＭＳ Ｐゴシック"/>
      <family val="3"/>
      <charset val="128"/>
      <scheme val="minor"/>
    </font>
    <font>
      <sz val="11"/>
      <color theme="1"/>
      <name val="ＭＳ Ｐゴシック"/>
      <family val="3"/>
      <charset val="128"/>
    </font>
    <font>
      <sz val="10"/>
      <name val="ＭＳ Ｐ明朝"/>
      <family val="1"/>
      <charset val="128"/>
    </font>
    <font>
      <sz val="12"/>
      <name val="ＪＳＰ明朝"/>
      <family val="3"/>
      <charset val="128"/>
    </font>
    <font>
      <sz val="10"/>
      <color theme="1"/>
      <name val="ＭＳ ゴシック"/>
      <family val="3"/>
      <charset val="128"/>
    </font>
    <font>
      <sz val="10"/>
      <name val="ＭＳ ゴシック"/>
      <family val="3"/>
      <charset val="128"/>
    </font>
    <font>
      <sz val="12"/>
      <color theme="1"/>
      <name val="ＭＳ ゴシック"/>
      <family val="3"/>
      <charset val="128"/>
    </font>
    <font>
      <sz val="11"/>
      <color theme="1"/>
      <name val="ＭＳ ゴシック"/>
      <family val="3"/>
    </font>
    <font>
      <sz val="6"/>
      <name val="ＭＳ Ｐゴシック"/>
      <family val="3"/>
    </font>
    <font>
      <b/>
      <sz val="11"/>
      <color theme="1"/>
      <name val="ＭＳ ゴシック"/>
      <family val="3"/>
    </font>
    <font>
      <sz val="10.5"/>
      <color rgb="FF000000"/>
      <name val="ＭＳ ゴシック"/>
      <family val="3"/>
      <charset val="128"/>
    </font>
    <font>
      <sz val="12"/>
      <color rgb="FF000000"/>
      <name val="ＭＳ ゴシック"/>
      <family val="3"/>
      <charset val="128"/>
    </font>
    <font>
      <sz val="11"/>
      <color rgb="FF000000"/>
      <name val="ＭＳ Ｐゴシック"/>
      <family val="2"/>
      <charset val="128"/>
    </font>
    <font>
      <sz val="11"/>
      <name val="ＭＳ Ｐゴシック"/>
      <family val="3"/>
    </font>
    <font>
      <sz val="12"/>
      <color rgb="FFFF0000"/>
      <name val="ＭＳ 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rgb="FFBFBFBF"/>
        <bgColor rgb="FF000000"/>
      </patternFill>
    </fill>
    <fill>
      <patternFill patternType="solid">
        <fgColor theme="0"/>
        <bgColor indexed="64"/>
      </patternFill>
    </fill>
    <fill>
      <patternFill patternType="solid">
        <fgColor theme="0" tint="-0.14999847407452621"/>
        <bgColor indexed="64"/>
      </patternFill>
    </fill>
    <fill>
      <patternFill patternType="solid">
        <fgColor theme="0"/>
        <bgColor indexed="34"/>
      </patternFill>
    </fill>
  </fills>
  <borders count="1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5">
    <xf numFmtId="0" fontId="0" fillId="0" borderId="0">
      <alignment vertical="center"/>
    </xf>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cellStyleXfs>
  <cellXfs count="225">
    <xf numFmtId="0" fontId="0" fillId="0" borderId="0" xfId="0">
      <alignment vertical="center"/>
    </xf>
    <xf numFmtId="0" fontId="2" fillId="0" borderId="0" xfId="0" applyFont="1">
      <alignment vertical="center"/>
    </xf>
    <xf numFmtId="0" fontId="2" fillId="0" borderId="0" xfId="0" applyFont="1" applyFill="1">
      <alignment vertical="center"/>
    </xf>
    <xf numFmtId="38" fontId="6" fillId="0" borderId="0" xfId="1" applyFont="1" applyAlignment="1">
      <alignment horizontal="right" vertical="center"/>
    </xf>
    <xf numFmtId="0" fontId="6" fillId="0" borderId="0" xfId="2">
      <alignment vertical="center"/>
    </xf>
    <xf numFmtId="0" fontId="10" fillId="0" borderId="0" xfId="0" applyFont="1">
      <alignment vertical="center"/>
    </xf>
    <xf numFmtId="0" fontId="12" fillId="0" borderId="0" xfId="0" applyFont="1">
      <alignment vertical="center"/>
    </xf>
    <xf numFmtId="0" fontId="2" fillId="0" borderId="0" xfId="0" applyFont="1">
      <alignment vertical="center"/>
    </xf>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7" fillId="0" borderId="0" xfId="0" applyFont="1">
      <alignment vertical="center"/>
    </xf>
    <xf numFmtId="0" fontId="19" fillId="0" borderId="0" xfId="0" applyFont="1">
      <alignment vertical="center"/>
    </xf>
    <xf numFmtId="0" fontId="7" fillId="0" borderId="0" xfId="0" applyFont="1" applyAlignment="1">
      <alignment horizontal="right" vertical="center"/>
    </xf>
    <xf numFmtId="0" fontId="23" fillId="0" borderId="4" xfId="0" applyFont="1" applyBorder="1" applyAlignment="1">
      <alignment horizontal="justify" vertical="center" wrapText="1"/>
    </xf>
    <xf numFmtId="0" fontId="16" fillId="0" borderId="0" xfId="0" applyFont="1">
      <alignment vertical="center"/>
    </xf>
    <xf numFmtId="0" fontId="28" fillId="0" borderId="0" xfId="0" applyFont="1">
      <alignment vertical="center"/>
    </xf>
    <xf numFmtId="0" fontId="0" fillId="0" borderId="0" xfId="0" applyAlignment="1">
      <alignment vertical="center" wrapText="1"/>
    </xf>
    <xf numFmtId="0" fontId="30" fillId="0" borderId="0" xfId="0" applyFont="1" applyAlignment="1">
      <alignment horizontal="justify" vertical="center" wrapText="1"/>
    </xf>
    <xf numFmtId="0" fontId="30" fillId="0" borderId="2" xfId="0" applyFont="1" applyBorder="1" applyAlignment="1">
      <alignment vertical="center" wrapText="1"/>
    </xf>
    <xf numFmtId="0" fontId="0" fillId="0" borderId="2" xfId="0" applyBorder="1" applyAlignment="1">
      <alignment horizontal="center" vertical="center"/>
    </xf>
    <xf numFmtId="38" fontId="6" fillId="0" borderId="2" xfId="3" applyBorder="1">
      <alignment vertical="center"/>
    </xf>
    <xf numFmtId="57" fontId="0" fillId="0" borderId="2" xfId="0" applyNumberFormat="1" applyBorder="1" applyAlignment="1">
      <alignment horizontal="center" vertical="center"/>
    </xf>
    <xf numFmtId="0" fontId="8" fillId="0" borderId="2" xfId="0" applyFont="1" applyBorder="1" applyAlignment="1">
      <alignment vertical="center" wrapText="1"/>
    </xf>
    <xf numFmtId="0" fontId="6" fillId="0" borderId="2" xfId="0" applyFont="1" applyBorder="1" applyAlignment="1">
      <alignment horizontal="center" vertical="center"/>
    </xf>
    <xf numFmtId="0" fontId="31" fillId="0" borderId="0" xfId="0" applyFont="1">
      <alignment vertical="center"/>
    </xf>
    <xf numFmtId="0" fontId="34" fillId="0" borderId="0" xfId="0" applyFont="1">
      <alignment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0" borderId="5" xfId="0" applyFont="1" applyBorder="1" applyAlignment="1">
      <alignment vertical="center" wrapText="1"/>
    </xf>
    <xf numFmtId="3" fontId="2" fillId="0" borderId="5" xfId="0" applyNumberFormat="1" applyFont="1" applyBorder="1" applyAlignment="1">
      <alignment horizontal="center" vertical="center"/>
    </xf>
    <xf numFmtId="3" fontId="2" fillId="0" borderId="5" xfId="0" applyNumberFormat="1" applyFont="1" applyBorder="1">
      <alignment vertical="center"/>
    </xf>
    <xf numFmtId="179"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5" fillId="0" borderId="0" xfId="0" applyFont="1">
      <alignment vertical="center"/>
    </xf>
    <xf numFmtId="58" fontId="35" fillId="0" borderId="0" xfId="0" quotePrefix="1" applyNumberFormat="1" applyFont="1">
      <alignment vertical="center"/>
    </xf>
    <xf numFmtId="0" fontId="37" fillId="0" borderId="0" xfId="0" applyFont="1" applyAlignment="1">
      <alignment horizontal="centerContinuous" vertical="center"/>
    </xf>
    <xf numFmtId="0" fontId="35" fillId="0" borderId="0" xfId="0" applyFont="1" applyAlignment="1">
      <alignment horizontal="centerContinuous" vertical="center"/>
    </xf>
    <xf numFmtId="0" fontId="37" fillId="0" borderId="0" xfId="0" applyFont="1">
      <alignment vertical="center"/>
    </xf>
    <xf numFmtId="0" fontId="9" fillId="0" borderId="0" xfId="0" applyFont="1">
      <alignment vertical="center"/>
    </xf>
    <xf numFmtId="0" fontId="11" fillId="0" borderId="0" xfId="0" applyFont="1">
      <alignment vertical="center"/>
    </xf>
    <xf numFmtId="0" fontId="13" fillId="0" borderId="0" xfId="0" applyFont="1">
      <alignment vertical="center"/>
    </xf>
    <xf numFmtId="0" fontId="2" fillId="0" borderId="0" xfId="0" applyFont="1">
      <alignment vertical="center"/>
    </xf>
    <xf numFmtId="0" fontId="7" fillId="0" borderId="0" xfId="0" applyFont="1">
      <alignment vertical="center"/>
    </xf>
    <xf numFmtId="0" fontId="16" fillId="0" borderId="0" xfId="0" applyFont="1">
      <alignment vertical="center"/>
    </xf>
    <xf numFmtId="0" fontId="38" fillId="0" borderId="0" xfId="0" applyFont="1" applyAlignment="1">
      <alignment horizontal="right" vertical="center"/>
    </xf>
    <xf numFmtId="0" fontId="39" fillId="0" borderId="0" xfId="0" applyFont="1" applyAlignment="1">
      <alignment horizontal="justify" vertical="center"/>
    </xf>
    <xf numFmtId="0" fontId="39" fillId="0" borderId="0" xfId="0" applyFont="1" applyAlignment="1">
      <alignment horizontal="right" vertical="center"/>
    </xf>
    <xf numFmtId="0" fontId="13" fillId="0" borderId="0" xfId="0" applyFont="1" applyAlignment="1">
      <alignment horizontal="center" vertical="center"/>
    </xf>
    <xf numFmtId="0" fontId="6" fillId="0" borderId="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6" fillId="0" borderId="5" xfId="2" applyBorder="1" applyAlignment="1">
      <alignment horizontal="left" vertical="center" wrapText="1"/>
    </xf>
    <xf numFmtId="0" fontId="6" fillId="0" borderId="5" xfId="2" applyBorder="1" applyAlignment="1">
      <alignment horizontal="center" vertical="center"/>
    </xf>
    <xf numFmtId="38" fontId="6" fillId="0" borderId="5" xfId="1" applyFont="1" applyBorder="1" applyAlignment="1">
      <alignment horizontal="right" vertical="center"/>
    </xf>
    <xf numFmtId="57" fontId="6" fillId="0" borderId="5" xfId="2" applyNumberFormat="1" applyBorder="1" applyAlignment="1">
      <alignment horizontal="center" vertical="center" wrapText="1"/>
    </xf>
    <xf numFmtId="0" fontId="6" fillId="0" borderId="5" xfId="2" applyBorder="1" applyAlignment="1">
      <alignment horizontal="center" vertical="center" wrapText="1"/>
    </xf>
    <xf numFmtId="0" fontId="0" fillId="0" borderId="5" xfId="0" applyFill="1" applyBorder="1" applyAlignment="1">
      <alignment horizontal="center" vertical="center"/>
    </xf>
    <xf numFmtId="0" fontId="2" fillId="0" borderId="5" xfId="0" quotePrefix="1" applyFont="1" applyFill="1" applyBorder="1" applyAlignment="1">
      <alignment vertical="center" wrapText="1"/>
    </xf>
    <xf numFmtId="0" fontId="6" fillId="0" borderId="5" xfId="2" applyBorder="1" applyAlignment="1">
      <alignment horizontal="left" vertical="center"/>
    </xf>
    <xf numFmtId="38" fontId="6" fillId="0" borderId="5" xfId="1" applyFont="1" applyBorder="1" applyAlignment="1">
      <alignment horizontal="center" vertical="center"/>
    </xf>
    <xf numFmtId="0" fontId="2" fillId="0" borderId="5" xfId="0" applyFont="1" applyFill="1" applyBorder="1" applyAlignment="1">
      <alignment horizontal="left" vertical="center" wrapText="1"/>
    </xf>
    <xf numFmtId="3" fontId="2" fillId="0" borderId="5" xfId="0" applyNumberFormat="1" applyFont="1" applyFill="1" applyBorder="1" applyAlignment="1">
      <alignment horizontal="center" vertical="center"/>
    </xf>
    <xf numFmtId="176" fontId="7" fillId="0" borderId="5" xfId="0" applyNumberFormat="1" applyFont="1" applyFill="1" applyBorder="1" applyAlignment="1">
      <alignment horizontal="right" vertical="center"/>
    </xf>
    <xf numFmtId="177" fontId="2" fillId="0" borderId="5" xfId="0" applyNumberFormat="1" applyFont="1" applyFill="1" applyBorder="1" applyAlignment="1">
      <alignment horizontal="center" vertical="center"/>
    </xf>
    <xf numFmtId="0" fontId="8" fillId="0" borderId="5" xfId="2" applyFont="1" applyBorder="1" applyAlignment="1">
      <alignment horizontal="left" vertical="center" wrapText="1"/>
    </xf>
    <xf numFmtId="177" fontId="6" fillId="0" borderId="5" xfId="2" applyNumberFormat="1" applyBorder="1" applyAlignment="1">
      <alignment horizontal="center" vertical="center"/>
    </xf>
    <xf numFmtId="0" fontId="9"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8" fontId="5" fillId="0" borderId="5" xfId="1" applyFill="1" applyBorder="1">
      <alignment vertical="center"/>
    </xf>
    <xf numFmtId="57" fontId="0" fillId="0" borderId="5" xfId="0" applyNumberFormat="1" applyBorder="1" applyAlignment="1">
      <alignment horizontal="center" vertical="center"/>
    </xf>
    <xf numFmtId="0" fontId="2" fillId="0" borderId="5" xfId="0" quotePrefix="1" applyFont="1" applyBorder="1" applyAlignment="1">
      <alignment vertical="center" wrapText="1"/>
    </xf>
    <xf numFmtId="0" fontId="15" fillId="0" borderId="5" xfId="0" applyFont="1" applyBorder="1" applyAlignment="1">
      <alignment horizontal="left" vertical="center" wrapText="1"/>
    </xf>
    <xf numFmtId="38" fontId="0" fillId="0" borderId="5" xfId="3" applyFont="1" applyBorder="1" applyAlignment="1">
      <alignment horizontal="center" vertical="center" wrapText="1"/>
    </xf>
    <xf numFmtId="38" fontId="15" fillId="0" borderId="5" xfId="3" applyFont="1" applyFill="1" applyBorder="1" applyAlignment="1">
      <alignment horizontal="right" vertical="center"/>
    </xf>
    <xf numFmtId="57" fontId="15" fillId="0" borderId="5" xfId="0" applyNumberFormat="1" applyFont="1" applyBorder="1" applyAlignment="1">
      <alignment horizontal="center" vertical="center" wrapText="1"/>
    </xf>
    <xf numFmtId="0" fontId="15" fillId="0" borderId="5" xfId="2" applyFont="1" applyBorder="1" applyAlignment="1">
      <alignment vertical="center" wrapText="1"/>
    </xf>
    <xf numFmtId="0" fontId="15" fillId="4" borderId="5" xfId="0" applyFont="1" applyFill="1" applyBorder="1" applyAlignment="1">
      <alignment horizontal="left" vertical="center" wrapText="1"/>
    </xf>
    <xf numFmtId="0" fontId="15" fillId="0" borderId="5" xfId="0" applyFont="1" applyBorder="1" applyAlignment="1">
      <alignment vertical="center" wrapText="1"/>
    </xf>
    <xf numFmtId="0" fontId="15" fillId="0" borderId="5" xfId="0" applyFont="1" applyBorder="1" applyAlignment="1">
      <alignment horizontal="center" vertical="center" wrapText="1"/>
    </xf>
    <xf numFmtId="0" fontId="0" fillId="0" borderId="5" xfId="0" applyBorder="1" applyAlignment="1">
      <alignment horizontal="center" vertical="center" wrapText="1"/>
    </xf>
    <xf numFmtId="3" fontId="0" fillId="0" borderId="5" xfId="0" applyNumberFormat="1" applyBorder="1" applyAlignment="1">
      <alignment horizontal="center" vertical="center"/>
    </xf>
    <xf numFmtId="0" fontId="0" fillId="0" borderId="5" xfId="0" applyBorder="1" applyAlignment="1">
      <alignment vertical="center" wrapText="1"/>
    </xf>
    <xf numFmtId="0" fontId="2"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5" xfId="0" applyFont="1" applyBorder="1" applyAlignment="1">
      <alignment vertical="center" wrapText="1"/>
    </xf>
    <xf numFmtId="0" fontId="7" fillId="0" borderId="5" xfId="0" applyFont="1" applyBorder="1" applyAlignment="1">
      <alignment horizontal="center" vertical="center"/>
    </xf>
    <xf numFmtId="178" fontId="2" fillId="0" borderId="5" xfId="0" applyNumberFormat="1" applyFont="1" applyBorder="1" applyAlignment="1">
      <alignment horizontal="center" vertical="center"/>
    </xf>
    <xf numFmtId="57" fontId="2" fillId="0" borderId="5" xfId="0" applyNumberFormat="1" applyFont="1" applyBorder="1" applyAlignment="1">
      <alignment horizontal="center" vertical="center"/>
    </xf>
    <xf numFmtId="0" fontId="2" fillId="0" borderId="5" xfId="0" applyFont="1" applyBorder="1" applyAlignment="1">
      <alignment horizontal="left" vertical="center" wrapText="1"/>
    </xf>
    <xf numFmtId="176" fontId="2" fillId="0" borderId="5" xfId="0" applyNumberFormat="1" applyFont="1" applyBorder="1" applyAlignment="1">
      <alignment horizontal="right" vertical="center"/>
    </xf>
    <xf numFmtId="177" fontId="2" fillId="0" borderId="5" xfId="0" applyNumberFormat="1" applyFont="1" applyBorder="1" applyAlignment="1">
      <alignment horizontal="center" vertical="center"/>
    </xf>
    <xf numFmtId="0" fontId="0" fillId="0" borderId="5" xfId="0" applyBorder="1" applyAlignment="1">
      <alignment horizontal="center" vertical="center"/>
    </xf>
    <xf numFmtId="3" fontId="6" fillId="0" borderId="5" xfId="2" applyNumberFormat="1" applyBorder="1">
      <alignment vertical="center"/>
    </xf>
    <xf numFmtId="177" fontId="6" fillId="0" borderId="5" xfId="2" applyNumberFormat="1" applyBorder="1">
      <alignment vertical="center"/>
    </xf>
    <xf numFmtId="0" fontId="17" fillId="0" borderId="5" xfId="2" applyFont="1" applyBorder="1" applyAlignment="1">
      <alignment vertical="center" wrapText="1"/>
    </xf>
    <xf numFmtId="0" fontId="18" fillId="0" borderId="5" xfId="0" applyFont="1" applyBorder="1" applyAlignment="1">
      <alignment horizontal="left" vertical="center" wrapText="1"/>
    </xf>
    <xf numFmtId="0" fontId="7"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3" fontId="7" fillId="0" borderId="5" xfId="0" applyNumberFormat="1" applyFont="1" applyBorder="1">
      <alignment vertical="center"/>
    </xf>
    <xf numFmtId="3" fontId="7" fillId="0" borderId="5" xfId="0" applyNumberFormat="1" applyFont="1" applyBorder="1" applyAlignment="1">
      <alignment horizontal="right" vertical="center" wrapText="1"/>
    </xf>
    <xf numFmtId="179" fontId="7" fillId="0" borderId="5" xfId="0" applyNumberFormat="1" applyFont="1" applyBorder="1">
      <alignment vertical="center"/>
    </xf>
    <xf numFmtId="0" fontId="7" fillId="0" borderId="5" xfId="0" quotePrefix="1" applyFont="1" applyBorder="1" applyAlignment="1">
      <alignment vertical="center" wrapText="1"/>
    </xf>
    <xf numFmtId="0" fontId="7" fillId="2" borderId="6" xfId="0" applyFont="1" applyFill="1" applyBorder="1" applyAlignment="1">
      <alignment horizontal="center" vertical="center"/>
    </xf>
    <xf numFmtId="3" fontId="7" fillId="0" borderId="5" xfId="0" applyNumberFormat="1" applyFont="1" applyBorder="1" applyAlignment="1">
      <alignment horizontal="center" vertical="center"/>
    </xf>
    <xf numFmtId="0" fontId="22" fillId="0" borderId="5" xfId="0" applyFont="1" applyBorder="1" applyAlignment="1">
      <alignment vertical="center" wrapText="1"/>
    </xf>
    <xf numFmtId="0" fontId="7" fillId="0" borderId="8" xfId="0" applyFont="1" applyBorder="1" applyAlignment="1">
      <alignment horizontal="center" vertical="center"/>
    </xf>
    <xf numFmtId="0" fontId="23" fillId="0" borderId="5" xfId="0" applyFont="1" applyBorder="1" applyAlignment="1">
      <alignment horizontal="justify" vertical="center" wrapText="1"/>
    </xf>
    <xf numFmtId="0" fontId="24" fillId="0" borderId="5" xfId="0" quotePrefix="1" applyFont="1" applyBorder="1" applyAlignment="1">
      <alignment vertical="center" wrapText="1"/>
    </xf>
    <xf numFmtId="38" fontId="5" fillId="0" borderId="5" xfId="1" applyBorder="1">
      <alignment vertical="center"/>
    </xf>
    <xf numFmtId="179" fontId="2" fillId="0" borderId="5" xfId="0" applyNumberFormat="1" applyFont="1" applyBorder="1">
      <alignment vertical="center"/>
    </xf>
    <xf numFmtId="0" fontId="0" fillId="0" borderId="5" xfId="0" applyBorder="1">
      <alignment vertical="center"/>
    </xf>
    <xf numFmtId="0" fontId="8" fillId="0" borderId="5" xfId="0" applyFont="1" applyBorder="1" applyAlignment="1">
      <alignment vertical="center" wrapText="1"/>
    </xf>
    <xf numFmtId="0" fontId="23" fillId="0" borderId="5" xfId="0" applyFont="1" applyBorder="1" applyAlignment="1">
      <alignment vertical="center" wrapText="1"/>
    </xf>
    <xf numFmtId="0" fontId="26" fillId="0" borderId="5" xfId="0" applyFont="1" applyBorder="1" applyAlignment="1">
      <alignment vertical="center" wrapText="1" shrinkToFit="1"/>
    </xf>
    <xf numFmtId="0" fontId="20" fillId="0" borderId="5" xfId="0" applyFont="1" applyBorder="1" applyAlignment="1">
      <alignment vertical="center" wrapText="1"/>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38" fontId="6" fillId="0" borderId="5" xfId="3" applyFont="1" applyBorder="1" applyAlignment="1">
      <alignment horizontal="center" vertical="center"/>
    </xf>
    <xf numFmtId="177" fontId="0" fillId="0" borderId="5" xfId="0" applyNumberFormat="1" applyBorder="1" applyAlignment="1">
      <alignment horizontal="center" vertical="center" wrapText="1"/>
    </xf>
    <xf numFmtId="0" fontId="2" fillId="4" borderId="5" xfId="0" applyFont="1" applyFill="1" applyBorder="1" applyAlignment="1">
      <alignment vertical="center" wrapText="1"/>
    </xf>
    <xf numFmtId="3" fontId="2" fillId="4" borderId="5" xfId="0" applyNumberFormat="1" applyFont="1" applyFill="1" applyBorder="1">
      <alignment vertical="center"/>
    </xf>
    <xf numFmtId="179" fontId="2" fillId="4" borderId="5" xfId="0" applyNumberFormat="1" applyFont="1" applyFill="1" applyBorder="1">
      <alignment vertical="center"/>
    </xf>
    <xf numFmtId="0" fontId="2" fillId="4" borderId="5" xfId="0" applyFont="1" applyFill="1" applyBorder="1" applyAlignment="1">
      <alignment horizontal="center" vertical="center"/>
    </xf>
    <xf numFmtId="0" fontId="27" fillId="4" borderId="5" xfId="0" quotePrefix="1" applyFont="1" applyFill="1" applyBorder="1" applyAlignment="1">
      <alignment vertical="center" wrapText="1"/>
    </xf>
    <xf numFmtId="0" fontId="0" fillId="0" borderId="5" xfId="0" applyBorder="1" applyAlignment="1">
      <alignment horizontal="lef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38" fontId="6" fillId="0" borderId="5" xfId="3" applyFont="1" applyBorder="1" applyAlignment="1">
      <alignment horizontal="right" vertical="center"/>
    </xf>
    <xf numFmtId="177" fontId="0" fillId="0" borderId="5" xfId="0" applyNumberFormat="1" applyBorder="1" applyAlignment="1">
      <alignment vertical="center" wrapText="1"/>
    </xf>
    <xf numFmtId="0" fontId="16" fillId="0" borderId="5" xfId="0" applyFont="1" applyBorder="1" applyAlignment="1">
      <alignment horizontal="left" vertical="center" wrapText="1"/>
    </xf>
    <xf numFmtId="0" fontId="0" fillId="0" borderId="5" xfId="0" applyBorder="1" applyAlignment="1">
      <alignment horizontal="left" vertical="center" shrinkToFit="1"/>
    </xf>
    <xf numFmtId="0" fontId="0" fillId="0" borderId="5" xfId="0" applyBorder="1" applyAlignment="1">
      <alignment horizontal="left" vertical="center" wrapText="1" shrinkToFit="1"/>
    </xf>
    <xf numFmtId="0" fontId="29" fillId="0" borderId="5" xfId="0" applyFont="1" applyBorder="1" applyAlignment="1">
      <alignment horizontal="center" vertical="center"/>
    </xf>
    <xf numFmtId="38" fontId="29" fillId="0" borderId="5" xfId="1" applyFont="1" applyBorder="1" applyAlignment="1">
      <alignment horizontal="right" vertical="center"/>
    </xf>
    <xf numFmtId="57" fontId="0" fillId="0" borderId="5" xfId="0" applyNumberFormat="1" applyBorder="1" applyAlignment="1">
      <alignment horizontal="center" vertical="center" shrinkToFit="1"/>
    </xf>
    <xf numFmtId="177" fontId="7" fillId="0" borderId="5" xfId="0" applyNumberFormat="1" applyFont="1" applyBorder="1">
      <alignment vertical="center"/>
    </xf>
    <xf numFmtId="0" fontId="8" fillId="0" borderId="5" xfId="0" applyFont="1" applyBorder="1" applyAlignment="1">
      <alignment horizontal="left" vertical="center" wrapText="1"/>
    </xf>
    <xf numFmtId="3" fontId="2" fillId="4" borderId="5" xfId="0" applyNumberFormat="1" applyFont="1" applyFill="1" applyBorder="1" applyAlignment="1">
      <alignment horizontal="center" vertical="center"/>
    </xf>
    <xf numFmtId="180" fontId="0" fillId="0" borderId="5" xfId="1" applyNumberFormat="1" applyFont="1" applyBorder="1" applyAlignment="1">
      <alignment horizontal="right" vertical="center"/>
    </xf>
    <xf numFmtId="177" fontId="0" fillId="0" borderId="5" xfId="0" applyNumberFormat="1" applyBorder="1" applyAlignment="1">
      <alignment horizontal="center" vertical="center"/>
    </xf>
    <xf numFmtId="0" fontId="23" fillId="0" borderId="5" xfId="0" applyFont="1" applyBorder="1" applyAlignment="1">
      <alignment horizontal="left" vertical="center" wrapText="1"/>
    </xf>
    <xf numFmtId="0" fontId="2" fillId="4" borderId="5" xfId="0" quotePrefix="1" applyFont="1" applyFill="1" applyBorder="1" applyAlignment="1">
      <alignment vertical="center" wrapText="1"/>
    </xf>
    <xf numFmtId="177" fontId="2" fillId="0" borderId="5" xfId="0" applyNumberFormat="1" applyFont="1" applyBorder="1">
      <alignment vertical="center"/>
    </xf>
    <xf numFmtId="179" fontId="7" fillId="0" borderId="5" xfId="0" applyNumberFormat="1" applyFont="1" applyBorder="1" applyAlignment="1">
      <alignment horizontal="center" vertical="center"/>
    </xf>
    <xf numFmtId="0" fontId="30" fillId="0" borderId="5" xfId="0" applyFont="1" applyBorder="1" applyAlignment="1">
      <alignment vertical="center" wrapText="1"/>
    </xf>
    <xf numFmtId="38" fontId="6" fillId="0" borderId="5" xfId="3" applyFont="1" applyBorder="1">
      <alignment vertical="center"/>
    </xf>
    <xf numFmtId="38" fontId="6" fillId="0" borderId="5" xfId="3" applyBorder="1">
      <alignment vertical="center"/>
    </xf>
    <xf numFmtId="0" fontId="30" fillId="0" borderId="5" xfId="0" applyFont="1" applyBorder="1">
      <alignment vertical="center"/>
    </xf>
    <xf numFmtId="0" fontId="0" fillId="0" borderId="5" xfId="0" applyBorder="1" applyAlignment="1">
      <alignment vertical="center" wrapText="1" shrinkToFit="1"/>
    </xf>
    <xf numFmtId="38" fontId="6" fillId="0" borderId="5" xfId="3" applyFill="1" applyBorder="1">
      <alignment vertical="center"/>
    </xf>
    <xf numFmtId="177" fontId="8" fillId="0" borderId="5" xfId="0" applyNumberFormat="1" applyFont="1" applyBorder="1" applyAlignment="1">
      <alignment horizontal="center" vertical="center"/>
    </xf>
    <xf numFmtId="0" fontId="32" fillId="0" borderId="5" xfId="0" applyFont="1" applyBorder="1" applyAlignment="1">
      <alignment vertical="center" wrapText="1"/>
    </xf>
    <xf numFmtId="177" fontId="0" fillId="0" borderId="5" xfId="0" applyNumberFormat="1" applyBorder="1">
      <alignment vertical="center"/>
    </xf>
    <xf numFmtId="177" fontId="0" fillId="0" borderId="6" xfId="0" applyNumberFormat="1" applyBorder="1">
      <alignment vertical="center"/>
    </xf>
    <xf numFmtId="0" fontId="33" fillId="0" borderId="5" xfId="0" applyFont="1" applyBorder="1" applyAlignment="1">
      <alignment vertical="center" wrapText="1"/>
    </xf>
    <xf numFmtId="0" fontId="2" fillId="6" borderId="9" xfId="4" applyFont="1" applyFill="1" applyBorder="1" applyAlignment="1">
      <alignment vertical="center" wrapText="1"/>
    </xf>
    <xf numFmtId="0" fontId="35" fillId="2" borderId="5" xfId="0" applyFont="1" applyFill="1" applyBorder="1" applyAlignment="1">
      <alignment horizontal="center" vertical="center"/>
    </xf>
    <xf numFmtId="0" fontId="35" fillId="2" borderId="5" xfId="0" applyFont="1" applyFill="1" applyBorder="1" applyAlignment="1">
      <alignment horizontal="center" vertical="center" wrapText="1"/>
    </xf>
    <xf numFmtId="0" fontId="35" fillId="4" borderId="5" xfId="0" applyFont="1" applyFill="1" applyBorder="1" applyAlignment="1">
      <alignment vertical="center" wrapText="1"/>
    </xf>
    <xf numFmtId="3" fontId="35" fillId="4" borderId="5" xfId="0" applyNumberFormat="1" applyFont="1" applyFill="1" applyBorder="1">
      <alignment vertical="center"/>
    </xf>
    <xf numFmtId="179" fontId="35" fillId="4" borderId="5" xfId="0" applyNumberFormat="1" applyFont="1" applyFill="1" applyBorder="1">
      <alignment vertical="center"/>
    </xf>
    <xf numFmtId="0" fontId="0" fillId="4" borderId="5" xfId="0" applyFill="1" applyBorder="1" applyAlignment="1">
      <alignment vertical="center" wrapText="1"/>
    </xf>
    <xf numFmtId="0" fontId="35" fillId="4" borderId="5" xfId="0" applyFont="1" applyFill="1" applyBorder="1" applyAlignment="1">
      <alignment horizontal="center" vertical="center"/>
    </xf>
    <xf numFmtId="0" fontId="35" fillId="4" borderId="5" xfId="0" quotePrefix="1" applyFont="1" applyFill="1" applyBorder="1" applyAlignment="1">
      <alignment vertical="center" wrapText="1"/>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3" fillId="0" borderId="6" xfId="0" applyFont="1" applyBorder="1" applyAlignment="1">
      <alignment vertical="center" wrapText="1"/>
    </xf>
    <xf numFmtId="0" fontId="13" fillId="0" borderId="2" xfId="0" applyFont="1" applyBorder="1" applyAlignment="1">
      <alignment vertical="center" wrapText="1"/>
    </xf>
    <xf numFmtId="0" fontId="40" fillId="0" borderId="0" xfId="0" applyFont="1" applyBorder="1" applyAlignment="1">
      <alignment vertical="center" wrapText="1"/>
    </xf>
    <xf numFmtId="0" fontId="40" fillId="0" borderId="0" xfId="0" applyFont="1" applyBorder="1" applyAlignment="1">
      <alignment vertical="center"/>
    </xf>
    <xf numFmtId="0" fontId="42" fillId="0" borderId="0" xfId="0" applyFont="1" applyBorder="1" applyAlignment="1">
      <alignment vertical="center"/>
    </xf>
    <xf numFmtId="0" fontId="2" fillId="0" borderId="0" xfId="0" applyFont="1" applyFill="1" applyAlignment="1">
      <alignment vertical="center"/>
    </xf>
    <xf numFmtId="0" fontId="11" fillId="0" borderId="0" xfId="0" applyFont="1" applyAlignment="1">
      <alignment horizontal="center" vertical="center" wrapText="1"/>
    </xf>
    <xf numFmtId="58" fontId="11" fillId="0" borderId="0" xfId="0" applyNumberFormat="1" applyFont="1" applyAlignment="1">
      <alignment horizontal="center" vertical="center"/>
    </xf>
    <xf numFmtId="0" fontId="9" fillId="0" borderId="0" xfId="0" applyFont="1" applyAlignment="1">
      <alignment vertical="center"/>
    </xf>
    <xf numFmtId="0" fontId="9" fillId="0" borderId="7" xfId="0" applyFont="1" applyBorder="1" applyAlignment="1">
      <alignment vertical="center"/>
    </xf>
    <xf numFmtId="0" fontId="9" fillId="0" borderId="3" xfId="0" applyFont="1" applyBorder="1" applyAlignment="1">
      <alignment vertical="center"/>
    </xf>
    <xf numFmtId="0" fontId="9" fillId="0" borderId="6"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3" fontId="9" fillId="0" borderId="6"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2" xfId="0" applyNumberFormat="1" applyFont="1" applyBorder="1" applyAlignment="1">
      <alignment horizontal="right" vertical="center"/>
    </xf>
    <xf numFmtId="57" fontId="9" fillId="0" borderId="6" xfId="0" applyNumberFormat="1" applyFont="1" applyBorder="1" applyAlignment="1">
      <alignment horizontal="center" vertical="center"/>
    </xf>
    <xf numFmtId="57" fontId="9" fillId="0" borderId="1" xfId="0" applyNumberFormat="1" applyFont="1" applyBorder="1" applyAlignment="1">
      <alignment horizontal="center" vertical="center"/>
    </xf>
    <xf numFmtId="57" fontId="9" fillId="0" borderId="2" xfId="0" applyNumberFormat="1" applyFont="1" applyBorder="1" applyAlignment="1">
      <alignment horizontal="center" vertical="center"/>
    </xf>
    <xf numFmtId="0" fontId="9" fillId="0" borderId="6"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11" fillId="0" borderId="0" xfId="0" applyFont="1" applyAlignment="1">
      <alignment vertical="center"/>
    </xf>
    <xf numFmtId="0" fontId="13" fillId="0" borderId="0" xfId="0" applyFont="1" applyAlignment="1">
      <alignment vertical="center"/>
    </xf>
    <xf numFmtId="0" fontId="14" fillId="0" borderId="6" xfId="0" applyFont="1" applyBorder="1" applyAlignment="1">
      <alignment vertical="center" wrapText="1"/>
    </xf>
    <xf numFmtId="0" fontId="14" fillId="0" borderId="2" xfId="0" applyFont="1" applyBorder="1" applyAlignment="1">
      <alignment vertical="center" wrapText="1"/>
    </xf>
    <xf numFmtId="0" fontId="11" fillId="0" borderId="3" xfId="0" applyFont="1" applyBorder="1" applyAlignment="1">
      <alignment vertical="center"/>
    </xf>
    <xf numFmtId="0" fontId="13" fillId="0" borderId="6" xfId="0" applyFont="1" applyBorder="1" applyAlignment="1">
      <alignment vertical="center" wrapText="1"/>
    </xf>
    <xf numFmtId="0" fontId="13" fillId="0" borderId="2" xfId="0" applyFont="1" applyBorder="1" applyAlignment="1">
      <alignment vertical="center" wrapText="1"/>
    </xf>
    <xf numFmtId="0" fontId="13" fillId="0" borderId="6" xfId="0" applyFont="1" applyBorder="1" applyAlignment="1">
      <alignment horizontal="center" vertical="center"/>
    </xf>
    <xf numFmtId="0" fontId="13" fillId="0" borderId="2" xfId="0" applyFont="1" applyBorder="1" applyAlignment="1">
      <alignment horizontal="center" vertical="center"/>
    </xf>
    <xf numFmtId="3" fontId="13" fillId="0" borderId="6" xfId="0" applyNumberFormat="1" applyFont="1" applyBorder="1" applyAlignment="1">
      <alignment horizontal="center" vertical="center"/>
    </xf>
    <xf numFmtId="3" fontId="13" fillId="0" borderId="2" xfId="0" applyNumberFormat="1" applyFont="1" applyBorder="1" applyAlignment="1">
      <alignment horizontal="center" vertical="center"/>
    </xf>
    <xf numFmtId="57" fontId="13" fillId="0" borderId="6" xfId="0" applyNumberFormat="1" applyFont="1" applyBorder="1" applyAlignment="1">
      <alignment horizontal="center" vertical="center"/>
    </xf>
    <xf numFmtId="57" fontId="13" fillId="0" borderId="2"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2" fillId="0" borderId="0" xfId="0" applyFont="1" applyAlignment="1">
      <alignment vertical="center"/>
    </xf>
    <xf numFmtId="0" fontId="40" fillId="0" borderId="0" xfId="0" applyFont="1" applyBorder="1" applyAlignment="1">
      <alignment vertical="center" wrapText="1"/>
    </xf>
    <xf numFmtId="58" fontId="40" fillId="0" borderId="0" xfId="0" applyNumberFormat="1" applyFont="1" applyBorder="1" applyAlignment="1">
      <alignment vertical="center"/>
    </xf>
    <xf numFmtId="0" fontId="40" fillId="0" borderId="0" xfId="0" applyFont="1" applyBorder="1" applyAlignment="1">
      <alignment vertical="center"/>
    </xf>
    <xf numFmtId="0" fontId="7" fillId="0" borderId="0" xfId="0" applyFont="1" applyAlignment="1">
      <alignment vertical="center"/>
    </xf>
    <xf numFmtId="0" fontId="2" fillId="4" borderId="0" xfId="0" applyFont="1" applyFill="1" applyAlignment="1">
      <alignment vertical="center"/>
    </xf>
    <xf numFmtId="0" fontId="16" fillId="0" borderId="0" xfId="0" applyFont="1" applyAlignment="1">
      <alignment vertical="center"/>
    </xf>
    <xf numFmtId="0" fontId="6" fillId="0" borderId="0" xfId="0" applyFont="1" applyBorder="1" applyAlignment="1">
      <alignment vertical="center"/>
    </xf>
    <xf numFmtId="0" fontId="2" fillId="0" borderId="0" xfId="0" applyFont="1" applyAlignment="1">
      <alignment vertical="center" wrapText="1"/>
    </xf>
    <xf numFmtId="0" fontId="35" fillId="4" borderId="0" xfId="0" applyFont="1" applyFill="1" applyAlignment="1">
      <alignment vertical="center"/>
    </xf>
    <xf numFmtId="58" fontId="41" fillId="0" borderId="0" xfId="0" applyNumberFormat="1" applyFont="1" applyBorder="1" applyAlignment="1">
      <alignment vertical="center"/>
    </xf>
    <xf numFmtId="0" fontId="41" fillId="0" borderId="0" xfId="0" applyFont="1" applyBorder="1" applyAlignment="1">
      <alignment vertical="center"/>
    </xf>
    <xf numFmtId="0" fontId="41" fillId="0" borderId="0" xfId="0" applyFont="1" applyBorder="1" applyAlignment="1">
      <alignment vertical="center" wrapText="1"/>
    </xf>
  </cellXfs>
  <cellStyles count="5">
    <cellStyle name="桁区切り" xfId="1" builtinId="6"/>
    <cellStyle name="桁区切り 2" xfId="3" xr:uid="{58A0DE1F-A315-4E29-826C-53F6D85DF32C}"/>
    <cellStyle name="標準" xfId="0" builtinId="0"/>
    <cellStyle name="標準 2" xfId="2" xr:uid="{00000000-0005-0000-0000-000002000000}"/>
    <cellStyle name="標準 3" xfId="4" xr:uid="{7F13A539-4139-4CB3-9816-DC787A897E9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36C9-7612-4F28-B59D-1E3C5CD33681}">
  <dimension ref="A1:J37"/>
  <sheetViews>
    <sheetView topLeftCell="A22" zoomScaleNormal="100" workbookViewId="0">
      <selection activeCell="B12" sqref="B12"/>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10" s="35" customFormat="1">
      <c r="I1" s="36" t="s">
        <v>0</v>
      </c>
    </row>
    <row r="2" spans="1:10" s="35" customFormat="1">
      <c r="A2" s="37" t="s">
        <v>1</v>
      </c>
      <c r="B2" s="38"/>
      <c r="C2" s="38"/>
      <c r="D2" s="38"/>
      <c r="E2" s="38"/>
      <c r="F2" s="38"/>
      <c r="G2" s="38"/>
      <c r="H2" s="38"/>
      <c r="I2" s="38"/>
    </row>
    <row r="4" spans="1:10">
      <c r="A4" s="10" t="s">
        <v>2</v>
      </c>
      <c r="B4" s="43"/>
      <c r="C4" s="43"/>
      <c r="D4" s="43"/>
      <c r="E4" s="43"/>
      <c r="F4" s="43"/>
      <c r="G4" s="43"/>
      <c r="H4" s="43"/>
      <c r="I4" s="43"/>
      <c r="J4" s="43"/>
    </row>
    <row r="5" spans="1:10">
      <c r="A5" s="176" t="s">
        <v>3</v>
      </c>
      <c r="B5" s="176"/>
      <c r="C5" s="176"/>
      <c r="D5" s="176"/>
      <c r="E5" s="176"/>
      <c r="F5" s="176"/>
      <c r="G5" s="176"/>
      <c r="H5" s="176"/>
      <c r="I5" s="176"/>
      <c r="J5" s="43"/>
    </row>
    <row r="7" spans="1:10">
      <c r="A7" s="10" t="s">
        <v>4</v>
      </c>
      <c r="B7" s="43"/>
      <c r="C7" s="43"/>
      <c r="D7" s="43"/>
      <c r="E7" s="43"/>
      <c r="F7" s="43"/>
      <c r="G7" s="2"/>
      <c r="H7" s="43"/>
      <c r="I7" s="43"/>
      <c r="J7" s="43"/>
    </row>
    <row r="8" spans="1:10">
      <c r="A8" s="43" t="s">
        <v>5</v>
      </c>
      <c r="B8" s="43"/>
      <c r="C8" s="43"/>
      <c r="D8" s="43"/>
      <c r="E8" s="43"/>
      <c r="F8" s="43"/>
      <c r="G8" s="2"/>
      <c r="H8" s="43"/>
      <c r="I8" s="43"/>
      <c r="J8" s="43"/>
    </row>
    <row r="10" spans="1:10" ht="26.4">
      <c r="A10" s="28" t="s">
        <v>6</v>
      </c>
      <c r="B10" s="28" t="s">
        <v>7</v>
      </c>
      <c r="C10" s="28" t="s">
        <v>8</v>
      </c>
      <c r="D10" s="28" t="s">
        <v>9</v>
      </c>
      <c r="E10" s="28" t="s">
        <v>10</v>
      </c>
      <c r="F10" s="28" t="s">
        <v>11</v>
      </c>
      <c r="G10" s="28" t="s">
        <v>12</v>
      </c>
      <c r="H10" s="29" t="s">
        <v>13</v>
      </c>
      <c r="I10" s="28" t="s">
        <v>14</v>
      </c>
      <c r="J10" s="43"/>
    </row>
    <row r="11" spans="1:10" ht="80.25" customHeight="1">
      <c r="A11" s="53" t="s">
        <v>15</v>
      </c>
      <c r="B11" s="53" t="s">
        <v>16</v>
      </c>
      <c r="C11" s="54" t="s">
        <v>17</v>
      </c>
      <c r="D11" s="55">
        <v>1510015</v>
      </c>
      <c r="E11" s="55">
        <v>1510015</v>
      </c>
      <c r="F11" s="56">
        <v>39462</v>
      </c>
      <c r="G11" s="57" t="s">
        <v>18</v>
      </c>
      <c r="H11" s="58" t="s">
        <v>19</v>
      </c>
      <c r="I11" s="59"/>
      <c r="J11" s="4"/>
    </row>
    <row r="12" spans="1:10" ht="80.25" customHeight="1">
      <c r="A12" s="60" t="s">
        <v>20</v>
      </c>
      <c r="B12" s="60" t="s">
        <v>21</v>
      </c>
      <c r="C12" s="61" t="s">
        <v>22</v>
      </c>
      <c r="D12" s="55">
        <v>3531150</v>
      </c>
      <c r="E12" s="55">
        <v>3531150</v>
      </c>
      <c r="F12" s="56">
        <v>39497</v>
      </c>
      <c r="G12" s="57" t="s">
        <v>23</v>
      </c>
      <c r="H12" s="58" t="s">
        <v>24</v>
      </c>
      <c r="I12" s="59"/>
      <c r="J12" s="4"/>
    </row>
    <row r="13" spans="1:10" ht="80.25" customHeight="1">
      <c r="A13" s="62" t="s">
        <v>25</v>
      </c>
      <c r="B13" s="62" t="s">
        <v>26</v>
      </c>
      <c r="C13" s="63">
        <v>1</v>
      </c>
      <c r="D13" s="64">
        <v>231000</v>
      </c>
      <c r="E13" s="64">
        <v>231000</v>
      </c>
      <c r="F13" s="65">
        <v>39416</v>
      </c>
      <c r="G13" s="62" t="s">
        <v>27</v>
      </c>
      <c r="H13" s="58" t="s">
        <v>28</v>
      </c>
      <c r="I13" s="59"/>
      <c r="J13" s="8"/>
    </row>
    <row r="14" spans="1:10" ht="80.25" customHeight="1">
      <c r="A14" s="62" t="s">
        <v>25</v>
      </c>
      <c r="B14" s="62" t="s">
        <v>29</v>
      </c>
      <c r="C14" s="63">
        <v>1</v>
      </c>
      <c r="D14" s="64">
        <v>3801000</v>
      </c>
      <c r="E14" s="64">
        <v>3801000</v>
      </c>
      <c r="F14" s="65">
        <v>39416</v>
      </c>
      <c r="G14" s="62" t="s">
        <v>27</v>
      </c>
      <c r="H14" s="58" t="s">
        <v>28</v>
      </c>
      <c r="I14" s="59"/>
      <c r="J14" s="8"/>
    </row>
    <row r="15" spans="1:10" ht="80.25" customHeight="1">
      <c r="A15" s="60" t="s">
        <v>30</v>
      </c>
      <c r="B15" s="53" t="s">
        <v>31</v>
      </c>
      <c r="C15" s="54" t="s">
        <v>22</v>
      </c>
      <c r="D15" s="55">
        <v>337230</v>
      </c>
      <c r="E15" s="55">
        <v>337230</v>
      </c>
      <c r="F15" s="56">
        <v>39426</v>
      </c>
      <c r="G15" s="57" t="s">
        <v>32</v>
      </c>
      <c r="H15" s="58" t="s">
        <v>19</v>
      </c>
      <c r="I15" s="59"/>
      <c r="J15" s="4"/>
    </row>
    <row r="16" spans="1:10" ht="80.25" customHeight="1">
      <c r="A16" s="60" t="s">
        <v>33</v>
      </c>
      <c r="B16" s="53" t="s">
        <v>34</v>
      </c>
      <c r="C16" s="54" t="s">
        <v>22</v>
      </c>
      <c r="D16" s="55">
        <v>1218483</v>
      </c>
      <c r="E16" s="55">
        <v>1218483</v>
      </c>
      <c r="F16" s="56">
        <v>39454</v>
      </c>
      <c r="G16" s="57" t="s">
        <v>35</v>
      </c>
      <c r="H16" s="58" t="s">
        <v>19</v>
      </c>
      <c r="I16" s="59"/>
      <c r="J16" s="4"/>
    </row>
    <row r="17" spans="1:10" ht="80.25" customHeight="1">
      <c r="A17" s="60" t="s">
        <v>36</v>
      </c>
      <c r="B17" s="53" t="s">
        <v>37</v>
      </c>
      <c r="C17" s="54" t="s">
        <v>38</v>
      </c>
      <c r="D17" s="55">
        <v>334950</v>
      </c>
      <c r="E17" s="55">
        <v>1004850</v>
      </c>
      <c r="F17" s="56">
        <v>39469</v>
      </c>
      <c r="G17" s="57" t="s">
        <v>35</v>
      </c>
      <c r="H17" s="58" t="s">
        <v>19</v>
      </c>
      <c r="I17" s="59"/>
      <c r="J17" s="4"/>
    </row>
    <row r="18" spans="1:10" ht="80.25" customHeight="1">
      <c r="A18" s="60" t="s">
        <v>39</v>
      </c>
      <c r="B18" s="60" t="s">
        <v>40</v>
      </c>
      <c r="C18" s="54" t="s">
        <v>22</v>
      </c>
      <c r="D18" s="55">
        <v>271280</v>
      </c>
      <c r="E18" s="55">
        <v>271280</v>
      </c>
      <c r="F18" s="56">
        <v>39598</v>
      </c>
      <c r="G18" s="57" t="s">
        <v>41</v>
      </c>
      <c r="H18" s="58" t="s">
        <v>24</v>
      </c>
      <c r="I18" s="59"/>
      <c r="J18" s="4"/>
    </row>
    <row r="19" spans="1:10" ht="80.25" customHeight="1">
      <c r="A19" s="60" t="s">
        <v>42</v>
      </c>
      <c r="B19" s="53" t="s">
        <v>43</v>
      </c>
      <c r="C19" s="54" t="s">
        <v>22</v>
      </c>
      <c r="D19" s="55">
        <v>972835</v>
      </c>
      <c r="E19" s="55">
        <v>972835</v>
      </c>
      <c r="F19" s="56">
        <v>39624</v>
      </c>
      <c r="G19" s="57" t="s">
        <v>44</v>
      </c>
      <c r="H19" s="58" t="s">
        <v>19</v>
      </c>
      <c r="I19" s="59"/>
      <c r="J19" s="4"/>
    </row>
    <row r="20" spans="1:10" ht="80.25" customHeight="1">
      <c r="A20" s="60" t="s">
        <v>45</v>
      </c>
      <c r="B20" s="60" t="s">
        <v>46</v>
      </c>
      <c r="C20" s="54" t="s">
        <v>17</v>
      </c>
      <c r="D20" s="55">
        <v>8384880</v>
      </c>
      <c r="E20" s="55">
        <v>8384880</v>
      </c>
      <c r="F20" s="56">
        <v>39070</v>
      </c>
      <c r="G20" s="57" t="s">
        <v>47</v>
      </c>
      <c r="H20" s="58" t="s">
        <v>19</v>
      </c>
      <c r="I20" s="59"/>
      <c r="J20" s="4"/>
    </row>
    <row r="21" spans="1:10" ht="80.25" customHeight="1">
      <c r="A21" s="60" t="s">
        <v>48</v>
      </c>
      <c r="B21" s="60" t="s">
        <v>49</v>
      </c>
      <c r="C21" s="54" t="s">
        <v>22</v>
      </c>
      <c r="D21" s="55">
        <v>339150</v>
      </c>
      <c r="E21" s="55">
        <v>339150</v>
      </c>
      <c r="F21" s="56">
        <v>38379</v>
      </c>
      <c r="G21" s="57" t="s">
        <v>47</v>
      </c>
      <c r="H21" s="58" t="s">
        <v>19</v>
      </c>
      <c r="I21" s="59"/>
      <c r="J21" s="4"/>
    </row>
    <row r="22" spans="1:10" ht="80.25" customHeight="1">
      <c r="A22" s="53" t="s">
        <v>50</v>
      </c>
      <c r="B22" s="53" t="s">
        <v>51</v>
      </c>
      <c r="C22" s="54" t="s">
        <v>22</v>
      </c>
      <c r="D22" s="55">
        <v>1710450</v>
      </c>
      <c r="E22" s="55">
        <v>1710450</v>
      </c>
      <c r="F22" s="56">
        <v>38348</v>
      </c>
      <c r="G22" s="57" t="s">
        <v>47</v>
      </c>
      <c r="H22" s="58" t="s">
        <v>19</v>
      </c>
      <c r="I22" s="59"/>
      <c r="J22" s="4"/>
    </row>
    <row r="23" spans="1:10" ht="80.25" customHeight="1">
      <c r="A23" s="60" t="s">
        <v>52</v>
      </c>
      <c r="B23" s="66" t="s">
        <v>53</v>
      </c>
      <c r="C23" s="54" t="s">
        <v>22</v>
      </c>
      <c r="D23" s="55">
        <v>543900</v>
      </c>
      <c r="E23" s="55">
        <v>543900</v>
      </c>
      <c r="F23" s="67">
        <v>38707</v>
      </c>
      <c r="G23" s="57" t="s">
        <v>47</v>
      </c>
      <c r="H23" s="58" t="s">
        <v>19</v>
      </c>
      <c r="I23" s="59"/>
      <c r="J23" s="4"/>
    </row>
    <row r="24" spans="1:10" ht="80.25" customHeight="1">
      <c r="A24" s="60" t="s">
        <v>54</v>
      </c>
      <c r="B24" s="60" t="s">
        <v>55</v>
      </c>
      <c r="C24" s="61" t="s">
        <v>22</v>
      </c>
      <c r="D24" s="55">
        <v>5197500</v>
      </c>
      <c r="E24" s="55">
        <v>5197500</v>
      </c>
      <c r="F24" s="56">
        <v>39113</v>
      </c>
      <c r="G24" s="57" t="s">
        <v>56</v>
      </c>
      <c r="H24" s="58" t="s">
        <v>19</v>
      </c>
      <c r="I24" s="59"/>
      <c r="J24" s="4"/>
    </row>
    <row r="25" spans="1:10" ht="80.25" customHeight="1">
      <c r="A25" s="60" t="s">
        <v>57</v>
      </c>
      <c r="B25" s="60" t="s">
        <v>58</v>
      </c>
      <c r="C25" s="61" t="s">
        <v>59</v>
      </c>
      <c r="D25" s="3">
        <v>378000</v>
      </c>
      <c r="E25" s="55">
        <v>756000</v>
      </c>
      <c r="F25" s="56">
        <v>39113</v>
      </c>
      <c r="G25" s="57" t="s">
        <v>56</v>
      </c>
      <c r="H25" s="58" t="s">
        <v>19</v>
      </c>
      <c r="I25" s="59"/>
      <c r="J25" s="4"/>
    </row>
    <row r="26" spans="1:10" ht="80.25" customHeight="1">
      <c r="A26" s="60" t="s">
        <v>60</v>
      </c>
      <c r="B26" s="60" t="s">
        <v>61</v>
      </c>
      <c r="C26" s="54" t="s">
        <v>59</v>
      </c>
      <c r="D26" s="55">
        <v>189000</v>
      </c>
      <c r="E26" s="55">
        <v>378000</v>
      </c>
      <c r="F26" s="56">
        <v>39113</v>
      </c>
      <c r="G26" s="57" t="s">
        <v>56</v>
      </c>
      <c r="H26" s="58" t="s">
        <v>19</v>
      </c>
      <c r="I26" s="59"/>
      <c r="J26" s="4"/>
    </row>
    <row r="27" spans="1:10" ht="80.25" customHeight="1">
      <c r="A27" s="60" t="s">
        <v>62</v>
      </c>
      <c r="B27" s="60" t="s">
        <v>63</v>
      </c>
      <c r="C27" s="54" t="s">
        <v>22</v>
      </c>
      <c r="D27" s="55">
        <v>274050</v>
      </c>
      <c r="E27" s="55">
        <v>274050</v>
      </c>
      <c r="F27" s="56">
        <v>39113</v>
      </c>
      <c r="G27" s="57" t="s">
        <v>56</v>
      </c>
      <c r="H27" s="58" t="s">
        <v>19</v>
      </c>
      <c r="I27" s="59"/>
      <c r="J27" s="4"/>
    </row>
    <row r="28" spans="1:10" ht="80.25" customHeight="1">
      <c r="A28" s="60" t="s">
        <v>64</v>
      </c>
      <c r="B28" s="60" t="s">
        <v>65</v>
      </c>
      <c r="C28" s="54" t="s">
        <v>22</v>
      </c>
      <c r="D28" s="55">
        <v>1157310</v>
      </c>
      <c r="E28" s="55">
        <v>1157310</v>
      </c>
      <c r="F28" s="56">
        <v>39766</v>
      </c>
      <c r="G28" s="57" t="s">
        <v>66</v>
      </c>
      <c r="H28" s="58" t="s">
        <v>19</v>
      </c>
      <c r="I28" s="59"/>
      <c r="J28" s="4"/>
    </row>
    <row r="29" spans="1:10" ht="80.25" customHeight="1">
      <c r="A29" s="60" t="s">
        <v>67</v>
      </c>
      <c r="B29" s="60" t="s">
        <v>68</v>
      </c>
      <c r="C29" s="61" t="s">
        <v>22</v>
      </c>
      <c r="D29" s="55">
        <v>1134000</v>
      </c>
      <c r="E29" s="55">
        <v>1134000</v>
      </c>
      <c r="F29" s="56">
        <v>39792</v>
      </c>
      <c r="G29" s="57" t="s">
        <v>66</v>
      </c>
      <c r="H29" s="58" t="s">
        <v>19</v>
      </c>
      <c r="I29" s="59"/>
      <c r="J29" s="4"/>
    </row>
    <row r="31" spans="1:10">
      <c r="A31" s="43" t="s">
        <v>69</v>
      </c>
      <c r="B31" s="43"/>
      <c r="C31" s="43"/>
      <c r="D31" s="43"/>
      <c r="E31" s="43"/>
      <c r="F31" s="43"/>
      <c r="G31" s="43"/>
      <c r="H31" s="43"/>
      <c r="I31" s="43"/>
      <c r="J31" s="43"/>
    </row>
    <row r="32" spans="1:10">
      <c r="A32" s="43" t="s">
        <v>70</v>
      </c>
      <c r="B32" s="43"/>
      <c r="C32" s="43"/>
      <c r="D32" s="43"/>
      <c r="E32" s="43"/>
      <c r="F32" s="43"/>
      <c r="G32" s="43"/>
      <c r="H32" s="43"/>
      <c r="I32" s="43"/>
      <c r="J32" s="43"/>
    </row>
    <row r="33" spans="1:1">
      <c r="A33" s="43" t="s">
        <v>71</v>
      </c>
    </row>
    <row r="34" spans="1:1">
      <c r="A34" s="43" t="s">
        <v>72</v>
      </c>
    </row>
    <row r="35" spans="1:1">
      <c r="A35" s="43" t="s">
        <v>73</v>
      </c>
    </row>
    <row r="36" spans="1:1">
      <c r="A36" s="43" t="s">
        <v>74</v>
      </c>
    </row>
    <row r="37" spans="1:1">
      <c r="A37"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6303-2738-4121-9522-0FD2E9CCFDDE}">
  <dimension ref="A1:I22"/>
  <sheetViews>
    <sheetView zoomScaleNormal="100" workbookViewId="0">
      <selection activeCell="G10" sqref="G10"/>
    </sheetView>
  </sheetViews>
  <sheetFormatPr defaultColWidth="8.88671875" defaultRowHeight="13.2"/>
  <cols>
    <col min="1" max="16384" width="8.88671875" style="8"/>
  </cols>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4.4">
      <c r="A4" s="52"/>
      <c r="B4" s="50"/>
      <c r="C4" s="50"/>
      <c r="D4" s="50"/>
      <c r="E4" s="50"/>
      <c r="F4" s="50"/>
      <c r="G4" s="214">
        <v>44602</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35.25" customHeight="1">
      <c r="A7" s="52"/>
      <c r="B7" s="50"/>
      <c r="C7" s="213" t="s">
        <v>153</v>
      </c>
      <c r="D7" s="213"/>
      <c r="E7" s="213"/>
      <c r="F7" s="213"/>
      <c r="G7" s="213"/>
      <c r="H7" s="213"/>
      <c r="I7" s="213"/>
    </row>
    <row r="8" spans="1:9" ht="14.25" customHeight="1">
      <c r="A8" s="52"/>
      <c r="B8" s="50"/>
      <c r="C8" s="213"/>
      <c r="D8" s="213"/>
      <c r="E8" s="213"/>
      <c r="F8" s="213"/>
      <c r="G8" s="213"/>
      <c r="H8" s="213"/>
      <c r="I8" s="213"/>
    </row>
    <row r="9" spans="1:9" ht="14.25" hidden="1" customHeight="1">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26.4" customHeight="1">
      <c r="A13" s="52"/>
      <c r="B13" s="213" t="s">
        <v>154</v>
      </c>
      <c r="C13" s="213"/>
      <c r="D13" s="213"/>
      <c r="E13" s="213"/>
      <c r="F13" s="213"/>
      <c r="G13" s="213"/>
      <c r="H13" s="213"/>
      <c r="I13" s="213"/>
    </row>
    <row r="14" spans="1:9" ht="58.5" customHeight="1">
      <c r="A14" s="52"/>
      <c r="B14" s="213"/>
      <c r="C14" s="213"/>
      <c r="D14" s="213"/>
      <c r="E14" s="213"/>
      <c r="F14" s="213"/>
      <c r="G14" s="213"/>
      <c r="H14" s="213"/>
      <c r="I14" s="213"/>
    </row>
    <row r="15" spans="1:9" ht="2.25" customHeight="1">
      <c r="A15" s="52"/>
      <c r="B15" s="213"/>
      <c r="C15" s="213"/>
      <c r="D15" s="213"/>
      <c r="E15" s="213"/>
      <c r="F15" s="213"/>
      <c r="G15" s="213"/>
      <c r="H15" s="213"/>
      <c r="I15" s="213"/>
    </row>
    <row r="16" spans="1:9" ht="14.25" hidden="1" customHeight="1">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B13:I16"/>
    <mergeCell ref="G4:I4"/>
    <mergeCell ref="C7:I9"/>
  </mergeCells>
  <phoneticPr fontId="1"/>
  <pageMargins left="0.7" right="0.7" top="0.75" bottom="0.75" header="0.3" footer="0.3"/>
  <pageSetup paperSize="9" orientation="portrait" r:id="rId1"/>
  <headerFooter>
    <oddHeader>&amp;L【機密性○（取扱制限）】</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D4856-C101-4F7A-96C9-E79494BDBA18}">
  <dimension ref="A1:I19"/>
  <sheetViews>
    <sheetView zoomScaleNormal="100" workbookViewId="0">
      <selection activeCell="I7" sqref="I7"/>
    </sheetView>
  </sheetViews>
  <sheetFormatPr defaultColWidth="9" defaultRowHeight="13.2"/>
  <cols>
    <col min="1" max="1" width="26.33203125" style="1" customWidth="1"/>
    <col min="2" max="2" width="54.77734375" style="1" customWidth="1"/>
    <col min="3" max="3" width="9.6640625" style="1" customWidth="1"/>
    <col min="4" max="5" width="13.88671875" style="1" bestFit="1" customWidth="1"/>
    <col min="6" max="6" width="12.21875" style="1" customWidth="1"/>
    <col min="7" max="7" width="19.33203125" style="1" customWidth="1"/>
    <col min="8" max="8" width="5.88671875" style="1" customWidth="1"/>
    <col min="9" max="9" width="21.44140625" style="1" customWidth="1"/>
    <col min="10" max="16384" width="9" style="1"/>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155</v>
      </c>
      <c r="B5" s="212"/>
      <c r="C5" s="212"/>
      <c r="D5" s="212"/>
      <c r="E5" s="212"/>
      <c r="F5" s="212"/>
      <c r="G5" s="212"/>
      <c r="H5" s="212"/>
      <c r="I5" s="212"/>
    </row>
    <row r="7" spans="1:9">
      <c r="A7" s="10" t="s">
        <v>4</v>
      </c>
      <c r="B7" s="43"/>
      <c r="C7" s="43"/>
      <c r="D7" s="43"/>
      <c r="E7" s="43"/>
      <c r="F7" s="43"/>
      <c r="G7" s="43"/>
      <c r="H7" s="43"/>
      <c r="I7" s="43"/>
    </row>
    <row r="8" spans="1:9" s="9" customFormat="1">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66">
      <c r="A11" s="34" t="s">
        <v>156</v>
      </c>
      <c r="B11" s="83" t="s">
        <v>157</v>
      </c>
      <c r="C11" s="34" t="s">
        <v>17</v>
      </c>
      <c r="D11" s="84">
        <v>265440</v>
      </c>
      <c r="E11" s="84">
        <v>265440</v>
      </c>
      <c r="F11" s="73">
        <v>38420</v>
      </c>
      <c r="G11" s="85" t="s">
        <v>158</v>
      </c>
      <c r="H11" s="86" t="s">
        <v>159</v>
      </c>
      <c r="I11" s="30" t="s">
        <v>160</v>
      </c>
    </row>
    <row r="13" spans="1:9">
      <c r="A13" s="43" t="s">
        <v>69</v>
      </c>
      <c r="B13" s="43"/>
      <c r="C13" s="43"/>
      <c r="D13" s="43"/>
      <c r="E13" s="43"/>
      <c r="F13" s="43"/>
      <c r="G13" s="43"/>
      <c r="H13" s="43"/>
      <c r="I13" s="43"/>
    </row>
    <row r="14" spans="1:9">
      <c r="A14" s="43" t="s">
        <v>70</v>
      </c>
      <c r="B14" s="43"/>
      <c r="C14" s="43"/>
      <c r="D14" s="43"/>
      <c r="E14" s="43"/>
      <c r="F14" s="43"/>
      <c r="G14" s="43"/>
      <c r="H14" s="43"/>
      <c r="I14" s="43"/>
    </row>
    <row r="15" spans="1:9">
      <c r="A15" s="43" t="s">
        <v>71</v>
      </c>
      <c r="B15" s="43"/>
      <c r="C15" s="43"/>
      <c r="D15" s="43"/>
      <c r="E15" s="43"/>
      <c r="F15" s="43"/>
      <c r="G15" s="43"/>
      <c r="H15" s="43"/>
      <c r="I15" s="43"/>
    </row>
    <row r="16" spans="1:9">
      <c r="A16" s="43" t="s">
        <v>72</v>
      </c>
      <c r="B16" s="43"/>
      <c r="C16" s="43"/>
      <c r="D16" s="43"/>
      <c r="E16" s="43"/>
      <c r="F16" s="43"/>
      <c r="G16" s="43"/>
      <c r="H16" s="43"/>
      <c r="I16" s="43"/>
    </row>
    <row r="17" spans="1:1">
      <c r="A17" s="43" t="s">
        <v>73</v>
      </c>
    </row>
    <row r="18" spans="1:1">
      <c r="A18" s="43" t="s">
        <v>74</v>
      </c>
    </row>
    <row r="19" spans="1:1">
      <c r="A19"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D5E3-AEA1-4F06-A367-4C7E1287D7D1}">
  <dimension ref="A1:I22"/>
  <sheetViews>
    <sheetView workbookViewId="0">
      <selection activeCell="S22" sqref="S22"/>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44602</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161</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162</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D399-53E3-4E36-8018-551F573A762B}">
  <dimension ref="A1:I20"/>
  <sheetViews>
    <sheetView zoomScaleNormal="100" workbookViewId="0">
      <selection activeCell="G4" sqref="G4"/>
    </sheetView>
  </sheetViews>
  <sheetFormatPr defaultColWidth="9" defaultRowHeight="13.2"/>
  <cols>
    <col min="1" max="1" width="35.21875" style="1" customWidth="1"/>
    <col min="2" max="2" width="54.77734375" style="1" customWidth="1"/>
    <col min="3" max="3" width="9.6640625" style="1" customWidth="1"/>
    <col min="4" max="5" width="13.88671875" style="1" bestFit="1" customWidth="1"/>
    <col min="6" max="6" width="12.21875" style="1" customWidth="1"/>
    <col min="7" max="7" width="19.33203125" style="1" customWidth="1"/>
    <col min="8" max="8" width="5.88671875" style="1" customWidth="1"/>
    <col min="9" max="9" width="21.44140625" style="1" customWidth="1"/>
    <col min="10" max="16384" width="9" style="1"/>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163</v>
      </c>
      <c r="B5" s="212"/>
      <c r="C5" s="212"/>
      <c r="D5" s="212"/>
      <c r="E5" s="212"/>
      <c r="F5" s="212"/>
      <c r="G5" s="212"/>
      <c r="H5" s="212"/>
      <c r="I5" s="212"/>
    </row>
    <row r="7" spans="1:9">
      <c r="A7" s="10" t="s">
        <v>4</v>
      </c>
      <c r="B7" s="43"/>
      <c r="C7" s="43"/>
      <c r="D7" s="43"/>
      <c r="E7" s="43"/>
      <c r="F7" s="43"/>
      <c r="G7" s="43"/>
      <c r="H7" s="43"/>
      <c r="I7" s="43"/>
    </row>
    <row r="8" spans="1:9" s="9" customFormat="1">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66">
      <c r="A11" s="87" t="s">
        <v>164</v>
      </c>
      <c r="B11" s="88" t="s">
        <v>165</v>
      </c>
      <c r="C11" s="89" t="s">
        <v>22</v>
      </c>
      <c r="D11" s="90">
        <v>268800</v>
      </c>
      <c r="E11" s="90">
        <v>268800</v>
      </c>
      <c r="F11" s="91">
        <v>39167</v>
      </c>
      <c r="G11" s="30" t="s">
        <v>166</v>
      </c>
      <c r="H11" s="86" t="s">
        <v>159</v>
      </c>
      <c r="I11" s="30"/>
    </row>
    <row r="12" spans="1:9" ht="66">
      <c r="A12" s="87" t="s">
        <v>164</v>
      </c>
      <c r="B12" s="88" t="s">
        <v>167</v>
      </c>
      <c r="C12" s="89" t="s">
        <v>22</v>
      </c>
      <c r="D12" s="90">
        <v>142800</v>
      </c>
      <c r="E12" s="90">
        <v>142800</v>
      </c>
      <c r="F12" s="91">
        <v>39167</v>
      </c>
      <c r="G12" s="30" t="s">
        <v>166</v>
      </c>
      <c r="H12" s="86" t="s">
        <v>159</v>
      </c>
      <c r="I12" s="30"/>
    </row>
    <row r="14" spans="1:9">
      <c r="A14" s="43" t="s">
        <v>69</v>
      </c>
      <c r="B14" s="43"/>
      <c r="C14" s="43"/>
      <c r="D14" s="43"/>
      <c r="E14" s="43"/>
      <c r="F14" s="43"/>
      <c r="G14" s="43"/>
      <c r="H14" s="43"/>
      <c r="I14" s="43"/>
    </row>
    <row r="15" spans="1:9">
      <c r="A15" s="43" t="s">
        <v>70</v>
      </c>
      <c r="B15" s="43"/>
      <c r="C15" s="43"/>
      <c r="D15" s="43"/>
      <c r="E15" s="43"/>
      <c r="F15" s="43"/>
      <c r="G15" s="43"/>
      <c r="H15" s="43"/>
      <c r="I15" s="43"/>
    </row>
    <row r="16" spans="1:9">
      <c r="A16" s="43" t="s">
        <v>71</v>
      </c>
      <c r="B16" s="43"/>
      <c r="C16" s="43"/>
      <c r="D16" s="43"/>
      <c r="E16" s="43"/>
      <c r="F16" s="43"/>
      <c r="G16" s="43"/>
      <c r="H16" s="43"/>
      <c r="I16" s="43"/>
    </row>
    <row r="17" spans="1:1">
      <c r="A17" s="43" t="s">
        <v>72</v>
      </c>
    </row>
    <row r="18" spans="1:1">
      <c r="A18" s="43" t="s">
        <v>73</v>
      </c>
    </row>
    <row r="19" spans="1:1">
      <c r="A19" s="43" t="s">
        <v>74</v>
      </c>
    </row>
    <row r="20" spans="1:1">
      <c r="A20"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67D28-B340-4192-9DA3-AE7F8CF697F5}">
  <dimension ref="A1:I22"/>
  <sheetViews>
    <sheetView workbookViewId="0">
      <selection activeCell="M14" sqref="M14"/>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44602</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168</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169</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29DDA-524C-4029-95CF-72C217C65E0D}">
  <dimension ref="A1:I22"/>
  <sheetViews>
    <sheetView zoomScaleNormal="100" workbookViewId="0">
      <selection activeCell="I12" sqref="I12"/>
    </sheetView>
  </sheetViews>
  <sheetFormatPr defaultColWidth="9" defaultRowHeight="13.2"/>
  <cols>
    <col min="1" max="1" width="39" style="7" customWidth="1"/>
    <col min="2" max="2" width="35" style="7" customWidth="1"/>
    <col min="3" max="3" width="5.44140625" style="7" bestFit="1" customWidth="1"/>
    <col min="4" max="5" width="13.88671875" style="7" bestFit="1" customWidth="1"/>
    <col min="6" max="6" width="11.6640625" style="7" bestFit="1" customWidth="1"/>
    <col min="7" max="7" width="22.6640625" style="7" customWidth="1"/>
    <col min="8" max="8" width="5.88671875" style="7" customWidth="1"/>
    <col min="9" max="9" width="21.44140625" style="7" customWidth="1"/>
    <col min="10" max="16384" width="9" style="7"/>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170</v>
      </c>
      <c r="B5" s="212"/>
      <c r="C5" s="212"/>
      <c r="D5" s="212"/>
      <c r="E5" s="212"/>
      <c r="F5" s="212"/>
      <c r="G5" s="212"/>
      <c r="H5" s="212"/>
      <c r="I5" s="212"/>
    </row>
    <row r="7" spans="1:9">
      <c r="A7" s="10" t="s">
        <v>4</v>
      </c>
      <c r="B7" s="43"/>
      <c r="C7" s="43"/>
      <c r="D7" s="43"/>
      <c r="E7" s="43"/>
      <c r="F7" s="43"/>
      <c r="G7" s="43"/>
      <c r="H7" s="43"/>
      <c r="I7" s="43"/>
    </row>
    <row r="8" spans="1:9" s="9" customFormat="1">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52.8">
      <c r="A11" s="92" t="s">
        <v>171</v>
      </c>
      <c r="B11" s="92" t="s">
        <v>172</v>
      </c>
      <c r="C11" s="31">
        <v>1</v>
      </c>
      <c r="D11" s="93">
        <v>684136</v>
      </c>
      <c r="E11" s="93">
        <v>684136</v>
      </c>
      <c r="F11" s="94">
        <v>40213</v>
      </c>
      <c r="G11" s="92" t="s">
        <v>173</v>
      </c>
      <c r="H11" s="34" t="s">
        <v>24</v>
      </c>
      <c r="I11" s="74"/>
    </row>
    <row r="12" spans="1:9" ht="52.8">
      <c r="A12" s="92" t="s">
        <v>174</v>
      </c>
      <c r="B12" s="92" t="s">
        <v>175</v>
      </c>
      <c r="C12" s="31">
        <v>1</v>
      </c>
      <c r="D12" s="93">
        <v>515804</v>
      </c>
      <c r="E12" s="93">
        <v>515804</v>
      </c>
      <c r="F12" s="94">
        <v>40213</v>
      </c>
      <c r="G12" s="92" t="s">
        <v>173</v>
      </c>
      <c r="H12" s="34" t="s">
        <v>24</v>
      </c>
      <c r="I12" s="74"/>
    </row>
    <row r="13" spans="1:9" ht="52.8">
      <c r="A13" s="92" t="s">
        <v>176</v>
      </c>
      <c r="B13" s="92" t="s">
        <v>177</v>
      </c>
      <c r="C13" s="31">
        <v>1</v>
      </c>
      <c r="D13" s="93">
        <v>221130</v>
      </c>
      <c r="E13" s="93">
        <v>221130</v>
      </c>
      <c r="F13" s="94">
        <v>40156</v>
      </c>
      <c r="G13" s="92" t="s">
        <v>178</v>
      </c>
      <c r="H13" s="34" t="s">
        <v>24</v>
      </c>
      <c r="I13" s="74"/>
    </row>
    <row r="14" spans="1:9" ht="52.8">
      <c r="A14" s="92" t="s">
        <v>179</v>
      </c>
      <c r="B14" s="92" t="s">
        <v>180</v>
      </c>
      <c r="C14" s="31">
        <v>1</v>
      </c>
      <c r="D14" s="93">
        <v>462000</v>
      </c>
      <c r="E14" s="93">
        <v>462000</v>
      </c>
      <c r="F14" s="94">
        <v>40150</v>
      </c>
      <c r="G14" s="92" t="s">
        <v>181</v>
      </c>
      <c r="H14" s="34" t="s">
        <v>24</v>
      </c>
      <c r="I14" s="74"/>
    </row>
    <row r="16" spans="1:9">
      <c r="A16" s="43" t="s">
        <v>69</v>
      </c>
      <c r="B16" s="43"/>
      <c r="C16" s="43"/>
      <c r="D16" s="43"/>
      <c r="E16" s="43"/>
      <c r="F16" s="43"/>
      <c r="G16" s="43"/>
      <c r="H16" s="43"/>
      <c r="I16" s="43"/>
    </row>
    <row r="17" spans="1:1">
      <c r="A17" s="43" t="s">
        <v>70</v>
      </c>
    </row>
    <row r="18" spans="1:1">
      <c r="A18" s="43" t="s">
        <v>71</v>
      </c>
    </row>
    <row r="19" spans="1:1">
      <c r="A19" s="43" t="s">
        <v>72</v>
      </c>
    </row>
    <row r="20" spans="1:1">
      <c r="A20" s="43" t="s">
        <v>73</v>
      </c>
    </row>
    <row r="21" spans="1:1">
      <c r="A21" s="43" t="s">
        <v>74</v>
      </c>
    </row>
    <row r="22" spans="1:1">
      <c r="A22"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1F3A-85B7-4F26-B9FC-7CF0645BE27A}">
  <dimension ref="A1:I22"/>
  <sheetViews>
    <sheetView workbookViewId="0">
      <selection activeCell="I11" sqref="I11"/>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44599</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182</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183</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B332-A81A-4851-A900-C041FE6F7E80}">
  <dimension ref="A1:I57"/>
  <sheetViews>
    <sheetView topLeftCell="A25" zoomScaleNormal="100" workbookViewId="0">
      <selection activeCell="I8" sqref="I8"/>
    </sheetView>
  </sheetViews>
  <sheetFormatPr defaultColWidth="9" defaultRowHeight="13.2"/>
  <cols>
    <col min="1" max="1" width="23.44140625" style="7" customWidth="1"/>
    <col min="2" max="2" width="50" style="7" customWidth="1"/>
    <col min="3" max="3" width="5.44140625" style="7" bestFit="1" customWidth="1"/>
    <col min="4" max="5" width="13.88671875" style="7" bestFit="1" customWidth="1"/>
    <col min="6" max="6" width="11.6640625" style="7" customWidth="1"/>
    <col min="7" max="7" width="19.33203125" style="7" customWidth="1"/>
    <col min="8" max="8" width="5.88671875" style="7" customWidth="1"/>
    <col min="9" max="9" width="21.44140625" style="7" customWidth="1"/>
    <col min="10" max="16384" width="9" style="7"/>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185</v>
      </c>
      <c r="B5" s="212"/>
      <c r="C5" s="212"/>
      <c r="D5" s="212"/>
      <c r="E5" s="212"/>
      <c r="F5" s="212"/>
      <c r="G5" s="212"/>
      <c r="H5" s="212"/>
      <c r="I5" s="212"/>
    </row>
    <row r="7" spans="1:9">
      <c r="A7" s="10" t="s">
        <v>186</v>
      </c>
      <c r="B7" s="43"/>
      <c r="C7" s="43"/>
      <c r="D7" s="43"/>
      <c r="E7" s="43"/>
      <c r="F7" s="43"/>
      <c r="G7" s="43"/>
      <c r="H7" s="43"/>
      <c r="I7" s="43"/>
    </row>
    <row r="8" spans="1:9" s="9" customFormat="1">
      <c r="A8" s="43" t="s">
        <v>5</v>
      </c>
      <c r="B8" s="43"/>
      <c r="C8" s="43"/>
      <c r="D8" s="43"/>
      <c r="E8" s="43"/>
      <c r="F8" s="43"/>
      <c r="G8" s="2"/>
      <c r="H8" s="43"/>
      <c r="I8" s="43"/>
    </row>
    <row r="10" spans="1:9" ht="26.4">
      <c r="A10" s="28" t="s">
        <v>187</v>
      </c>
      <c r="B10" s="28" t="s">
        <v>188</v>
      </c>
      <c r="C10" s="28" t="s">
        <v>189</v>
      </c>
      <c r="D10" s="28" t="s">
        <v>190</v>
      </c>
      <c r="E10" s="28" t="s">
        <v>191</v>
      </c>
      <c r="F10" s="28" t="s">
        <v>192</v>
      </c>
      <c r="G10" s="28" t="s">
        <v>193</v>
      </c>
      <c r="H10" s="29" t="s">
        <v>194</v>
      </c>
      <c r="I10" s="28" t="s">
        <v>195</v>
      </c>
    </row>
    <row r="11" spans="1:9" ht="43.2">
      <c r="A11" s="85" t="s">
        <v>196</v>
      </c>
      <c r="B11" s="85" t="s">
        <v>197</v>
      </c>
      <c r="C11" s="95">
        <v>1</v>
      </c>
      <c r="D11" s="96">
        <v>995400</v>
      </c>
      <c r="E11" s="96">
        <v>995400</v>
      </c>
      <c r="F11" s="97">
        <v>37753</v>
      </c>
      <c r="G11" s="98" t="s">
        <v>198</v>
      </c>
      <c r="H11" s="95" t="s">
        <v>28</v>
      </c>
      <c r="I11" s="74"/>
    </row>
    <row r="12" spans="1:9" ht="43.2">
      <c r="A12" s="85" t="s">
        <v>199</v>
      </c>
      <c r="B12" s="85" t="s">
        <v>200</v>
      </c>
      <c r="C12" s="95">
        <v>1</v>
      </c>
      <c r="D12" s="96">
        <v>635250</v>
      </c>
      <c r="E12" s="96">
        <v>635250</v>
      </c>
      <c r="F12" s="97">
        <v>38191</v>
      </c>
      <c r="G12" s="98" t="s">
        <v>201</v>
      </c>
      <c r="H12" s="95" t="s">
        <v>28</v>
      </c>
      <c r="I12" s="74"/>
    </row>
    <row r="13" spans="1:9" ht="43.2">
      <c r="A13" s="85" t="s">
        <v>202</v>
      </c>
      <c r="B13" s="85" t="s">
        <v>203</v>
      </c>
      <c r="C13" s="95">
        <v>1</v>
      </c>
      <c r="D13" s="96">
        <v>420000</v>
      </c>
      <c r="E13" s="96">
        <v>420000</v>
      </c>
      <c r="F13" s="97">
        <v>38226</v>
      </c>
      <c r="G13" s="98" t="s">
        <v>204</v>
      </c>
      <c r="H13" s="95" t="s">
        <v>28</v>
      </c>
      <c r="I13" s="74"/>
    </row>
    <row r="14" spans="1:9" ht="43.2">
      <c r="A14" s="85" t="s">
        <v>205</v>
      </c>
      <c r="B14" s="85" t="s">
        <v>206</v>
      </c>
      <c r="C14" s="95">
        <v>1</v>
      </c>
      <c r="D14" s="96">
        <v>332010</v>
      </c>
      <c r="E14" s="96">
        <v>332010</v>
      </c>
      <c r="F14" s="97">
        <v>38331</v>
      </c>
      <c r="G14" s="98" t="s">
        <v>204</v>
      </c>
      <c r="H14" s="95" t="s">
        <v>28</v>
      </c>
      <c r="I14" s="74"/>
    </row>
    <row r="15" spans="1:9" ht="54">
      <c r="A15" s="85" t="s">
        <v>207</v>
      </c>
      <c r="B15" s="85" t="s">
        <v>208</v>
      </c>
      <c r="C15" s="95">
        <v>1</v>
      </c>
      <c r="D15" s="96">
        <v>294000</v>
      </c>
      <c r="E15" s="96">
        <v>294000</v>
      </c>
      <c r="F15" s="97">
        <v>38345</v>
      </c>
      <c r="G15" s="98" t="s">
        <v>209</v>
      </c>
      <c r="H15" s="95" t="s">
        <v>28</v>
      </c>
      <c r="I15" s="74"/>
    </row>
    <row r="16" spans="1:9" ht="43.2">
      <c r="A16" s="85" t="s">
        <v>210</v>
      </c>
      <c r="B16" s="85" t="s">
        <v>211</v>
      </c>
      <c r="C16" s="95">
        <v>1</v>
      </c>
      <c r="D16" s="96">
        <v>525000</v>
      </c>
      <c r="E16" s="96">
        <v>525000</v>
      </c>
      <c r="F16" s="97">
        <v>38348</v>
      </c>
      <c r="G16" s="98" t="s">
        <v>212</v>
      </c>
      <c r="H16" s="95" t="s">
        <v>28</v>
      </c>
      <c r="I16" s="74"/>
    </row>
    <row r="17" spans="1:9" ht="43.2">
      <c r="A17" s="85" t="s">
        <v>210</v>
      </c>
      <c r="B17" s="85" t="s">
        <v>211</v>
      </c>
      <c r="C17" s="95">
        <v>1</v>
      </c>
      <c r="D17" s="96">
        <v>525000</v>
      </c>
      <c r="E17" s="96">
        <v>525000</v>
      </c>
      <c r="F17" s="97">
        <v>38348</v>
      </c>
      <c r="G17" s="98" t="s">
        <v>212</v>
      </c>
      <c r="H17" s="95" t="s">
        <v>28</v>
      </c>
      <c r="I17" s="74"/>
    </row>
    <row r="18" spans="1:9" ht="43.2">
      <c r="A18" s="85" t="s">
        <v>213</v>
      </c>
      <c r="B18" s="85" t="s">
        <v>214</v>
      </c>
      <c r="C18" s="95">
        <v>1</v>
      </c>
      <c r="D18" s="96">
        <v>273735</v>
      </c>
      <c r="E18" s="96">
        <v>273735</v>
      </c>
      <c r="F18" s="97">
        <v>38706</v>
      </c>
      <c r="G18" s="98" t="s">
        <v>212</v>
      </c>
      <c r="H18" s="95" t="s">
        <v>28</v>
      </c>
      <c r="I18" s="74"/>
    </row>
    <row r="19" spans="1:9" ht="43.2">
      <c r="A19" s="85" t="s">
        <v>215</v>
      </c>
      <c r="B19" s="85" t="s">
        <v>216</v>
      </c>
      <c r="C19" s="95">
        <v>1</v>
      </c>
      <c r="D19" s="96">
        <v>346290</v>
      </c>
      <c r="E19" s="96">
        <v>346290</v>
      </c>
      <c r="F19" s="97">
        <v>38743</v>
      </c>
      <c r="G19" s="98" t="s">
        <v>212</v>
      </c>
      <c r="H19" s="95" t="s">
        <v>28</v>
      </c>
      <c r="I19" s="74"/>
    </row>
    <row r="20" spans="1:9" ht="43.2">
      <c r="A20" s="85" t="s">
        <v>217</v>
      </c>
      <c r="B20" s="85" t="s">
        <v>218</v>
      </c>
      <c r="C20" s="95">
        <v>1</v>
      </c>
      <c r="D20" s="96">
        <v>525000</v>
      </c>
      <c r="E20" s="96">
        <v>525000</v>
      </c>
      <c r="F20" s="97">
        <v>38776</v>
      </c>
      <c r="G20" s="98" t="s">
        <v>212</v>
      </c>
      <c r="H20" s="95" t="s">
        <v>28</v>
      </c>
      <c r="I20" s="74"/>
    </row>
    <row r="21" spans="1:9" ht="43.2">
      <c r="A21" s="85" t="s">
        <v>219</v>
      </c>
      <c r="B21" s="85" t="s">
        <v>220</v>
      </c>
      <c r="C21" s="95">
        <v>1</v>
      </c>
      <c r="D21" s="96">
        <v>276150</v>
      </c>
      <c r="E21" s="96">
        <v>276150</v>
      </c>
      <c r="F21" s="97">
        <v>38086</v>
      </c>
      <c r="G21" s="98" t="s">
        <v>212</v>
      </c>
      <c r="H21" s="95" t="s">
        <v>28</v>
      </c>
      <c r="I21" s="74"/>
    </row>
    <row r="22" spans="1:9" ht="43.2">
      <c r="A22" s="85" t="s">
        <v>221</v>
      </c>
      <c r="B22" s="85" t="s">
        <v>222</v>
      </c>
      <c r="C22" s="95">
        <v>1</v>
      </c>
      <c r="D22" s="96">
        <v>353010</v>
      </c>
      <c r="E22" s="96">
        <v>353010</v>
      </c>
      <c r="F22" s="97">
        <v>39015</v>
      </c>
      <c r="G22" s="98" t="s">
        <v>212</v>
      </c>
      <c r="H22" s="95" t="s">
        <v>28</v>
      </c>
      <c r="I22" s="30"/>
    </row>
    <row r="23" spans="1:9" ht="43.2">
      <c r="A23" s="85" t="s">
        <v>223</v>
      </c>
      <c r="B23" s="85" t="s">
        <v>224</v>
      </c>
      <c r="C23" s="95">
        <v>6</v>
      </c>
      <c r="D23" s="96">
        <v>127050</v>
      </c>
      <c r="E23" s="96">
        <v>762300</v>
      </c>
      <c r="F23" s="97">
        <v>39077</v>
      </c>
      <c r="G23" s="98" t="s">
        <v>225</v>
      </c>
      <c r="H23" s="95" t="s">
        <v>28</v>
      </c>
      <c r="I23" s="74"/>
    </row>
    <row r="24" spans="1:9" ht="43.2">
      <c r="A24" s="85" t="s">
        <v>226</v>
      </c>
      <c r="B24" s="85" t="s">
        <v>227</v>
      </c>
      <c r="C24" s="95">
        <v>2</v>
      </c>
      <c r="D24" s="96">
        <v>5512500</v>
      </c>
      <c r="E24" s="96">
        <v>11025000</v>
      </c>
      <c r="F24" s="97">
        <v>39104</v>
      </c>
      <c r="G24" s="98" t="s">
        <v>228</v>
      </c>
      <c r="H24" s="95" t="s">
        <v>28</v>
      </c>
      <c r="I24" s="74"/>
    </row>
    <row r="25" spans="1:9" ht="43.2">
      <c r="A25" s="85" t="s">
        <v>229</v>
      </c>
      <c r="B25" s="85" t="s">
        <v>230</v>
      </c>
      <c r="C25" s="95">
        <v>1</v>
      </c>
      <c r="D25" s="96">
        <v>10710000</v>
      </c>
      <c r="E25" s="96">
        <v>10710000</v>
      </c>
      <c r="F25" s="97">
        <v>39128</v>
      </c>
      <c r="G25" s="98" t="s">
        <v>228</v>
      </c>
      <c r="H25" s="95" t="s">
        <v>28</v>
      </c>
      <c r="I25" s="74"/>
    </row>
    <row r="26" spans="1:9" ht="43.2">
      <c r="A26" s="85" t="s">
        <v>229</v>
      </c>
      <c r="B26" s="85" t="s">
        <v>231</v>
      </c>
      <c r="C26" s="95">
        <v>1</v>
      </c>
      <c r="D26" s="96">
        <v>9938250</v>
      </c>
      <c r="E26" s="96">
        <v>9938250</v>
      </c>
      <c r="F26" s="97">
        <v>39140</v>
      </c>
      <c r="G26" s="98" t="s">
        <v>228</v>
      </c>
      <c r="H26" s="95" t="s">
        <v>28</v>
      </c>
      <c r="I26" s="74"/>
    </row>
    <row r="27" spans="1:9" ht="43.2">
      <c r="A27" s="85" t="s">
        <v>232</v>
      </c>
      <c r="B27" s="85" t="s">
        <v>233</v>
      </c>
      <c r="C27" s="95">
        <v>1</v>
      </c>
      <c r="D27" s="96">
        <v>232830</v>
      </c>
      <c r="E27" s="96">
        <v>232830</v>
      </c>
      <c r="F27" s="97">
        <v>39113</v>
      </c>
      <c r="G27" s="98" t="s">
        <v>228</v>
      </c>
      <c r="H27" s="95" t="s">
        <v>28</v>
      </c>
      <c r="I27" s="74"/>
    </row>
    <row r="28" spans="1:9" ht="43.2">
      <c r="A28" s="85" t="s">
        <v>232</v>
      </c>
      <c r="B28" s="85" t="s">
        <v>234</v>
      </c>
      <c r="C28" s="95">
        <v>1</v>
      </c>
      <c r="D28" s="96">
        <v>234930</v>
      </c>
      <c r="E28" s="96">
        <v>234930</v>
      </c>
      <c r="F28" s="97">
        <v>39113</v>
      </c>
      <c r="G28" s="98" t="s">
        <v>228</v>
      </c>
      <c r="H28" s="95" t="s">
        <v>28</v>
      </c>
      <c r="I28" s="74"/>
    </row>
    <row r="29" spans="1:9" ht="43.2">
      <c r="A29" s="85" t="s">
        <v>235</v>
      </c>
      <c r="B29" s="85" t="s">
        <v>236</v>
      </c>
      <c r="C29" s="95">
        <v>1</v>
      </c>
      <c r="D29" s="96">
        <v>950250</v>
      </c>
      <c r="E29" s="96">
        <v>950250</v>
      </c>
      <c r="F29" s="97">
        <v>38315</v>
      </c>
      <c r="G29" s="98" t="s">
        <v>237</v>
      </c>
      <c r="H29" s="95" t="s">
        <v>28</v>
      </c>
      <c r="I29" s="74"/>
    </row>
    <row r="30" spans="1:9" ht="43.2">
      <c r="A30" s="85" t="s">
        <v>238</v>
      </c>
      <c r="B30" s="85" t="s">
        <v>239</v>
      </c>
      <c r="C30" s="95">
        <v>1</v>
      </c>
      <c r="D30" s="96">
        <v>514500</v>
      </c>
      <c r="E30" s="96">
        <v>514500</v>
      </c>
      <c r="F30" s="97">
        <v>38308</v>
      </c>
      <c r="G30" s="98" t="s">
        <v>240</v>
      </c>
      <c r="H30" s="95" t="s">
        <v>28</v>
      </c>
      <c r="I30" s="74"/>
    </row>
    <row r="31" spans="1:9" ht="43.2">
      <c r="A31" s="85" t="s">
        <v>241</v>
      </c>
      <c r="B31" s="85" t="s">
        <v>242</v>
      </c>
      <c r="C31" s="95">
        <v>1</v>
      </c>
      <c r="D31" s="96">
        <v>542325</v>
      </c>
      <c r="E31" s="96">
        <v>542325</v>
      </c>
      <c r="F31" s="97">
        <v>38330</v>
      </c>
      <c r="G31" s="98" t="s">
        <v>240</v>
      </c>
      <c r="H31" s="95" t="s">
        <v>28</v>
      </c>
      <c r="I31" s="74"/>
    </row>
    <row r="32" spans="1:9" ht="43.2">
      <c r="A32" s="85" t="s">
        <v>243</v>
      </c>
      <c r="B32" s="85" t="s">
        <v>244</v>
      </c>
      <c r="C32" s="95">
        <v>1</v>
      </c>
      <c r="D32" s="96">
        <v>171150</v>
      </c>
      <c r="E32" s="96">
        <v>171150</v>
      </c>
      <c r="F32" s="97">
        <v>38233</v>
      </c>
      <c r="G32" s="98" t="s">
        <v>245</v>
      </c>
      <c r="H32" s="95" t="s">
        <v>28</v>
      </c>
      <c r="I32" s="74"/>
    </row>
    <row r="33" spans="1:9" ht="43.2">
      <c r="A33" s="85" t="s">
        <v>243</v>
      </c>
      <c r="B33" s="85" t="s">
        <v>244</v>
      </c>
      <c r="C33" s="95">
        <v>1</v>
      </c>
      <c r="D33" s="96">
        <v>171150</v>
      </c>
      <c r="E33" s="96">
        <v>171150</v>
      </c>
      <c r="F33" s="97">
        <v>38233</v>
      </c>
      <c r="G33" s="98" t="s">
        <v>245</v>
      </c>
      <c r="H33" s="95" t="s">
        <v>28</v>
      </c>
      <c r="I33" s="74"/>
    </row>
    <row r="34" spans="1:9" ht="43.2">
      <c r="A34" s="85" t="s">
        <v>246</v>
      </c>
      <c r="B34" s="85" t="s">
        <v>247</v>
      </c>
      <c r="C34" s="95">
        <v>1</v>
      </c>
      <c r="D34" s="96">
        <v>171255</v>
      </c>
      <c r="E34" s="96">
        <v>171255</v>
      </c>
      <c r="F34" s="97">
        <v>38370</v>
      </c>
      <c r="G34" s="98" t="s">
        <v>248</v>
      </c>
      <c r="H34" s="95" t="s">
        <v>28</v>
      </c>
      <c r="I34" s="74"/>
    </row>
    <row r="35" spans="1:9" ht="43.2">
      <c r="A35" s="85" t="s">
        <v>249</v>
      </c>
      <c r="B35" s="85" t="s">
        <v>250</v>
      </c>
      <c r="C35" s="95">
        <v>1</v>
      </c>
      <c r="D35" s="96">
        <v>1857450</v>
      </c>
      <c r="E35" s="96">
        <v>1857450</v>
      </c>
      <c r="F35" s="97">
        <v>38694</v>
      </c>
      <c r="G35" s="98" t="s">
        <v>251</v>
      </c>
      <c r="H35" s="95" t="s">
        <v>28</v>
      </c>
      <c r="I35" s="74"/>
    </row>
    <row r="36" spans="1:9" ht="43.2">
      <c r="A36" s="85" t="s">
        <v>252</v>
      </c>
      <c r="B36" s="85" t="s">
        <v>253</v>
      </c>
      <c r="C36" s="95">
        <v>1</v>
      </c>
      <c r="D36" s="96">
        <v>811440</v>
      </c>
      <c r="E36" s="96">
        <v>811440</v>
      </c>
      <c r="F36" s="97">
        <v>38681</v>
      </c>
      <c r="G36" s="98" t="s">
        <v>254</v>
      </c>
      <c r="H36" s="95" t="s">
        <v>28</v>
      </c>
      <c r="I36" s="74"/>
    </row>
    <row r="37" spans="1:9" ht="43.2">
      <c r="A37" s="85" t="s">
        <v>205</v>
      </c>
      <c r="B37" s="85" t="s">
        <v>255</v>
      </c>
      <c r="C37" s="95">
        <v>1</v>
      </c>
      <c r="D37" s="96">
        <v>271950</v>
      </c>
      <c r="E37" s="96">
        <v>271950</v>
      </c>
      <c r="F37" s="97">
        <v>38705</v>
      </c>
      <c r="G37" s="98" t="s">
        <v>240</v>
      </c>
      <c r="H37" s="95" t="s">
        <v>28</v>
      </c>
      <c r="I37" s="74"/>
    </row>
    <row r="38" spans="1:9" ht="43.2">
      <c r="A38" s="85" t="s">
        <v>256</v>
      </c>
      <c r="B38" s="85" t="s">
        <v>257</v>
      </c>
      <c r="C38" s="95">
        <v>1</v>
      </c>
      <c r="D38" s="96">
        <v>1680000</v>
      </c>
      <c r="E38" s="96">
        <v>1680000</v>
      </c>
      <c r="F38" s="97">
        <v>38749</v>
      </c>
      <c r="G38" s="98" t="s">
        <v>254</v>
      </c>
      <c r="H38" s="95" t="s">
        <v>28</v>
      </c>
      <c r="I38" s="74"/>
    </row>
    <row r="39" spans="1:9" ht="43.2">
      <c r="A39" s="85" t="s">
        <v>258</v>
      </c>
      <c r="B39" s="85" t="s">
        <v>259</v>
      </c>
      <c r="C39" s="95">
        <v>1</v>
      </c>
      <c r="D39" s="96">
        <v>261765</v>
      </c>
      <c r="E39" s="96">
        <v>261765</v>
      </c>
      <c r="F39" s="97">
        <v>38827</v>
      </c>
      <c r="G39" s="98" t="s">
        <v>204</v>
      </c>
      <c r="H39" s="95" t="s">
        <v>28</v>
      </c>
      <c r="I39" s="74"/>
    </row>
    <row r="40" spans="1:9" ht="43.2">
      <c r="A40" s="85" t="s">
        <v>260</v>
      </c>
      <c r="B40" s="85" t="s">
        <v>261</v>
      </c>
      <c r="C40" s="95">
        <v>1</v>
      </c>
      <c r="D40" s="96">
        <v>368340</v>
      </c>
      <c r="E40" s="96">
        <v>368340</v>
      </c>
      <c r="F40" s="97">
        <v>39140</v>
      </c>
      <c r="G40" s="98" t="s">
        <v>262</v>
      </c>
      <c r="H40" s="95" t="s">
        <v>28</v>
      </c>
      <c r="I40" s="74"/>
    </row>
    <row r="41" spans="1:9" ht="43.2">
      <c r="A41" s="85" t="s">
        <v>263</v>
      </c>
      <c r="B41" s="85" t="s">
        <v>264</v>
      </c>
      <c r="C41" s="95">
        <v>1</v>
      </c>
      <c r="D41" s="96">
        <v>3528000</v>
      </c>
      <c r="E41" s="96">
        <v>3528000</v>
      </c>
      <c r="F41" s="97">
        <v>39335</v>
      </c>
      <c r="G41" s="98" t="s">
        <v>228</v>
      </c>
      <c r="H41" s="95" t="s">
        <v>28</v>
      </c>
      <c r="I41" s="74"/>
    </row>
    <row r="42" spans="1:9" ht="43.2">
      <c r="A42" s="85" t="s">
        <v>265</v>
      </c>
      <c r="B42" s="85" t="s">
        <v>266</v>
      </c>
      <c r="C42" s="95">
        <v>1</v>
      </c>
      <c r="D42" s="96">
        <v>2956681</v>
      </c>
      <c r="E42" s="96">
        <v>2956681</v>
      </c>
      <c r="F42" s="97">
        <v>39148</v>
      </c>
      <c r="G42" s="98" t="s">
        <v>267</v>
      </c>
      <c r="H42" s="95" t="s">
        <v>28</v>
      </c>
      <c r="I42" s="74"/>
    </row>
    <row r="43" spans="1:9" ht="43.2">
      <c r="A43" s="85" t="s">
        <v>268</v>
      </c>
      <c r="B43" s="85" t="s">
        <v>269</v>
      </c>
      <c r="C43" s="95">
        <v>1</v>
      </c>
      <c r="D43" s="96">
        <v>155653</v>
      </c>
      <c r="E43" s="96">
        <v>155653</v>
      </c>
      <c r="F43" s="97">
        <v>39762</v>
      </c>
      <c r="G43" s="98" t="s">
        <v>212</v>
      </c>
      <c r="H43" s="95" t="s">
        <v>28</v>
      </c>
      <c r="I43" s="74"/>
    </row>
    <row r="44" spans="1:9" ht="43.2">
      <c r="A44" s="85" t="s">
        <v>270</v>
      </c>
      <c r="B44" s="85" t="s">
        <v>271</v>
      </c>
      <c r="C44" s="95">
        <v>1</v>
      </c>
      <c r="D44" s="96">
        <v>525735</v>
      </c>
      <c r="E44" s="96">
        <v>525735</v>
      </c>
      <c r="F44" s="97">
        <v>39416</v>
      </c>
      <c r="G44" s="98" t="s">
        <v>212</v>
      </c>
      <c r="H44" s="95" t="s">
        <v>28</v>
      </c>
      <c r="I44" s="74"/>
    </row>
    <row r="45" spans="1:9" ht="43.2">
      <c r="A45" s="85" t="s">
        <v>272</v>
      </c>
      <c r="B45" s="85" t="s">
        <v>273</v>
      </c>
      <c r="C45" s="95">
        <v>1</v>
      </c>
      <c r="D45" s="96">
        <v>715365</v>
      </c>
      <c r="E45" s="96">
        <v>715365</v>
      </c>
      <c r="F45" s="97">
        <v>39499</v>
      </c>
      <c r="G45" s="98" t="s">
        <v>204</v>
      </c>
      <c r="H45" s="95" t="s">
        <v>28</v>
      </c>
      <c r="I45" s="74"/>
    </row>
    <row r="46" spans="1:9" ht="43.2">
      <c r="A46" s="85" t="s">
        <v>274</v>
      </c>
      <c r="B46" s="85" t="s">
        <v>275</v>
      </c>
      <c r="C46" s="95">
        <v>1</v>
      </c>
      <c r="D46" s="96">
        <v>443600</v>
      </c>
      <c r="E46" s="96">
        <v>443600</v>
      </c>
      <c r="F46" s="97">
        <v>39836</v>
      </c>
      <c r="G46" s="98" t="s">
        <v>212</v>
      </c>
      <c r="H46" s="95" t="s">
        <v>28</v>
      </c>
      <c r="I46" s="74"/>
    </row>
    <row r="47" spans="1:9" ht="43.2">
      <c r="A47" s="85" t="s">
        <v>276</v>
      </c>
      <c r="B47" s="85" t="s">
        <v>277</v>
      </c>
      <c r="C47" s="95">
        <v>1</v>
      </c>
      <c r="D47" s="96">
        <v>188170</v>
      </c>
      <c r="E47" s="96">
        <v>188170</v>
      </c>
      <c r="F47" s="97">
        <v>40190</v>
      </c>
      <c r="G47" s="98" t="s">
        <v>204</v>
      </c>
      <c r="H47" s="95" t="s">
        <v>28</v>
      </c>
      <c r="I47" s="74"/>
    </row>
    <row r="48" spans="1:9" ht="43.2">
      <c r="A48" s="85" t="s">
        <v>278</v>
      </c>
      <c r="B48" s="85" t="s">
        <v>279</v>
      </c>
      <c r="C48" s="95">
        <v>1</v>
      </c>
      <c r="D48" s="96">
        <v>166614</v>
      </c>
      <c r="E48" s="96">
        <v>166614</v>
      </c>
      <c r="F48" s="97">
        <v>40539</v>
      </c>
      <c r="G48" s="98" t="s">
        <v>204</v>
      </c>
      <c r="H48" s="95" t="s">
        <v>28</v>
      </c>
      <c r="I48" s="74"/>
    </row>
    <row r="49" spans="1:9" ht="43.2">
      <c r="A49" s="85" t="s">
        <v>280</v>
      </c>
      <c r="B49" s="85" t="s">
        <v>281</v>
      </c>
      <c r="C49" s="95">
        <v>1</v>
      </c>
      <c r="D49" s="96">
        <v>147000</v>
      </c>
      <c r="E49" s="96">
        <v>147000</v>
      </c>
      <c r="F49" s="97">
        <v>41270</v>
      </c>
      <c r="G49" s="98" t="s">
        <v>204</v>
      </c>
      <c r="H49" s="95" t="s">
        <v>28</v>
      </c>
      <c r="I49" s="74"/>
    </row>
    <row r="51" spans="1:9">
      <c r="A51" s="43" t="s">
        <v>282</v>
      </c>
      <c r="B51" s="43"/>
      <c r="C51" s="43"/>
      <c r="D51" s="43"/>
      <c r="E51" s="43"/>
      <c r="F51" s="43"/>
      <c r="G51" s="43"/>
      <c r="H51" s="43"/>
      <c r="I51" s="43"/>
    </row>
    <row r="52" spans="1:9">
      <c r="A52" s="43" t="s">
        <v>283</v>
      </c>
      <c r="B52" s="43"/>
      <c r="C52" s="43"/>
      <c r="D52" s="43"/>
      <c r="E52" s="43"/>
      <c r="F52" s="43"/>
      <c r="G52" s="43"/>
      <c r="H52" s="43"/>
      <c r="I52" s="43"/>
    </row>
    <row r="53" spans="1:9">
      <c r="A53" s="43" t="s">
        <v>284</v>
      </c>
      <c r="B53" s="43"/>
      <c r="C53" s="43"/>
      <c r="D53" s="43"/>
      <c r="E53" s="43"/>
      <c r="F53" s="43"/>
      <c r="G53" s="43"/>
      <c r="H53" s="43"/>
      <c r="I53" s="43"/>
    </row>
    <row r="54" spans="1:9">
      <c r="A54" s="43" t="s">
        <v>285</v>
      </c>
      <c r="B54" s="43"/>
      <c r="C54" s="43"/>
      <c r="D54" s="43"/>
      <c r="E54" s="43"/>
      <c r="F54" s="43"/>
      <c r="G54" s="43"/>
      <c r="H54" s="43"/>
      <c r="I54" s="43"/>
    </row>
    <row r="55" spans="1:9">
      <c r="A55" s="43" t="s">
        <v>286</v>
      </c>
      <c r="B55" s="43"/>
      <c r="C55" s="43"/>
      <c r="D55" s="43"/>
      <c r="E55" s="43"/>
      <c r="F55" s="43"/>
      <c r="G55" s="43"/>
      <c r="H55" s="43"/>
      <c r="I55" s="43"/>
    </row>
    <row r="56" spans="1:9">
      <c r="A56" s="43" t="s">
        <v>287</v>
      </c>
      <c r="B56" s="43"/>
      <c r="C56" s="43"/>
      <c r="D56" s="43"/>
      <c r="E56" s="43"/>
      <c r="F56" s="43"/>
      <c r="G56" s="43"/>
      <c r="H56" s="43"/>
      <c r="I56" s="43"/>
    </row>
    <row r="57" spans="1:9">
      <c r="A57" s="43" t="s">
        <v>288</v>
      </c>
      <c r="B57" s="43"/>
      <c r="C57" s="43"/>
      <c r="D57" s="43"/>
      <c r="E57" s="43"/>
      <c r="F57" s="43"/>
      <c r="G57" s="43"/>
      <c r="H57" s="43"/>
      <c r="I57" s="43"/>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5B83-F8C1-4E7A-A936-BD2CB515F918}">
  <dimension ref="A1:I22"/>
  <sheetViews>
    <sheetView workbookViewId="0">
      <selection activeCell="J16" sqref="J16"/>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44607</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289</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290</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F3536-5B8A-4BB4-86DE-A3B4864C1434}">
  <dimension ref="A1:I19"/>
  <sheetViews>
    <sheetView zoomScaleNormal="100" workbookViewId="0">
      <selection activeCell="I15" sqref="I15"/>
    </sheetView>
  </sheetViews>
  <sheetFormatPr defaultColWidth="9" defaultRowHeight="13.2"/>
  <cols>
    <col min="1" max="1" width="39" style="9" customWidth="1"/>
    <col min="2" max="2" width="35" style="9" customWidth="1"/>
    <col min="3" max="3" width="5.44140625" style="9" bestFit="1" customWidth="1"/>
    <col min="4" max="5" width="13.88671875" style="9" bestFit="1" customWidth="1"/>
    <col min="6" max="6" width="11.6640625" style="9" bestFit="1" customWidth="1"/>
    <col min="7" max="7" width="22.66406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291</v>
      </c>
      <c r="B5" s="212"/>
      <c r="C5" s="212"/>
      <c r="D5" s="212"/>
      <c r="E5" s="212"/>
      <c r="F5" s="212"/>
      <c r="G5" s="212"/>
      <c r="H5" s="212"/>
      <c r="I5" s="212"/>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54">
      <c r="A11" s="92" t="s">
        <v>292</v>
      </c>
      <c r="B11" s="92" t="s">
        <v>293</v>
      </c>
      <c r="C11" s="31">
        <v>1</v>
      </c>
      <c r="D11" s="93">
        <v>116550</v>
      </c>
      <c r="E11" s="93">
        <v>116550</v>
      </c>
      <c r="F11" s="94">
        <v>39248</v>
      </c>
      <c r="G11" s="99" t="s">
        <v>294</v>
      </c>
      <c r="H11" s="34" t="s">
        <v>126</v>
      </c>
      <c r="I11" s="74"/>
    </row>
    <row r="13" spans="1:9">
      <c r="A13" s="43" t="s">
        <v>69</v>
      </c>
      <c r="B13" s="43"/>
      <c r="C13" s="43"/>
      <c r="D13" s="43"/>
      <c r="E13" s="43"/>
      <c r="F13" s="43"/>
      <c r="G13" s="43"/>
      <c r="H13" s="43"/>
      <c r="I13" s="43"/>
    </row>
    <row r="14" spans="1:9">
      <c r="A14" s="43" t="s">
        <v>70</v>
      </c>
      <c r="B14" s="43"/>
      <c r="C14" s="43"/>
      <c r="D14" s="43"/>
      <c r="E14" s="43"/>
      <c r="F14" s="43"/>
      <c r="G14" s="43"/>
      <c r="H14" s="43"/>
      <c r="I14" s="43"/>
    </row>
    <row r="15" spans="1:9">
      <c r="A15" s="43" t="s">
        <v>71</v>
      </c>
      <c r="B15" s="43"/>
      <c r="C15" s="43"/>
      <c r="D15" s="43"/>
      <c r="E15" s="43"/>
      <c r="F15" s="43"/>
      <c r="G15" s="43"/>
      <c r="H15" s="43"/>
      <c r="I15" s="43"/>
    </row>
    <row r="16" spans="1:9">
      <c r="A16" s="43" t="s">
        <v>72</v>
      </c>
      <c r="B16" s="43"/>
      <c r="C16" s="43"/>
      <c r="D16" s="43"/>
      <c r="E16" s="43"/>
      <c r="F16" s="43"/>
      <c r="G16" s="43"/>
      <c r="H16" s="43"/>
      <c r="I16" s="43"/>
    </row>
    <row r="17" spans="1:1">
      <c r="A17" s="43" t="s">
        <v>73</v>
      </c>
    </row>
    <row r="18" spans="1:1">
      <c r="A18" s="43" t="s">
        <v>74</v>
      </c>
    </row>
    <row r="19" spans="1:1">
      <c r="A19"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0F29-7219-4FB3-BD47-258DDB3F033F}">
  <dimension ref="A1:I22"/>
  <sheetViews>
    <sheetView zoomScaleNormal="100" workbookViewId="0">
      <selection activeCell="I11" sqref="I11"/>
    </sheetView>
  </sheetViews>
  <sheetFormatPr defaultColWidth="8.88671875" defaultRowHeight="13.2"/>
  <cols>
    <col min="1" max="16384" width="8.88671875" style="8"/>
  </cols>
  <sheetData>
    <row r="1" spans="1:9">
      <c r="A1" s="42"/>
      <c r="B1" s="42"/>
      <c r="C1" s="42"/>
      <c r="D1" s="42"/>
      <c r="E1" s="42"/>
      <c r="F1" s="42"/>
      <c r="G1" s="42"/>
      <c r="H1" s="42"/>
      <c r="I1" s="42"/>
    </row>
    <row r="2" spans="1:9">
      <c r="A2" s="46"/>
      <c r="B2" s="42"/>
      <c r="C2" s="42"/>
      <c r="D2" s="42"/>
      <c r="E2" s="42"/>
      <c r="F2" s="42"/>
      <c r="G2" s="42"/>
      <c r="H2" s="42"/>
      <c r="I2" s="42"/>
    </row>
    <row r="3" spans="1:9" ht="14.4">
      <c r="A3" s="47"/>
      <c r="B3" s="42"/>
      <c r="C3" s="42"/>
      <c r="D3" s="42"/>
      <c r="E3" s="42"/>
      <c r="F3" s="42"/>
      <c r="G3" s="42"/>
      <c r="H3" s="42"/>
      <c r="I3" s="42"/>
    </row>
    <row r="4" spans="1:9" ht="14.4">
      <c r="A4" s="48"/>
      <c r="B4" s="42"/>
      <c r="C4" s="42"/>
      <c r="D4" s="42"/>
      <c r="E4" s="42"/>
      <c r="F4" s="42"/>
      <c r="G4" s="178">
        <v>44599</v>
      </c>
      <c r="H4" s="178"/>
      <c r="I4" s="178"/>
    </row>
    <row r="5" spans="1:9" ht="14.4">
      <c r="A5" s="48"/>
      <c r="B5" s="42"/>
      <c r="C5" s="42"/>
      <c r="D5" s="42"/>
      <c r="E5" s="42"/>
      <c r="F5" s="42"/>
      <c r="G5" s="49"/>
      <c r="H5" s="49" t="s">
        <v>76</v>
      </c>
      <c r="I5" s="49"/>
    </row>
    <row r="6" spans="1:9" ht="14.4">
      <c r="A6" s="47"/>
      <c r="B6" s="42"/>
      <c r="C6" s="42"/>
      <c r="D6" s="42"/>
      <c r="E6" s="42"/>
      <c r="F6" s="42"/>
      <c r="G6" s="42"/>
      <c r="H6" s="42"/>
      <c r="I6" s="42"/>
    </row>
    <row r="7" spans="1:9" ht="39.6" customHeight="1">
      <c r="A7" s="47"/>
      <c r="B7" s="42"/>
      <c r="C7" s="177" t="s">
        <v>77</v>
      </c>
      <c r="D7" s="177"/>
      <c r="E7" s="177"/>
      <c r="F7" s="177"/>
      <c r="G7" s="177"/>
      <c r="H7" s="177"/>
      <c r="I7" s="177"/>
    </row>
    <row r="8" spans="1:9" ht="14.4">
      <c r="A8" s="47"/>
      <c r="B8" s="42"/>
      <c r="C8" s="177" t="s">
        <v>78</v>
      </c>
      <c r="D8" s="177"/>
      <c r="E8" s="177"/>
      <c r="F8" s="177"/>
      <c r="G8" s="177"/>
      <c r="H8" s="177"/>
      <c r="I8" s="177"/>
    </row>
    <row r="9" spans="1:9" ht="14.4">
      <c r="A9" s="47"/>
      <c r="B9" s="42"/>
      <c r="C9" s="177"/>
      <c r="D9" s="177"/>
      <c r="E9" s="177"/>
      <c r="F9" s="177"/>
      <c r="G9" s="177"/>
      <c r="H9" s="177"/>
      <c r="I9" s="177"/>
    </row>
    <row r="10" spans="1:9" ht="14.4">
      <c r="A10" s="47"/>
      <c r="B10" s="42"/>
      <c r="C10" s="42"/>
      <c r="D10" s="42"/>
      <c r="E10" s="42"/>
      <c r="F10" s="42"/>
      <c r="G10" s="42"/>
      <c r="H10" s="42"/>
      <c r="I10" s="42"/>
    </row>
    <row r="11" spans="1:9" ht="14.4">
      <c r="A11" s="47"/>
      <c r="B11" s="42" t="s">
        <v>79</v>
      </c>
      <c r="C11" s="42"/>
      <c r="D11" s="42"/>
      <c r="E11" s="42"/>
      <c r="F11" s="42"/>
      <c r="G11" s="42"/>
      <c r="H11" s="42"/>
      <c r="I11" s="42"/>
    </row>
    <row r="12" spans="1:9" ht="14.4">
      <c r="A12" s="47"/>
      <c r="B12" s="42"/>
      <c r="C12" s="42"/>
      <c r="D12" s="42"/>
      <c r="E12" s="42"/>
      <c r="F12" s="42"/>
      <c r="G12" s="42"/>
      <c r="H12" s="42"/>
      <c r="I12" s="42"/>
    </row>
    <row r="13" spans="1:9" ht="39.6" customHeight="1">
      <c r="A13" s="47"/>
      <c r="B13" s="177" t="s">
        <v>80</v>
      </c>
      <c r="C13" s="177"/>
      <c r="D13" s="177"/>
      <c r="E13" s="177"/>
      <c r="F13" s="177"/>
      <c r="G13" s="177"/>
      <c r="H13" s="177"/>
      <c r="I13" s="177"/>
    </row>
    <row r="14" spans="1:9" ht="14.4">
      <c r="A14" s="47"/>
      <c r="B14" s="177" t="s">
        <v>81</v>
      </c>
      <c r="C14" s="177"/>
      <c r="D14" s="177"/>
      <c r="E14" s="177"/>
      <c r="F14" s="177"/>
      <c r="G14" s="177"/>
      <c r="H14" s="177"/>
      <c r="I14" s="177"/>
    </row>
    <row r="15" spans="1:9" ht="14.4">
      <c r="A15" s="47"/>
      <c r="B15" s="177" t="s">
        <v>82</v>
      </c>
      <c r="C15" s="177"/>
      <c r="D15" s="177"/>
      <c r="E15" s="177"/>
      <c r="F15" s="177"/>
      <c r="G15" s="177"/>
      <c r="H15" s="177"/>
      <c r="I15" s="177"/>
    </row>
    <row r="16" spans="1:9" ht="14.4">
      <c r="A16" s="47"/>
      <c r="B16" s="177"/>
      <c r="C16" s="177"/>
      <c r="D16" s="177"/>
      <c r="E16" s="177"/>
      <c r="F16" s="177"/>
      <c r="G16" s="177"/>
      <c r="H16" s="177"/>
      <c r="I16" s="177"/>
    </row>
    <row r="17" spans="1:9" ht="14.4">
      <c r="A17" s="47"/>
      <c r="B17" s="42"/>
      <c r="C17" s="42"/>
      <c r="D17" s="42"/>
      <c r="E17" s="42"/>
      <c r="F17" s="42"/>
      <c r="G17" s="42"/>
      <c r="H17" s="42"/>
      <c r="I17" s="42"/>
    </row>
    <row r="18" spans="1:9" ht="14.4">
      <c r="A18" s="47"/>
      <c r="B18" s="42" t="s">
        <v>83</v>
      </c>
      <c r="C18" s="42"/>
      <c r="D18" s="42"/>
      <c r="E18" s="42"/>
      <c r="F18" s="42"/>
      <c r="G18" s="42"/>
      <c r="H18" s="42"/>
      <c r="I18" s="42"/>
    </row>
    <row r="19" spans="1:9" ht="14.4">
      <c r="A19" s="47"/>
      <c r="B19" s="42" t="s">
        <v>84</v>
      </c>
      <c r="C19" s="42"/>
      <c r="D19" s="42"/>
      <c r="E19" s="42"/>
      <c r="F19" s="42"/>
      <c r="G19" s="42"/>
      <c r="H19" s="42"/>
      <c r="I19" s="42"/>
    </row>
    <row r="20" spans="1:9" ht="14.4">
      <c r="A20" s="47"/>
      <c r="B20" s="42" t="s">
        <v>85</v>
      </c>
      <c r="C20" s="42"/>
      <c r="D20" s="42"/>
      <c r="E20" s="42"/>
      <c r="F20" s="42"/>
      <c r="G20" s="42"/>
      <c r="H20" s="42"/>
      <c r="I20" s="42"/>
    </row>
    <row r="21" spans="1:9" ht="14.4">
      <c r="A21" s="47"/>
      <c r="B21" s="42"/>
      <c r="C21" s="42"/>
      <c r="D21" s="42"/>
      <c r="E21" s="42"/>
      <c r="F21" s="42"/>
      <c r="G21" s="42"/>
      <c r="H21" s="42"/>
      <c r="I21" s="42"/>
    </row>
    <row r="22" spans="1:9" ht="14.4">
      <c r="A22" s="47"/>
      <c r="B22" s="42"/>
      <c r="C22" s="42"/>
      <c r="D22" s="42"/>
      <c r="E22" s="42"/>
      <c r="F22" s="42"/>
      <c r="G22" s="42"/>
      <c r="H22" s="42"/>
      <c r="I22" s="4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F52F-C609-4EA3-9535-56957241E474}">
  <dimension ref="A1:I22"/>
  <sheetViews>
    <sheetView workbookViewId="0">
      <selection activeCell="J13" sqref="J13"/>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44599</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295</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296</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7795-2D76-4C58-B53D-9DCE112FC5D7}">
  <dimension ref="A1:I21"/>
  <sheetViews>
    <sheetView zoomScaleNormal="100" workbookViewId="0">
      <selection activeCell="A8" sqref="A8"/>
    </sheetView>
  </sheetViews>
  <sheetFormatPr defaultColWidth="9" defaultRowHeight="13.2"/>
  <cols>
    <col min="1" max="1" width="18" style="12" customWidth="1"/>
    <col min="2" max="2" width="54.77734375" style="12" customWidth="1"/>
    <col min="3" max="3" width="5.44140625" style="12" bestFit="1" customWidth="1"/>
    <col min="4" max="5" width="13.88671875" style="12" bestFit="1" customWidth="1"/>
    <col min="6" max="6" width="11.6640625" style="12" bestFit="1" customWidth="1"/>
    <col min="7" max="7" width="19.33203125" style="12" customWidth="1"/>
    <col min="8" max="8" width="5.88671875" style="12" customWidth="1"/>
    <col min="9" max="9" width="21.44140625" style="12" customWidth="1"/>
    <col min="10" max="16384" width="9" style="12"/>
  </cols>
  <sheetData>
    <row r="1" spans="1:9" s="35" customFormat="1">
      <c r="I1" s="36" t="s">
        <v>0</v>
      </c>
    </row>
    <row r="2" spans="1:9" s="35" customFormat="1">
      <c r="A2" s="37" t="s">
        <v>1</v>
      </c>
      <c r="B2" s="38"/>
      <c r="C2" s="38"/>
      <c r="D2" s="38"/>
      <c r="E2" s="38"/>
      <c r="F2" s="38"/>
      <c r="G2" s="38"/>
      <c r="H2" s="38"/>
      <c r="I2" s="38"/>
    </row>
    <row r="4" spans="1:9">
      <c r="A4" s="13" t="s">
        <v>2</v>
      </c>
      <c r="B4" s="44"/>
      <c r="C4" s="44"/>
      <c r="D4" s="44"/>
      <c r="E4" s="44"/>
      <c r="F4" s="44"/>
      <c r="G4" s="44"/>
      <c r="H4" s="44"/>
      <c r="I4" s="44"/>
    </row>
    <row r="5" spans="1:9">
      <c r="A5" s="216" t="s">
        <v>297</v>
      </c>
      <c r="B5" s="216"/>
      <c r="C5" s="216"/>
      <c r="D5" s="216"/>
      <c r="E5" s="216"/>
      <c r="F5" s="216"/>
      <c r="G5" s="216"/>
      <c r="H5" s="216"/>
      <c r="I5" s="216"/>
    </row>
    <row r="7" spans="1:9">
      <c r="A7" s="13" t="s">
        <v>4</v>
      </c>
      <c r="B7" s="44"/>
      <c r="C7" s="44"/>
      <c r="D7" s="44"/>
      <c r="E7" s="44"/>
      <c r="F7" s="44"/>
      <c r="G7" s="44"/>
      <c r="H7" s="44"/>
      <c r="I7" s="44"/>
    </row>
    <row r="8" spans="1:9" s="9" customFormat="1">
      <c r="A8" s="43" t="s">
        <v>5</v>
      </c>
      <c r="B8" s="43"/>
      <c r="C8" s="43"/>
      <c r="D8" s="43"/>
      <c r="E8" s="43"/>
      <c r="F8" s="43"/>
      <c r="G8" s="2"/>
      <c r="H8" s="43"/>
      <c r="I8" s="43"/>
    </row>
    <row r="10" spans="1:9" ht="26.4">
      <c r="A10" s="100" t="s">
        <v>6</v>
      </c>
      <c r="B10" s="100" t="s">
        <v>7</v>
      </c>
      <c r="C10" s="100" t="s">
        <v>8</v>
      </c>
      <c r="D10" s="100" t="s">
        <v>9</v>
      </c>
      <c r="E10" s="100" t="s">
        <v>10</v>
      </c>
      <c r="F10" s="100" t="s">
        <v>11</v>
      </c>
      <c r="G10" s="100" t="s">
        <v>12</v>
      </c>
      <c r="H10" s="101" t="s">
        <v>13</v>
      </c>
      <c r="I10" s="100" t="s">
        <v>14</v>
      </c>
    </row>
    <row r="11" spans="1:9" ht="39.6">
      <c r="A11" s="88" t="s">
        <v>298</v>
      </c>
      <c r="B11" s="88" t="s">
        <v>299</v>
      </c>
      <c r="C11" s="102">
        <v>1</v>
      </c>
      <c r="D11" s="103">
        <v>9998100</v>
      </c>
      <c r="E11" s="103">
        <v>9998100</v>
      </c>
      <c r="F11" s="104">
        <v>38415</v>
      </c>
      <c r="G11" s="88" t="s">
        <v>300</v>
      </c>
      <c r="H11" s="89" t="s">
        <v>126</v>
      </c>
      <c r="I11" s="105" t="s">
        <v>301</v>
      </c>
    </row>
    <row r="12" spans="1:9" ht="39.6">
      <c r="A12" s="88" t="s">
        <v>302</v>
      </c>
      <c r="B12" s="88" t="s">
        <v>303</v>
      </c>
      <c r="C12" s="102" t="s">
        <v>304</v>
      </c>
      <c r="D12" s="103">
        <v>1260000</v>
      </c>
      <c r="E12" s="103">
        <v>1260000</v>
      </c>
      <c r="F12" s="104">
        <v>40234</v>
      </c>
      <c r="G12" s="88" t="s">
        <v>305</v>
      </c>
      <c r="H12" s="89" t="s">
        <v>126</v>
      </c>
      <c r="I12" s="105" t="s">
        <v>301</v>
      </c>
    </row>
    <row r="13" spans="1:9" ht="39.6">
      <c r="A13" s="88" t="s">
        <v>298</v>
      </c>
      <c r="B13" s="88" t="s">
        <v>303</v>
      </c>
      <c r="C13" s="102" t="s">
        <v>304</v>
      </c>
      <c r="D13" s="103">
        <v>946575</v>
      </c>
      <c r="E13" s="103">
        <v>946575</v>
      </c>
      <c r="F13" s="104">
        <v>40234</v>
      </c>
      <c r="G13" s="88" t="s">
        <v>305</v>
      </c>
      <c r="H13" s="89" t="s">
        <v>126</v>
      </c>
      <c r="I13" s="105" t="s">
        <v>301</v>
      </c>
    </row>
    <row r="15" spans="1:9">
      <c r="A15" s="44" t="s">
        <v>69</v>
      </c>
      <c r="B15" s="44"/>
      <c r="C15" s="44"/>
      <c r="D15" s="44"/>
      <c r="E15" s="44"/>
      <c r="F15" s="44"/>
      <c r="G15" s="44"/>
      <c r="H15" s="44"/>
      <c r="I15" s="44"/>
    </row>
    <row r="16" spans="1:9">
      <c r="A16" s="44" t="s">
        <v>70</v>
      </c>
      <c r="B16" s="44"/>
      <c r="C16" s="44"/>
      <c r="D16" s="44"/>
      <c r="E16" s="44"/>
      <c r="F16" s="44"/>
      <c r="G16" s="44"/>
      <c r="H16" s="44"/>
      <c r="I16" s="44"/>
    </row>
    <row r="17" spans="1:1">
      <c r="A17" s="44" t="s">
        <v>71</v>
      </c>
    </row>
    <row r="18" spans="1:1">
      <c r="A18" s="44" t="s">
        <v>72</v>
      </c>
    </row>
    <row r="19" spans="1:1">
      <c r="A19" s="44" t="s">
        <v>73</v>
      </c>
    </row>
    <row r="20" spans="1:1">
      <c r="A20" s="44" t="s">
        <v>74</v>
      </c>
    </row>
    <row r="21" spans="1:1">
      <c r="A21" s="44" t="s">
        <v>75</v>
      </c>
    </row>
  </sheetData>
  <mergeCells count="1">
    <mergeCell ref="A5:I5"/>
  </mergeCells>
  <phoneticPr fontId="1"/>
  <pageMargins left="0.7" right="0.7" top="0.75" bottom="0.75" header="0.3" footer="0.3"/>
  <pageSetup paperSize="9" orientation="portrait" r:id="rId1"/>
  <headerFooter>
    <oddHeader>&amp;L【機密性○（取扱制限）】</oddHead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44AC-57B5-43CA-8E78-042CB711255F}">
  <dimension ref="A1:I22"/>
  <sheetViews>
    <sheetView workbookViewId="0">
      <selection activeCell="L14" sqref="L14"/>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44595</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306</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307</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F47A-F094-4EC8-8824-361E6D1394F9}">
  <dimension ref="A1:I29"/>
  <sheetViews>
    <sheetView zoomScaleNormal="100" workbookViewId="0">
      <selection activeCell="I11" sqref="I11"/>
    </sheetView>
  </sheetViews>
  <sheetFormatPr defaultColWidth="9" defaultRowHeight="13.2"/>
  <cols>
    <col min="1" max="1" width="18" style="12" customWidth="1"/>
    <col min="2" max="2" width="54.77734375" style="12" customWidth="1"/>
    <col min="3" max="3" width="5.44140625" style="12" bestFit="1" customWidth="1"/>
    <col min="4" max="5" width="13.88671875" style="12" bestFit="1" customWidth="1"/>
    <col min="6" max="6" width="11.6640625" style="12" bestFit="1" customWidth="1"/>
    <col min="7" max="7" width="19.33203125" style="12" customWidth="1"/>
    <col min="8" max="8" width="5.88671875" style="12" customWidth="1"/>
    <col min="9" max="9" width="21.44140625" style="12" customWidth="1"/>
    <col min="10" max="16384" width="9" style="12"/>
  </cols>
  <sheetData>
    <row r="1" spans="1:9" s="35" customFormat="1">
      <c r="I1" s="36" t="s">
        <v>0</v>
      </c>
    </row>
    <row r="2" spans="1:9" s="35" customFormat="1">
      <c r="A2" s="37" t="s">
        <v>1</v>
      </c>
      <c r="B2" s="38"/>
      <c r="C2" s="38"/>
      <c r="D2" s="38"/>
      <c r="E2" s="38"/>
      <c r="F2" s="38"/>
      <c r="G2" s="38"/>
      <c r="H2" s="38"/>
      <c r="I2" s="38"/>
    </row>
    <row r="4" spans="1:9">
      <c r="A4" s="13" t="s">
        <v>308</v>
      </c>
      <c r="B4" s="44"/>
      <c r="C4" s="44"/>
      <c r="D4" s="44"/>
      <c r="E4" s="44"/>
      <c r="F4" s="44"/>
      <c r="G4" s="44"/>
      <c r="H4" s="44"/>
      <c r="I4" s="44"/>
    </row>
    <row r="5" spans="1:9">
      <c r="A5" s="14"/>
      <c r="B5" s="44"/>
      <c r="C5" s="44"/>
      <c r="D5" s="44"/>
      <c r="E5" s="44"/>
      <c r="F5" s="44"/>
      <c r="G5" s="44"/>
      <c r="H5" s="44"/>
      <c r="I5" s="44"/>
    </row>
    <row r="7" spans="1:9">
      <c r="A7" s="13" t="s">
        <v>4</v>
      </c>
      <c r="B7" s="44"/>
      <c r="C7" s="44"/>
      <c r="D7" s="44"/>
      <c r="E7" s="44"/>
      <c r="F7" s="44"/>
      <c r="G7" s="44"/>
      <c r="H7" s="44"/>
      <c r="I7" s="44"/>
    </row>
    <row r="8" spans="1:9" s="9" customFormat="1">
      <c r="A8" s="43" t="s">
        <v>5</v>
      </c>
      <c r="B8" s="43"/>
      <c r="C8" s="43"/>
      <c r="D8" s="43"/>
      <c r="E8" s="43"/>
      <c r="F8" s="43"/>
      <c r="G8" s="2"/>
      <c r="H8" s="43"/>
      <c r="I8" s="43"/>
    </row>
    <row r="10" spans="1:9" ht="26.4">
      <c r="A10" s="100" t="s">
        <v>6</v>
      </c>
      <c r="B10" s="100" t="s">
        <v>7</v>
      </c>
      <c r="C10" s="100" t="s">
        <v>8</v>
      </c>
      <c r="D10" s="106" t="s">
        <v>9</v>
      </c>
      <c r="E10" s="106" t="s">
        <v>10</v>
      </c>
      <c r="F10" s="100" t="s">
        <v>11</v>
      </c>
      <c r="G10" s="100" t="s">
        <v>12</v>
      </c>
      <c r="H10" s="101" t="s">
        <v>13</v>
      </c>
      <c r="I10" s="106" t="s">
        <v>14</v>
      </c>
    </row>
    <row r="11" spans="1:9" ht="28.8">
      <c r="A11" s="88" t="s">
        <v>309</v>
      </c>
      <c r="B11" s="88" t="s">
        <v>310</v>
      </c>
      <c r="C11" s="107" t="s">
        <v>311</v>
      </c>
      <c r="D11" s="103">
        <v>121200</v>
      </c>
      <c r="E11" s="103">
        <v>363600</v>
      </c>
      <c r="F11" s="104">
        <v>39521</v>
      </c>
      <c r="G11" s="108" t="s">
        <v>312</v>
      </c>
      <c r="H11" s="109" t="s">
        <v>126</v>
      </c>
      <c r="I11" s="110" t="s">
        <v>313</v>
      </c>
    </row>
    <row r="12" spans="1:9" ht="28.8">
      <c r="A12" s="88" t="s">
        <v>314</v>
      </c>
      <c r="B12" s="88" t="s">
        <v>315</v>
      </c>
      <c r="C12" s="107" t="s">
        <v>17</v>
      </c>
      <c r="D12" s="103">
        <v>272500</v>
      </c>
      <c r="E12" s="103">
        <v>272500</v>
      </c>
      <c r="F12" s="104">
        <v>40067</v>
      </c>
      <c r="G12" s="108" t="s">
        <v>312</v>
      </c>
      <c r="H12" s="109" t="s">
        <v>126</v>
      </c>
      <c r="I12" s="110" t="s">
        <v>313</v>
      </c>
    </row>
    <row r="13" spans="1:9" ht="53.4" hidden="1" thickBot="1">
      <c r="A13" s="88" t="s">
        <v>316</v>
      </c>
      <c r="B13" s="88" t="s">
        <v>317</v>
      </c>
      <c r="C13" s="102" t="s">
        <v>17</v>
      </c>
      <c r="D13" s="103">
        <v>373936</v>
      </c>
      <c r="E13" s="103">
        <v>373936</v>
      </c>
      <c r="F13" s="104">
        <v>37636</v>
      </c>
      <c r="G13" s="88" t="s">
        <v>318</v>
      </c>
      <c r="H13" s="89" t="s">
        <v>24</v>
      </c>
      <c r="I13" s="15" t="s">
        <v>319</v>
      </c>
    </row>
    <row r="14" spans="1:9" ht="52.8" hidden="1">
      <c r="A14" s="88" t="s">
        <v>320</v>
      </c>
      <c r="B14" s="88" t="s">
        <v>321</v>
      </c>
      <c r="C14" s="102" t="s">
        <v>17</v>
      </c>
      <c r="D14" s="103">
        <v>711900</v>
      </c>
      <c r="E14" s="103">
        <v>711900</v>
      </c>
      <c r="F14" s="104">
        <v>37824</v>
      </c>
      <c r="G14" s="88" t="s">
        <v>318</v>
      </c>
      <c r="H14" s="89" t="s">
        <v>24</v>
      </c>
      <c r="I14" s="111" t="s">
        <v>322</v>
      </c>
    </row>
    <row r="15" spans="1:9" ht="52.8" hidden="1">
      <c r="A15" s="88" t="s">
        <v>323</v>
      </c>
      <c r="B15" s="88" t="s">
        <v>324</v>
      </c>
      <c r="C15" s="102" t="s">
        <v>17</v>
      </c>
      <c r="D15" s="103">
        <v>149625</v>
      </c>
      <c r="E15" s="103">
        <v>149625</v>
      </c>
      <c r="F15" s="104">
        <v>37650</v>
      </c>
      <c r="G15" s="88" t="s">
        <v>318</v>
      </c>
      <c r="H15" s="89" t="s">
        <v>24</v>
      </c>
      <c r="I15" s="111" t="s">
        <v>322</v>
      </c>
    </row>
    <row r="16" spans="1:9" ht="52.8" hidden="1">
      <c r="A16" s="88" t="s">
        <v>323</v>
      </c>
      <c r="B16" s="88" t="s">
        <v>324</v>
      </c>
      <c r="C16" s="102" t="s">
        <v>17</v>
      </c>
      <c r="D16" s="103">
        <v>149625</v>
      </c>
      <c r="E16" s="103">
        <v>149625</v>
      </c>
      <c r="F16" s="104">
        <v>37650</v>
      </c>
      <c r="G16" s="88" t="s">
        <v>318</v>
      </c>
      <c r="H16" s="89" t="s">
        <v>24</v>
      </c>
      <c r="I16" s="111" t="s">
        <v>322</v>
      </c>
    </row>
    <row r="17" spans="1:9" ht="52.8" hidden="1">
      <c r="A17" s="88" t="s">
        <v>323</v>
      </c>
      <c r="B17" s="88" t="s">
        <v>324</v>
      </c>
      <c r="C17" s="102" t="s">
        <v>17</v>
      </c>
      <c r="D17" s="103">
        <v>149625</v>
      </c>
      <c r="E17" s="103">
        <v>149625</v>
      </c>
      <c r="F17" s="104">
        <v>37650</v>
      </c>
      <c r="G17" s="88" t="s">
        <v>318</v>
      </c>
      <c r="H17" s="89" t="s">
        <v>24</v>
      </c>
      <c r="I17" s="111" t="s">
        <v>322</v>
      </c>
    </row>
    <row r="18" spans="1:9" ht="52.8" hidden="1">
      <c r="A18" s="88" t="s">
        <v>323</v>
      </c>
      <c r="B18" s="88" t="s">
        <v>324</v>
      </c>
      <c r="C18" s="102" t="s">
        <v>17</v>
      </c>
      <c r="D18" s="103">
        <v>149625</v>
      </c>
      <c r="E18" s="103">
        <v>149625</v>
      </c>
      <c r="F18" s="104">
        <v>37650</v>
      </c>
      <c r="G18" s="88" t="s">
        <v>318</v>
      </c>
      <c r="H18" s="89" t="s">
        <v>24</v>
      </c>
      <c r="I18" s="111" t="s">
        <v>322</v>
      </c>
    </row>
    <row r="19" spans="1:9" ht="52.8" hidden="1">
      <c r="A19" s="88" t="s">
        <v>325</v>
      </c>
      <c r="B19" s="88" t="s">
        <v>324</v>
      </c>
      <c r="C19" s="102" t="s">
        <v>17</v>
      </c>
      <c r="D19" s="103">
        <v>149625</v>
      </c>
      <c r="E19" s="103">
        <v>149625</v>
      </c>
      <c r="F19" s="104">
        <v>37692</v>
      </c>
      <c r="G19" s="88" t="s">
        <v>318</v>
      </c>
      <c r="H19" s="89" t="s">
        <v>24</v>
      </c>
      <c r="I19" s="111" t="s">
        <v>322</v>
      </c>
    </row>
    <row r="20" spans="1:9" ht="52.8" hidden="1">
      <c r="A20" s="88" t="s">
        <v>325</v>
      </c>
      <c r="B20" s="88" t="s">
        <v>324</v>
      </c>
      <c r="C20" s="102" t="s">
        <v>17</v>
      </c>
      <c r="D20" s="103">
        <v>149625</v>
      </c>
      <c r="E20" s="103">
        <v>149625</v>
      </c>
      <c r="F20" s="104">
        <v>37692</v>
      </c>
      <c r="G20" s="88" t="s">
        <v>318</v>
      </c>
      <c r="H20" s="89" t="s">
        <v>24</v>
      </c>
      <c r="I20" s="111" t="s">
        <v>322</v>
      </c>
    </row>
    <row r="21" spans="1:9" ht="52.8" hidden="1">
      <c r="A21" s="88" t="s">
        <v>326</v>
      </c>
      <c r="B21" s="88" t="s">
        <v>327</v>
      </c>
      <c r="C21" s="102" t="s">
        <v>17</v>
      </c>
      <c r="D21" s="103">
        <v>999337</v>
      </c>
      <c r="E21" s="103">
        <v>999337</v>
      </c>
      <c r="F21" s="104">
        <v>37678</v>
      </c>
      <c r="G21" s="88" t="s">
        <v>318</v>
      </c>
      <c r="H21" s="89" t="s">
        <v>24</v>
      </c>
      <c r="I21" s="111" t="s">
        <v>322</v>
      </c>
    </row>
    <row r="23" spans="1:9">
      <c r="A23" s="44" t="s">
        <v>69</v>
      </c>
      <c r="B23" s="44"/>
      <c r="C23" s="44"/>
      <c r="D23" s="44"/>
      <c r="E23" s="44"/>
      <c r="F23" s="44"/>
      <c r="G23" s="44"/>
      <c r="H23" s="44"/>
      <c r="I23" s="44"/>
    </row>
    <row r="24" spans="1:9">
      <c r="A24" s="44" t="s">
        <v>70</v>
      </c>
      <c r="B24" s="44"/>
      <c r="C24" s="44"/>
      <c r="D24" s="44"/>
      <c r="E24" s="44"/>
      <c r="F24" s="44"/>
      <c r="G24" s="44"/>
      <c r="H24" s="44"/>
      <c r="I24" s="44"/>
    </row>
    <row r="25" spans="1:9">
      <c r="A25" s="44" t="s">
        <v>71</v>
      </c>
      <c r="B25" s="44"/>
      <c r="C25" s="44"/>
      <c r="D25" s="44"/>
      <c r="E25" s="44"/>
      <c r="F25" s="44"/>
      <c r="G25" s="44"/>
      <c r="H25" s="44"/>
      <c r="I25" s="44"/>
    </row>
    <row r="26" spans="1:9">
      <c r="A26" s="44" t="s">
        <v>72</v>
      </c>
      <c r="B26" s="44"/>
      <c r="C26" s="44"/>
      <c r="D26" s="44"/>
      <c r="E26" s="44"/>
      <c r="F26" s="44"/>
      <c r="G26" s="44"/>
      <c r="H26" s="44"/>
      <c r="I26" s="44"/>
    </row>
    <row r="27" spans="1:9">
      <c r="A27" s="44" t="s">
        <v>73</v>
      </c>
      <c r="B27" s="44"/>
      <c r="C27" s="44"/>
      <c r="D27" s="44"/>
      <c r="E27" s="44"/>
      <c r="F27" s="44"/>
      <c r="G27" s="44"/>
      <c r="H27" s="44"/>
      <c r="I27" s="44"/>
    </row>
    <row r="28" spans="1:9">
      <c r="A28" s="44" t="s">
        <v>74</v>
      </c>
      <c r="B28" s="44"/>
      <c r="C28" s="44"/>
      <c r="D28" s="44"/>
      <c r="E28" s="44"/>
      <c r="F28" s="44"/>
      <c r="G28" s="44"/>
      <c r="H28" s="44"/>
      <c r="I28" s="44"/>
    </row>
    <row r="29" spans="1:9">
      <c r="A29" s="44" t="s">
        <v>75</v>
      </c>
      <c r="B29" s="44"/>
      <c r="C29" s="44"/>
      <c r="D29" s="44"/>
      <c r="E29" s="44"/>
      <c r="F29" s="44"/>
      <c r="G29" s="44"/>
      <c r="H29" s="44"/>
      <c r="I29" s="44"/>
    </row>
  </sheetData>
  <phoneticPr fontId="1"/>
  <pageMargins left="0.7" right="0.7" top="0.75" bottom="0.75" header="0.3" footer="0.3"/>
  <pageSetup paperSize="9" orientation="portrait" r:id="rId1"/>
  <headerFooter>
    <oddHeader>&amp;L【機密性○（取扱制限）】</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D30A-7B64-40AE-8CB9-4EE05D4F07C4}">
  <dimension ref="A1:I22"/>
  <sheetViews>
    <sheetView workbookViewId="0">
      <selection activeCell="K18" sqref="K18"/>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44595</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328</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329</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BE3F1-2782-44EB-92A4-67AC464D269A}">
  <dimension ref="A1:I18"/>
  <sheetViews>
    <sheetView zoomScaleNormal="100" workbookViewId="0">
      <selection activeCell="A8" sqref="A8"/>
    </sheetView>
  </sheetViews>
  <sheetFormatPr defaultColWidth="8.88671875" defaultRowHeight="13.2"/>
  <cols>
    <col min="1" max="1" width="24" style="9" customWidth="1"/>
    <col min="2" max="2" width="54.6640625" style="9" customWidth="1"/>
    <col min="3" max="3" width="5.44140625" style="9" bestFit="1" customWidth="1"/>
    <col min="4" max="6" width="13.88671875" style="9" bestFit="1" customWidth="1"/>
    <col min="7" max="7" width="19.33203125" style="9" customWidth="1"/>
    <col min="8" max="8" width="5.88671875" style="9" customWidth="1"/>
    <col min="9" max="9" width="21.44140625" style="9" customWidth="1"/>
    <col min="10" max="16384" width="8.88671875"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6" t="s">
        <v>330</v>
      </c>
      <c r="B5" s="216"/>
      <c r="C5" s="216"/>
      <c r="D5" s="216"/>
      <c r="E5" s="216"/>
      <c r="F5" s="216"/>
      <c r="G5" s="216"/>
      <c r="H5" s="216"/>
      <c r="I5" s="216"/>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66">
      <c r="A11" s="30" t="s">
        <v>331</v>
      </c>
      <c r="B11" s="30" t="s">
        <v>332</v>
      </c>
      <c r="C11" s="32">
        <v>1</v>
      </c>
      <c r="D11" s="112">
        <v>14353500</v>
      </c>
      <c r="E11" s="112">
        <v>14353500</v>
      </c>
      <c r="F11" s="73">
        <v>39464</v>
      </c>
      <c r="G11" s="88" t="s">
        <v>333</v>
      </c>
      <c r="H11" s="34" t="s">
        <v>126</v>
      </c>
      <c r="I11" s="105" t="s">
        <v>334</v>
      </c>
    </row>
    <row r="12" spans="1:9">
      <c r="A12" s="43" t="s">
        <v>69</v>
      </c>
      <c r="B12" s="43"/>
      <c r="C12" s="43"/>
      <c r="D12" s="43"/>
      <c r="E12" s="43"/>
      <c r="F12" s="43"/>
      <c r="G12" s="43"/>
      <c r="H12" s="43"/>
      <c r="I12" s="43"/>
    </row>
    <row r="13" spans="1:9">
      <c r="A13" s="43" t="s">
        <v>70</v>
      </c>
      <c r="B13" s="43"/>
      <c r="C13" s="43"/>
      <c r="D13" s="43"/>
      <c r="E13" s="43"/>
      <c r="F13" s="43"/>
      <c r="G13" s="43"/>
      <c r="H13" s="43"/>
      <c r="I13" s="43"/>
    </row>
    <row r="14" spans="1:9">
      <c r="A14" s="43" t="s">
        <v>71</v>
      </c>
      <c r="B14" s="43"/>
      <c r="C14" s="43"/>
      <c r="D14" s="43"/>
      <c r="E14" s="43"/>
      <c r="F14" s="43"/>
      <c r="G14" s="43"/>
      <c r="H14" s="43"/>
      <c r="I14" s="43"/>
    </row>
    <row r="15" spans="1:9">
      <c r="A15" s="43" t="s">
        <v>72</v>
      </c>
      <c r="B15" s="43"/>
      <c r="C15" s="43"/>
      <c r="D15" s="43"/>
      <c r="E15" s="43"/>
      <c r="F15" s="43"/>
      <c r="G15" s="43"/>
      <c r="H15" s="43"/>
      <c r="I15" s="43"/>
    </row>
    <row r="16" spans="1:9">
      <c r="A16" s="43" t="s">
        <v>73</v>
      </c>
      <c r="B16" s="43"/>
      <c r="C16" s="43"/>
      <c r="D16" s="43"/>
      <c r="E16" s="43"/>
      <c r="F16" s="43"/>
      <c r="G16" s="43"/>
      <c r="H16" s="43"/>
      <c r="I16" s="43"/>
    </row>
    <row r="17" spans="1:1">
      <c r="A17" s="43" t="s">
        <v>74</v>
      </c>
    </row>
    <row r="18" spans="1:1">
      <c r="A18"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EFC7D-AF71-46A1-B396-1B68E968714F}">
  <dimension ref="A1:I22"/>
  <sheetViews>
    <sheetView workbookViewId="0">
      <selection activeCell="B13" sqref="B13:I17"/>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44595</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335</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336</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19E9-5A61-4909-96E2-484AC3DEBB10}">
  <dimension ref="A1:I19"/>
  <sheetViews>
    <sheetView zoomScaleNormal="100" workbookViewId="0">
      <selection activeCell="H27" sqref="H27"/>
    </sheetView>
  </sheetViews>
  <sheetFormatPr defaultColWidth="9" defaultRowHeight="13.2"/>
  <cols>
    <col min="1" max="1" width="18" style="12" customWidth="1"/>
    <col min="2" max="2" width="54.77734375" style="12" customWidth="1"/>
    <col min="3" max="3" width="5.44140625" style="12" bestFit="1" customWidth="1"/>
    <col min="4" max="5" width="13.88671875" style="12" bestFit="1" customWidth="1"/>
    <col min="6" max="6" width="11.6640625" style="12" bestFit="1" customWidth="1"/>
    <col min="7" max="7" width="19.33203125" style="12" customWidth="1"/>
    <col min="8" max="8" width="5.88671875" style="12" customWidth="1"/>
    <col min="9" max="9" width="33.88671875" style="12" customWidth="1"/>
    <col min="10" max="16384" width="9" style="12"/>
  </cols>
  <sheetData>
    <row r="1" spans="1:9" s="35" customFormat="1">
      <c r="I1" s="36" t="s">
        <v>0</v>
      </c>
    </row>
    <row r="2" spans="1:9" s="35" customFormat="1">
      <c r="A2" s="37" t="s">
        <v>1</v>
      </c>
      <c r="B2" s="38"/>
      <c r="C2" s="38"/>
      <c r="D2" s="38"/>
      <c r="E2" s="38"/>
      <c r="F2" s="38"/>
      <c r="G2" s="38"/>
      <c r="H2" s="38"/>
      <c r="I2" s="38"/>
    </row>
    <row r="4" spans="1:9">
      <c r="A4" s="13" t="s">
        <v>2</v>
      </c>
      <c r="B4" s="44"/>
      <c r="C4" s="44"/>
      <c r="D4" s="44"/>
      <c r="E4" s="44"/>
      <c r="F4" s="44"/>
      <c r="G4" s="44"/>
      <c r="H4" s="44"/>
      <c r="I4" s="44"/>
    </row>
    <row r="5" spans="1:9">
      <c r="A5" s="216" t="s">
        <v>337</v>
      </c>
      <c r="B5" s="216"/>
      <c r="C5" s="216"/>
      <c r="D5" s="216"/>
      <c r="E5" s="216"/>
      <c r="F5" s="216"/>
      <c r="G5" s="216"/>
      <c r="H5" s="216"/>
      <c r="I5" s="216"/>
    </row>
    <row r="7" spans="1:9">
      <c r="A7" s="13" t="s">
        <v>4</v>
      </c>
      <c r="B7" s="44"/>
      <c r="C7" s="44"/>
      <c r="D7" s="44"/>
      <c r="E7" s="44"/>
      <c r="F7" s="44"/>
      <c r="G7" s="44"/>
      <c r="H7" s="44"/>
      <c r="I7" s="44"/>
    </row>
    <row r="8" spans="1:9" s="9" customFormat="1">
      <c r="A8" s="43" t="s">
        <v>5</v>
      </c>
      <c r="B8" s="43"/>
      <c r="C8" s="43"/>
      <c r="D8" s="43"/>
      <c r="E8" s="43"/>
      <c r="F8" s="43"/>
      <c r="G8" s="2"/>
      <c r="H8" s="43"/>
      <c r="I8" s="43"/>
    </row>
    <row r="10" spans="1:9" ht="26.4">
      <c r="A10" s="100" t="s">
        <v>6</v>
      </c>
      <c r="B10" s="100" t="s">
        <v>7</v>
      </c>
      <c r="C10" s="100" t="s">
        <v>8</v>
      </c>
      <c r="D10" s="100" t="s">
        <v>9</v>
      </c>
      <c r="E10" s="100" t="s">
        <v>10</v>
      </c>
      <c r="F10" s="100" t="s">
        <v>11</v>
      </c>
      <c r="G10" s="100" t="s">
        <v>12</v>
      </c>
      <c r="H10" s="101" t="s">
        <v>13</v>
      </c>
      <c r="I10" s="100" t="s">
        <v>14</v>
      </c>
    </row>
    <row r="11" spans="1:9" ht="92.4">
      <c r="A11" s="88" t="s">
        <v>338</v>
      </c>
      <c r="B11" s="88" t="s">
        <v>339</v>
      </c>
      <c r="C11" s="102">
        <v>1</v>
      </c>
      <c r="D11" s="102">
        <v>227702</v>
      </c>
      <c r="E11" s="102">
        <v>227702</v>
      </c>
      <c r="F11" s="104">
        <v>39430</v>
      </c>
      <c r="G11" s="88" t="s">
        <v>340</v>
      </c>
      <c r="H11" s="89" t="s">
        <v>126</v>
      </c>
      <c r="I11" s="105" t="s">
        <v>341</v>
      </c>
    </row>
    <row r="13" spans="1:9">
      <c r="A13" s="44" t="s">
        <v>69</v>
      </c>
      <c r="B13" s="44"/>
      <c r="C13" s="44"/>
      <c r="D13" s="44"/>
      <c r="E13" s="44"/>
      <c r="F13" s="44"/>
      <c r="G13" s="44"/>
      <c r="H13" s="44"/>
      <c r="I13" s="44"/>
    </row>
    <row r="14" spans="1:9">
      <c r="A14" s="44" t="s">
        <v>70</v>
      </c>
      <c r="B14" s="44"/>
      <c r="C14" s="44"/>
      <c r="D14" s="44"/>
      <c r="E14" s="44"/>
      <c r="F14" s="44"/>
      <c r="G14" s="44"/>
      <c r="H14" s="44"/>
      <c r="I14" s="44"/>
    </row>
    <row r="15" spans="1:9">
      <c r="A15" s="44" t="s">
        <v>71</v>
      </c>
      <c r="B15" s="44"/>
      <c r="C15" s="44"/>
      <c r="D15" s="44"/>
      <c r="E15" s="44"/>
      <c r="F15" s="44"/>
      <c r="G15" s="44"/>
      <c r="H15" s="44"/>
      <c r="I15" s="44"/>
    </row>
    <row r="16" spans="1:9">
      <c r="A16" s="44" t="s">
        <v>72</v>
      </c>
      <c r="B16" s="44"/>
      <c r="C16" s="44"/>
      <c r="D16" s="44"/>
      <c r="E16" s="44"/>
      <c r="F16" s="44"/>
      <c r="G16" s="44"/>
      <c r="H16" s="44"/>
      <c r="I16" s="44"/>
    </row>
    <row r="17" spans="1:1">
      <c r="A17" s="44" t="s">
        <v>73</v>
      </c>
    </row>
    <row r="18" spans="1:1">
      <c r="A18" s="44" t="s">
        <v>74</v>
      </c>
    </row>
    <row r="19" spans="1:1">
      <c r="A19" s="44"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FA26-56E4-45C9-ACF3-7AC8FD3904A6}">
  <dimension ref="A1:I22"/>
  <sheetViews>
    <sheetView workbookViewId="0">
      <selection activeCell="I19" sqref="I19"/>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44602</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342</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343</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D03-D9CE-47FB-95F3-148E20AB5DFB}">
  <dimension ref="A1:I20"/>
  <sheetViews>
    <sheetView zoomScaleNormal="100" workbookViewId="0">
      <selection activeCell="A8" sqref="A8"/>
    </sheetView>
  </sheetViews>
  <sheetFormatPr defaultRowHeight="13.2"/>
  <cols>
    <col min="1" max="1" width="25.33203125" style="9" customWidth="1"/>
    <col min="2" max="2" width="47.88671875" style="9" customWidth="1"/>
    <col min="3" max="3" width="5.44140625" style="9" bestFit="1" customWidth="1"/>
    <col min="4" max="5" width="13.88671875" style="9" bestFit="1" customWidth="1"/>
    <col min="6" max="6" width="11.6640625" style="9" bestFit="1" customWidth="1"/>
    <col min="7" max="7" width="19.33203125" style="9" customWidth="1"/>
    <col min="8" max="8" width="5.88671875" style="9" customWidth="1"/>
    <col min="9" max="9" width="21.44140625" style="9" customWidth="1"/>
    <col min="10" max="256" width="9" style="9"/>
    <col min="257" max="257" width="18" style="9" customWidth="1"/>
    <col min="258" max="258" width="54.77734375" style="9" customWidth="1"/>
    <col min="259" max="259" width="5.44140625" style="9" bestFit="1" customWidth="1"/>
    <col min="260" max="261" width="13.88671875" style="9" bestFit="1" customWidth="1"/>
    <col min="262" max="262" width="11.6640625" style="9" bestFit="1" customWidth="1"/>
    <col min="263" max="263" width="19.33203125" style="9" customWidth="1"/>
    <col min="264" max="264" width="5.88671875" style="9" customWidth="1"/>
    <col min="265" max="265" width="21.44140625" style="9" customWidth="1"/>
    <col min="266" max="512" width="9" style="9"/>
    <col min="513" max="513" width="18" style="9" customWidth="1"/>
    <col min="514" max="514" width="54.77734375" style="9" customWidth="1"/>
    <col min="515" max="515" width="5.44140625" style="9" bestFit="1" customWidth="1"/>
    <col min="516" max="517" width="13.88671875" style="9" bestFit="1" customWidth="1"/>
    <col min="518" max="518" width="11.6640625" style="9" bestFit="1" customWidth="1"/>
    <col min="519" max="519" width="19.33203125" style="9" customWidth="1"/>
    <col min="520" max="520" width="5.88671875" style="9" customWidth="1"/>
    <col min="521" max="521" width="21.44140625" style="9" customWidth="1"/>
    <col min="522" max="768" width="9" style="9"/>
    <col min="769" max="769" width="18" style="9" customWidth="1"/>
    <col min="770" max="770" width="54.77734375" style="9" customWidth="1"/>
    <col min="771" max="771" width="5.44140625" style="9" bestFit="1" customWidth="1"/>
    <col min="772" max="773" width="13.88671875" style="9" bestFit="1" customWidth="1"/>
    <col min="774" max="774" width="11.6640625" style="9" bestFit="1" customWidth="1"/>
    <col min="775" max="775" width="19.33203125" style="9" customWidth="1"/>
    <col min="776" max="776" width="5.88671875" style="9" customWidth="1"/>
    <col min="777" max="777" width="21.44140625" style="9" customWidth="1"/>
    <col min="778" max="1024" width="9" style="9"/>
    <col min="1025" max="1025" width="18" style="9" customWidth="1"/>
    <col min="1026" max="1026" width="54.77734375" style="9" customWidth="1"/>
    <col min="1027" max="1027" width="5.44140625" style="9" bestFit="1" customWidth="1"/>
    <col min="1028" max="1029" width="13.88671875" style="9" bestFit="1" customWidth="1"/>
    <col min="1030" max="1030" width="11.6640625" style="9" bestFit="1" customWidth="1"/>
    <col min="1031" max="1031" width="19.33203125" style="9" customWidth="1"/>
    <col min="1032" max="1032" width="5.88671875" style="9" customWidth="1"/>
    <col min="1033" max="1033" width="21.44140625" style="9" customWidth="1"/>
    <col min="1034" max="1280" width="9" style="9"/>
    <col min="1281" max="1281" width="18" style="9" customWidth="1"/>
    <col min="1282" max="1282" width="54.77734375" style="9" customWidth="1"/>
    <col min="1283" max="1283" width="5.44140625" style="9" bestFit="1" customWidth="1"/>
    <col min="1284" max="1285" width="13.88671875" style="9" bestFit="1" customWidth="1"/>
    <col min="1286" max="1286" width="11.6640625" style="9" bestFit="1" customWidth="1"/>
    <col min="1287" max="1287" width="19.33203125" style="9" customWidth="1"/>
    <col min="1288" max="1288" width="5.88671875" style="9" customWidth="1"/>
    <col min="1289" max="1289" width="21.44140625" style="9" customWidth="1"/>
    <col min="1290" max="1536" width="9" style="9"/>
    <col min="1537" max="1537" width="18" style="9" customWidth="1"/>
    <col min="1538" max="1538" width="54.77734375" style="9" customWidth="1"/>
    <col min="1539" max="1539" width="5.44140625" style="9" bestFit="1" customWidth="1"/>
    <col min="1540" max="1541" width="13.88671875" style="9" bestFit="1" customWidth="1"/>
    <col min="1542" max="1542" width="11.6640625" style="9" bestFit="1" customWidth="1"/>
    <col min="1543" max="1543" width="19.33203125" style="9" customWidth="1"/>
    <col min="1544" max="1544" width="5.88671875" style="9" customWidth="1"/>
    <col min="1545" max="1545" width="21.44140625" style="9" customWidth="1"/>
    <col min="1546" max="1792" width="9" style="9"/>
    <col min="1793" max="1793" width="18" style="9" customWidth="1"/>
    <col min="1794" max="1794" width="54.77734375" style="9" customWidth="1"/>
    <col min="1795" max="1795" width="5.44140625" style="9" bestFit="1" customWidth="1"/>
    <col min="1796" max="1797" width="13.88671875" style="9" bestFit="1" customWidth="1"/>
    <col min="1798" max="1798" width="11.6640625" style="9" bestFit="1" customWidth="1"/>
    <col min="1799" max="1799" width="19.33203125" style="9" customWidth="1"/>
    <col min="1800" max="1800" width="5.88671875" style="9" customWidth="1"/>
    <col min="1801" max="1801" width="21.44140625" style="9" customWidth="1"/>
    <col min="1802" max="2048" width="9" style="9"/>
    <col min="2049" max="2049" width="18" style="9" customWidth="1"/>
    <col min="2050" max="2050" width="54.77734375" style="9" customWidth="1"/>
    <col min="2051" max="2051" width="5.44140625" style="9" bestFit="1" customWidth="1"/>
    <col min="2052" max="2053" width="13.88671875" style="9" bestFit="1" customWidth="1"/>
    <col min="2054" max="2054" width="11.6640625" style="9" bestFit="1" customWidth="1"/>
    <col min="2055" max="2055" width="19.33203125" style="9" customWidth="1"/>
    <col min="2056" max="2056" width="5.88671875" style="9" customWidth="1"/>
    <col min="2057" max="2057" width="21.44140625" style="9" customWidth="1"/>
    <col min="2058" max="2304" width="9" style="9"/>
    <col min="2305" max="2305" width="18" style="9" customWidth="1"/>
    <col min="2306" max="2306" width="54.77734375" style="9" customWidth="1"/>
    <col min="2307" max="2307" width="5.44140625" style="9" bestFit="1" customWidth="1"/>
    <col min="2308" max="2309" width="13.88671875" style="9" bestFit="1" customWidth="1"/>
    <col min="2310" max="2310" width="11.6640625" style="9" bestFit="1" customWidth="1"/>
    <col min="2311" max="2311" width="19.33203125" style="9" customWidth="1"/>
    <col min="2312" max="2312" width="5.88671875" style="9" customWidth="1"/>
    <col min="2313" max="2313" width="21.44140625" style="9" customWidth="1"/>
    <col min="2314" max="2560" width="9" style="9"/>
    <col min="2561" max="2561" width="18" style="9" customWidth="1"/>
    <col min="2562" max="2562" width="54.77734375" style="9" customWidth="1"/>
    <col min="2563" max="2563" width="5.44140625" style="9" bestFit="1" customWidth="1"/>
    <col min="2564" max="2565" width="13.88671875" style="9" bestFit="1" customWidth="1"/>
    <col min="2566" max="2566" width="11.6640625" style="9" bestFit="1" customWidth="1"/>
    <col min="2567" max="2567" width="19.33203125" style="9" customWidth="1"/>
    <col min="2568" max="2568" width="5.88671875" style="9" customWidth="1"/>
    <col min="2569" max="2569" width="21.44140625" style="9" customWidth="1"/>
    <col min="2570" max="2816" width="9" style="9"/>
    <col min="2817" max="2817" width="18" style="9" customWidth="1"/>
    <col min="2818" max="2818" width="54.77734375" style="9" customWidth="1"/>
    <col min="2819" max="2819" width="5.44140625" style="9" bestFit="1" customWidth="1"/>
    <col min="2820" max="2821" width="13.88671875" style="9" bestFit="1" customWidth="1"/>
    <col min="2822" max="2822" width="11.6640625" style="9" bestFit="1" customWidth="1"/>
    <col min="2823" max="2823" width="19.33203125" style="9" customWidth="1"/>
    <col min="2824" max="2824" width="5.88671875" style="9" customWidth="1"/>
    <col min="2825" max="2825" width="21.44140625" style="9" customWidth="1"/>
    <col min="2826" max="3072" width="9" style="9"/>
    <col min="3073" max="3073" width="18" style="9" customWidth="1"/>
    <col min="3074" max="3074" width="54.77734375" style="9" customWidth="1"/>
    <col min="3075" max="3075" width="5.44140625" style="9" bestFit="1" customWidth="1"/>
    <col min="3076" max="3077" width="13.88671875" style="9" bestFit="1" customWidth="1"/>
    <col min="3078" max="3078" width="11.6640625" style="9" bestFit="1" customWidth="1"/>
    <col min="3079" max="3079" width="19.33203125" style="9" customWidth="1"/>
    <col min="3080" max="3080" width="5.88671875" style="9" customWidth="1"/>
    <col min="3081" max="3081" width="21.44140625" style="9" customWidth="1"/>
    <col min="3082" max="3328" width="9" style="9"/>
    <col min="3329" max="3329" width="18" style="9" customWidth="1"/>
    <col min="3330" max="3330" width="54.77734375" style="9" customWidth="1"/>
    <col min="3331" max="3331" width="5.44140625" style="9" bestFit="1" customWidth="1"/>
    <col min="3332" max="3333" width="13.88671875" style="9" bestFit="1" customWidth="1"/>
    <col min="3334" max="3334" width="11.6640625" style="9" bestFit="1" customWidth="1"/>
    <col min="3335" max="3335" width="19.33203125" style="9" customWidth="1"/>
    <col min="3336" max="3336" width="5.88671875" style="9" customWidth="1"/>
    <col min="3337" max="3337" width="21.44140625" style="9" customWidth="1"/>
    <col min="3338" max="3584" width="9" style="9"/>
    <col min="3585" max="3585" width="18" style="9" customWidth="1"/>
    <col min="3586" max="3586" width="54.77734375" style="9" customWidth="1"/>
    <col min="3587" max="3587" width="5.44140625" style="9" bestFit="1" customWidth="1"/>
    <col min="3588" max="3589" width="13.88671875" style="9" bestFit="1" customWidth="1"/>
    <col min="3590" max="3590" width="11.6640625" style="9" bestFit="1" customWidth="1"/>
    <col min="3591" max="3591" width="19.33203125" style="9" customWidth="1"/>
    <col min="3592" max="3592" width="5.88671875" style="9" customWidth="1"/>
    <col min="3593" max="3593" width="21.44140625" style="9" customWidth="1"/>
    <col min="3594" max="3840" width="9" style="9"/>
    <col min="3841" max="3841" width="18" style="9" customWidth="1"/>
    <col min="3842" max="3842" width="54.77734375" style="9" customWidth="1"/>
    <col min="3843" max="3843" width="5.44140625" style="9" bestFit="1" customWidth="1"/>
    <col min="3844" max="3845" width="13.88671875" style="9" bestFit="1" customWidth="1"/>
    <col min="3846" max="3846" width="11.6640625" style="9" bestFit="1" customWidth="1"/>
    <col min="3847" max="3847" width="19.33203125" style="9" customWidth="1"/>
    <col min="3848" max="3848" width="5.88671875" style="9" customWidth="1"/>
    <col min="3849" max="3849" width="21.44140625" style="9" customWidth="1"/>
    <col min="3850" max="4096" width="9" style="9"/>
    <col min="4097" max="4097" width="18" style="9" customWidth="1"/>
    <col min="4098" max="4098" width="54.77734375" style="9" customWidth="1"/>
    <col min="4099" max="4099" width="5.44140625" style="9" bestFit="1" customWidth="1"/>
    <col min="4100" max="4101" width="13.88671875" style="9" bestFit="1" customWidth="1"/>
    <col min="4102" max="4102" width="11.6640625" style="9" bestFit="1" customWidth="1"/>
    <col min="4103" max="4103" width="19.33203125" style="9" customWidth="1"/>
    <col min="4104" max="4104" width="5.88671875" style="9" customWidth="1"/>
    <col min="4105" max="4105" width="21.44140625" style="9" customWidth="1"/>
    <col min="4106" max="4352" width="9" style="9"/>
    <col min="4353" max="4353" width="18" style="9" customWidth="1"/>
    <col min="4354" max="4354" width="54.77734375" style="9" customWidth="1"/>
    <col min="4355" max="4355" width="5.44140625" style="9" bestFit="1" customWidth="1"/>
    <col min="4356" max="4357" width="13.88671875" style="9" bestFit="1" customWidth="1"/>
    <col min="4358" max="4358" width="11.6640625" style="9" bestFit="1" customWidth="1"/>
    <col min="4359" max="4359" width="19.33203125" style="9" customWidth="1"/>
    <col min="4360" max="4360" width="5.88671875" style="9" customWidth="1"/>
    <col min="4361" max="4361" width="21.44140625" style="9" customWidth="1"/>
    <col min="4362" max="4608" width="9" style="9"/>
    <col min="4609" max="4609" width="18" style="9" customWidth="1"/>
    <col min="4610" max="4610" width="54.77734375" style="9" customWidth="1"/>
    <col min="4611" max="4611" width="5.44140625" style="9" bestFit="1" customWidth="1"/>
    <col min="4612" max="4613" width="13.88671875" style="9" bestFit="1" customWidth="1"/>
    <col min="4614" max="4614" width="11.6640625" style="9" bestFit="1" customWidth="1"/>
    <col min="4615" max="4615" width="19.33203125" style="9" customWidth="1"/>
    <col min="4616" max="4616" width="5.88671875" style="9" customWidth="1"/>
    <col min="4617" max="4617" width="21.44140625" style="9" customWidth="1"/>
    <col min="4618" max="4864" width="9" style="9"/>
    <col min="4865" max="4865" width="18" style="9" customWidth="1"/>
    <col min="4866" max="4866" width="54.77734375" style="9" customWidth="1"/>
    <col min="4867" max="4867" width="5.44140625" style="9" bestFit="1" customWidth="1"/>
    <col min="4868" max="4869" width="13.88671875" style="9" bestFit="1" customWidth="1"/>
    <col min="4870" max="4870" width="11.6640625" style="9" bestFit="1" customWidth="1"/>
    <col min="4871" max="4871" width="19.33203125" style="9" customWidth="1"/>
    <col min="4872" max="4872" width="5.88671875" style="9" customWidth="1"/>
    <col min="4873" max="4873" width="21.44140625" style="9" customWidth="1"/>
    <col min="4874" max="5120" width="9" style="9"/>
    <col min="5121" max="5121" width="18" style="9" customWidth="1"/>
    <col min="5122" max="5122" width="54.77734375" style="9" customWidth="1"/>
    <col min="5123" max="5123" width="5.44140625" style="9" bestFit="1" customWidth="1"/>
    <col min="5124" max="5125" width="13.88671875" style="9" bestFit="1" customWidth="1"/>
    <col min="5126" max="5126" width="11.6640625" style="9" bestFit="1" customWidth="1"/>
    <col min="5127" max="5127" width="19.33203125" style="9" customWidth="1"/>
    <col min="5128" max="5128" width="5.88671875" style="9" customWidth="1"/>
    <col min="5129" max="5129" width="21.44140625" style="9" customWidth="1"/>
    <col min="5130" max="5376" width="9" style="9"/>
    <col min="5377" max="5377" width="18" style="9" customWidth="1"/>
    <col min="5378" max="5378" width="54.77734375" style="9" customWidth="1"/>
    <col min="5379" max="5379" width="5.44140625" style="9" bestFit="1" customWidth="1"/>
    <col min="5380" max="5381" width="13.88671875" style="9" bestFit="1" customWidth="1"/>
    <col min="5382" max="5382" width="11.6640625" style="9" bestFit="1" customWidth="1"/>
    <col min="5383" max="5383" width="19.33203125" style="9" customWidth="1"/>
    <col min="5384" max="5384" width="5.88671875" style="9" customWidth="1"/>
    <col min="5385" max="5385" width="21.44140625" style="9" customWidth="1"/>
    <col min="5386" max="5632" width="9" style="9"/>
    <col min="5633" max="5633" width="18" style="9" customWidth="1"/>
    <col min="5634" max="5634" width="54.77734375" style="9" customWidth="1"/>
    <col min="5635" max="5635" width="5.44140625" style="9" bestFit="1" customWidth="1"/>
    <col min="5636" max="5637" width="13.88671875" style="9" bestFit="1" customWidth="1"/>
    <col min="5638" max="5638" width="11.6640625" style="9" bestFit="1" customWidth="1"/>
    <col min="5639" max="5639" width="19.33203125" style="9" customWidth="1"/>
    <col min="5640" max="5640" width="5.88671875" style="9" customWidth="1"/>
    <col min="5641" max="5641" width="21.44140625" style="9" customWidth="1"/>
    <col min="5642" max="5888" width="9" style="9"/>
    <col min="5889" max="5889" width="18" style="9" customWidth="1"/>
    <col min="5890" max="5890" width="54.77734375" style="9" customWidth="1"/>
    <col min="5891" max="5891" width="5.44140625" style="9" bestFit="1" customWidth="1"/>
    <col min="5892" max="5893" width="13.88671875" style="9" bestFit="1" customWidth="1"/>
    <col min="5894" max="5894" width="11.6640625" style="9" bestFit="1" customWidth="1"/>
    <col min="5895" max="5895" width="19.33203125" style="9" customWidth="1"/>
    <col min="5896" max="5896" width="5.88671875" style="9" customWidth="1"/>
    <col min="5897" max="5897" width="21.44140625" style="9" customWidth="1"/>
    <col min="5898" max="6144" width="9" style="9"/>
    <col min="6145" max="6145" width="18" style="9" customWidth="1"/>
    <col min="6146" max="6146" width="54.77734375" style="9" customWidth="1"/>
    <col min="6147" max="6147" width="5.44140625" style="9" bestFit="1" customWidth="1"/>
    <col min="6148" max="6149" width="13.88671875" style="9" bestFit="1" customWidth="1"/>
    <col min="6150" max="6150" width="11.6640625" style="9" bestFit="1" customWidth="1"/>
    <col min="6151" max="6151" width="19.33203125" style="9" customWidth="1"/>
    <col min="6152" max="6152" width="5.88671875" style="9" customWidth="1"/>
    <col min="6153" max="6153" width="21.44140625" style="9" customWidth="1"/>
    <col min="6154" max="6400" width="9" style="9"/>
    <col min="6401" max="6401" width="18" style="9" customWidth="1"/>
    <col min="6402" max="6402" width="54.77734375" style="9" customWidth="1"/>
    <col min="6403" max="6403" width="5.44140625" style="9" bestFit="1" customWidth="1"/>
    <col min="6404" max="6405" width="13.88671875" style="9" bestFit="1" customWidth="1"/>
    <col min="6406" max="6406" width="11.6640625" style="9" bestFit="1" customWidth="1"/>
    <col min="6407" max="6407" width="19.33203125" style="9" customWidth="1"/>
    <col min="6408" max="6408" width="5.88671875" style="9" customWidth="1"/>
    <col min="6409" max="6409" width="21.44140625" style="9" customWidth="1"/>
    <col min="6410" max="6656" width="9" style="9"/>
    <col min="6657" max="6657" width="18" style="9" customWidth="1"/>
    <col min="6658" max="6658" width="54.77734375" style="9" customWidth="1"/>
    <col min="6659" max="6659" width="5.44140625" style="9" bestFit="1" customWidth="1"/>
    <col min="6660" max="6661" width="13.88671875" style="9" bestFit="1" customWidth="1"/>
    <col min="6662" max="6662" width="11.6640625" style="9" bestFit="1" customWidth="1"/>
    <col min="6663" max="6663" width="19.33203125" style="9" customWidth="1"/>
    <col min="6664" max="6664" width="5.88671875" style="9" customWidth="1"/>
    <col min="6665" max="6665" width="21.44140625" style="9" customWidth="1"/>
    <col min="6666" max="6912" width="9" style="9"/>
    <col min="6913" max="6913" width="18" style="9" customWidth="1"/>
    <col min="6914" max="6914" width="54.77734375" style="9" customWidth="1"/>
    <col min="6915" max="6915" width="5.44140625" style="9" bestFit="1" customWidth="1"/>
    <col min="6916" max="6917" width="13.88671875" style="9" bestFit="1" customWidth="1"/>
    <col min="6918" max="6918" width="11.6640625" style="9" bestFit="1" customWidth="1"/>
    <col min="6919" max="6919" width="19.33203125" style="9" customWidth="1"/>
    <col min="6920" max="6920" width="5.88671875" style="9" customWidth="1"/>
    <col min="6921" max="6921" width="21.44140625" style="9" customWidth="1"/>
    <col min="6922" max="7168" width="9" style="9"/>
    <col min="7169" max="7169" width="18" style="9" customWidth="1"/>
    <col min="7170" max="7170" width="54.77734375" style="9" customWidth="1"/>
    <col min="7171" max="7171" width="5.44140625" style="9" bestFit="1" customWidth="1"/>
    <col min="7172" max="7173" width="13.88671875" style="9" bestFit="1" customWidth="1"/>
    <col min="7174" max="7174" width="11.6640625" style="9" bestFit="1" customWidth="1"/>
    <col min="7175" max="7175" width="19.33203125" style="9" customWidth="1"/>
    <col min="7176" max="7176" width="5.88671875" style="9" customWidth="1"/>
    <col min="7177" max="7177" width="21.44140625" style="9" customWidth="1"/>
    <col min="7178" max="7424" width="9" style="9"/>
    <col min="7425" max="7425" width="18" style="9" customWidth="1"/>
    <col min="7426" max="7426" width="54.77734375" style="9" customWidth="1"/>
    <col min="7427" max="7427" width="5.44140625" style="9" bestFit="1" customWidth="1"/>
    <col min="7428" max="7429" width="13.88671875" style="9" bestFit="1" customWidth="1"/>
    <col min="7430" max="7430" width="11.6640625" style="9" bestFit="1" customWidth="1"/>
    <col min="7431" max="7431" width="19.33203125" style="9" customWidth="1"/>
    <col min="7432" max="7432" width="5.88671875" style="9" customWidth="1"/>
    <col min="7433" max="7433" width="21.44140625" style="9" customWidth="1"/>
    <col min="7434" max="7680" width="9" style="9"/>
    <col min="7681" max="7681" width="18" style="9" customWidth="1"/>
    <col min="7682" max="7682" width="54.77734375" style="9" customWidth="1"/>
    <col min="7683" max="7683" width="5.44140625" style="9" bestFit="1" customWidth="1"/>
    <col min="7684" max="7685" width="13.88671875" style="9" bestFit="1" customWidth="1"/>
    <col min="7686" max="7686" width="11.6640625" style="9" bestFit="1" customWidth="1"/>
    <col min="7687" max="7687" width="19.33203125" style="9" customWidth="1"/>
    <col min="7688" max="7688" width="5.88671875" style="9" customWidth="1"/>
    <col min="7689" max="7689" width="21.44140625" style="9" customWidth="1"/>
    <col min="7690" max="7936" width="9" style="9"/>
    <col min="7937" max="7937" width="18" style="9" customWidth="1"/>
    <col min="7938" max="7938" width="54.77734375" style="9" customWidth="1"/>
    <col min="7939" max="7939" width="5.44140625" style="9" bestFit="1" customWidth="1"/>
    <col min="7940" max="7941" width="13.88671875" style="9" bestFit="1" customWidth="1"/>
    <col min="7942" max="7942" width="11.6640625" style="9" bestFit="1" customWidth="1"/>
    <col min="7943" max="7943" width="19.33203125" style="9" customWidth="1"/>
    <col min="7944" max="7944" width="5.88671875" style="9" customWidth="1"/>
    <col min="7945" max="7945" width="21.44140625" style="9" customWidth="1"/>
    <col min="7946" max="8192" width="9" style="9"/>
    <col min="8193" max="8193" width="18" style="9" customWidth="1"/>
    <col min="8194" max="8194" width="54.77734375" style="9" customWidth="1"/>
    <col min="8195" max="8195" width="5.44140625" style="9" bestFit="1" customWidth="1"/>
    <col min="8196" max="8197" width="13.88671875" style="9" bestFit="1" customWidth="1"/>
    <col min="8198" max="8198" width="11.6640625" style="9" bestFit="1" customWidth="1"/>
    <col min="8199" max="8199" width="19.33203125" style="9" customWidth="1"/>
    <col min="8200" max="8200" width="5.88671875" style="9" customWidth="1"/>
    <col min="8201" max="8201" width="21.44140625" style="9" customWidth="1"/>
    <col min="8202" max="8448" width="9" style="9"/>
    <col min="8449" max="8449" width="18" style="9" customWidth="1"/>
    <col min="8450" max="8450" width="54.77734375" style="9" customWidth="1"/>
    <col min="8451" max="8451" width="5.44140625" style="9" bestFit="1" customWidth="1"/>
    <col min="8452" max="8453" width="13.88671875" style="9" bestFit="1" customWidth="1"/>
    <col min="8454" max="8454" width="11.6640625" style="9" bestFit="1" customWidth="1"/>
    <col min="8455" max="8455" width="19.33203125" style="9" customWidth="1"/>
    <col min="8456" max="8456" width="5.88671875" style="9" customWidth="1"/>
    <col min="8457" max="8457" width="21.44140625" style="9" customWidth="1"/>
    <col min="8458" max="8704" width="9" style="9"/>
    <col min="8705" max="8705" width="18" style="9" customWidth="1"/>
    <col min="8706" max="8706" width="54.77734375" style="9" customWidth="1"/>
    <col min="8707" max="8707" width="5.44140625" style="9" bestFit="1" customWidth="1"/>
    <col min="8708" max="8709" width="13.88671875" style="9" bestFit="1" customWidth="1"/>
    <col min="8710" max="8710" width="11.6640625" style="9" bestFit="1" customWidth="1"/>
    <col min="8711" max="8711" width="19.33203125" style="9" customWidth="1"/>
    <col min="8712" max="8712" width="5.88671875" style="9" customWidth="1"/>
    <col min="8713" max="8713" width="21.44140625" style="9" customWidth="1"/>
    <col min="8714" max="8960" width="9" style="9"/>
    <col min="8961" max="8961" width="18" style="9" customWidth="1"/>
    <col min="8962" max="8962" width="54.77734375" style="9" customWidth="1"/>
    <col min="8963" max="8963" width="5.44140625" style="9" bestFit="1" customWidth="1"/>
    <col min="8964" max="8965" width="13.88671875" style="9" bestFit="1" customWidth="1"/>
    <col min="8966" max="8966" width="11.6640625" style="9" bestFit="1" customWidth="1"/>
    <col min="8967" max="8967" width="19.33203125" style="9" customWidth="1"/>
    <col min="8968" max="8968" width="5.88671875" style="9" customWidth="1"/>
    <col min="8969" max="8969" width="21.44140625" style="9" customWidth="1"/>
    <col min="8970" max="9216" width="9" style="9"/>
    <col min="9217" max="9217" width="18" style="9" customWidth="1"/>
    <col min="9218" max="9218" width="54.77734375" style="9" customWidth="1"/>
    <col min="9219" max="9219" width="5.44140625" style="9" bestFit="1" customWidth="1"/>
    <col min="9220" max="9221" width="13.88671875" style="9" bestFit="1" customWidth="1"/>
    <col min="9222" max="9222" width="11.6640625" style="9" bestFit="1" customWidth="1"/>
    <col min="9223" max="9223" width="19.33203125" style="9" customWidth="1"/>
    <col min="9224" max="9224" width="5.88671875" style="9" customWidth="1"/>
    <col min="9225" max="9225" width="21.44140625" style="9" customWidth="1"/>
    <col min="9226" max="9472" width="9" style="9"/>
    <col min="9473" max="9473" width="18" style="9" customWidth="1"/>
    <col min="9474" max="9474" width="54.77734375" style="9" customWidth="1"/>
    <col min="9475" max="9475" width="5.44140625" style="9" bestFit="1" customWidth="1"/>
    <col min="9476" max="9477" width="13.88671875" style="9" bestFit="1" customWidth="1"/>
    <col min="9478" max="9478" width="11.6640625" style="9" bestFit="1" customWidth="1"/>
    <col min="9479" max="9479" width="19.33203125" style="9" customWidth="1"/>
    <col min="9480" max="9480" width="5.88671875" style="9" customWidth="1"/>
    <col min="9481" max="9481" width="21.44140625" style="9" customWidth="1"/>
    <col min="9482" max="9728" width="9" style="9"/>
    <col min="9729" max="9729" width="18" style="9" customWidth="1"/>
    <col min="9730" max="9730" width="54.77734375" style="9" customWidth="1"/>
    <col min="9731" max="9731" width="5.44140625" style="9" bestFit="1" customWidth="1"/>
    <col min="9732" max="9733" width="13.88671875" style="9" bestFit="1" customWidth="1"/>
    <col min="9734" max="9734" width="11.6640625" style="9" bestFit="1" customWidth="1"/>
    <col min="9735" max="9735" width="19.33203125" style="9" customWidth="1"/>
    <col min="9736" max="9736" width="5.88671875" style="9" customWidth="1"/>
    <col min="9737" max="9737" width="21.44140625" style="9" customWidth="1"/>
    <col min="9738" max="9984" width="9" style="9"/>
    <col min="9985" max="9985" width="18" style="9" customWidth="1"/>
    <col min="9986" max="9986" width="54.77734375" style="9" customWidth="1"/>
    <col min="9987" max="9987" width="5.44140625" style="9" bestFit="1" customWidth="1"/>
    <col min="9988" max="9989" width="13.88671875" style="9" bestFit="1" customWidth="1"/>
    <col min="9990" max="9990" width="11.6640625" style="9" bestFit="1" customWidth="1"/>
    <col min="9991" max="9991" width="19.33203125" style="9" customWidth="1"/>
    <col min="9992" max="9992" width="5.88671875" style="9" customWidth="1"/>
    <col min="9993" max="9993" width="21.44140625" style="9" customWidth="1"/>
    <col min="9994" max="10240" width="9" style="9"/>
    <col min="10241" max="10241" width="18" style="9" customWidth="1"/>
    <col min="10242" max="10242" width="54.77734375" style="9" customWidth="1"/>
    <col min="10243" max="10243" width="5.44140625" style="9" bestFit="1" customWidth="1"/>
    <col min="10244" max="10245" width="13.88671875" style="9" bestFit="1" customWidth="1"/>
    <col min="10246" max="10246" width="11.6640625" style="9" bestFit="1" customWidth="1"/>
    <col min="10247" max="10247" width="19.33203125" style="9" customWidth="1"/>
    <col min="10248" max="10248" width="5.88671875" style="9" customWidth="1"/>
    <col min="10249" max="10249" width="21.44140625" style="9" customWidth="1"/>
    <col min="10250" max="10496" width="9" style="9"/>
    <col min="10497" max="10497" width="18" style="9" customWidth="1"/>
    <col min="10498" max="10498" width="54.77734375" style="9" customWidth="1"/>
    <col min="10499" max="10499" width="5.44140625" style="9" bestFit="1" customWidth="1"/>
    <col min="10500" max="10501" width="13.88671875" style="9" bestFit="1" customWidth="1"/>
    <col min="10502" max="10502" width="11.6640625" style="9" bestFit="1" customWidth="1"/>
    <col min="10503" max="10503" width="19.33203125" style="9" customWidth="1"/>
    <col min="10504" max="10504" width="5.88671875" style="9" customWidth="1"/>
    <col min="10505" max="10505" width="21.44140625" style="9" customWidth="1"/>
    <col min="10506" max="10752" width="9" style="9"/>
    <col min="10753" max="10753" width="18" style="9" customWidth="1"/>
    <col min="10754" max="10754" width="54.77734375" style="9" customWidth="1"/>
    <col min="10755" max="10755" width="5.44140625" style="9" bestFit="1" customWidth="1"/>
    <col min="10756" max="10757" width="13.88671875" style="9" bestFit="1" customWidth="1"/>
    <col min="10758" max="10758" width="11.6640625" style="9" bestFit="1" customWidth="1"/>
    <col min="10759" max="10759" width="19.33203125" style="9" customWidth="1"/>
    <col min="10760" max="10760" width="5.88671875" style="9" customWidth="1"/>
    <col min="10761" max="10761" width="21.44140625" style="9" customWidth="1"/>
    <col min="10762" max="11008" width="9" style="9"/>
    <col min="11009" max="11009" width="18" style="9" customWidth="1"/>
    <col min="11010" max="11010" width="54.77734375" style="9" customWidth="1"/>
    <col min="11011" max="11011" width="5.44140625" style="9" bestFit="1" customWidth="1"/>
    <col min="11012" max="11013" width="13.88671875" style="9" bestFit="1" customWidth="1"/>
    <col min="11014" max="11014" width="11.6640625" style="9" bestFit="1" customWidth="1"/>
    <col min="11015" max="11015" width="19.33203125" style="9" customWidth="1"/>
    <col min="11016" max="11016" width="5.88671875" style="9" customWidth="1"/>
    <col min="11017" max="11017" width="21.44140625" style="9" customWidth="1"/>
    <col min="11018" max="11264" width="9" style="9"/>
    <col min="11265" max="11265" width="18" style="9" customWidth="1"/>
    <col min="11266" max="11266" width="54.77734375" style="9" customWidth="1"/>
    <col min="11267" max="11267" width="5.44140625" style="9" bestFit="1" customWidth="1"/>
    <col min="11268" max="11269" width="13.88671875" style="9" bestFit="1" customWidth="1"/>
    <col min="11270" max="11270" width="11.6640625" style="9" bestFit="1" customWidth="1"/>
    <col min="11271" max="11271" width="19.33203125" style="9" customWidth="1"/>
    <col min="11272" max="11272" width="5.88671875" style="9" customWidth="1"/>
    <col min="11273" max="11273" width="21.44140625" style="9" customWidth="1"/>
    <col min="11274" max="11520" width="9" style="9"/>
    <col min="11521" max="11521" width="18" style="9" customWidth="1"/>
    <col min="11522" max="11522" width="54.77734375" style="9" customWidth="1"/>
    <col min="11523" max="11523" width="5.44140625" style="9" bestFit="1" customWidth="1"/>
    <col min="11524" max="11525" width="13.88671875" style="9" bestFit="1" customWidth="1"/>
    <col min="11526" max="11526" width="11.6640625" style="9" bestFit="1" customWidth="1"/>
    <col min="11527" max="11527" width="19.33203125" style="9" customWidth="1"/>
    <col min="11528" max="11528" width="5.88671875" style="9" customWidth="1"/>
    <col min="11529" max="11529" width="21.44140625" style="9" customWidth="1"/>
    <col min="11530" max="11776" width="9" style="9"/>
    <col min="11777" max="11777" width="18" style="9" customWidth="1"/>
    <col min="11778" max="11778" width="54.77734375" style="9" customWidth="1"/>
    <col min="11779" max="11779" width="5.44140625" style="9" bestFit="1" customWidth="1"/>
    <col min="11780" max="11781" width="13.88671875" style="9" bestFit="1" customWidth="1"/>
    <col min="11782" max="11782" width="11.6640625" style="9" bestFit="1" customWidth="1"/>
    <col min="11783" max="11783" width="19.33203125" style="9" customWidth="1"/>
    <col min="11784" max="11784" width="5.88671875" style="9" customWidth="1"/>
    <col min="11785" max="11785" width="21.44140625" style="9" customWidth="1"/>
    <col min="11786" max="12032" width="9" style="9"/>
    <col min="12033" max="12033" width="18" style="9" customWidth="1"/>
    <col min="12034" max="12034" width="54.77734375" style="9" customWidth="1"/>
    <col min="12035" max="12035" width="5.44140625" style="9" bestFit="1" customWidth="1"/>
    <col min="12036" max="12037" width="13.88671875" style="9" bestFit="1" customWidth="1"/>
    <col min="12038" max="12038" width="11.6640625" style="9" bestFit="1" customWidth="1"/>
    <col min="12039" max="12039" width="19.33203125" style="9" customWidth="1"/>
    <col min="12040" max="12040" width="5.88671875" style="9" customWidth="1"/>
    <col min="12041" max="12041" width="21.44140625" style="9" customWidth="1"/>
    <col min="12042" max="12288" width="9" style="9"/>
    <col min="12289" max="12289" width="18" style="9" customWidth="1"/>
    <col min="12290" max="12290" width="54.77734375" style="9" customWidth="1"/>
    <col min="12291" max="12291" width="5.44140625" style="9" bestFit="1" customWidth="1"/>
    <col min="12292" max="12293" width="13.88671875" style="9" bestFit="1" customWidth="1"/>
    <col min="12294" max="12294" width="11.6640625" style="9" bestFit="1" customWidth="1"/>
    <col min="12295" max="12295" width="19.33203125" style="9" customWidth="1"/>
    <col min="12296" max="12296" width="5.88671875" style="9" customWidth="1"/>
    <col min="12297" max="12297" width="21.44140625" style="9" customWidth="1"/>
    <col min="12298" max="12544" width="9" style="9"/>
    <col min="12545" max="12545" width="18" style="9" customWidth="1"/>
    <col min="12546" max="12546" width="54.77734375" style="9" customWidth="1"/>
    <col min="12547" max="12547" width="5.44140625" style="9" bestFit="1" customWidth="1"/>
    <col min="12548" max="12549" width="13.88671875" style="9" bestFit="1" customWidth="1"/>
    <col min="12550" max="12550" width="11.6640625" style="9" bestFit="1" customWidth="1"/>
    <col min="12551" max="12551" width="19.33203125" style="9" customWidth="1"/>
    <col min="12552" max="12552" width="5.88671875" style="9" customWidth="1"/>
    <col min="12553" max="12553" width="21.44140625" style="9" customWidth="1"/>
    <col min="12554" max="12800" width="9" style="9"/>
    <col min="12801" max="12801" width="18" style="9" customWidth="1"/>
    <col min="12802" max="12802" width="54.77734375" style="9" customWidth="1"/>
    <col min="12803" max="12803" width="5.44140625" style="9" bestFit="1" customWidth="1"/>
    <col min="12804" max="12805" width="13.88671875" style="9" bestFit="1" customWidth="1"/>
    <col min="12806" max="12806" width="11.6640625" style="9" bestFit="1" customWidth="1"/>
    <col min="12807" max="12807" width="19.33203125" style="9" customWidth="1"/>
    <col min="12808" max="12808" width="5.88671875" style="9" customWidth="1"/>
    <col min="12809" max="12809" width="21.44140625" style="9" customWidth="1"/>
    <col min="12810" max="13056" width="9" style="9"/>
    <col min="13057" max="13057" width="18" style="9" customWidth="1"/>
    <col min="13058" max="13058" width="54.77734375" style="9" customWidth="1"/>
    <col min="13059" max="13059" width="5.44140625" style="9" bestFit="1" customWidth="1"/>
    <col min="13060" max="13061" width="13.88671875" style="9" bestFit="1" customWidth="1"/>
    <col min="13062" max="13062" width="11.6640625" style="9" bestFit="1" customWidth="1"/>
    <col min="13063" max="13063" width="19.33203125" style="9" customWidth="1"/>
    <col min="13064" max="13064" width="5.88671875" style="9" customWidth="1"/>
    <col min="13065" max="13065" width="21.44140625" style="9" customWidth="1"/>
    <col min="13066" max="13312" width="9" style="9"/>
    <col min="13313" max="13313" width="18" style="9" customWidth="1"/>
    <col min="13314" max="13314" width="54.77734375" style="9" customWidth="1"/>
    <col min="13315" max="13315" width="5.44140625" style="9" bestFit="1" customWidth="1"/>
    <col min="13316" max="13317" width="13.88671875" style="9" bestFit="1" customWidth="1"/>
    <col min="13318" max="13318" width="11.6640625" style="9" bestFit="1" customWidth="1"/>
    <col min="13319" max="13319" width="19.33203125" style="9" customWidth="1"/>
    <col min="13320" max="13320" width="5.88671875" style="9" customWidth="1"/>
    <col min="13321" max="13321" width="21.44140625" style="9" customWidth="1"/>
    <col min="13322" max="13568" width="9" style="9"/>
    <col min="13569" max="13569" width="18" style="9" customWidth="1"/>
    <col min="13570" max="13570" width="54.77734375" style="9" customWidth="1"/>
    <col min="13571" max="13571" width="5.44140625" style="9" bestFit="1" customWidth="1"/>
    <col min="13572" max="13573" width="13.88671875" style="9" bestFit="1" customWidth="1"/>
    <col min="13574" max="13574" width="11.6640625" style="9" bestFit="1" customWidth="1"/>
    <col min="13575" max="13575" width="19.33203125" style="9" customWidth="1"/>
    <col min="13576" max="13576" width="5.88671875" style="9" customWidth="1"/>
    <col min="13577" max="13577" width="21.44140625" style="9" customWidth="1"/>
    <col min="13578" max="13824" width="9" style="9"/>
    <col min="13825" max="13825" width="18" style="9" customWidth="1"/>
    <col min="13826" max="13826" width="54.77734375" style="9" customWidth="1"/>
    <col min="13827" max="13827" width="5.44140625" style="9" bestFit="1" customWidth="1"/>
    <col min="13828" max="13829" width="13.88671875" style="9" bestFit="1" customWidth="1"/>
    <col min="13830" max="13830" width="11.6640625" style="9" bestFit="1" customWidth="1"/>
    <col min="13831" max="13831" width="19.33203125" style="9" customWidth="1"/>
    <col min="13832" max="13832" width="5.88671875" style="9" customWidth="1"/>
    <col min="13833" max="13833" width="21.44140625" style="9" customWidth="1"/>
    <col min="13834" max="14080" width="9" style="9"/>
    <col min="14081" max="14081" width="18" style="9" customWidth="1"/>
    <col min="14082" max="14082" width="54.77734375" style="9" customWidth="1"/>
    <col min="14083" max="14083" width="5.44140625" style="9" bestFit="1" customWidth="1"/>
    <col min="14084" max="14085" width="13.88671875" style="9" bestFit="1" customWidth="1"/>
    <col min="14086" max="14086" width="11.6640625" style="9" bestFit="1" customWidth="1"/>
    <col min="14087" max="14087" width="19.33203125" style="9" customWidth="1"/>
    <col min="14088" max="14088" width="5.88671875" style="9" customWidth="1"/>
    <col min="14089" max="14089" width="21.44140625" style="9" customWidth="1"/>
    <col min="14090" max="14336" width="9" style="9"/>
    <col min="14337" max="14337" width="18" style="9" customWidth="1"/>
    <col min="14338" max="14338" width="54.77734375" style="9" customWidth="1"/>
    <col min="14339" max="14339" width="5.44140625" style="9" bestFit="1" customWidth="1"/>
    <col min="14340" max="14341" width="13.88671875" style="9" bestFit="1" customWidth="1"/>
    <col min="14342" max="14342" width="11.6640625" style="9" bestFit="1" customWidth="1"/>
    <col min="14343" max="14343" width="19.33203125" style="9" customWidth="1"/>
    <col min="14344" max="14344" width="5.88671875" style="9" customWidth="1"/>
    <col min="14345" max="14345" width="21.44140625" style="9" customWidth="1"/>
    <col min="14346" max="14592" width="9" style="9"/>
    <col min="14593" max="14593" width="18" style="9" customWidth="1"/>
    <col min="14594" max="14594" width="54.77734375" style="9" customWidth="1"/>
    <col min="14595" max="14595" width="5.44140625" style="9" bestFit="1" customWidth="1"/>
    <col min="14596" max="14597" width="13.88671875" style="9" bestFit="1" customWidth="1"/>
    <col min="14598" max="14598" width="11.6640625" style="9" bestFit="1" customWidth="1"/>
    <col min="14599" max="14599" width="19.33203125" style="9" customWidth="1"/>
    <col min="14600" max="14600" width="5.88671875" style="9" customWidth="1"/>
    <col min="14601" max="14601" width="21.44140625" style="9" customWidth="1"/>
    <col min="14602" max="14848" width="9" style="9"/>
    <col min="14849" max="14849" width="18" style="9" customWidth="1"/>
    <col min="14850" max="14850" width="54.77734375" style="9" customWidth="1"/>
    <col min="14851" max="14851" width="5.44140625" style="9" bestFit="1" customWidth="1"/>
    <col min="14852" max="14853" width="13.88671875" style="9" bestFit="1" customWidth="1"/>
    <col min="14854" max="14854" width="11.6640625" style="9" bestFit="1" customWidth="1"/>
    <col min="14855" max="14855" width="19.33203125" style="9" customWidth="1"/>
    <col min="14856" max="14856" width="5.88671875" style="9" customWidth="1"/>
    <col min="14857" max="14857" width="21.44140625" style="9" customWidth="1"/>
    <col min="14858" max="15104" width="9" style="9"/>
    <col min="15105" max="15105" width="18" style="9" customWidth="1"/>
    <col min="15106" max="15106" width="54.77734375" style="9" customWidth="1"/>
    <col min="15107" max="15107" width="5.44140625" style="9" bestFit="1" customWidth="1"/>
    <col min="15108" max="15109" width="13.88671875" style="9" bestFit="1" customWidth="1"/>
    <col min="15110" max="15110" width="11.6640625" style="9" bestFit="1" customWidth="1"/>
    <col min="15111" max="15111" width="19.33203125" style="9" customWidth="1"/>
    <col min="15112" max="15112" width="5.88671875" style="9" customWidth="1"/>
    <col min="15113" max="15113" width="21.44140625" style="9" customWidth="1"/>
    <col min="15114" max="15360" width="9" style="9"/>
    <col min="15361" max="15361" width="18" style="9" customWidth="1"/>
    <col min="15362" max="15362" width="54.77734375" style="9" customWidth="1"/>
    <col min="15363" max="15363" width="5.44140625" style="9" bestFit="1" customWidth="1"/>
    <col min="15364" max="15365" width="13.88671875" style="9" bestFit="1" customWidth="1"/>
    <col min="15366" max="15366" width="11.6640625" style="9" bestFit="1" customWidth="1"/>
    <col min="15367" max="15367" width="19.33203125" style="9" customWidth="1"/>
    <col min="15368" max="15368" width="5.88671875" style="9" customWidth="1"/>
    <col min="15369" max="15369" width="21.44140625" style="9" customWidth="1"/>
    <col min="15370" max="15616" width="9" style="9"/>
    <col min="15617" max="15617" width="18" style="9" customWidth="1"/>
    <col min="15618" max="15618" width="54.77734375" style="9" customWidth="1"/>
    <col min="15619" max="15619" width="5.44140625" style="9" bestFit="1" customWidth="1"/>
    <col min="15620" max="15621" width="13.88671875" style="9" bestFit="1" customWidth="1"/>
    <col min="15622" max="15622" width="11.6640625" style="9" bestFit="1" customWidth="1"/>
    <col min="15623" max="15623" width="19.33203125" style="9" customWidth="1"/>
    <col min="15624" max="15624" width="5.88671875" style="9" customWidth="1"/>
    <col min="15625" max="15625" width="21.44140625" style="9" customWidth="1"/>
    <col min="15626" max="15872" width="9" style="9"/>
    <col min="15873" max="15873" width="18" style="9" customWidth="1"/>
    <col min="15874" max="15874" width="54.77734375" style="9" customWidth="1"/>
    <col min="15875" max="15875" width="5.44140625" style="9" bestFit="1" customWidth="1"/>
    <col min="15876" max="15877" width="13.88671875" style="9" bestFit="1" customWidth="1"/>
    <col min="15878" max="15878" width="11.6640625" style="9" bestFit="1" customWidth="1"/>
    <col min="15879" max="15879" width="19.33203125" style="9" customWidth="1"/>
    <col min="15880" max="15880" width="5.88671875" style="9" customWidth="1"/>
    <col min="15881" max="15881" width="21.44140625" style="9" customWidth="1"/>
    <col min="15882" max="16128" width="9" style="9"/>
    <col min="16129" max="16129" width="18" style="9" customWidth="1"/>
    <col min="16130" max="16130" width="54.77734375" style="9" customWidth="1"/>
    <col min="16131" max="16131" width="5.44140625" style="9" bestFit="1" customWidth="1"/>
    <col min="16132" max="16133" width="13.88671875" style="9" bestFit="1" customWidth="1"/>
    <col min="16134" max="16134" width="11.6640625" style="9" bestFit="1" customWidth="1"/>
    <col min="16135" max="16135" width="19.33203125" style="9" customWidth="1"/>
    <col min="16136" max="16136" width="5.88671875" style="9" customWidth="1"/>
    <col min="16137" max="16137" width="21.44140625" style="9" customWidth="1"/>
    <col min="16138" max="16384" width="9"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344</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28" t="s">
        <v>187</v>
      </c>
      <c r="B10" s="28" t="s">
        <v>188</v>
      </c>
      <c r="C10" s="28" t="s">
        <v>189</v>
      </c>
      <c r="D10" s="28" t="s">
        <v>190</v>
      </c>
      <c r="E10" s="28" t="s">
        <v>191</v>
      </c>
      <c r="F10" s="28" t="s">
        <v>192</v>
      </c>
      <c r="G10" s="28" t="s">
        <v>193</v>
      </c>
      <c r="H10" s="29" t="s">
        <v>194</v>
      </c>
      <c r="I10" s="28" t="s">
        <v>195</v>
      </c>
    </row>
    <row r="11" spans="1:9" ht="66">
      <c r="A11" s="30" t="s">
        <v>345</v>
      </c>
      <c r="B11" s="30" t="s">
        <v>346</v>
      </c>
      <c r="C11" s="32">
        <v>1</v>
      </c>
      <c r="D11" s="32">
        <v>4158000</v>
      </c>
      <c r="E11" s="32">
        <v>4158000</v>
      </c>
      <c r="F11" s="113">
        <v>38321</v>
      </c>
      <c r="G11" s="30" t="s">
        <v>347</v>
      </c>
      <c r="H11" s="34" t="s">
        <v>28</v>
      </c>
      <c r="I11" s="74"/>
    </row>
    <row r="12" spans="1:9" ht="66">
      <c r="A12" s="30" t="s">
        <v>348</v>
      </c>
      <c r="B12" s="30" t="s">
        <v>349</v>
      </c>
      <c r="C12" s="32">
        <v>1</v>
      </c>
      <c r="D12" s="32">
        <v>421680</v>
      </c>
      <c r="E12" s="32">
        <v>421680</v>
      </c>
      <c r="F12" s="113">
        <v>38364</v>
      </c>
      <c r="G12" s="30" t="s">
        <v>347</v>
      </c>
      <c r="H12" s="34" t="s">
        <v>28</v>
      </c>
      <c r="I12" s="74"/>
    </row>
    <row r="14" spans="1:9">
      <c r="A14" s="43" t="s">
        <v>282</v>
      </c>
      <c r="B14" s="43"/>
      <c r="C14" s="43"/>
      <c r="D14" s="43"/>
      <c r="E14" s="43"/>
      <c r="F14" s="43"/>
      <c r="G14" s="43"/>
      <c r="H14" s="43"/>
      <c r="I14" s="43"/>
    </row>
    <row r="15" spans="1:9">
      <c r="A15" s="43" t="s">
        <v>283</v>
      </c>
      <c r="B15" s="43"/>
      <c r="C15" s="43"/>
      <c r="D15" s="43"/>
      <c r="E15" s="43"/>
      <c r="F15" s="43"/>
      <c r="G15" s="43"/>
      <c r="H15" s="43"/>
      <c r="I15" s="43"/>
    </row>
    <row r="16" spans="1:9">
      <c r="A16" s="43" t="s">
        <v>284</v>
      </c>
      <c r="B16" s="43"/>
      <c r="C16" s="43"/>
      <c r="D16" s="43"/>
      <c r="E16" s="43"/>
      <c r="F16" s="43"/>
      <c r="G16" s="43"/>
      <c r="H16" s="43"/>
      <c r="I16" s="43"/>
    </row>
    <row r="17" spans="1:1">
      <c r="A17" s="43" t="s">
        <v>285</v>
      </c>
    </row>
    <row r="18" spans="1:1">
      <c r="A18" s="43" t="s">
        <v>286</v>
      </c>
    </row>
    <row r="19" spans="1:1">
      <c r="A19" s="43" t="s">
        <v>287</v>
      </c>
    </row>
    <row r="20" spans="1:1">
      <c r="A20" s="43" t="s">
        <v>288</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BF179-6C45-4DC0-BCBE-6EC1D67BEEE2}">
  <dimension ref="A1:I21"/>
  <sheetViews>
    <sheetView zoomScaleNormal="100" workbookViewId="0">
      <selection activeCell="I11" sqref="I11:I13"/>
    </sheetView>
  </sheetViews>
  <sheetFormatPr defaultRowHeight="13.2"/>
  <cols>
    <col min="1" max="1" width="14" customWidth="1"/>
    <col min="2" max="2" width="27.88671875" customWidth="1"/>
    <col min="3" max="3" width="9.77734375" customWidth="1"/>
    <col min="6" max="6" width="11.6640625" customWidth="1"/>
    <col min="7" max="7" width="17.77734375" customWidth="1"/>
    <col min="9" max="9" width="11.21875" customWidth="1"/>
  </cols>
  <sheetData>
    <row r="1" spans="1:9" s="35" customFormat="1">
      <c r="I1" s="36" t="s">
        <v>0</v>
      </c>
    </row>
    <row r="2" spans="1:9" s="35" customFormat="1">
      <c r="A2" s="37" t="s">
        <v>1</v>
      </c>
      <c r="B2" s="38"/>
      <c r="C2" s="38"/>
      <c r="D2" s="38"/>
      <c r="E2" s="38"/>
      <c r="F2" s="38"/>
      <c r="G2" s="38"/>
      <c r="H2" s="38"/>
      <c r="I2" s="38"/>
    </row>
    <row r="3" spans="1:9">
      <c r="A3" s="40"/>
      <c r="B3" s="40"/>
      <c r="C3" s="179"/>
      <c r="D3" s="179"/>
      <c r="E3" s="40"/>
      <c r="F3" s="40"/>
      <c r="G3" s="40"/>
      <c r="H3" s="179"/>
      <c r="I3" s="179"/>
    </row>
    <row r="4" spans="1:9">
      <c r="A4" s="5" t="s">
        <v>86</v>
      </c>
      <c r="B4" s="40"/>
      <c r="C4" s="179"/>
      <c r="D4" s="179"/>
      <c r="E4" s="40"/>
      <c r="F4" s="40"/>
      <c r="G4" s="40"/>
      <c r="H4" s="179"/>
      <c r="I4" s="179"/>
    </row>
    <row r="5" spans="1:9">
      <c r="A5" s="179" t="s">
        <v>87</v>
      </c>
      <c r="B5" s="179"/>
      <c r="C5" s="179"/>
      <c r="D5" s="179"/>
      <c r="E5" s="179"/>
      <c r="F5" s="179"/>
      <c r="G5" s="179"/>
      <c r="H5" s="179"/>
      <c r="I5" s="179"/>
    </row>
    <row r="6" spans="1:9">
      <c r="A6" s="40"/>
      <c r="B6" s="40"/>
      <c r="C6" s="179"/>
      <c r="D6" s="179"/>
      <c r="E6" s="40"/>
      <c r="F6" s="40"/>
      <c r="G6" s="40"/>
      <c r="H6" s="179"/>
      <c r="I6" s="179"/>
    </row>
    <row r="7" spans="1:9">
      <c r="A7" s="5" t="s">
        <v>88</v>
      </c>
      <c r="B7" s="40"/>
      <c r="C7" s="179"/>
      <c r="D7" s="179"/>
      <c r="E7" s="40"/>
      <c r="F7" s="40"/>
      <c r="G7" s="40"/>
      <c r="H7" s="179"/>
      <c r="I7" s="179"/>
    </row>
    <row r="8" spans="1:9" s="9" customFormat="1">
      <c r="A8" s="43" t="s">
        <v>5</v>
      </c>
      <c r="B8" s="43"/>
      <c r="C8" s="43"/>
      <c r="D8" s="43"/>
      <c r="E8" s="43"/>
      <c r="F8" s="43"/>
      <c r="G8" s="2"/>
      <c r="H8" s="43"/>
      <c r="I8" s="43"/>
    </row>
    <row r="9" spans="1:9">
      <c r="A9" s="40"/>
      <c r="B9" s="40"/>
      <c r="C9" s="181"/>
      <c r="D9" s="181"/>
      <c r="E9" s="40"/>
      <c r="F9" s="40"/>
      <c r="G9" s="40"/>
      <c r="H9" s="181"/>
      <c r="I9" s="181"/>
    </row>
    <row r="10" spans="1:9">
      <c r="A10" s="68" t="s">
        <v>89</v>
      </c>
      <c r="B10" s="68" t="s">
        <v>90</v>
      </c>
      <c r="C10" s="68" t="s">
        <v>91</v>
      </c>
      <c r="D10" s="68" t="s">
        <v>92</v>
      </c>
      <c r="E10" s="68" t="s">
        <v>93</v>
      </c>
      <c r="F10" s="68" t="s">
        <v>94</v>
      </c>
      <c r="G10" s="68" t="s">
        <v>95</v>
      </c>
      <c r="H10" s="69" t="s">
        <v>96</v>
      </c>
      <c r="I10" s="68" t="s">
        <v>97</v>
      </c>
    </row>
    <row r="11" spans="1:9" ht="54" customHeight="1">
      <c r="A11" s="182" t="s">
        <v>98</v>
      </c>
      <c r="B11" s="168" t="s">
        <v>99</v>
      </c>
      <c r="C11" s="185">
        <v>1</v>
      </c>
      <c r="D11" s="188">
        <v>471030</v>
      </c>
      <c r="E11" s="188">
        <v>471030</v>
      </c>
      <c r="F11" s="191">
        <v>39748</v>
      </c>
      <c r="G11" s="182" t="s">
        <v>100</v>
      </c>
      <c r="H11" s="185" t="s">
        <v>24</v>
      </c>
      <c r="I11" s="194"/>
    </row>
    <row r="12" spans="1:9">
      <c r="A12" s="183"/>
      <c r="B12" s="169" t="s">
        <v>101</v>
      </c>
      <c r="C12" s="186"/>
      <c r="D12" s="189"/>
      <c r="E12" s="189"/>
      <c r="F12" s="192"/>
      <c r="G12" s="183"/>
      <c r="H12" s="186"/>
      <c r="I12" s="195"/>
    </row>
    <row r="13" spans="1:9">
      <c r="A13" s="184"/>
      <c r="B13" s="170" t="s">
        <v>102</v>
      </c>
      <c r="C13" s="187"/>
      <c r="D13" s="190"/>
      <c r="E13" s="190"/>
      <c r="F13" s="193"/>
      <c r="G13" s="184"/>
      <c r="H13" s="187"/>
      <c r="I13" s="196"/>
    </row>
    <row r="14" spans="1:9">
      <c r="A14" s="40"/>
      <c r="B14" s="40"/>
      <c r="C14" s="180"/>
      <c r="D14" s="180"/>
      <c r="E14" s="40"/>
      <c r="F14" s="40"/>
      <c r="G14" s="40"/>
      <c r="H14" s="180"/>
      <c r="I14" s="180"/>
    </row>
    <row r="15" spans="1:9" s="1" customFormat="1">
      <c r="A15" s="43" t="s">
        <v>69</v>
      </c>
      <c r="B15" s="43"/>
      <c r="C15" s="43"/>
      <c r="D15" s="43"/>
      <c r="E15" s="43"/>
      <c r="F15" s="43"/>
      <c r="G15" s="43"/>
      <c r="H15" s="43"/>
      <c r="I15" s="43"/>
    </row>
    <row r="16" spans="1:9" s="1" customFormat="1">
      <c r="A16" s="43" t="s">
        <v>70</v>
      </c>
      <c r="B16" s="43"/>
      <c r="C16" s="43"/>
      <c r="D16" s="43"/>
      <c r="E16" s="43"/>
      <c r="F16" s="43"/>
      <c r="G16" s="43"/>
      <c r="H16" s="43"/>
      <c r="I16" s="43"/>
    </row>
    <row r="17" spans="1:1" s="1" customFormat="1">
      <c r="A17" s="43" t="s">
        <v>71</v>
      </c>
    </row>
    <row r="18" spans="1:1" s="1" customFormat="1">
      <c r="A18" s="43" t="s">
        <v>72</v>
      </c>
    </row>
    <row r="19" spans="1:1" s="1" customFormat="1">
      <c r="A19" s="43" t="s">
        <v>73</v>
      </c>
    </row>
    <row r="20" spans="1:1" s="1" customFormat="1">
      <c r="A20" s="43" t="s">
        <v>74</v>
      </c>
    </row>
    <row r="21" spans="1:1" s="1" customFormat="1">
      <c r="A21" s="43" t="s">
        <v>75</v>
      </c>
    </row>
  </sheetData>
  <mergeCells count="21">
    <mergeCell ref="C14:D14"/>
    <mergeCell ref="H14:I14"/>
    <mergeCell ref="C9:D9"/>
    <mergeCell ref="H9:I9"/>
    <mergeCell ref="A11:A13"/>
    <mergeCell ref="C11:C13"/>
    <mergeCell ref="D11:D13"/>
    <mergeCell ref="E11:E13"/>
    <mergeCell ref="F11:F13"/>
    <mergeCell ref="G11:G13"/>
    <mergeCell ref="H11:H13"/>
    <mergeCell ref="I11:I13"/>
    <mergeCell ref="C6:D6"/>
    <mergeCell ref="H6:I6"/>
    <mergeCell ref="C7:D7"/>
    <mergeCell ref="H7:I7"/>
    <mergeCell ref="C3:D3"/>
    <mergeCell ref="H3:I3"/>
    <mergeCell ref="C4:D4"/>
    <mergeCell ref="H4:I4"/>
    <mergeCell ref="A5:I5"/>
  </mergeCells>
  <phoneticPr fontId="1"/>
  <pageMargins left="0.7" right="0.7" top="0.75" bottom="0.75" header="0.3" footer="0.3"/>
  <pageSetup paperSize="9" orientation="portrait" r:id="rId1"/>
  <headerFooter>
    <oddHeader>&amp;L【機密性○（取扱制限）】</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785C8-510C-4692-A414-1797DC003A10}">
  <dimension ref="A1:I22"/>
  <sheetViews>
    <sheetView workbookViewId="0">
      <selection activeCell="A16" sqref="A16:XFD16"/>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44601</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350</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351</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30.6" customHeight="1">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2F7F-F43D-4F01-9961-D6CC7BE2C83D}">
  <dimension ref="A1:I28"/>
  <sheetViews>
    <sheetView zoomScaleNormal="100" workbookViewId="0">
      <selection activeCell="A8" sqref="A8"/>
    </sheetView>
  </sheetViews>
  <sheetFormatPr defaultColWidth="9" defaultRowHeight="13.2"/>
  <cols>
    <col min="1" max="1" width="18" style="9" customWidth="1"/>
    <col min="2" max="2" width="54.77734375" style="9" customWidth="1"/>
    <col min="3" max="3" width="5.44140625" style="9" bestFit="1" customWidth="1"/>
    <col min="4" max="5" width="13.88671875" style="9" bestFit="1" customWidth="1"/>
    <col min="6" max="6" width="11.6640625" style="9" bestFit="1" customWidth="1"/>
    <col min="7" max="7" width="20.66406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352</v>
      </c>
      <c r="B5" s="212"/>
      <c r="C5" s="212"/>
      <c r="D5" s="212"/>
      <c r="E5" s="212"/>
      <c r="F5" s="212"/>
      <c r="G5" s="212"/>
      <c r="H5" s="212"/>
      <c r="I5" s="212"/>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36">
      <c r="A11" s="114" t="s">
        <v>219</v>
      </c>
      <c r="B11" s="115" t="s">
        <v>353</v>
      </c>
      <c r="C11" s="32">
        <v>1</v>
      </c>
      <c r="D11" s="72">
        <v>136080</v>
      </c>
      <c r="E11" s="72">
        <v>136080</v>
      </c>
      <c r="F11" s="73">
        <v>42388</v>
      </c>
      <c r="G11" s="116" t="s">
        <v>354</v>
      </c>
      <c r="H11" s="34" t="s">
        <v>126</v>
      </c>
      <c r="I11" s="117" t="s">
        <v>355</v>
      </c>
    </row>
    <row r="12" spans="1:9" ht="32.4">
      <c r="A12" s="114" t="s">
        <v>356</v>
      </c>
      <c r="B12" s="115" t="s">
        <v>357</v>
      </c>
      <c r="C12" s="32">
        <v>1</v>
      </c>
      <c r="D12" s="72">
        <v>480816</v>
      </c>
      <c r="E12" s="72">
        <v>480816</v>
      </c>
      <c r="F12" s="73">
        <v>42405</v>
      </c>
      <c r="G12" s="116" t="s">
        <v>354</v>
      </c>
      <c r="H12" s="34" t="s">
        <v>126</v>
      </c>
      <c r="I12" s="74"/>
    </row>
    <row r="13" spans="1:9" ht="36">
      <c r="A13" s="114" t="s">
        <v>219</v>
      </c>
      <c r="B13" s="115" t="s">
        <v>358</v>
      </c>
      <c r="C13" s="32">
        <v>1</v>
      </c>
      <c r="D13" s="72">
        <v>215784</v>
      </c>
      <c r="E13" s="72">
        <v>215784</v>
      </c>
      <c r="F13" s="73">
        <v>42401</v>
      </c>
      <c r="G13" s="116" t="s">
        <v>354</v>
      </c>
      <c r="H13" s="34" t="s">
        <v>126</v>
      </c>
      <c r="I13" s="117" t="s">
        <v>355</v>
      </c>
    </row>
    <row r="14" spans="1:9" ht="36">
      <c r="A14" s="118" t="s">
        <v>359</v>
      </c>
      <c r="B14" s="115" t="s">
        <v>360</v>
      </c>
      <c r="C14" s="32">
        <v>1</v>
      </c>
      <c r="D14" s="72">
        <v>143856</v>
      </c>
      <c r="E14" s="72">
        <v>143856</v>
      </c>
      <c r="F14" s="73">
        <v>42397</v>
      </c>
      <c r="G14" s="116" t="s">
        <v>354</v>
      </c>
      <c r="H14" s="34" t="s">
        <v>126</v>
      </c>
      <c r="I14" s="117" t="s">
        <v>361</v>
      </c>
    </row>
    <row r="15" spans="1:9" ht="36">
      <c r="A15" s="114" t="s">
        <v>219</v>
      </c>
      <c r="B15" s="115" t="s">
        <v>362</v>
      </c>
      <c r="C15" s="32">
        <v>1</v>
      </c>
      <c r="D15" s="72">
        <v>198720</v>
      </c>
      <c r="E15" s="72">
        <v>198720</v>
      </c>
      <c r="F15" s="73">
        <v>42398</v>
      </c>
      <c r="G15" s="116" t="s">
        <v>354</v>
      </c>
      <c r="H15" s="34" t="s">
        <v>126</v>
      </c>
      <c r="I15" s="117" t="s">
        <v>355</v>
      </c>
    </row>
    <row r="16" spans="1:9" ht="36">
      <c r="A16" s="114" t="s">
        <v>219</v>
      </c>
      <c r="B16" s="115" t="s">
        <v>363</v>
      </c>
      <c r="C16" s="32">
        <v>1</v>
      </c>
      <c r="D16" s="72">
        <v>181764</v>
      </c>
      <c r="E16" s="72">
        <v>181764</v>
      </c>
      <c r="F16" s="73">
        <v>42405</v>
      </c>
      <c r="G16" s="116" t="s">
        <v>354</v>
      </c>
      <c r="H16" s="34" t="s">
        <v>126</v>
      </c>
      <c r="I16" s="117" t="s">
        <v>355</v>
      </c>
    </row>
    <row r="17" spans="1:9" ht="36">
      <c r="A17" s="114" t="s">
        <v>219</v>
      </c>
      <c r="B17" s="115" t="s">
        <v>364</v>
      </c>
      <c r="C17" s="32">
        <v>1</v>
      </c>
      <c r="D17" s="72">
        <v>204984</v>
      </c>
      <c r="E17" s="72">
        <v>204984</v>
      </c>
      <c r="F17" s="73">
        <v>42426</v>
      </c>
      <c r="G17" s="116" t="s">
        <v>354</v>
      </c>
      <c r="H17" s="34" t="s">
        <v>126</v>
      </c>
      <c r="I17" s="117" t="s">
        <v>355</v>
      </c>
    </row>
    <row r="18" spans="1:9" ht="36">
      <c r="A18" s="114" t="s">
        <v>219</v>
      </c>
      <c r="B18" s="115" t="s">
        <v>365</v>
      </c>
      <c r="C18" s="32">
        <v>1</v>
      </c>
      <c r="D18" s="72">
        <v>158738</v>
      </c>
      <c r="E18" s="72">
        <v>158738</v>
      </c>
      <c r="F18" s="73">
        <v>42416</v>
      </c>
      <c r="G18" s="116" t="s">
        <v>354</v>
      </c>
      <c r="H18" s="34" t="s">
        <v>126</v>
      </c>
      <c r="I18" s="117" t="s">
        <v>355</v>
      </c>
    </row>
    <row r="19" spans="1:9" ht="36">
      <c r="A19" s="118" t="s">
        <v>359</v>
      </c>
      <c r="B19" s="115" t="s">
        <v>366</v>
      </c>
      <c r="C19" s="32">
        <v>1</v>
      </c>
      <c r="D19" s="72">
        <v>115452</v>
      </c>
      <c r="E19" s="72">
        <v>115452</v>
      </c>
      <c r="F19" s="73">
        <v>42415</v>
      </c>
      <c r="G19" s="116" t="s">
        <v>354</v>
      </c>
      <c r="H19" s="34" t="s">
        <v>126</v>
      </c>
      <c r="I19" s="117" t="s">
        <v>361</v>
      </c>
    </row>
    <row r="20" spans="1:9" ht="36">
      <c r="A20" s="114" t="s">
        <v>219</v>
      </c>
      <c r="B20" s="115" t="s">
        <v>367</v>
      </c>
      <c r="C20" s="32">
        <v>1</v>
      </c>
      <c r="D20" s="72">
        <v>360720</v>
      </c>
      <c r="E20" s="72">
        <v>360720</v>
      </c>
      <c r="F20" s="73">
        <v>42422</v>
      </c>
      <c r="G20" s="116" t="s">
        <v>354</v>
      </c>
      <c r="H20" s="34" t="s">
        <v>126</v>
      </c>
      <c r="I20" s="117" t="s">
        <v>355</v>
      </c>
    </row>
    <row r="21" spans="1:9" ht="32.4">
      <c r="A21" s="114" t="s">
        <v>368</v>
      </c>
      <c r="B21" s="115" t="s">
        <v>369</v>
      </c>
      <c r="C21" s="32">
        <v>1</v>
      </c>
      <c r="D21" s="72">
        <v>265680</v>
      </c>
      <c r="E21" s="72">
        <v>265680</v>
      </c>
      <c r="F21" s="73">
        <v>42425</v>
      </c>
      <c r="G21" s="116" t="s">
        <v>354</v>
      </c>
      <c r="H21" s="34" t="s">
        <v>126</v>
      </c>
      <c r="I21" s="74"/>
    </row>
    <row r="22" spans="1:9">
      <c r="A22" s="43" t="s">
        <v>69</v>
      </c>
      <c r="B22" s="43"/>
      <c r="C22" s="43"/>
      <c r="D22" s="43"/>
      <c r="E22" s="43"/>
      <c r="F22" s="43"/>
      <c r="G22" s="43"/>
      <c r="H22" s="43"/>
      <c r="I22" s="43"/>
    </row>
    <row r="23" spans="1:9">
      <c r="A23" s="43" t="s">
        <v>70</v>
      </c>
      <c r="B23" s="43"/>
      <c r="C23" s="43"/>
      <c r="D23" s="43"/>
      <c r="E23" s="43"/>
      <c r="F23" s="43"/>
      <c r="G23" s="43"/>
      <c r="H23" s="43"/>
      <c r="I23" s="43"/>
    </row>
    <row r="24" spans="1:9">
      <c r="A24" s="43" t="s">
        <v>71</v>
      </c>
      <c r="B24" s="43"/>
      <c r="C24" s="43"/>
      <c r="D24" s="43"/>
      <c r="E24" s="43"/>
      <c r="F24" s="43"/>
      <c r="G24" s="43"/>
      <c r="H24" s="43"/>
      <c r="I24" s="43"/>
    </row>
    <row r="25" spans="1:9">
      <c r="A25" s="43" t="s">
        <v>72</v>
      </c>
      <c r="B25" s="43"/>
      <c r="C25" s="43"/>
      <c r="D25" s="43"/>
      <c r="E25" s="43"/>
      <c r="F25" s="43"/>
      <c r="G25" s="43"/>
      <c r="H25" s="43"/>
      <c r="I25" s="43"/>
    </row>
    <row r="26" spans="1:9">
      <c r="A26" s="43" t="s">
        <v>73</v>
      </c>
      <c r="B26" s="43"/>
      <c r="C26" s="43"/>
      <c r="D26" s="43"/>
      <c r="E26" s="43"/>
      <c r="F26" s="43"/>
      <c r="G26" s="43"/>
      <c r="H26" s="43"/>
      <c r="I26" s="43"/>
    </row>
    <row r="27" spans="1:9">
      <c r="A27" s="43" t="s">
        <v>74</v>
      </c>
      <c r="B27" s="43"/>
      <c r="C27" s="43"/>
      <c r="D27" s="43"/>
      <c r="E27" s="43"/>
      <c r="F27" s="43"/>
      <c r="G27" s="43"/>
      <c r="H27" s="43"/>
      <c r="I27" s="43"/>
    </row>
    <row r="28" spans="1:9">
      <c r="A28" s="43" t="s">
        <v>75</v>
      </c>
      <c r="B28" s="43"/>
      <c r="C28" s="43"/>
      <c r="D28" s="43"/>
      <c r="E28" s="43"/>
      <c r="F28" s="43"/>
      <c r="G28" s="43"/>
      <c r="H28" s="43"/>
      <c r="I28" s="43"/>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5C7B6-B39D-4E2D-81B9-486B736CF7BE}">
  <dimension ref="A1:I22"/>
  <sheetViews>
    <sheetView workbookViewId="0">
      <selection activeCell="K4" sqref="K4"/>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44600</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370</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371</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27" customHeight="1">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6D62-5629-43AA-BB14-D62580391DFD}">
  <dimension ref="A1:I19"/>
  <sheetViews>
    <sheetView zoomScaleNormal="100" workbookViewId="0">
      <selection activeCell="A8" sqref="A8"/>
    </sheetView>
  </sheetViews>
  <sheetFormatPr defaultRowHeight="13.2"/>
  <cols>
    <col min="1" max="1" width="18" style="9" customWidth="1"/>
    <col min="2" max="2" width="42.6640625" style="9" customWidth="1"/>
    <col min="3" max="3" width="5.44140625" style="9" bestFit="1" customWidth="1"/>
    <col min="4" max="5" width="13.88671875" style="9" bestFit="1" customWidth="1"/>
    <col min="6" max="6" width="11.6640625" style="9" bestFit="1" customWidth="1"/>
    <col min="7" max="7" width="19.33203125" style="9" customWidth="1"/>
    <col min="8" max="8" width="5.88671875" style="9" customWidth="1"/>
    <col min="9" max="9" width="19.6640625" style="9" customWidth="1"/>
    <col min="10" max="256" width="9" style="9"/>
    <col min="257" max="257" width="18" style="9" customWidth="1"/>
    <col min="258" max="258" width="42.6640625" style="9" customWidth="1"/>
    <col min="259" max="259" width="5.44140625" style="9" bestFit="1" customWidth="1"/>
    <col min="260" max="261" width="13.88671875" style="9" bestFit="1" customWidth="1"/>
    <col min="262" max="262" width="11.6640625" style="9" bestFit="1" customWidth="1"/>
    <col min="263" max="263" width="19.33203125" style="9" customWidth="1"/>
    <col min="264" max="264" width="5.88671875" style="9" customWidth="1"/>
    <col min="265" max="265" width="19.6640625" style="9" customWidth="1"/>
    <col min="266" max="512" width="9" style="9"/>
    <col min="513" max="513" width="18" style="9" customWidth="1"/>
    <col min="514" max="514" width="42.6640625" style="9" customWidth="1"/>
    <col min="515" max="515" width="5.44140625" style="9" bestFit="1" customWidth="1"/>
    <col min="516" max="517" width="13.88671875" style="9" bestFit="1" customWidth="1"/>
    <col min="518" max="518" width="11.6640625" style="9" bestFit="1" customWidth="1"/>
    <col min="519" max="519" width="19.33203125" style="9" customWidth="1"/>
    <col min="520" max="520" width="5.88671875" style="9" customWidth="1"/>
    <col min="521" max="521" width="19.6640625" style="9" customWidth="1"/>
    <col min="522" max="768" width="9" style="9"/>
    <col min="769" max="769" width="18" style="9" customWidth="1"/>
    <col min="770" max="770" width="42.6640625" style="9" customWidth="1"/>
    <col min="771" max="771" width="5.44140625" style="9" bestFit="1" customWidth="1"/>
    <col min="772" max="773" width="13.88671875" style="9" bestFit="1" customWidth="1"/>
    <col min="774" max="774" width="11.6640625" style="9" bestFit="1" customWidth="1"/>
    <col min="775" max="775" width="19.33203125" style="9" customWidth="1"/>
    <col min="776" max="776" width="5.88671875" style="9" customWidth="1"/>
    <col min="777" max="777" width="19.6640625" style="9" customWidth="1"/>
    <col min="778" max="1024" width="9" style="9"/>
    <col min="1025" max="1025" width="18" style="9" customWidth="1"/>
    <col min="1026" max="1026" width="42.6640625" style="9" customWidth="1"/>
    <col min="1027" max="1027" width="5.44140625" style="9" bestFit="1" customWidth="1"/>
    <col min="1028" max="1029" width="13.88671875" style="9" bestFit="1" customWidth="1"/>
    <col min="1030" max="1030" width="11.6640625" style="9" bestFit="1" customWidth="1"/>
    <col min="1031" max="1031" width="19.33203125" style="9" customWidth="1"/>
    <col min="1032" max="1032" width="5.88671875" style="9" customWidth="1"/>
    <col min="1033" max="1033" width="19.6640625" style="9" customWidth="1"/>
    <col min="1034" max="1280" width="9" style="9"/>
    <col min="1281" max="1281" width="18" style="9" customWidth="1"/>
    <col min="1282" max="1282" width="42.6640625" style="9" customWidth="1"/>
    <col min="1283" max="1283" width="5.44140625" style="9" bestFit="1" customWidth="1"/>
    <col min="1284" max="1285" width="13.88671875" style="9" bestFit="1" customWidth="1"/>
    <col min="1286" max="1286" width="11.6640625" style="9" bestFit="1" customWidth="1"/>
    <col min="1287" max="1287" width="19.33203125" style="9" customWidth="1"/>
    <col min="1288" max="1288" width="5.88671875" style="9" customWidth="1"/>
    <col min="1289" max="1289" width="19.6640625" style="9" customWidth="1"/>
    <col min="1290" max="1536" width="9" style="9"/>
    <col min="1537" max="1537" width="18" style="9" customWidth="1"/>
    <col min="1538" max="1538" width="42.6640625" style="9" customWidth="1"/>
    <col min="1539" max="1539" width="5.44140625" style="9" bestFit="1" customWidth="1"/>
    <col min="1540" max="1541" width="13.88671875" style="9" bestFit="1" customWidth="1"/>
    <col min="1542" max="1542" width="11.6640625" style="9" bestFit="1" customWidth="1"/>
    <col min="1543" max="1543" width="19.33203125" style="9" customWidth="1"/>
    <col min="1544" max="1544" width="5.88671875" style="9" customWidth="1"/>
    <col min="1545" max="1545" width="19.6640625" style="9" customWidth="1"/>
    <col min="1546" max="1792" width="9" style="9"/>
    <col min="1793" max="1793" width="18" style="9" customWidth="1"/>
    <col min="1794" max="1794" width="42.6640625" style="9" customWidth="1"/>
    <col min="1795" max="1795" width="5.44140625" style="9" bestFit="1" customWidth="1"/>
    <col min="1796" max="1797" width="13.88671875" style="9" bestFit="1" customWidth="1"/>
    <col min="1798" max="1798" width="11.6640625" style="9" bestFit="1" customWidth="1"/>
    <col min="1799" max="1799" width="19.33203125" style="9" customWidth="1"/>
    <col min="1800" max="1800" width="5.88671875" style="9" customWidth="1"/>
    <col min="1801" max="1801" width="19.6640625" style="9" customWidth="1"/>
    <col min="1802" max="2048" width="9" style="9"/>
    <col min="2049" max="2049" width="18" style="9" customWidth="1"/>
    <col min="2050" max="2050" width="42.6640625" style="9" customWidth="1"/>
    <col min="2051" max="2051" width="5.44140625" style="9" bestFit="1" customWidth="1"/>
    <col min="2052" max="2053" width="13.88671875" style="9" bestFit="1" customWidth="1"/>
    <col min="2054" max="2054" width="11.6640625" style="9" bestFit="1" customWidth="1"/>
    <col min="2055" max="2055" width="19.33203125" style="9" customWidth="1"/>
    <col min="2056" max="2056" width="5.88671875" style="9" customWidth="1"/>
    <col min="2057" max="2057" width="19.6640625" style="9" customWidth="1"/>
    <col min="2058" max="2304" width="9" style="9"/>
    <col min="2305" max="2305" width="18" style="9" customWidth="1"/>
    <col min="2306" max="2306" width="42.6640625" style="9" customWidth="1"/>
    <col min="2307" max="2307" width="5.44140625" style="9" bestFit="1" customWidth="1"/>
    <col min="2308" max="2309" width="13.88671875" style="9" bestFit="1" customWidth="1"/>
    <col min="2310" max="2310" width="11.6640625" style="9" bestFit="1" customWidth="1"/>
    <col min="2311" max="2311" width="19.33203125" style="9" customWidth="1"/>
    <col min="2312" max="2312" width="5.88671875" style="9" customWidth="1"/>
    <col min="2313" max="2313" width="19.6640625" style="9" customWidth="1"/>
    <col min="2314" max="2560" width="9" style="9"/>
    <col min="2561" max="2561" width="18" style="9" customWidth="1"/>
    <col min="2562" max="2562" width="42.6640625" style="9" customWidth="1"/>
    <col min="2563" max="2563" width="5.44140625" style="9" bestFit="1" customWidth="1"/>
    <col min="2564" max="2565" width="13.88671875" style="9" bestFit="1" customWidth="1"/>
    <col min="2566" max="2566" width="11.6640625" style="9" bestFit="1" customWidth="1"/>
    <col min="2567" max="2567" width="19.33203125" style="9" customWidth="1"/>
    <col min="2568" max="2568" width="5.88671875" style="9" customWidth="1"/>
    <col min="2569" max="2569" width="19.6640625" style="9" customWidth="1"/>
    <col min="2570" max="2816" width="9" style="9"/>
    <col min="2817" max="2817" width="18" style="9" customWidth="1"/>
    <col min="2818" max="2818" width="42.6640625" style="9" customWidth="1"/>
    <col min="2819" max="2819" width="5.44140625" style="9" bestFit="1" customWidth="1"/>
    <col min="2820" max="2821" width="13.88671875" style="9" bestFit="1" customWidth="1"/>
    <col min="2822" max="2822" width="11.6640625" style="9" bestFit="1" customWidth="1"/>
    <col min="2823" max="2823" width="19.33203125" style="9" customWidth="1"/>
    <col min="2824" max="2824" width="5.88671875" style="9" customWidth="1"/>
    <col min="2825" max="2825" width="19.6640625" style="9" customWidth="1"/>
    <col min="2826" max="3072" width="9" style="9"/>
    <col min="3073" max="3073" width="18" style="9" customWidth="1"/>
    <col min="3074" max="3074" width="42.6640625" style="9" customWidth="1"/>
    <col min="3075" max="3075" width="5.44140625" style="9" bestFit="1" customWidth="1"/>
    <col min="3076" max="3077" width="13.88671875" style="9" bestFit="1" customWidth="1"/>
    <col min="3078" max="3078" width="11.6640625" style="9" bestFit="1" customWidth="1"/>
    <col min="3079" max="3079" width="19.33203125" style="9" customWidth="1"/>
    <col min="3080" max="3080" width="5.88671875" style="9" customWidth="1"/>
    <col min="3081" max="3081" width="19.6640625" style="9" customWidth="1"/>
    <col min="3082" max="3328" width="9" style="9"/>
    <col min="3329" max="3329" width="18" style="9" customWidth="1"/>
    <col min="3330" max="3330" width="42.6640625" style="9" customWidth="1"/>
    <col min="3331" max="3331" width="5.44140625" style="9" bestFit="1" customWidth="1"/>
    <col min="3332" max="3333" width="13.88671875" style="9" bestFit="1" customWidth="1"/>
    <col min="3334" max="3334" width="11.6640625" style="9" bestFit="1" customWidth="1"/>
    <col min="3335" max="3335" width="19.33203125" style="9" customWidth="1"/>
    <col min="3336" max="3336" width="5.88671875" style="9" customWidth="1"/>
    <col min="3337" max="3337" width="19.6640625" style="9" customWidth="1"/>
    <col min="3338" max="3584" width="9" style="9"/>
    <col min="3585" max="3585" width="18" style="9" customWidth="1"/>
    <col min="3586" max="3586" width="42.6640625" style="9" customWidth="1"/>
    <col min="3587" max="3587" width="5.44140625" style="9" bestFit="1" customWidth="1"/>
    <col min="3588" max="3589" width="13.88671875" style="9" bestFit="1" customWidth="1"/>
    <col min="3590" max="3590" width="11.6640625" style="9" bestFit="1" customWidth="1"/>
    <col min="3591" max="3591" width="19.33203125" style="9" customWidth="1"/>
    <col min="3592" max="3592" width="5.88671875" style="9" customWidth="1"/>
    <col min="3593" max="3593" width="19.6640625" style="9" customWidth="1"/>
    <col min="3594" max="3840" width="9" style="9"/>
    <col min="3841" max="3841" width="18" style="9" customWidth="1"/>
    <col min="3842" max="3842" width="42.6640625" style="9" customWidth="1"/>
    <col min="3843" max="3843" width="5.44140625" style="9" bestFit="1" customWidth="1"/>
    <col min="3844" max="3845" width="13.88671875" style="9" bestFit="1" customWidth="1"/>
    <col min="3846" max="3846" width="11.6640625" style="9" bestFit="1" customWidth="1"/>
    <col min="3847" max="3847" width="19.33203125" style="9" customWidth="1"/>
    <col min="3848" max="3848" width="5.88671875" style="9" customWidth="1"/>
    <col min="3849" max="3849" width="19.6640625" style="9" customWidth="1"/>
    <col min="3850" max="4096" width="9" style="9"/>
    <col min="4097" max="4097" width="18" style="9" customWidth="1"/>
    <col min="4098" max="4098" width="42.6640625" style="9" customWidth="1"/>
    <col min="4099" max="4099" width="5.44140625" style="9" bestFit="1" customWidth="1"/>
    <col min="4100" max="4101" width="13.88671875" style="9" bestFit="1" customWidth="1"/>
    <col min="4102" max="4102" width="11.6640625" style="9" bestFit="1" customWidth="1"/>
    <col min="4103" max="4103" width="19.33203125" style="9" customWidth="1"/>
    <col min="4104" max="4104" width="5.88671875" style="9" customWidth="1"/>
    <col min="4105" max="4105" width="19.6640625" style="9" customWidth="1"/>
    <col min="4106" max="4352" width="9" style="9"/>
    <col min="4353" max="4353" width="18" style="9" customWidth="1"/>
    <col min="4354" max="4354" width="42.6640625" style="9" customWidth="1"/>
    <col min="4355" max="4355" width="5.44140625" style="9" bestFit="1" customWidth="1"/>
    <col min="4356" max="4357" width="13.88671875" style="9" bestFit="1" customWidth="1"/>
    <col min="4358" max="4358" width="11.6640625" style="9" bestFit="1" customWidth="1"/>
    <col min="4359" max="4359" width="19.33203125" style="9" customWidth="1"/>
    <col min="4360" max="4360" width="5.88671875" style="9" customWidth="1"/>
    <col min="4361" max="4361" width="19.6640625" style="9" customWidth="1"/>
    <col min="4362" max="4608" width="9" style="9"/>
    <col min="4609" max="4609" width="18" style="9" customWidth="1"/>
    <col min="4610" max="4610" width="42.6640625" style="9" customWidth="1"/>
    <col min="4611" max="4611" width="5.44140625" style="9" bestFit="1" customWidth="1"/>
    <col min="4612" max="4613" width="13.88671875" style="9" bestFit="1" customWidth="1"/>
    <col min="4614" max="4614" width="11.6640625" style="9" bestFit="1" customWidth="1"/>
    <col min="4615" max="4615" width="19.33203125" style="9" customWidth="1"/>
    <col min="4616" max="4616" width="5.88671875" style="9" customWidth="1"/>
    <col min="4617" max="4617" width="19.6640625" style="9" customWidth="1"/>
    <col min="4618" max="4864" width="9" style="9"/>
    <col min="4865" max="4865" width="18" style="9" customWidth="1"/>
    <col min="4866" max="4866" width="42.6640625" style="9" customWidth="1"/>
    <col min="4867" max="4867" width="5.44140625" style="9" bestFit="1" customWidth="1"/>
    <col min="4868" max="4869" width="13.88671875" style="9" bestFit="1" customWidth="1"/>
    <col min="4870" max="4870" width="11.6640625" style="9" bestFit="1" customWidth="1"/>
    <col min="4871" max="4871" width="19.33203125" style="9" customWidth="1"/>
    <col min="4872" max="4872" width="5.88671875" style="9" customWidth="1"/>
    <col min="4873" max="4873" width="19.6640625" style="9" customWidth="1"/>
    <col min="4874" max="5120" width="9" style="9"/>
    <col min="5121" max="5121" width="18" style="9" customWidth="1"/>
    <col min="5122" max="5122" width="42.6640625" style="9" customWidth="1"/>
    <col min="5123" max="5123" width="5.44140625" style="9" bestFit="1" customWidth="1"/>
    <col min="5124" max="5125" width="13.88671875" style="9" bestFit="1" customWidth="1"/>
    <col min="5126" max="5126" width="11.6640625" style="9" bestFit="1" customWidth="1"/>
    <col min="5127" max="5127" width="19.33203125" style="9" customWidth="1"/>
    <col min="5128" max="5128" width="5.88671875" style="9" customWidth="1"/>
    <col min="5129" max="5129" width="19.6640625" style="9" customWidth="1"/>
    <col min="5130" max="5376" width="9" style="9"/>
    <col min="5377" max="5377" width="18" style="9" customWidth="1"/>
    <col min="5378" max="5378" width="42.6640625" style="9" customWidth="1"/>
    <col min="5379" max="5379" width="5.44140625" style="9" bestFit="1" customWidth="1"/>
    <col min="5380" max="5381" width="13.88671875" style="9" bestFit="1" customWidth="1"/>
    <col min="5382" max="5382" width="11.6640625" style="9" bestFit="1" customWidth="1"/>
    <col min="5383" max="5383" width="19.33203125" style="9" customWidth="1"/>
    <col min="5384" max="5384" width="5.88671875" style="9" customWidth="1"/>
    <col min="5385" max="5385" width="19.6640625" style="9" customWidth="1"/>
    <col min="5386" max="5632" width="9" style="9"/>
    <col min="5633" max="5633" width="18" style="9" customWidth="1"/>
    <col min="5634" max="5634" width="42.6640625" style="9" customWidth="1"/>
    <col min="5635" max="5635" width="5.44140625" style="9" bestFit="1" customWidth="1"/>
    <col min="5636" max="5637" width="13.88671875" style="9" bestFit="1" customWidth="1"/>
    <col min="5638" max="5638" width="11.6640625" style="9" bestFit="1" customWidth="1"/>
    <col min="5639" max="5639" width="19.33203125" style="9" customWidth="1"/>
    <col min="5640" max="5640" width="5.88671875" style="9" customWidth="1"/>
    <col min="5641" max="5641" width="19.6640625" style="9" customWidth="1"/>
    <col min="5642" max="5888" width="9" style="9"/>
    <col min="5889" max="5889" width="18" style="9" customWidth="1"/>
    <col min="5890" max="5890" width="42.6640625" style="9" customWidth="1"/>
    <col min="5891" max="5891" width="5.44140625" style="9" bestFit="1" customWidth="1"/>
    <col min="5892" max="5893" width="13.88671875" style="9" bestFit="1" customWidth="1"/>
    <col min="5894" max="5894" width="11.6640625" style="9" bestFit="1" customWidth="1"/>
    <col min="5895" max="5895" width="19.33203125" style="9" customWidth="1"/>
    <col min="5896" max="5896" width="5.88671875" style="9" customWidth="1"/>
    <col min="5897" max="5897" width="19.6640625" style="9" customWidth="1"/>
    <col min="5898" max="6144" width="9" style="9"/>
    <col min="6145" max="6145" width="18" style="9" customWidth="1"/>
    <col min="6146" max="6146" width="42.6640625" style="9" customWidth="1"/>
    <col min="6147" max="6147" width="5.44140625" style="9" bestFit="1" customWidth="1"/>
    <col min="6148" max="6149" width="13.88671875" style="9" bestFit="1" customWidth="1"/>
    <col min="6150" max="6150" width="11.6640625" style="9" bestFit="1" customWidth="1"/>
    <col min="6151" max="6151" width="19.33203125" style="9" customWidth="1"/>
    <col min="6152" max="6152" width="5.88671875" style="9" customWidth="1"/>
    <col min="6153" max="6153" width="19.6640625" style="9" customWidth="1"/>
    <col min="6154" max="6400" width="9" style="9"/>
    <col min="6401" max="6401" width="18" style="9" customWidth="1"/>
    <col min="6402" max="6402" width="42.6640625" style="9" customWidth="1"/>
    <col min="6403" max="6403" width="5.44140625" style="9" bestFit="1" customWidth="1"/>
    <col min="6404" max="6405" width="13.88671875" style="9" bestFit="1" customWidth="1"/>
    <col min="6406" max="6406" width="11.6640625" style="9" bestFit="1" customWidth="1"/>
    <col min="6407" max="6407" width="19.33203125" style="9" customWidth="1"/>
    <col min="6408" max="6408" width="5.88671875" style="9" customWidth="1"/>
    <col min="6409" max="6409" width="19.6640625" style="9" customWidth="1"/>
    <col min="6410" max="6656" width="9" style="9"/>
    <col min="6657" max="6657" width="18" style="9" customWidth="1"/>
    <col min="6658" max="6658" width="42.6640625" style="9" customWidth="1"/>
    <col min="6659" max="6659" width="5.44140625" style="9" bestFit="1" customWidth="1"/>
    <col min="6660" max="6661" width="13.88671875" style="9" bestFit="1" customWidth="1"/>
    <col min="6662" max="6662" width="11.6640625" style="9" bestFit="1" customWidth="1"/>
    <col min="6663" max="6663" width="19.33203125" style="9" customWidth="1"/>
    <col min="6664" max="6664" width="5.88671875" style="9" customWidth="1"/>
    <col min="6665" max="6665" width="19.6640625" style="9" customWidth="1"/>
    <col min="6666" max="6912" width="9" style="9"/>
    <col min="6913" max="6913" width="18" style="9" customWidth="1"/>
    <col min="6914" max="6914" width="42.6640625" style="9" customWidth="1"/>
    <col min="6915" max="6915" width="5.44140625" style="9" bestFit="1" customWidth="1"/>
    <col min="6916" max="6917" width="13.88671875" style="9" bestFit="1" customWidth="1"/>
    <col min="6918" max="6918" width="11.6640625" style="9" bestFit="1" customWidth="1"/>
    <col min="6919" max="6919" width="19.33203125" style="9" customWidth="1"/>
    <col min="6920" max="6920" width="5.88671875" style="9" customWidth="1"/>
    <col min="6921" max="6921" width="19.6640625" style="9" customWidth="1"/>
    <col min="6922" max="7168" width="9" style="9"/>
    <col min="7169" max="7169" width="18" style="9" customWidth="1"/>
    <col min="7170" max="7170" width="42.6640625" style="9" customWidth="1"/>
    <col min="7171" max="7171" width="5.44140625" style="9" bestFit="1" customWidth="1"/>
    <col min="7172" max="7173" width="13.88671875" style="9" bestFit="1" customWidth="1"/>
    <col min="7174" max="7174" width="11.6640625" style="9" bestFit="1" customWidth="1"/>
    <col min="7175" max="7175" width="19.33203125" style="9" customWidth="1"/>
    <col min="7176" max="7176" width="5.88671875" style="9" customWidth="1"/>
    <col min="7177" max="7177" width="19.6640625" style="9" customWidth="1"/>
    <col min="7178" max="7424" width="9" style="9"/>
    <col min="7425" max="7425" width="18" style="9" customWidth="1"/>
    <col min="7426" max="7426" width="42.6640625" style="9" customWidth="1"/>
    <col min="7427" max="7427" width="5.44140625" style="9" bestFit="1" customWidth="1"/>
    <col min="7428" max="7429" width="13.88671875" style="9" bestFit="1" customWidth="1"/>
    <col min="7430" max="7430" width="11.6640625" style="9" bestFit="1" customWidth="1"/>
    <col min="7431" max="7431" width="19.33203125" style="9" customWidth="1"/>
    <col min="7432" max="7432" width="5.88671875" style="9" customWidth="1"/>
    <col min="7433" max="7433" width="19.6640625" style="9" customWidth="1"/>
    <col min="7434" max="7680" width="9" style="9"/>
    <col min="7681" max="7681" width="18" style="9" customWidth="1"/>
    <col min="7682" max="7682" width="42.6640625" style="9" customWidth="1"/>
    <col min="7683" max="7683" width="5.44140625" style="9" bestFit="1" customWidth="1"/>
    <col min="7684" max="7685" width="13.88671875" style="9" bestFit="1" customWidth="1"/>
    <col min="7686" max="7686" width="11.6640625" style="9" bestFit="1" customWidth="1"/>
    <col min="7687" max="7687" width="19.33203125" style="9" customWidth="1"/>
    <col min="7688" max="7688" width="5.88671875" style="9" customWidth="1"/>
    <col min="7689" max="7689" width="19.6640625" style="9" customWidth="1"/>
    <col min="7690" max="7936" width="9" style="9"/>
    <col min="7937" max="7937" width="18" style="9" customWidth="1"/>
    <col min="7938" max="7938" width="42.6640625" style="9" customWidth="1"/>
    <col min="7939" max="7939" width="5.44140625" style="9" bestFit="1" customWidth="1"/>
    <col min="7940" max="7941" width="13.88671875" style="9" bestFit="1" customWidth="1"/>
    <col min="7942" max="7942" width="11.6640625" style="9" bestFit="1" customWidth="1"/>
    <col min="7943" max="7943" width="19.33203125" style="9" customWidth="1"/>
    <col min="7944" max="7944" width="5.88671875" style="9" customWidth="1"/>
    <col min="7945" max="7945" width="19.6640625" style="9" customWidth="1"/>
    <col min="7946" max="8192" width="9" style="9"/>
    <col min="8193" max="8193" width="18" style="9" customWidth="1"/>
    <col min="8194" max="8194" width="42.6640625" style="9" customWidth="1"/>
    <col min="8195" max="8195" width="5.44140625" style="9" bestFit="1" customWidth="1"/>
    <col min="8196" max="8197" width="13.88671875" style="9" bestFit="1" customWidth="1"/>
    <col min="8198" max="8198" width="11.6640625" style="9" bestFit="1" customWidth="1"/>
    <col min="8199" max="8199" width="19.33203125" style="9" customWidth="1"/>
    <col min="8200" max="8200" width="5.88671875" style="9" customWidth="1"/>
    <col min="8201" max="8201" width="19.6640625" style="9" customWidth="1"/>
    <col min="8202" max="8448" width="9" style="9"/>
    <col min="8449" max="8449" width="18" style="9" customWidth="1"/>
    <col min="8450" max="8450" width="42.6640625" style="9" customWidth="1"/>
    <col min="8451" max="8451" width="5.44140625" style="9" bestFit="1" customWidth="1"/>
    <col min="8452" max="8453" width="13.88671875" style="9" bestFit="1" customWidth="1"/>
    <col min="8454" max="8454" width="11.6640625" style="9" bestFit="1" customWidth="1"/>
    <col min="8455" max="8455" width="19.33203125" style="9" customWidth="1"/>
    <col min="8456" max="8456" width="5.88671875" style="9" customWidth="1"/>
    <col min="8457" max="8457" width="19.6640625" style="9" customWidth="1"/>
    <col min="8458" max="8704" width="9" style="9"/>
    <col min="8705" max="8705" width="18" style="9" customWidth="1"/>
    <col min="8706" max="8706" width="42.6640625" style="9" customWidth="1"/>
    <col min="8707" max="8707" width="5.44140625" style="9" bestFit="1" customWidth="1"/>
    <col min="8708" max="8709" width="13.88671875" style="9" bestFit="1" customWidth="1"/>
    <col min="8710" max="8710" width="11.6640625" style="9" bestFit="1" customWidth="1"/>
    <col min="8711" max="8711" width="19.33203125" style="9" customWidth="1"/>
    <col min="8712" max="8712" width="5.88671875" style="9" customWidth="1"/>
    <col min="8713" max="8713" width="19.6640625" style="9" customWidth="1"/>
    <col min="8714" max="8960" width="9" style="9"/>
    <col min="8961" max="8961" width="18" style="9" customWidth="1"/>
    <col min="8962" max="8962" width="42.6640625" style="9" customWidth="1"/>
    <col min="8963" max="8963" width="5.44140625" style="9" bestFit="1" customWidth="1"/>
    <col min="8964" max="8965" width="13.88671875" style="9" bestFit="1" customWidth="1"/>
    <col min="8966" max="8966" width="11.6640625" style="9" bestFit="1" customWidth="1"/>
    <col min="8967" max="8967" width="19.33203125" style="9" customWidth="1"/>
    <col min="8968" max="8968" width="5.88671875" style="9" customWidth="1"/>
    <col min="8969" max="8969" width="19.6640625" style="9" customWidth="1"/>
    <col min="8970" max="9216" width="9" style="9"/>
    <col min="9217" max="9217" width="18" style="9" customWidth="1"/>
    <col min="9218" max="9218" width="42.6640625" style="9" customWidth="1"/>
    <col min="9219" max="9219" width="5.44140625" style="9" bestFit="1" customWidth="1"/>
    <col min="9220" max="9221" width="13.88671875" style="9" bestFit="1" customWidth="1"/>
    <col min="9222" max="9222" width="11.6640625" style="9" bestFit="1" customWidth="1"/>
    <col min="9223" max="9223" width="19.33203125" style="9" customWidth="1"/>
    <col min="9224" max="9224" width="5.88671875" style="9" customWidth="1"/>
    <col min="9225" max="9225" width="19.6640625" style="9" customWidth="1"/>
    <col min="9226" max="9472" width="9" style="9"/>
    <col min="9473" max="9473" width="18" style="9" customWidth="1"/>
    <col min="9474" max="9474" width="42.6640625" style="9" customWidth="1"/>
    <col min="9475" max="9475" width="5.44140625" style="9" bestFit="1" customWidth="1"/>
    <col min="9476" max="9477" width="13.88671875" style="9" bestFit="1" customWidth="1"/>
    <col min="9478" max="9478" width="11.6640625" style="9" bestFit="1" customWidth="1"/>
    <col min="9479" max="9479" width="19.33203125" style="9" customWidth="1"/>
    <col min="9480" max="9480" width="5.88671875" style="9" customWidth="1"/>
    <col min="9481" max="9481" width="19.6640625" style="9" customWidth="1"/>
    <col min="9482" max="9728" width="9" style="9"/>
    <col min="9729" max="9729" width="18" style="9" customWidth="1"/>
    <col min="9730" max="9730" width="42.6640625" style="9" customWidth="1"/>
    <col min="9731" max="9731" width="5.44140625" style="9" bestFit="1" customWidth="1"/>
    <col min="9732" max="9733" width="13.88671875" style="9" bestFit="1" customWidth="1"/>
    <col min="9734" max="9734" width="11.6640625" style="9" bestFit="1" customWidth="1"/>
    <col min="9735" max="9735" width="19.33203125" style="9" customWidth="1"/>
    <col min="9736" max="9736" width="5.88671875" style="9" customWidth="1"/>
    <col min="9737" max="9737" width="19.6640625" style="9" customWidth="1"/>
    <col min="9738" max="9984" width="9" style="9"/>
    <col min="9985" max="9985" width="18" style="9" customWidth="1"/>
    <col min="9986" max="9986" width="42.6640625" style="9" customWidth="1"/>
    <col min="9987" max="9987" width="5.44140625" style="9" bestFit="1" customWidth="1"/>
    <col min="9988" max="9989" width="13.88671875" style="9" bestFit="1" customWidth="1"/>
    <col min="9990" max="9990" width="11.6640625" style="9" bestFit="1" customWidth="1"/>
    <col min="9991" max="9991" width="19.33203125" style="9" customWidth="1"/>
    <col min="9992" max="9992" width="5.88671875" style="9" customWidth="1"/>
    <col min="9993" max="9993" width="19.6640625" style="9" customWidth="1"/>
    <col min="9994" max="10240" width="9" style="9"/>
    <col min="10241" max="10241" width="18" style="9" customWidth="1"/>
    <col min="10242" max="10242" width="42.6640625" style="9" customWidth="1"/>
    <col min="10243" max="10243" width="5.44140625" style="9" bestFit="1" customWidth="1"/>
    <col min="10244" max="10245" width="13.88671875" style="9" bestFit="1" customWidth="1"/>
    <col min="10246" max="10246" width="11.6640625" style="9" bestFit="1" customWidth="1"/>
    <col min="10247" max="10247" width="19.33203125" style="9" customWidth="1"/>
    <col min="10248" max="10248" width="5.88671875" style="9" customWidth="1"/>
    <col min="10249" max="10249" width="19.6640625" style="9" customWidth="1"/>
    <col min="10250" max="10496" width="9" style="9"/>
    <col min="10497" max="10497" width="18" style="9" customWidth="1"/>
    <col min="10498" max="10498" width="42.6640625" style="9" customWidth="1"/>
    <col min="10499" max="10499" width="5.44140625" style="9" bestFit="1" customWidth="1"/>
    <col min="10500" max="10501" width="13.88671875" style="9" bestFit="1" customWidth="1"/>
    <col min="10502" max="10502" width="11.6640625" style="9" bestFit="1" customWidth="1"/>
    <col min="10503" max="10503" width="19.33203125" style="9" customWidth="1"/>
    <col min="10504" max="10504" width="5.88671875" style="9" customWidth="1"/>
    <col min="10505" max="10505" width="19.6640625" style="9" customWidth="1"/>
    <col min="10506" max="10752" width="9" style="9"/>
    <col min="10753" max="10753" width="18" style="9" customWidth="1"/>
    <col min="10754" max="10754" width="42.6640625" style="9" customWidth="1"/>
    <col min="10755" max="10755" width="5.44140625" style="9" bestFit="1" customWidth="1"/>
    <col min="10756" max="10757" width="13.88671875" style="9" bestFit="1" customWidth="1"/>
    <col min="10758" max="10758" width="11.6640625" style="9" bestFit="1" customWidth="1"/>
    <col min="10759" max="10759" width="19.33203125" style="9" customWidth="1"/>
    <col min="10760" max="10760" width="5.88671875" style="9" customWidth="1"/>
    <col min="10761" max="10761" width="19.6640625" style="9" customWidth="1"/>
    <col min="10762" max="11008" width="9" style="9"/>
    <col min="11009" max="11009" width="18" style="9" customWidth="1"/>
    <col min="11010" max="11010" width="42.6640625" style="9" customWidth="1"/>
    <col min="11011" max="11011" width="5.44140625" style="9" bestFit="1" customWidth="1"/>
    <col min="11012" max="11013" width="13.88671875" style="9" bestFit="1" customWidth="1"/>
    <col min="11014" max="11014" width="11.6640625" style="9" bestFit="1" customWidth="1"/>
    <col min="11015" max="11015" width="19.33203125" style="9" customWidth="1"/>
    <col min="11016" max="11016" width="5.88671875" style="9" customWidth="1"/>
    <col min="11017" max="11017" width="19.6640625" style="9" customWidth="1"/>
    <col min="11018" max="11264" width="9" style="9"/>
    <col min="11265" max="11265" width="18" style="9" customWidth="1"/>
    <col min="11266" max="11266" width="42.6640625" style="9" customWidth="1"/>
    <col min="11267" max="11267" width="5.44140625" style="9" bestFit="1" customWidth="1"/>
    <col min="11268" max="11269" width="13.88671875" style="9" bestFit="1" customWidth="1"/>
    <col min="11270" max="11270" width="11.6640625" style="9" bestFit="1" customWidth="1"/>
    <col min="11271" max="11271" width="19.33203125" style="9" customWidth="1"/>
    <col min="11272" max="11272" width="5.88671875" style="9" customWidth="1"/>
    <col min="11273" max="11273" width="19.6640625" style="9" customWidth="1"/>
    <col min="11274" max="11520" width="9" style="9"/>
    <col min="11521" max="11521" width="18" style="9" customWidth="1"/>
    <col min="11522" max="11522" width="42.6640625" style="9" customWidth="1"/>
    <col min="11523" max="11523" width="5.44140625" style="9" bestFit="1" customWidth="1"/>
    <col min="11524" max="11525" width="13.88671875" style="9" bestFit="1" customWidth="1"/>
    <col min="11526" max="11526" width="11.6640625" style="9" bestFit="1" customWidth="1"/>
    <col min="11527" max="11527" width="19.33203125" style="9" customWidth="1"/>
    <col min="11528" max="11528" width="5.88671875" style="9" customWidth="1"/>
    <col min="11529" max="11529" width="19.6640625" style="9" customWidth="1"/>
    <col min="11530" max="11776" width="9" style="9"/>
    <col min="11777" max="11777" width="18" style="9" customWidth="1"/>
    <col min="11778" max="11778" width="42.6640625" style="9" customWidth="1"/>
    <col min="11779" max="11779" width="5.44140625" style="9" bestFit="1" customWidth="1"/>
    <col min="11780" max="11781" width="13.88671875" style="9" bestFit="1" customWidth="1"/>
    <col min="11782" max="11782" width="11.6640625" style="9" bestFit="1" customWidth="1"/>
    <col min="11783" max="11783" width="19.33203125" style="9" customWidth="1"/>
    <col min="11784" max="11784" width="5.88671875" style="9" customWidth="1"/>
    <col min="11785" max="11785" width="19.6640625" style="9" customWidth="1"/>
    <col min="11786" max="12032" width="9" style="9"/>
    <col min="12033" max="12033" width="18" style="9" customWidth="1"/>
    <col min="12034" max="12034" width="42.6640625" style="9" customWidth="1"/>
    <col min="12035" max="12035" width="5.44140625" style="9" bestFit="1" customWidth="1"/>
    <col min="12036" max="12037" width="13.88671875" style="9" bestFit="1" customWidth="1"/>
    <col min="12038" max="12038" width="11.6640625" style="9" bestFit="1" customWidth="1"/>
    <col min="12039" max="12039" width="19.33203125" style="9" customWidth="1"/>
    <col min="12040" max="12040" width="5.88671875" style="9" customWidth="1"/>
    <col min="12041" max="12041" width="19.6640625" style="9" customWidth="1"/>
    <col min="12042" max="12288" width="9" style="9"/>
    <col min="12289" max="12289" width="18" style="9" customWidth="1"/>
    <col min="12290" max="12290" width="42.6640625" style="9" customWidth="1"/>
    <col min="12291" max="12291" width="5.44140625" style="9" bestFit="1" customWidth="1"/>
    <col min="12292" max="12293" width="13.88671875" style="9" bestFit="1" customWidth="1"/>
    <col min="12294" max="12294" width="11.6640625" style="9" bestFit="1" customWidth="1"/>
    <col min="12295" max="12295" width="19.33203125" style="9" customWidth="1"/>
    <col min="12296" max="12296" width="5.88671875" style="9" customWidth="1"/>
    <col min="12297" max="12297" width="19.6640625" style="9" customWidth="1"/>
    <col min="12298" max="12544" width="9" style="9"/>
    <col min="12545" max="12545" width="18" style="9" customWidth="1"/>
    <col min="12546" max="12546" width="42.6640625" style="9" customWidth="1"/>
    <col min="12547" max="12547" width="5.44140625" style="9" bestFit="1" customWidth="1"/>
    <col min="12548" max="12549" width="13.88671875" style="9" bestFit="1" customWidth="1"/>
    <col min="12550" max="12550" width="11.6640625" style="9" bestFit="1" customWidth="1"/>
    <col min="12551" max="12551" width="19.33203125" style="9" customWidth="1"/>
    <col min="12552" max="12552" width="5.88671875" style="9" customWidth="1"/>
    <col min="12553" max="12553" width="19.6640625" style="9" customWidth="1"/>
    <col min="12554" max="12800" width="9" style="9"/>
    <col min="12801" max="12801" width="18" style="9" customWidth="1"/>
    <col min="12802" max="12802" width="42.6640625" style="9" customWidth="1"/>
    <col min="12803" max="12803" width="5.44140625" style="9" bestFit="1" customWidth="1"/>
    <col min="12804" max="12805" width="13.88671875" style="9" bestFit="1" customWidth="1"/>
    <col min="12806" max="12806" width="11.6640625" style="9" bestFit="1" customWidth="1"/>
    <col min="12807" max="12807" width="19.33203125" style="9" customWidth="1"/>
    <col min="12808" max="12808" width="5.88671875" style="9" customWidth="1"/>
    <col min="12809" max="12809" width="19.6640625" style="9" customWidth="1"/>
    <col min="12810" max="13056" width="9" style="9"/>
    <col min="13057" max="13057" width="18" style="9" customWidth="1"/>
    <col min="13058" max="13058" width="42.6640625" style="9" customWidth="1"/>
    <col min="13059" max="13059" width="5.44140625" style="9" bestFit="1" customWidth="1"/>
    <col min="13060" max="13061" width="13.88671875" style="9" bestFit="1" customWidth="1"/>
    <col min="13062" max="13062" width="11.6640625" style="9" bestFit="1" customWidth="1"/>
    <col min="13063" max="13063" width="19.33203125" style="9" customWidth="1"/>
    <col min="13064" max="13064" width="5.88671875" style="9" customWidth="1"/>
    <col min="13065" max="13065" width="19.6640625" style="9" customWidth="1"/>
    <col min="13066" max="13312" width="9" style="9"/>
    <col min="13313" max="13313" width="18" style="9" customWidth="1"/>
    <col min="13314" max="13314" width="42.6640625" style="9" customWidth="1"/>
    <col min="13315" max="13315" width="5.44140625" style="9" bestFit="1" customWidth="1"/>
    <col min="13316" max="13317" width="13.88671875" style="9" bestFit="1" customWidth="1"/>
    <col min="13318" max="13318" width="11.6640625" style="9" bestFit="1" customWidth="1"/>
    <col min="13319" max="13319" width="19.33203125" style="9" customWidth="1"/>
    <col min="13320" max="13320" width="5.88671875" style="9" customWidth="1"/>
    <col min="13321" max="13321" width="19.6640625" style="9" customWidth="1"/>
    <col min="13322" max="13568" width="9" style="9"/>
    <col min="13569" max="13569" width="18" style="9" customWidth="1"/>
    <col min="13570" max="13570" width="42.6640625" style="9" customWidth="1"/>
    <col min="13571" max="13571" width="5.44140625" style="9" bestFit="1" customWidth="1"/>
    <col min="13572" max="13573" width="13.88671875" style="9" bestFit="1" customWidth="1"/>
    <col min="13574" max="13574" width="11.6640625" style="9" bestFit="1" customWidth="1"/>
    <col min="13575" max="13575" width="19.33203125" style="9" customWidth="1"/>
    <col min="13576" max="13576" width="5.88671875" style="9" customWidth="1"/>
    <col min="13577" max="13577" width="19.6640625" style="9" customWidth="1"/>
    <col min="13578" max="13824" width="9" style="9"/>
    <col min="13825" max="13825" width="18" style="9" customWidth="1"/>
    <col min="13826" max="13826" width="42.6640625" style="9" customWidth="1"/>
    <col min="13827" max="13827" width="5.44140625" style="9" bestFit="1" customWidth="1"/>
    <col min="13828" max="13829" width="13.88671875" style="9" bestFit="1" customWidth="1"/>
    <col min="13830" max="13830" width="11.6640625" style="9" bestFit="1" customWidth="1"/>
    <col min="13831" max="13831" width="19.33203125" style="9" customWidth="1"/>
    <col min="13832" max="13832" width="5.88671875" style="9" customWidth="1"/>
    <col min="13833" max="13833" width="19.6640625" style="9" customWidth="1"/>
    <col min="13834" max="14080" width="9" style="9"/>
    <col min="14081" max="14081" width="18" style="9" customWidth="1"/>
    <col min="14082" max="14082" width="42.6640625" style="9" customWidth="1"/>
    <col min="14083" max="14083" width="5.44140625" style="9" bestFit="1" customWidth="1"/>
    <col min="14084" max="14085" width="13.88671875" style="9" bestFit="1" customWidth="1"/>
    <col min="14086" max="14086" width="11.6640625" style="9" bestFit="1" customWidth="1"/>
    <col min="14087" max="14087" width="19.33203125" style="9" customWidth="1"/>
    <col min="14088" max="14088" width="5.88671875" style="9" customWidth="1"/>
    <col min="14089" max="14089" width="19.6640625" style="9" customWidth="1"/>
    <col min="14090" max="14336" width="9" style="9"/>
    <col min="14337" max="14337" width="18" style="9" customWidth="1"/>
    <col min="14338" max="14338" width="42.6640625" style="9" customWidth="1"/>
    <col min="14339" max="14339" width="5.44140625" style="9" bestFit="1" customWidth="1"/>
    <col min="14340" max="14341" width="13.88671875" style="9" bestFit="1" customWidth="1"/>
    <col min="14342" max="14342" width="11.6640625" style="9" bestFit="1" customWidth="1"/>
    <col min="14343" max="14343" width="19.33203125" style="9" customWidth="1"/>
    <col min="14344" max="14344" width="5.88671875" style="9" customWidth="1"/>
    <col min="14345" max="14345" width="19.6640625" style="9" customWidth="1"/>
    <col min="14346" max="14592" width="9" style="9"/>
    <col min="14593" max="14593" width="18" style="9" customWidth="1"/>
    <col min="14594" max="14594" width="42.6640625" style="9" customWidth="1"/>
    <col min="14595" max="14595" width="5.44140625" style="9" bestFit="1" customWidth="1"/>
    <col min="14596" max="14597" width="13.88671875" style="9" bestFit="1" customWidth="1"/>
    <col min="14598" max="14598" width="11.6640625" style="9" bestFit="1" customWidth="1"/>
    <col min="14599" max="14599" width="19.33203125" style="9" customWidth="1"/>
    <col min="14600" max="14600" width="5.88671875" style="9" customWidth="1"/>
    <col min="14601" max="14601" width="19.6640625" style="9" customWidth="1"/>
    <col min="14602" max="14848" width="9" style="9"/>
    <col min="14849" max="14849" width="18" style="9" customWidth="1"/>
    <col min="14850" max="14850" width="42.6640625" style="9" customWidth="1"/>
    <col min="14851" max="14851" width="5.44140625" style="9" bestFit="1" customWidth="1"/>
    <col min="14852" max="14853" width="13.88671875" style="9" bestFit="1" customWidth="1"/>
    <col min="14854" max="14854" width="11.6640625" style="9" bestFit="1" customWidth="1"/>
    <col min="14855" max="14855" width="19.33203125" style="9" customWidth="1"/>
    <col min="14856" max="14856" width="5.88671875" style="9" customWidth="1"/>
    <col min="14857" max="14857" width="19.6640625" style="9" customWidth="1"/>
    <col min="14858" max="15104" width="9" style="9"/>
    <col min="15105" max="15105" width="18" style="9" customWidth="1"/>
    <col min="15106" max="15106" width="42.6640625" style="9" customWidth="1"/>
    <col min="15107" max="15107" width="5.44140625" style="9" bestFit="1" customWidth="1"/>
    <col min="15108" max="15109" width="13.88671875" style="9" bestFit="1" customWidth="1"/>
    <col min="15110" max="15110" width="11.6640625" style="9" bestFit="1" customWidth="1"/>
    <col min="15111" max="15111" width="19.33203125" style="9" customWidth="1"/>
    <col min="15112" max="15112" width="5.88671875" style="9" customWidth="1"/>
    <col min="15113" max="15113" width="19.6640625" style="9" customWidth="1"/>
    <col min="15114" max="15360" width="9" style="9"/>
    <col min="15361" max="15361" width="18" style="9" customWidth="1"/>
    <col min="15362" max="15362" width="42.6640625" style="9" customWidth="1"/>
    <col min="15363" max="15363" width="5.44140625" style="9" bestFit="1" customWidth="1"/>
    <col min="15364" max="15365" width="13.88671875" style="9" bestFit="1" customWidth="1"/>
    <col min="15366" max="15366" width="11.6640625" style="9" bestFit="1" customWidth="1"/>
    <col min="15367" max="15367" width="19.33203125" style="9" customWidth="1"/>
    <col min="15368" max="15368" width="5.88671875" style="9" customWidth="1"/>
    <col min="15369" max="15369" width="19.6640625" style="9" customWidth="1"/>
    <col min="15370" max="15616" width="9" style="9"/>
    <col min="15617" max="15617" width="18" style="9" customWidth="1"/>
    <col min="15618" max="15618" width="42.6640625" style="9" customWidth="1"/>
    <col min="15619" max="15619" width="5.44140625" style="9" bestFit="1" customWidth="1"/>
    <col min="15620" max="15621" width="13.88671875" style="9" bestFit="1" customWidth="1"/>
    <col min="15622" max="15622" width="11.6640625" style="9" bestFit="1" customWidth="1"/>
    <col min="15623" max="15623" width="19.33203125" style="9" customWidth="1"/>
    <col min="15624" max="15624" width="5.88671875" style="9" customWidth="1"/>
    <col min="15625" max="15625" width="19.6640625" style="9" customWidth="1"/>
    <col min="15626" max="15872" width="9" style="9"/>
    <col min="15873" max="15873" width="18" style="9" customWidth="1"/>
    <col min="15874" max="15874" width="42.6640625" style="9" customWidth="1"/>
    <col min="15875" max="15875" width="5.44140625" style="9" bestFit="1" customWidth="1"/>
    <col min="15876" max="15877" width="13.88671875" style="9" bestFit="1" customWidth="1"/>
    <col min="15878" max="15878" width="11.6640625" style="9" bestFit="1" customWidth="1"/>
    <col min="15879" max="15879" width="19.33203125" style="9" customWidth="1"/>
    <col min="15880" max="15880" width="5.88671875" style="9" customWidth="1"/>
    <col min="15881" max="15881" width="19.6640625" style="9" customWidth="1"/>
    <col min="15882" max="16128" width="9" style="9"/>
    <col min="16129" max="16129" width="18" style="9" customWidth="1"/>
    <col min="16130" max="16130" width="42.6640625" style="9" customWidth="1"/>
    <col min="16131" max="16131" width="5.44140625" style="9" bestFit="1" customWidth="1"/>
    <col min="16132" max="16133" width="13.88671875" style="9" bestFit="1" customWidth="1"/>
    <col min="16134" max="16134" width="11.6640625" style="9" bestFit="1" customWidth="1"/>
    <col min="16135" max="16135" width="19.33203125" style="9" customWidth="1"/>
    <col min="16136" max="16136" width="5.88671875" style="9" customWidth="1"/>
    <col min="16137" max="16137" width="19.6640625" style="9" customWidth="1"/>
    <col min="16138" max="16384" width="9"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372</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119" t="s">
        <v>187</v>
      </c>
      <c r="B10" s="119" t="s">
        <v>188</v>
      </c>
      <c r="C10" s="119" t="s">
        <v>189</v>
      </c>
      <c r="D10" s="119" t="s">
        <v>190</v>
      </c>
      <c r="E10" s="119" t="s">
        <v>191</v>
      </c>
      <c r="F10" s="119" t="s">
        <v>192</v>
      </c>
      <c r="G10" s="119" t="s">
        <v>193</v>
      </c>
      <c r="H10" s="120" t="s">
        <v>194</v>
      </c>
      <c r="I10" s="119" t="s">
        <v>195</v>
      </c>
    </row>
    <row r="11" spans="1:9" s="8" customFormat="1" ht="66">
      <c r="A11" s="83" t="s">
        <v>373</v>
      </c>
      <c r="B11" s="83" t="s">
        <v>374</v>
      </c>
      <c r="C11" s="95" t="s">
        <v>375</v>
      </c>
      <c r="D11" s="121">
        <v>885600</v>
      </c>
      <c r="E11" s="121">
        <v>885600</v>
      </c>
      <c r="F11" s="122">
        <v>42284</v>
      </c>
      <c r="G11" s="83" t="s">
        <v>376</v>
      </c>
      <c r="H11" s="83" t="s">
        <v>28</v>
      </c>
      <c r="I11" s="83"/>
    </row>
    <row r="12" spans="1:9" s="8" customFormat="1" ht="66">
      <c r="A12" s="83" t="s">
        <v>377</v>
      </c>
      <c r="B12" s="83" t="s">
        <v>378</v>
      </c>
      <c r="C12" s="95" t="s">
        <v>379</v>
      </c>
      <c r="D12" s="121">
        <v>143424</v>
      </c>
      <c r="E12" s="121">
        <v>143424</v>
      </c>
      <c r="F12" s="122">
        <v>42362</v>
      </c>
      <c r="G12" s="83" t="s">
        <v>376</v>
      </c>
      <c r="H12" s="83" t="s">
        <v>28</v>
      </c>
      <c r="I12" s="83"/>
    </row>
    <row r="13" spans="1:9">
      <c r="A13" s="43" t="s">
        <v>282</v>
      </c>
      <c r="B13" s="43"/>
      <c r="C13" s="43"/>
      <c r="D13" s="43"/>
      <c r="E13" s="43"/>
      <c r="F13" s="43"/>
      <c r="G13" s="43"/>
      <c r="H13" s="43"/>
      <c r="I13" s="43"/>
    </row>
    <row r="14" spans="1:9">
      <c r="A14" s="43" t="s">
        <v>283</v>
      </c>
      <c r="B14" s="43"/>
      <c r="C14" s="43"/>
      <c r="D14" s="43"/>
      <c r="E14" s="43"/>
      <c r="F14" s="43"/>
      <c r="G14" s="43"/>
      <c r="H14" s="43"/>
      <c r="I14" s="43"/>
    </row>
    <row r="15" spans="1:9">
      <c r="A15" s="43" t="s">
        <v>284</v>
      </c>
      <c r="B15" s="43"/>
      <c r="C15" s="43"/>
      <c r="D15" s="43"/>
      <c r="E15" s="43"/>
      <c r="F15" s="43"/>
      <c r="G15" s="43"/>
      <c r="H15" s="43"/>
      <c r="I15" s="43"/>
    </row>
    <row r="16" spans="1:9">
      <c r="A16" s="43" t="s">
        <v>285</v>
      </c>
      <c r="B16" s="43"/>
      <c r="C16" s="43"/>
      <c r="D16" s="43"/>
      <c r="E16" s="43"/>
      <c r="F16" s="43"/>
      <c r="G16" s="43"/>
      <c r="H16" s="43"/>
      <c r="I16" s="43"/>
    </row>
    <row r="17" spans="1:1">
      <c r="A17" s="43" t="s">
        <v>286</v>
      </c>
    </row>
    <row r="18" spans="1:1">
      <c r="A18" s="43" t="s">
        <v>287</v>
      </c>
    </row>
    <row r="19" spans="1:1">
      <c r="A19" s="43" t="s">
        <v>288</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69A4F-A10D-40B5-805D-5C51A012DB56}">
  <dimension ref="A1:I22"/>
  <sheetViews>
    <sheetView workbookViewId="0">
      <selection activeCell="G4" sqref="G4:I4"/>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44600</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380</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381</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D26C9-FF97-4B24-89BA-D2B862EDF195}">
  <dimension ref="A1:I19"/>
  <sheetViews>
    <sheetView zoomScaleNormal="100" workbookViewId="0">
      <selection activeCell="A8" sqref="A8"/>
    </sheetView>
  </sheetViews>
  <sheetFormatPr defaultColWidth="8.88671875" defaultRowHeight="13.2"/>
  <cols>
    <col min="1" max="1" width="18" style="9" customWidth="1"/>
    <col min="2" max="2" width="54.6640625" style="9" customWidth="1"/>
    <col min="3" max="3" width="5.44140625" style="9" bestFit="1" customWidth="1"/>
    <col min="4" max="5" width="13.88671875" style="9" bestFit="1" customWidth="1"/>
    <col min="6" max="6" width="11.6640625" style="9" bestFit="1" customWidth="1"/>
    <col min="7" max="7" width="19.33203125" style="9" customWidth="1"/>
    <col min="8" max="8" width="5.88671875" style="9" customWidth="1"/>
    <col min="9" max="9" width="28.33203125" style="9" customWidth="1"/>
    <col min="10" max="16384" width="8.88671875"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7" t="s">
        <v>382</v>
      </c>
      <c r="B5" s="217"/>
      <c r="C5" s="217"/>
      <c r="D5" s="217"/>
      <c r="E5" s="217"/>
      <c r="F5" s="217"/>
      <c r="G5" s="217"/>
      <c r="H5" s="217"/>
      <c r="I5" s="217"/>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39.6">
      <c r="A11" s="123" t="s">
        <v>383</v>
      </c>
      <c r="B11" s="123" t="s">
        <v>384</v>
      </c>
      <c r="C11" s="124">
        <v>2</v>
      </c>
      <c r="D11" s="124">
        <v>934500</v>
      </c>
      <c r="E11" s="124">
        <v>1869000</v>
      </c>
      <c r="F11" s="125">
        <v>38343</v>
      </c>
      <c r="G11" s="123" t="s">
        <v>385</v>
      </c>
      <c r="H11" s="126" t="s">
        <v>386</v>
      </c>
      <c r="I11" s="127" t="s">
        <v>387</v>
      </c>
    </row>
    <row r="13" spans="1:9">
      <c r="A13" s="43" t="s">
        <v>69</v>
      </c>
      <c r="B13" s="43"/>
      <c r="C13" s="43"/>
      <c r="D13" s="43"/>
      <c r="E13" s="43"/>
      <c r="F13" s="43"/>
      <c r="G13" s="43"/>
      <c r="H13" s="43"/>
      <c r="I13" s="43"/>
    </row>
    <row r="14" spans="1:9">
      <c r="A14" s="43" t="s">
        <v>70</v>
      </c>
      <c r="B14" s="43"/>
      <c r="C14" s="43"/>
      <c r="D14" s="43"/>
      <c r="E14" s="43"/>
      <c r="F14" s="43"/>
      <c r="G14" s="43"/>
      <c r="H14" s="43"/>
      <c r="I14" s="43"/>
    </row>
    <row r="15" spans="1:9">
      <c r="A15" s="43" t="s">
        <v>71</v>
      </c>
      <c r="B15" s="43"/>
      <c r="C15" s="43"/>
      <c r="D15" s="43"/>
      <c r="E15" s="43"/>
      <c r="F15" s="43"/>
      <c r="G15" s="43"/>
      <c r="H15" s="43"/>
      <c r="I15" s="43"/>
    </row>
    <row r="16" spans="1:9">
      <c r="A16" s="43" t="s">
        <v>72</v>
      </c>
      <c r="B16" s="43"/>
      <c r="C16" s="43"/>
      <c r="D16" s="43"/>
      <c r="E16" s="43"/>
      <c r="F16" s="43"/>
      <c r="G16" s="43"/>
      <c r="H16" s="43"/>
      <c r="I16" s="43"/>
    </row>
    <row r="17" spans="1:1">
      <c r="A17" s="43" t="s">
        <v>73</v>
      </c>
    </row>
    <row r="18" spans="1:1">
      <c r="A18" s="43" t="s">
        <v>74</v>
      </c>
    </row>
    <row r="19" spans="1:1">
      <c r="A19"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000A-CA49-47B9-A035-53AB69BB223B}">
  <dimension ref="A1:I22"/>
  <sheetViews>
    <sheetView workbookViewId="0">
      <selection activeCell="K17" sqref="K17"/>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44600</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388</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389</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345A-45CC-42C7-8461-2C7372AB4A92}">
  <dimension ref="A1:I25"/>
  <sheetViews>
    <sheetView topLeftCell="C16" zoomScaleNormal="100" workbookViewId="0">
      <selection activeCell="A8" sqref="A8"/>
    </sheetView>
  </sheetViews>
  <sheetFormatPr defaultColWidth="9" defaultRowHeight="13.2"/>
  <cols>
    <col min="1" max="1" width="32.33203125" style="9" customWidth="1"/>
    <col min="2" max="2" width="37.6640625" style="9" customWidth="1"/>
    <col min="3" max="3" width="5.44140625" style="9" bestFit="1" customWidth="1"/>
    <col min="4" max="5" width="13.88671875" style="9" bestFit="1" customWidth="1"/>
    <col min="6" max="6" width="11.6640625" style="9" bestFit="1" customWidth="1"/>
    <col min="7" max="7" width="19.33203125" style="9" customWidth="1"/>
    <col min="8" max="8" width="5.88671875" style="9" customWidth="1"/>
    <col min="9" max="9" width="57.7773437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390</v>
      </c>
      <c r="B5" s="212"/>
      <c r="C5" s="212"/>
      <c r="D5" s="212"/>
      <c r="E5" s="212"/>
      <c r="F5" s="212"/>
      <c r="G5" s="212"/>
      <c r="H5" s="212"/>
      <c r="I5" s="212"/>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79.2">
      <c r="A11" s="30" t="s">
        <v>391</v>
      </c>
      <c r="B11" s="30" t="s">
        <v>392</v>
      </c>
      <c r="C11" s="31">
        <v>2</v>
      </c>
      <c r="D11" s="32">
        <v>204225</v>
      </c>
      <c r="E11" s="32">
        <v>408450</v>
      </c>
      <c r="F11" s="113">
        <v>39288</v>
      </c>
      <c r="G11" s="30" t="s">
        <v>393</v>
      </c>
      <c r="H11" s="34" t="s">
        <v>24</v>
      </c>
      <c r="I11" s="128" t="s">
        <v>394</v>
      </c>
    </row>
    <row r="12" spans="1:9" ht="52.8">
      <c r="A12" s="30" t="s">
        <v>395</v>
      </c>
      <c r="B12" s="30"/>
      <c r="C12" s="31">
        <v>1</v>
      </c>
      <c r="D12" s="32">
        <v>724500</v>
      </c>
      <c r="E12" s="32">
        <v>724500</v>
      </c>
      <c r="F12" s="113">
        <v>39351</v>
      </c>
      <c r="G12" s="30" t="s">
        <v>393</v>
      </c>
      <c r="H12" s="34" t="s">
        <v>24</v>
      </c>
      <c r="I12" s="128" t="s">
        <v>396</v>
      </c>
    </row>
    <row r="13" spans="1:9" ht="52.8">
      <c r="A13" s="30" t="s">
        <v>397</v>
      </c>
      <c r="B13" s="30" t="s">
        <v>398</v>
      </c>
      <c r="C13" s="31">
        <v>1</v>
      </c>
      <c r="D13" s="32">
        <v>1984500</v>
      </c>
      <c r="E13" s="32">
        <v>1984500</v>
      </c>
      <c r="F13" s="113">
        <v>39507</v>
      </c>
      <c r="G13" s="30" t="s">
        <v>393</v>
      </c>
      <c r="H13" s="34" t="s">
        <v>24</v>
      </c>
      <c r="I13" s="128" t="s">
        <v>396</v>
      </c>
    </row>
    <row r="14" spans="1:9" ht="79.2">
      <c r="A14" s="30" t="s">
        <v>399</v>
      </c>
      <c r="B14" s="30"/>
      <c r="C14" s="31">
        <v>1</v>
      </c>
      <c r="D14" s="32">
        <v>385049</v>
      </c>
      <c r="E14" s="32">
        <v>385049</v>
      </c>
      <c r="F14" s="113">
        <v>39517</v>
      </c>
      <c r="G14" s="30" t="s">
        <v>393</v>
      </c>
      <c r="H14" s="34" t="s">
        <v>24</v>
      </c>
      <c r="I14" s="128" t="s">
        <v>394</v>
      </c>
    </row>
    <row r="15" spans="1:9" ht="79.2">
      <c r="A15" s="30" t="s">
        <v>202</v>
      </c>
      <c r="B15" s="30" t="s">
        <v>400</v>
      </c>
      <c r="C15" s="31">
        <v>1</v>
      </c>
      <c r="D15" s="32">
        <v>167653</v>
      </c>
      <c r="E15" s="32">
        <v>167653</v>
      </c>
      <c r="F15" s="113">
        <v>40063</v>
      </c>
      <c r="G15" s="30" t="s">
        <v>393</v>
      </c>
      <c r="H15" s="34" t="s">
        <v>24</v>
      </c>
      <c r="I15" s="128" t="s">
        <v>394</v>
      </c>
    </row>
    <row r="16" spans="1:9" ht="79.2">
      <c r="A16" s="30" t="s">
        <v>401</v>
      </c>
      <c r="B16" s="30" t="s">
        <v>402</v>
      </c>
      <c r="C16" s="31">
        <v>1</v>
      </c>
      <c r="D16" s="32">
        <v>155836</v>
      </c>
      <c r="E16" s="32">
        <v>155836</v>
      </c>
      <c r="F16" s="113">
        <v>40186</v>
      </c>
      <c r="G16" s="30" t="s">
        <v>393</v>
      </c>
      <c r="H16" s="34" t="s">
        <v>24</v>
      </c>
      <c r="I16" s="128" t="s">
        <v>394</v>
      </c>
    </row>
    <row r="17" spans="1:9" ht="79.2">
      <c r="A17" s="30" t="s">
        <v>403</v>
      </c>
      <c r="B17" s="30" t="s">
        <v>404</v>
      </c>
      <c r="C17" s="31">
        <v>1</v>
      </c>
      <c r="D17" s="32">
        <v>340360</v>
      </c>
      <c r="E17" s="32">
        <v>340360</v>
      </c>
      <c r="F17" s="113">
        <v>40214</v>
      </c>
      <c r="G17" s="30" t="s">
        <v>393</v>
      </c>
      <c r="H17" s="34" t="s">
        <v>24</v>
      </c>
      <c r="I17" s="128" t="s">
        <v>394</v>
      </c>
    </row>
    <row r="19" spans="1:9">
      <c r="A19" s="43" t="s">
        <v>69</v>
      </c>
      <c r="B19" s="43"/>
      <c r="C19" s="43"/>
      <c r="D19" s="43"/>
      <c r="E19" s="43"/>
      <c r="F19" s="43"/>
      <c r="G19" s="43"/>
      <c r="H19" s="43"/>
      <c r="I19" s="43"/>
    </row>
    <row r="20" spans="1:9">
      <c r="A20" s="43" t="s">
        <v>70</v>
      </c>
      <c r="B20" s="43"/>
      <c r="C20" s="43"/>
      <c r="D20" s="43"/>
      <c r="E20" s="43"/>
      <c r="F20" s="43"/>
      <c r="G20" s="43"/>
      <c r="H20" s="43"/>
      <c r="I20" s="43"/>
    </row>
    <row r="21" spans="1:9">
      <c r="A21" s="43" t="s">
        <v>71</v>
      </c>
      <c r="B21" s="43"/>
      <c r="C21" s="43"/>
      <c r="D21" s="43"/>
      <c r="E21" s="43"/>
      <c r="F21" s="43"/>
      <c r="G21" s="43"/>
      <c r="H21" s="43"/>
      <c r="I21" s="43"/>
    </row>
    <row r="22" spans="1:9">
      <c r="A22" s="43" t="s">
        <v>72</v>
      </c>
      <c r="B22" s="43"/>
      <c r="C22" s="43"/>
      <c r="D22" s="43"/>
      <c r="E22" s="43"/>
      <c r="F22" s="43"/>
      <c r="G22" s="43"/>
      <c r="H22" s="43"/>
      <c r="I22" s="43"/>
    </row>
    <row r="23" spans="1:9">
      <c r="A23" s="43" t="s">
        <v>73</v>
      </c>
      <c r="B23" s="43"/>
      <c r="C23" s="43"/>
      <c r="D23" s="43"/>
      <c r="E23" s="43"/>
      <c r="F23" s="43"/>
      <c r="G23" s="43"/>
      <c r="H23" s="43"/>
      <c r="I23" s="43"/>
    </row>
    <row r="24" spans="1:9">
      <c r="A24" s="43" t="s">
        <v>74</v>
      </c>
      <c r="B24" s="43"/>
      <c r="C24" s="43"/>
      <c r="D24" s="43"/>
      <c r="E24" s="43"/>
      <c r="F24" s="43"/>
      <c r="G24" s="43"/>
      <c r="H24" s="43"/>
      <c r="I24" s="43"/>
    </row>
    <row r="25" spans="1:9">
      <c r="A25" s="43" t="s">
        <v>75</v>
      </c>
      <c r="B25" s="43"/>
      <c r="C25" s="43"/>
      <c r="D25" s="43"/>
      <c r="E25" s="43"/>
      <c r="F25" s="43"/>
      <c r="G25" s="43"/>
      <c r="H25" s="43"/>
      <c r="I25" s="43"/>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A5AC1-CF8A-4DD6-99B8-E489A0913EFA}">
  <dimension ref="A1:I22"/>
  <sheetViews>
    <sheetView workbookViewId="0">
      <selection activeCell="F31" sqref="E31:F31"/>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44595</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405</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406</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7FA-16D9-4880-8275-070F455F9D58}">
  <dimension ref="A1:I20"/>
  <sheetViews>
    <sheetView zoomScaleNormal="100" workbookViewId="0">
      <selection activeCell="A8" sqref="A8"/>
    </sheetView>
  </sheetViews>
  <sheetFormatPr defaultColWidth="9" defaultRowHeight="13.2"/>
  <cols>
    <col min="1" max="1" width="18" style="16" customWidth="1"/>
    <col min="2" max="2" width="54.77734375" style="16" customWidth="1"/>
    <col min="3" max="3" width="5.44140625" style="16" bestFit="1" customWidth="1"/>
    <col min="4" max="5" width="13.88671875" style="16" bestFit="1" customWidth="1"/>
    <col min="6" max="6" width="11.6640625" style="16" bestFit="1" customWidth="1"/>
    <col min="7" max="7" width="19.33203125" style="16" customWidth="1"/>
    <col min="8" max="8" width="5.88671875" style="16" customWidth="1"/>
    <col min="9" max="9" width="26.21875" style="16" customWidth="1"/>
    <col min="10" max="16384" width="9" style="16"/>
  </cols>
  <sheetData>
    <row r="1" spans="1:9" s="35" customFormat="1">
      <c r="I1" s="36" t="s">
        <v>0</v>
      </c>
    </row>
    <row r="2" spans="1:9" s="35" customFormat="1">
      <c r="A2" s="37" t="s">
        <v>1</v>
      </c>
      <c r="B2" s="38"/>
      <c r="C2" s="38"/>
      <c r="D2" s="38"/>
      <c r="E2" s="38"/>
      <c r="F2" s="38"/>
      <c r="G2" s="38"/>
      <c r="H2" s="38"/>
      <c r="I2" s="38"/>
    </row>
    <row r="4" spans="1:9">
      <c r="A4" s="17" t="s">
        <v>184</v>
      </c>
      <c r="B4" s="45"/>
      <c r="C4" s="45"/>
      <c r="D4" s="45"/>
      <c r="E4" s="45"/>
      <c r="F4" s="45"/>
      <c r="G4" s="45"/>
      <c r="H4" s="45"/>
      <c r="I4" s="45"/>
    </row>
    <row r="5" spans="1:9" ht="13.5" customHeight="1">
      <c r="A5" s="218" t="s">
        <v>407</v>
      </c>
      <c r="B5" s="218"/>
      <c r="C5" s="218"/>
      <c r="D5" s="218"/>
      <c r="E5" s="218"/>
      <c r="F5" s="218"/>
      <c r="G5" s="218"/>
      <c r="H5" s="218"/>
      <c r="I5" s="218"/>
    </row>
    <row r="7" spans="1:9">
      <c r="A7" s="17" t="s">
        <v>186</v>
      </c>
      <c r="B7" s="45"/>
      <c r="C7" s="45"/>
      <c r="D7" s="45"/>
      <c r="E7" s="45"/>
      <c r="F7" s="45"/>
      <c r="G7" s="45"/>
      <c r="H7" s="45"/>
      <c r="I7" s="45"/>
    </row>
    <row r="8" spans="1:9" s="9" customFormat="1">
      <c r="A8" s="43" t="s">
        <v>5</v>
      </c>
      <c r="B8" s="43"/>
      <c r="C8" s="43"/>
      <c r="D8" s="43"/>
      <c r="E8" s="43"/>
      <c r="F8" s="43"/>
      <c r="G8" s="2"/>
      <c r="H8" s="43"/>
      <c r="I8" s="43"/>
    </row>
    <row r="10" spans="1:9" ht="26.4">
      <c r="A10" s="129" t="s">
        <v>187</v>
      </c>
      <c r="B10" s="129" t="s">
        <v>188</v>
      </c>
      <c r="C10" s="129" t="s">
        <v>189</v>
      </c>
      <c r="D10" s="129" t="s">
        <v>190</v>
      </c>
      <c r="E10" s="129" t="s">
        <v>191</v>
      </c>
      <c r="F10" s="129" t="s">
        <v>192</v>
      </c>
      <c r="G10" s="129" t="s">
        <v>193</v>
      </c>
      <c r="H10" s="130" t="s">
        <v>194</v>
      </c>
      <c r="I10" s="129" t="s">
        <v>195</v>
      </c>
    </row>
    <row r="11" spans="1:9" ht="60">
      <c r="A11" s="128" t="s">
        <v>408</v>
      </c>
      <c r="B11" s="128" t="s">
        <v>409</v>
      </c>
      <c r="C11" s="95" t="s">
        <v>375</v>
      </c>
      <c r="D11" s="131">
        <v>275625</v>
      </c>
      <c r="E11" s="131">
        <v>275625</v>
      </c>
      <c r="F11" s="132">
        <v>40255</v>
      </c>
      <c r="G11" s="115" t="s">
        <v>410</v>
      </c>
      <c r="H11" s="129" t="s">
        <v>28</v>
      </c>
      <c r="I11" s="129"/>
    </row>
    <row r="12" spans="1:9" ht="48">
      <c r="A12" s="128" t="s">
        <v>411</v>
      </c>
      <c r="B12" s="128" t="s">
        <v>412</v>
      </c>
      <c r="C12" s="95" t="s">
        <v>375</v>
      </c>
      <c r="D12" s="131">
        <v>1491000</v>
      </c>
      <c r="E12" s="131">
        <v>1491000</v>
      </c>
      <c r="F12" s="132">
        <v>40722</v>
      </c>
      <c r="G12" s="115" t="s">
        <v>413</v>
      </c>
      <c r="H12" s="129" t="s">
        <v>28</v>
      </c>
      <c r="I12" s="133" t="s">
        <v>414</v>
      </c>
    </row>
    <row r="14" spans="1:9">
      <c r="A14" s="45" t="s">
        <v>282</v>
      </c>
      <c r="B14" s="45"/>
      <c r="C14" s="45"/>
      <c r="D14" s="45"/>
      <c r="E14" s="45"/>
      <c r="F14" s="45"/>
      <c r="G14" s="45"/>
      <c r="H14" s="45"/>
      <c r="I14" s="45"/>
    </row>
    <row r="15" spans="1:9">
      <c r="A15" s="45" t="s">
        <v>283</v>
      </c>
      <c r="B15" s="45"/>
      <c r="C15" s="45"/>
      <c r="D15" s="45"/>
      <c r="E15" s="45"/>
      <c r="F15" s="45"/>
      <c r="G15" s="45"/>
      <c r="H15" s="45"/>
      <c r="I15" s="45"/>
    </row>
    <row r="16" spans="1:9">
      <c r="A16" s="45" t="s">
        <v>284</v>
      </c>
      <c r="B16" s="45"/>
      <c r="C16" s="45"/>
      <c r="D16" s="45"/>
      <c r="E16" s="45"/>
      <c r="F16" s="45"/>
      <c r="G16" s="45"/>
      <c r="H16" s="45"/>
      <c r="I16" s="45"/>
    </row>
    <row r="17" spans="1:1">
      <c r="A17" s="45" t="s">
        <v>285</v>
      </c>
    </row>
    <row r="18" spans="1:1">
      <c r="A18" s="45" t="s">
        <v>286</v>
      </c>
    </row>
    <row r="19" spans="1:1">
      <c r="A19" s="45" t="s">
        <v>287</v>
      </c>
    </row>
    <row r="20" spans="1:1">
      <c r="A20" s="45" t="s">
        <v>288</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5F9C-60D4-4DFB-9F53-8D4F155BD761}">
  <dimension ref="A1:I22"/>
  <sheetViews>
    <sheetView zoomScaleNormal="100" workbookViewId="0">
      <selection activeCell="K21" sqref="K21"/>
    </sheetView>
  </sheetViews>
  <sheetFormatPr defaultColWidth="8.88671875" defaultRowHeight="13.2"/>
  <cols>
    <col min="1" max="16384" width="8.88671875" style="8"/>
  </cols>
  <sheetData>
    <row r="1" spans="1:9">
      <c r="A1" s="42"/>
      <c r="B1" s="42"/>
      <c r="C1" s="42"/>
      <c r="D1" s="42"/>
      <c r="E1" s="42"/>
      <c r="F1" s="42"/>
      <c r="G1" s="42"/>
      <c r="H1" s="42"/>
      <c r="I1" s="42"/>
    </row>
    <row r="2" spans="1:9">
      <c r="A2" s="46"/>
      <c r="B2" s="42"/>
      <c r="C2" s="42"/>
      <c r="D2" s="42"/>
      <c r="E2" s="42"/>
      <c r="F2" s="42"/>
      <c r="G2" s="42"/>
      <c r="H2" s="42"/>
      <c r="I2" s="42"/>
    </row>
    <row r="3" spans="1:9" ht="14.4">
      <c r="A3" s="47"/>
      <c r="B3" s="42"/>
      <c r="C3" s="42"/>
      <c r="D3" s="42"/>
      <c r="E3" s="42"/>
      <c r="F3" s="42"/>
      <c r="G3" s="42"/>
      <c r="H3" s="42"/>
      <c r="I3" s="42"/>
    </row>
    <row r="4" spans="1:9" ht="14.4">
      <c r="A4" s="48"/>
      <c r="B4" s="42"/>
      <c r="C4" s="42"/>
      <c r="D4" s="42"/>
      <c r="E4" s="42"/>
      <c r="F4" s="42"/>
      <c r="G4" s="178">
        <v>44599</v>
      </c>
      <c r="H4" s="178"/>
      <c r="I4" s="178"/>
    </row>
    <row r="5" spans="1:9" ht="14.4">
      <c r="A5" s="48"/>
      <c r="B5" s="42"/>
      <c r="C5" s="42"/>
      <c r="D5" s="42"/>
      <c r="E5" s="42"/>
      <c r="F5" s="42"/>
      <c r="G5" s="49"/>
      <c r="H5" s="49" t="s">
        <v>76</v>
      </c>
      <c r="I5" s="49"/>
    </row>
    <row r="6" spans="1:9" ht="14.4">
      <c r="A6" s="47"/>
      <c r="B6" s="42"/>
      <c r="C6" s="42"/>
      <c r="D6" s="42"/>
      <c r="E6" s="42"/>
      <c r="F6" s="42"/>
      <c r="G6" s="42"/>
      <c r="H6" s="42"/>
      <c r="I6" s="42"/>
    </row>
    <row r="7" spans="1:9" ht="26.4" customHeight="1">
      <c r="A7" s="47"/>
      <c r="B7" s="42"/>
      <c r="C7" s="177" t="s">
        <v>103</v>
      </c>
      <c r="D7" s="177"/>
      <c r="E7" s="177"/>
      <c r="F7" s="177"/>
      <c r="G7" s="177"/>
      <c r="H7" s="177"/>
      <c r="I7" s="177"/>
    </row>
    <row r="8" spans="1:9" ht="14.4">
      <c r="A8" s="47"/>
      <c r="B8" s="42"/>
      <c r="C8" s="177" t="s">
        <v>104</v>
      </c>
      <c r="D8" s="177"/>
      <c r="E8" s="177"/>
      <c r="F8" s="177"/>
      <c r="G8" s="177"/>
      <c r="H8" s="177"/>
      <c r="I8" s="177"/>
    </row>
    <row r="9" spans="1:9" ht="14.4">
      <c r="A9" s="47"/>
      <c r="B9" s="42"/>
      <c r="C9" s="177"/>
      <c r="D9" s="177"/>
      <c r="E9" s="177"/>
      <c r="F9" s="177"/>
      <c r="G9" s="177"/>
      <c r="H9" s="177"/>
      <c r="I9" s="177"/>
    </row>
    <row r="10" spans="1:9" ht="14.4">
      <c r="A10" s="47"/>
      <c r="B10" s="42"/>
      <c r="C10" s="42"/>
      <c r="D10" s="42"/>
      <c r="E10" s="42"/>
      <c r="F10" s="42"/>
      <c r="G10" s="42"/>
      <c r="H10" s="42"/>
      <c r="I10" s="42"/>
    </row>
    <row r="11" spans="1:9" ht="14.4">
      <c r="A11" s="47"/>
      <c r="B11" s="42" t="s">
        <v>79</v>
      </c>
      <c r="C11" s="42"/>
      <c r="D11" s="42"/>
      <c r="E11" s="42"/>
      <c r="F11" s="42"/>
      <c r="G11" s="42"/>
      <c r="H11" s="42"/>
      <c r="I11" s="42"/>
    </row>
    <row r="12" spans="1:9" ht="14.4">
      <c r="A12" s="47"/>
      <c r="B12" s="42"/>
      <c r="C12" s="42"/>
      <c r="D12" s="42"/>
      <c r="E12" s="42"/>
      <c r="F12" s="42"/>
      <c r="G12" s="42"/>
      <c r="H12" s="42"/>
      <c r="I12" s="42"/>
    </row>
    <row r="13" spans="1:9" ht="39.6" customHeight="1">
      <c r="A13" s="47"/>
      <c r="B13" s="177" t="s">
        <v>105</v>
      </c>
      <c r="C13" s="177"/>
      <c r="D13" s="177"/>
      <c r="E13" s="177"/>
      <c r="F13" s="177"/>
      <c r="G13" s="177"/>
      <c r="H13" s="177"/>
      <c r="I13" s="177"/>
    </row>
    <row r="14" spans="1:9" ht="14.4">
      <c r="A14" s="47"/>
      <c r="B14" s="177" t="s">
        <v>106</v>
      </c>
      <c r="C14" s="177"/>
      <c r="D14" s="177"/>
      <c r="E14" s="177"/>
      <c r="F14" s="177"/>
      <c r="G14" s="177"/>
      <c r="H14" s="177"/>
      <c r="I14" s="177"/>
    </row>
    <row r="15" spans="1:9" ht="14.4">
      <c r="A15" s="47"/>
      <c r="B15" s="177"/>
      <c r="C15" s="177"/>
      <c r="D15" s="177"/>
      <c r="E15" s="177"/>
      <c r="F15" s="177"/>
      <c r="G15" s="177"/>
      <c r="H15" s="177"/>
      <c r="I15" s="177"/>
    </row>
    <row r="16" spans="1:9" ht="14.4">
      <c r="A16" s="47"/>
      <c r="B16" s="177"/>
      <c r="C16" s="177"/>
      <c r="D16" s="177"/>
      <c r="E16" s="177"/>
      <c r="F16" s="177"/>
      <c r="G16" s="177"/>
      <c r="H16" s="177"/>
      <c r="I16" s="177"/>
    </row>
    <row r="17" spans="1:9" ht="14.4">
      <c r="A17" s="47"/>
      <c r="B17" s="42"/>
      <c r="C17" s="42"/>
      <c r="D17" s="42"/>
      <c r="E17" s="42"/>
      <c r="F17" s="42"/>
      <c r="G17" s="42"/>
      <c r="H17" s="42"/>
      <c r="I17" s="42"/>
    </row>
    <row r="18" spans="1:9" ht="14.4">
      <c r="A18" s="47"/>
      <c r="B18" s="42" t="s">
        <v>83</v>
      </c>
      <c r="C18" s="42"/>
      <c r="D18" s="42"/>
      <c r="E18" s="42"/>
      <c r="F18" s="42"/>
      <c r="G18" s="42"/>
      <c r="H18" s="42"/>
      <c r="I18" s="42"/>
    </row>
    <row r="19" spans="1:9" ht="14.4">
      <c r="A19" s="47"/>
      <c r="B19" s="42" t="s">
        <v>84</v>
      </c>
      <c r="C19" s="42"/>
      <c r="D19" s="42"/>
      <c r="E19" s="42"/>
      <c r="F19" s="42"/>
      <c r="G19" s="42"/>
      <c r="H19" s="42"/>
      <c r="I19" s="42"/>
    </row>
    <row r="20" spans="1:9" ht="14.4">
      <c r="A20" s="47"/>
      <c r="B20" s="42" t="s">
        <v>85</v>
      </c>
      <c r="C20" s="42"/>
      <c r="D20" s="42"/>
      <c r="E20" s="42"/>
      <c r="F20" s="42"/>
      <c r="G20" s="42"/>
      <c r="H20" s="42"/>
      <c r="I20" s="42"/>
    </row>
    <row r="21" spans="1:9" ht="14.4">
      <c r="A21" s="47"/>
      <c r="B21" s="42"/>
      <c r="C21" s="42"/>
      <c r="D21" s="42"/>
      <c r="E21" s="42"/>
      <c r="F21" s="42"/>
      <c r="G21" s="42"/>
      <c r="H21" s="42"/>
      <c r="I21" s="42"/>
    </row>
    <row r="22" spans="1:9" ht="14.4">
      <c r="A22" s="47"/>
      <c r="B22" s="42"/>
      <c r="C22" s="42"/>
      <c r="D22" s="42"/>
      <c r="E22" s="42"/>
      <c r="F22" s="42"/>
      <c r="G22" s="42"/>
      <c r="H22" s="42"/>
      <c r="I22" s="42"/>
    </row>
  </sheetData>
  <mergeCells count="8">
    <mergeCell ref="B15:I15"/>
    <mergeCell ref="B16:I16"/>
    <mergeCell ref="G4:I4"/>
    <mergeCell ref="C7:I7"/>
    <mergeCell ref="C8:I8"/>
    <mergeCell ref="C9:I9"/>
    <mergeCell ref="B13:I13"/>
    <mergeCell ref="B14:I14"/>
  </mergeCells>
  <phoneticPr fontId="1"/>
  <pageMargins left="0.7" right="0.7" top="0.75" bottom="0.75" header="0.3" footer="0.3"/>
  <pageSetup paperSize="9" orientation="portrait" r:id="rId1"/>
  <headerFooter>
    <oddHeader>&amp;L【機密性○（取扱制限）】</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5F4B1-74B7-4108-9F1E-DDAE3983803E}">
  <dimension ref="A1:K21"/>
  <sheetViews>
    <sheetView workbookViewId="0">
      <selection activeCell="I18" sqref="I18"/>
    </sheetView>
  </sheetViews>
  <sheetFormatPr defaultRowHeight="13.2"/>
  <sheetData>
    <row r="1" spans="1:11">
      <c r="A1" s="50"/>
      <c r="B1" s="50"/>
      <c r="C1" s="50"/>
      <c r="D1" s="50"/>
      <c r="E1" s="50"/>
      <c r="F1" s="50"/>
      <c r="G1" s="50"/>
      <c r="H1" s="50"/>
      <c r="I1" s="50"/>
      <c r="J1" s="50"/>
      <c r="K1" s="50"/>
    </row>
    <row r="2" spans="1:11">
      <c r="A2" s="51"/>
      <c r="B2" s="50"/>
      <c r="C2" s="50"/>
      <c r="D2" s="50"/>
      <c r="E2" s="50"/>
      <c r="F2" s="50"/>
      <c r="G2" s="50"/>
      <c r="H2" s="50"/>
      <c r="I2" s="50"/>
      <c r="J2" s="219"/>
      <c r="K2" s="219"/>
    </row>
    <row r="3" spans="1:11" ht="14.4">
      <c r="A3" s="52"/>
      <c r="B3" s="50"/>
      <c r="C3" s="50"/>
      <c r="D3" s="50"/>
      <c r="E3" s="50"/>
      <c r="F3" s="50"/>
      <c r="G3" s="50"/>
      <c r="H3" s="50"/>
      <c r="I3" s="50"/>
      <c r="J3" s="50"/>
      <c r="K3" s="50"/>
    </row>
    <row r="4" spans="1:11" ht="13.5" customHeight="1">
      <c r="A4" s="52"/>
      <c r="B4" s="50"/>
      <c r="C4" s="50"/>
      <c r="D4" s="50"/>
      <c r="E4" s="50"/>
      <c r="F4" s="50"/>
      <c r="G4" s="214">
        <v>44600</v>
      </c>
      <c r="H4" s="215"/>
      <c r="I4" s="215"/>
      <c r="J4" s="174"/>
      <c r="K4" s="174"/>
    </row>
    <row r="5" spans="1:11" ht="13.5" customHeight="1">
      <c r="A5" s="52"/>
      <c r="B5" s="50"/>
      <c r="C5" s="50"/>
      <c r="D5" s="50"/>
      <c r="E5" s="50"/>
      <c r="F5" s="50"/>
      <c r="G5" s="215" t="s">
        <v>76</v>
      </c>
      <c r="H5" s="215"/>
      <c r="I5" s="215"/>
      <c r="J5" s="174"/>
      <c r="K5" s="50"/>
    </row>
    <row r="6" spans="1:11" ht="14.4">
      <c r="A6" s="52"/>
      <c r="B6" s="50"/>
      <c r="C6" s="50"/>
      <c r="D6" s="50"/>
      <c r="E6" s="50"/>
      <c r="F6" s="50"/>
      <c r="G6" s="50"/>
      <c r="H6" s="50"/>
      <c r="I6" s="50"/>
      <c r="J6" s="50"/>
      <c r="K6" s="50"/>
    </row>
    <row r="7" spans="1:11" ht="13.5" customHeight="1">
      <c r="A7" s="52"/>
      <c r="B7" s="50"/>
      <c r="C7" s="213" t="s">
        <v>415</v>
      </c>
      <c r="D7" s="213"/>
      <c r="E7" s="213"/>
      <c r="F7" s="213"/>
      <c r="G7" s="213"/>
      <c r="H7" s="213"/>
      <c r="I7" s="213"/>
      <c r="J7" s="50"/>
      <c r="K7" s="50"/>
    </row>
    <row r="8" spans="1:11" ht="14.4">
      <c r="A8" s="52"/>
      <c r="B8" s="50"/>
      <c r="C8" s="213"/>
      <c r="D8" s="213"/>
      <c r="E8" s="213"/>
      <c r="F8" s="213"/>
      <c r="G8" s="213"/>
      <c r="H8" s="213"/>
      <c r="I8" s="213"/>
      <c r="J8" s="50"/>
      <c r="K8" s="50"/>
    </row>
    <row r="9" spans="1:11" ht="14.4">
      <c r="A9" s="52"/>
      <c r="B9" s="50"/>
      <c r="C9" s="213"/>
      <c r="D9" s="213"/>
      <c r="E9" s="213"/>
      <c r="F9" s="213"/>
      <c r="G9" s="213"/>
      <c r="H9" s="213"/>
      <c r="I9" s="213"/>
      <c r="J9" s="50"/>
      <c r="K9" s="50"/>
    </row>
    <row r="10" spans="1:11" ht="14.4">
      <c r="A10" s="52"/>
      <c r="B10" s="50"/>
      <c r="C10" s="50"/>
      <c r="D10" s="50"/>
      <c r="E10" s="50"/>
      <c r="F10" s="50"/>
      <c r="G10" s="50"/>
      <c r="H10" s="50"/>
      <c r="I10" s="50"/>
      <c r="J10" s="50"/>
      <c r="K10" s="50"/>
    </row>
    <row r="11" spans="1:11" ht="14.4">
      <c r="A11" s="52"/>
      <c r="B11" s="50" t="s">
        <v>79</v>
      </c>
      <c r="C11" s="50"/>
      <c r="D11" s="50"/>
      <c r="E11" s="50"/>
      <c r="F11" s="50"/>
      <c r="G11" s="50"/>
      <c r="H11" s="50"/>
      <c r="I11" s="50"/>
      <c r="J11" s="50"/>
      <c r="K11" s="50"/>
    </row>
    <row r="12" spans="1:11" ht="14.4">
      <c r="A12" s="52"/>
      <c r="B12" s="50"/>
      <c r="C12" s="50"/>
      <c r="D12" s="50"/>
      <c r="E12" s="50"/>
      <c r="F12" s="50"/>
      <c r="G12" s="50"/>
      <c r="H12" s="50"/>
      <c r="I12" s="50"/>
      <c r="J12" s="50"/>
      <c r="K12" s="50"/>
    </row>
    <row r="13" spans="1:11" ht="13.5" customHeight="1">
      <c r="A13" s="52"/>
      <c r="B13" s="213" t="s">
        <v>416</v>
      </c>
      <c r="C13" s="213"/>
      <c r="D13" s="213"/>
      <c r="E13" s="213"/>
      <c r="F13" s="213"/>
      <c r="G13" s="213"/>
      <c r="H13" s="213"/>
      <c r="I13" s="213"/>
      <c r="J13" s="173"/>
      <c r="K13" s="50"/>
    </row>
    <row r="14" spans="1:11" ht="14.4">
      <c r="A14" s="52"/>
      <c r="B14" s="50"/>
      <c r="C14" s="50"/>
      <c r="D14" s="50"/>
      <c r="E14" s="50"/>
      <c r="F14" s="50"/>
      <c r="G14" s="50"/>
      <c r="H14" s="50"/>
      <c r="I14" s="50"/>
      <c r="J14" s="50"/>
      <c r="K14" s="50"/>
    </row>
    <row r="15" spans="1:11" ht="14.4">
      <c r="A15" s="52"/>
      <c r="B15" s="50"/>
      <c r="C15" s="50"/>
      <c r="D15" s="50"/>
      <c r="E15" s="50"/>
      <c r="F15" s="50"/>
      <c r="G15" s="50"/>
      <c r="H15" s="50"/>
      <c r="I15" s="50"/>
      <c r="J15" s="50"/>
      <c r="K15" s="50"/>
    </row>
    <row r="16" spans="1:11" ht="14.4">
      <c r="A16" s="52"/>
      <c r="B16" s="50" t="s">
        <v>83</v>
      </c>
      <c r="C16" s="50"/>
      <c r="D16" s="50"/>
      <c r="E16" s="50"/>
      <c r="F16" s="50"/>
      <c r="G16" s="50"/>
      <c r="H16" s="50"/>
      <c r="I16" s="50"/>
      <c r="J16" s="50"/>
      <c r="K16" s="50"/>
    </row>
    <row r="17" spans="1:11" ht="14.4">
      <c r="A17" s="52"/>
      <c r="B17" s="50" t="s">
        <v>84</v>
      </c>
      <c r="C17" s="50"/>
      <c r="D17" s="50"/>
      <c r="E17" s="50"/>
      <c r="F17" s="50"/>
      <c r="G17" s="50"/>
      <c r="H17" s="50"/>
      <c r="I17" s="50"/>
      <c r="J17" s="50"/>
      <c r="K17" s="50"/>
    </row>
    <row r="18" spans="1:11" ht="14.4">
      <c r="A18" s="52"/>
      <c r="B18" s="50" t="s">
        <v>85</v>
      </c>
      <c r="C18" s="50"/>
      <c r="D18" s="50"/>
      <c r="E18" s="50"/>
      <c r="F18" s="50"/>
      <c r="G18" s="50"/>
      <c r="H18" s="50"/>
      <c r="I18" s="50"/>
      <c r="J18" s="50"/>
      <c r="K18" s="50"/>
    </row>
    <row r="19" spans="1:11" ht="14.4">
      <c r="A19" s="52"/>
      <c r="B19" s="50"/>
      <c r="C19" s="50"/>
      <c r="D19" s="50"/>
      <c r="E19" s="50"/>
      <c r="F19" s="50"/>
      <c r="G19" s="50"/>
      <c r="H19" s="50"/>
      <c r="I19" s="50"/>
      <c r="J19" s="50"/>
      <c r="K19" s="50"/>
    </row>
    <row r="20" spans="1:11" ht="14.4">
      <c r="A20" s="52"/>
      <c r="B20" s="50"/>
      <c r="C20" s="50"/>
      <c r="D20" s="50"/>
      <c r="E20" s="50"/>
      <c r="F20" s="50"/>
      <c r="G20" s="50"/>
      <c r="H20" s="50"/>
      <c r="I20" s="50"/>
      <c r="J20" s="50"/>
      <c r="K20" s="50"/>
    </row>
    <row r="21" spans="1:11" ht="14.4">
      <c r="A21" s="175"/>
      <c r="B21" s="50"/>
      <c r="C21" s="50"/>
      <c r="D21" s="50"/>
      <c r="E21" s="50"/>
      <c r="F21" s="50"/>
      <c r="G21" s="50"/>
      <c r="H21" s="50"/>
      <c r="I21" s="50"/>
      <c r="J21" s="50"/>
      <c r="K21" s="50"/>
    </row>
  </sheetData>
  <mergeCells count="5">
    <mergeCell ref="J2:K2"/>
    <mergeCell ref="G4:I4"/>
    <mergeCell ref="G5:I5"/>
    <mergeCell ref="C7:I9"/>
    <mergeCell ref="B13:I13"/>
  </mergeCells>
  <phoneticPr fontId="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C91B-5E31-4A9C-8F04-DC929B66597E}">
  <dimension ref="A1:I16"/>
  <sheetViews>
    <sheetView zoomScaleNormal="100" workbookViewId="0">
      <selection activeCell="I11" sqref="I11"/>
    </sheetView>
  </sheetViews>
  <sheetFormatPr defaultColWidth="9" defaultRowHeight="13.2"/>
  <cols>
    <col min="1" max="1" width="34.77734375" style="9" customWidth="1"/>
    <col min="2" max="2" width="38" style="9" customWidth="1"/>
    <col min="3" max="3" width="5.44140625" style="9" bestFit="1" customWidth="1"/>
    <col min="4" max="5" width="13.88671875" style="9" bestFit="1" customWidth="1"/>
    <col min="6" max="6" width="13.6640625" style="9" customWidth="1"/>
    <col min="7" max="7" width="19.332031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417</v>
      </c>
      <c r="B5" s="212"/>
      <c r="C5" s="212"/>
      <c r="D5" s="212"/>
      <c r="E5" s="212"/>
      <c r="F5" s="212"/>
      <c r="G5" s="212"/>
      <c r="H5" s="212"/>
      <c r="I5" s="212"/>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66">
      <c r="A11" s="134" t="s">
        <v>418</v>
      </c>
      <c r="B11" s="135" t="s">
        <v>419</v>
      </c>
      <c r="C11" s="136">
        <v>4</v>
      </c>
      <c r="D11" s="137">
        <v>504000</v>
      </c>
      <c r="E11" s="137">
        <v>2016000</v>
      </c>
      <c r="F11" s="138">
        <v>40399</v>
      </c>
      <c r="G11" s="128" t="s">
        <v>420</v>
      </c>
      <c r="H11" s="95" t="s">
        <v>28</v>
      </c>
      <c r="I11" s="128"/>
    </row>
    <row r="12" spans="1:9" ht="13.5" customHeight="1">
      <c r="A12" s="18"/>
      <c r="B12" s="18"/>
      <c r="C12" s="43"/>
      <c r="D12" s="43"/>
      <c r="E12" s="43"/>
      <c r="F12" s="43"/>
      <c r="G12" s="43"/>
      <c r="H12" s="43"/>
      <c r="I12" s="43"/>
    </row>
    <row r="13" spans="1:9">
      <c r="A13" s="43" t="s">
        <v>72</v>
      </c>
      <c r="B13" s="43"/>
      <c r="C13" s="43"/>
      <c r="D13" s="43"/>
      <c r="E13" s="43"/>
      <c r="F13" s="43"/>
      <c r="G13" s="43"/>
      <c r="H13" s="43"/>
      <c r="I13" s="43"/>
    </row>
    <row r="14" spans="1:9">
      <c r="A14" s="43" t="s">
        <v>73</v>
      </c>
      <c r="B14" s="43"/>
      <c r="C14" s="43"/>
      <c r="D14" s="43"/>
      <c r="E14" s="43"/>
      <c r="F14" s="43"/>
      <c r="G14" s="43"/>
      <c r="H14" s="43"/>
      <c r="I14" s="43"/>
    </row>
    <row r="15" spans="1:9">
      <c r="A15" s="43" t="s">
        <v>74</v>
      </c>
      <c r="B15" s="43"/>
      <c r="C15" s="43"/>
      <c r="D15" s="43"/>
      <c r="E15" s="43"/>
      <c r="F15" s="43"/>
      <c r="G15" s="43"/>
      <c r="H15" s="43"/>
      <c r="I15" s="43"/>
    </row>
    <row r="16" spans="1:9">
      <c r="A16" s="43" t="s">
        <v>75</v>
      </c>
      <c r="B16" s="43"/>
      <c r="C16" s="43"/>
      <c r="D16" s="43"/>
      <c r="E16" s="43"/>
      <c r="F16" s="43"/>
      <c r="G16" s="43"/>
      <c r="H16" s="43"/>
      <c r="I16" s="43"/>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BE7EE-610B-457D-BC54-A3EAF43E5202}">
  <dimension ref="A1:I22"/>
  <sheetViews>
    <sheetView workbookViewId="0">
      <selection activeCell="S33" sqref="S33:S35"/>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44600</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421</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422</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E90EF-31AE-46B8-8926-E74694457146}">
  <dimension ref="A1:I21"/>
  <sheetViews>
    <sheetView zoomScaleNormal="100" workbookViewId="0">
      <selection activeCell="A8" sqref="A8"/>
    </sheetView>
  </sheetViews>
  <sheetFormatPr defaultColWidth="9" defaultRowHeight="13.2"/>
  <cols>
    <col min="1" max="1" width="18" style="9" customWidth="1"/>
    <col min="2" max="2" width="43.44140625" style="9" customWidth="1"/>
    <col min="3" max="3" width="5.44140625" style="9" bestFit="1" customWidth="1"/>
    <col min="4" max="5" width="13.88671875" style="9" bestFit="1" customWidth="1"/>
    <col min="6" max="6" width="11.6640625" style="9" bestFit="1" customWidth="1"/>
    <col min="7" max="7" width="25.8867187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20" t="s">
        <v>423</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28" t="s">
        <v>187</v>
      </c>
      <c r="B10" s="28" t="s">
        <v>188</v>
      </c>
      <c r="C10" s="28" t="s">
        <v>189</v>
      </c>
      <c r="D10" s="28" t="s">
        <v>190</v>
      </c>
      <c r="E10" s="28" t="s">
        <v>191</v>
      </c>
      <c r="F10" s="28" t="s">
        <v>192</v>
      </c>
      <c r="G10" s="28" t="s">
        <v>193</v>
      </c>
      <c r="H10" s="29" t="s">
        <v>194</v>
      </c>
      <c r="I10" s="28" t="s">
        <v>195</v>
      </c>
    </row>
    <row r="11" spans="1:9" ht="39.6">
      <c r="A11" s="30" t="s">
        <v>424</v>
      </c>
      <c r="B11" s="30" t="s">
        <v>425</v>
      </c>
      <c r="C11" s="95" t="s">
        <v>133</v>
      </c>
      <c r="D11" s="32">
        <v>24227752</v>
      </c>
      <c r="E11" s="32">
        <v>24227752</v>
      </c>
      <c r="F11" s="113">
        <v>38803</v>
      </c>
      <c r="G11" s="30" t="s">
        <v>426</v>
      </c>
      <c r="H11" s="34" t="s">
        <v>427</v>
      </c>
      <c r="I11" s="74" t="s">
        <v>428</v>
      </c>
    </row>
    <row r="12" spans="1:9" ht="39.6">
      <c r="A12" s="30" t="s">
        <v>429</v>
      </c>
      <c r="B12" s="30" t="s">
        <v>430</v>
      </c>
      <c r="C12" s="95" t="s">
        <v>133</v>
      </c>
      <c r="D12" s="32">
        <v>3884265</v>
      </c>
      <c r="E12" s="32">
        <v>3884265</v>
      </c>
      <c r="F12" s="113">
        <v>38974</v>
      </c>
      <c r="G12" s="30" t="s">
        <v>426</v>
      </c>
      <c r="H12" s="34" t="s">
        <v>427</v>
      </c>
      <c r="I12" s="74" t="s">
        <v>428</v>
      </c>
    </row>
    <row r="13" spans="1:9" ht="52.8">
      <c r="A13" s="30" t="s">
        <v>431</v>
      </c>
      <c r="B13" s="30" t="s">
        <v>432</v>
      </c>
      <c r="C13" s="95" t="s">
        <v>133</v>
      </c>
      <c r="D13" s="32">
        <v>227745</v>
      </c>
      <c r="E13" s="32">
        <v>227745</v>
      </c>
      <c r="F13" s="113">
        <v>39321</v>
      </c>
      <c r="G13" s="30" t="s">
        <v>433</v>
      </c>
      <c r="H13" s="34" t="s">
        <v>427</v>
      </c>
      <c r="I13" s="74" t="s">
        <v>428</v>
      </c>
    </row>
    <row r="15" spans="1:9">
      <c r="A15" s="43" t="s">
        <v>282</v>
      </c>
      <c r="B15" s="43"/>
      <c r="C15" s="43"/>
      <c r="D15" s="43"/>
      <c r="E15" s="43"/>
      <c r="F15" s="43"/>
      <c r="G15" s="43"/>
      <c r="H15" s="43"/>
      <c r="I15" s="43"/>
    </row>
    <row r="16" spans="1:9">
      <c r="A16" s="43" t="s">
        <v>283</v>
      </c>
      <c r="B16" s="43"/>
      <c r="C16" s="43"/>
      <c r="D16" s="43"/>
      <c r="E16" s="43"/>
      <c r="F16" s="43"/>
      <c r="G16" s="43"/>
      <c r="H16" s="43"/>
      <c r="I16" s="43"/>
    </row>
    <row r="17" spans="1:1">
      <c r="A17" s="43" t="s">
        <v>284</v>
      </c>
    </row>
    <row r="18" spans="1:1">
      <c r="A18" s="43" t="s">
        <v>285</v>
      </c>
    </row>
    <row r="19" spans="1:1">
      <c r="A19" s="43" t="s">
        <v>286</v>
      </c>
    </row>
    <row r="20" spans="1:1">
      <c r="A20" s="43" t="s">
        <v>287</v>
      </c>
    </row>
    <row r="21" spans="1:1">
      <c r="A21" s="43" t="s">
        <v>288</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3B61-4C2F-4FDD-8097-D719A062C5A6}">
  <dimension ref="A1:I22"/>
  <sheetViews>
    <sheetView view="pageBreakPreview" zoomScale="60" zoomScaleNormal="100" workbookViewId="0">
      <selection activeCell="C7" sqref="C7:I9"/>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44601</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434</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435</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F577F-D002-4271-871C-6713DFD3B2CD}">
  <dimension ref="A1:I15"/>
  <sheetViews>
    <sheetView view="pageBreakPreview" zoomScale="60" zoomScaleNormal="100" workbookViewId="0">
      <selection activeCell="A8" sqref="A8"/>
    </sheetView>
  </sheetViews>
  <sheetFormatPr defaultColWidth="9" defaultRowHeight="13.2"/>
  <cols>
    <col min="1" max="1" width="35" style="9" customWidth="1"/>
    <col min="2" max="2" width="44.44140625" style="9" customWidth="1"/>
    <col min="3" max="3" width="5.44140625" style="9" bestFit="1" customWidth="1"/>
    <col min="4" max="5" width="13.88671875" style="9" bestFit="1" customWidth="1"/>
    <col min="6" max="6" width="11.6640625" style="9" bestFit="1" customWidth="1"/>
    <col min="7" max="7" width="19.332031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436</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28" t="s">
        <v>187</v>
      </c>
      <c r="B10" s="28" t="s">
        <v>188</v>
      </c>
      <c r="C10" s="28" t="s">
        <v>189</v>
      </c>
      <c r="D10" s="28" t="s">
        <v>190</v>
      </c>
      <c r="E10" s="28" t="s">
        <v>191</v>
      </c>
      <c r="F10" s="28" t="s">
        <v>192</v>
      </c>
      <c r="G10" s="28" t="s">
        <v>193</v>
      </c>
      <c r="H10" s="29" t="s">
        <v>194</v>
      </c>
      <c r="I10" s="28" t="s">
        <v>195</v>
      </c>
    </row>
    <row r="11" spans="1:9" ht="52.8">
      <c r="A11" s="88" t="s">
        <v>437</v>
      </c>
      <c r="B11" s="88"/>
      <c r="C11" s="102">
        <v>1</v>
      </c>
      <c r="D11" s="102">
        <v>8956500</v>
      </c>
      <c r="E11" s="102">
        <v>8956500</v>
      </c>
      <c r="F11" s="139">
        <v>38748</v>
      </c>
      <c r="G11" s="88" t="s">
        <v>438</v>
      </c>
      <c r="H11" s="89" t="s">
        <v>28</v>
      </c>
      <c r="I11" s="105"/>
    </row>
    <row r="12" spans="1:9" ht="52.8">
      <c r="A12" s="88" t="s">
        <v>439</v>
      </c>
      <c r="B12" s="88" t="s">
        <v>440</v>
      </c>
      <c r="C12" s="102">
        <v>1</v>
      </c>
      <c r="D12" s="102">
        <v>779940</v>
      </c>
      <c r="E12" s="102">
        <v>779940</v>
      </c>
      <c r="F12" s="139">
        <v>38671</v>
      </c>
      <c r="G12" s="88" t="s">
        <v>441</v>
      </c>
      <c r="H12" s="89" t="s">
        <v>24</v>
      </c>
      <c r="I12" s="105"/>
    </row>
    <row r="13" spans="1:9" ht="52.8">
      <c r="A13" s="88" t="s">
        <v>437</v>
      </c>
      <c r="B13" s="88"/>
      <c r="C13" s="102">
        <v>1</v>
      </c>
      <c r="D13" s="102">
        <v>8893500</v>
      </c>
      <c r="E13" s="102">
        <v>8893500</v>
      </c>
      <c r="F13" s="139">
        <v>38968</v>
      </c>
      <c r="G13" s="88" t="s">
        <v>441</v>
      </c>
      <c r="H13" s="89" t="s">
        <v>24</v>
      </c>
      <c r="I13" s="105"/>
    </row>
    <row r="14" spans="1:9" ht="52.8">
      <c r="A14" s="88" t="s">
        <v>442</v>
      </c>
      <c r="B14" s="88" t="s">
        <v>443</v>
      </c>
      <c r="C14" s="102">
        <v>1</v>
      </c>
      <c r="D14" s="102">
        <v>526470</v>
      </c>
      <c r="E14" s="102">
        <v>526470</v>
      </c>
      <c r="F14" s="139">
        <v>38897</v>
      </c>
      <c r="G14" s="88" t="s">
        <v>441</v>
      </c>
      <c r="H14" s="89" t="s">
        <v>24</v>
      </c>
      <c r="I14" s="105"/>
    </row>
    <row r="15" spans="1:9" ht="52.8">
      <c r="A15" s="88" t="s">
        <v>444</v>
      </c>
      <c r="B15" s="88" t="s">
        <v>445</v>
      </c>
      <c r="C15" s="102">
        <v>1</v>
      </c>
      <c r="D15" s="102">
        <v>888195</v>
      </c>
      <c r="E15" s="102">
        <v>888195</v>
      </c>
      <c r="F15" s="104">
        <v>38897</v>
      </c>
      <c r="G15" s="88" t="s">
        <v>441</v>
      </c>
      <c r="H15" s="89" t="s">
        <v>24</v>
      </c>
      <c r="I15" s="105"/>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31089-B808-45D5-9282-CE9B02BC4A3D}">
  <dimension ref="A1:I22"/>
  <sheetViews>
    <sheetView view="pageBreakPreview" zoomScale="94" zoomScaleNormal="100" zoomScaleSheetLayoutView="94" workbookViewId="0">
      <selection activeCell="G4" sqref="G4:I4"/>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44601</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446</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447</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7BA3-43C2-4145-B8F6-8B70286CEF3A}">
  <dimension ref="A1:I20"/>
  <sheetViews>
    <sheetView view="pageBreakPreview" zoomScale="102" zoomScaleNormal="100" zoomScaleSheetLayoutView="102" workbookViewId="0">
      <selection activeCell="A8" sqref="A8"/>
    </sheetView>
  </sheetViews>
  <sheetFormatPr defaultColWidth="9" defaultRowHeight="13.2"/>
  <cols>
    <col min="1" max="1" width="18.77734375" style="9" customWidth="1"/>
    <col min="2" max="2" width="35" style="9" customWidth="1"/>
    <col min="3" max="3" width="5.44140625" style="9" bestFit="1" customWidth="1"/>
    <col min="4" max="5" width="13.88671875" style="9" bestFit="1" customWidth="1"/>
    <col min="6" max="6" width="11.6640625" style="9" bestFit="1" customWidth="1"/>
    <col min="7" max="7" width="22.6640625" style="9" customWidth="1"/>
    <col min="8" max="8" width="5.88671875" style="9" customWidth="1"/>
    <col min="9" max="9" width="45.7773437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448</v>
      </c>
      <c r="B5" s="212"/>
      <c r="C5" s="212"/>
      <c r="D5" s="212"/>
      <c r="E5" s="212"/>
      <c r="F5" s="212"/>
      <c r="G5" s="212"/>
      <c r="H5" s="212"/>
      <c r="I5" s="212"/>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52.8">
      <c r="A11" s="92" t="s">
        <v>449</v>
      </c>
      <c r="B11" s="92" t="s">
        <v>450</v>
      </c>
      <c r="C11" s="31">
        <v>1</v>
      </c>
      <c r="D11" s="93">
        <v>220104</v>
      </c>
      <c r="E11" s="93">
        <v>220104</v>
      </c>
      <c r="F11" s="94">
        <v>42073</v>
      </c>
      <c r="G11" s="92" t="s">
        <v>451</v>
      </c>
      <c r="H11" s="34" t="s">
        <v>24</v>
      </c>
      <c r="I11" s="74" t="s">
        <v>452</v>
      </c>
    </row>
    <row r="12" spans="1:9" ht="52.8">
      <c r="A12" s="92" t="s">
        <v>348</v>
      </c>
      <c r="B12" s="92" t="s">
        <v>453</v>
      </c>
      <c r="C12" s="31">
        <v>2</v>
      </c>
      <c r="D12" s="93">
        <v>159624</v>
      </c>
      <c r="E12" s="93">
        <v>319248</v>
      </c>
      <c r="F12" s="94">
        <v>42073</v>
      </c>
      <c r="G12" s="92" t="s">
        <v>451</v>
      </c>
      <c r="H12" s="34" t="s">
        <v>24</v>
      </c>
      <c r="I12" s="74" t="s">
        <v>452</v>
      </c>
    </row>
    <row r="14" spans="1:9">
      <c r="A14" s="43" t="s">
        <v>69</v>
      </c>
      <c r="B14" s="43"/>
      <c r="C14" s="43"/>
      <c r="D14" s="43"/>
      <c r="E14" s="43"/>
      <c r="F14" s="43"/>
      <c r="G14" s="43"/>
      <c r="H14" s="43"/>
      <c r="I14" s="43"/>
    </row>
    <row r="15" spans="1:9">
      <c r="A15" s="43" t="s">
        <v>70</v>
      </c>
      <c r="B15" s="43"/>
      <c r="C15" s="43"/>
      <c r="D15" s="43"/>
      <c r="E15" s="43"/>
      <c r="F15" s="43"/>
      <c r="G15" s="43"/>
      <c r="H15" s="43"/>
      <c r="I15" s="43"/>
    </row>
    <row r="16" spans="1:9">
      <c r="A16" s="43" t="s">
        <v>71</v>
      </c>
      <c r="B16" s="43"/>
      <c r="C16" s="43"/>
      <c r="D16" s="43"/>
      <c r="E16" s="43"/>
      <c r="F16" s="43"/>
      <c r="G16" s="43"/>
      <c r="H16" s="43"/>
      <c r="I16" s="43"/>
    </row>
    <row r="17" spans="1:1">
      <c r="A17" s="43" t="s">
        <v>72</v>
      </c>
    </row>
    <row r="18" spans="1:1">
      <c r="A18" s="43" t="s">
        <v>73</v>
      </c>
    </row>
    <row r="19" spans="1:1">
      <c r="A19" s="43" t="s">
        <v>74</v>
      </c>
    </row>
    <row r="20" spans="1:1">
      <c r="A20"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53C9-9E86-4D3B-9B74-6F8BC708673A}">
  <dimension ref="A1:I22"/>
  <sheetViews>
    <sheetView view="pageBreakPreview" zoomScale="88" zoomScaleNormal="100" zoomScaleSheetLayoutView="88" workbookViewId="0">
      <selection activeCell="B31" sqref="B31"/>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44601</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454</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455</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0D1E-B270-4400-AFBB-6CA384F1238D}">
  <dimension ref="A1:I26"/>
  <sheetViews>
    <sheetView view="pageBreakPreview" zoomScale="86" zoomScaleNormal="100" zoomScaleSheetLayoutView="86" workbookViewId="0">
      <selection activeCell="A8" sqref="A8"/>
    </sheetView>
  </sheetViews>
  <sheetFormatPr defaultColWidth="9" defaultRowHeight="13.2"/>
  <cols>
    <col min="1" max="1" width="39" style="9" customWidth="1"/>
    <col min="2" max="2" width="25.6640625" style="9" customWidth="1"/>
    <col min="3" max="3" width="5.44140625" style="9" bestFit="1" customWidth="1"/>
    <col min="4" max="5" width="13.88671875" style="9" bestFit="1" customWidth="1"/>
    <col min="6" max="6" width="11.6640625" style="9" bestFit="1" customWidth="1"/>
    <col min="7" max="7" width="28.441406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7" t="s">
        <v>456</v>
      </c>
      <c r="B5" s="217"/>
      <c r="C5" s="217"/>
      <c r="D5" s="217"/>
      <c r="E5" s="217"/>
      <c r="F5" s="217"/>
      <c r="G5" s="217"/>
      <c r="H5" s="217"/>
      <c r="I5" s="217"/>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21.6">
      <c r="A11" s="128" t="s">
        <v>457</v>
      </c>
      <c r="B11" s="140" t="s">
        <v>458</v>
      </c>
      <c r="C11" s="141">
        <v>1</v>
      </c>
      <c r="D11" s="142">
        <v>4725000</v>
      </c>
      <c r="E11" s="142">
        <v>4725000</v>
      </c>
      <c r="F11" s="143">
        <v>37344</v>
      </c>
      <c r="G11" s="144" t="s">
        <v>459</v>
      </c>
      <c r="H11" s="126" t="s">
        <v>126</v>
      </c>
      <c r="I11" s="145"/>
    </row>
    <row r="12" spans="1:9" ht="21.6">
      <c r="A12" s="128" t="s">
        <v>460</v>
      </c>
      <c r="B12" s="140" t="s">
        <v>461</v>
      </c>
      <c r="C12" s="141">
        <v>1</v>
      </c>
      <c r="D12" s="142">
        <v>724500</v>
      </c>
      <c r="E12" s="142">
        <v>724500</v>
      </c>
      <c r="F12" s="143">
        <v>37326</v>
      </c>
      <c r="G12" s="144" t="s">
        <v>459</v>
      </c>
      <c r="H12" s="126" t="s">
        <v>126</v>
      </c>
      <c r="I12" s="145"/>
    </row>
    <row r="13" spans="1:9" ht="21.6">
      <c r="A13" s="128" t="s">
        <v>462</v>
      </c>
      <c r="B13" s="140" t="s">
        <v>463</v>
      </c>
      <c r="C13" s="141">
        <v>1</v>
      </c>
      <c r="D13" s="142">
        <v>630000</v>
      </c>
      <c r="E13" s="142">
        <v>630000</v>
      </c>
      <c r="F13" s="143">
        <v>37326</v>
      </c>
      <c r="G13" s="144" t="s">
        <v>459</v>
      </c>
      <c r="H13" s="126" t="s">
        <v>126</v>
      </c>
      <c r="I13" s="145"/>
    </row>
    <row r="14" spans="1:9" ht="21.6">
      <c r="A14" s="128" t="s">
        <v>464</v>
      </c>
      <c r="B14" s="140" t="s">
        <v>465</v>
      </c>
      <c r="C14" s="141">
        <v>1</v>
      </c>
      <c r="D14" s="142">
        <v>601025</v>
      </c>
      <c r="E14" s="142">
        <v>601025</v>
      </c>
      <c r="F14" s="143">
        <v>37326</v>
      </c>
      <c r="G14" s="144" t="s">
        <v>459</v>
      </c>
      <c r="H14" s="126" t="s">
        <v>126</v>
      </c>
      <c r="I14" s="145"/>
    </row>
    <row r="15" spans="1:9" ht="21.6">
      <c r="A15" s="128" t="s">
        <v>466</v>
      </c>
      <c r="B15" s="140" t="s">
        <v>463</v>
      </c>
      <c r="C15" s="141">
        <v>1</v>
      </c>
      <c r="D15" s="142">
        <v>945000</v>
      </c>
      <c r="E15" s="142">
        <v>945000</v>
      </c>
      <c r="F15" s="143">
        <v>37326</v>
      </c>
      <c r="G15" s="144" t="s">
        <v>459</v>
      </c>
      <c r="H15" s="126" t="s">
        <v>126</v>
      </c>
      <c r="I15" s="145"/>
    </row>
    <row r="16" spans="1:9" ht="21.6">
      <c r="A16" s="128" t="s">
        <v>467</v>
      </c>
      <c r="B16" s="140" t="s">
        <v>468</v>
      </c>
      <c r="C16" s="141">
        <v>1</v>
      </c>
      <c r="D16" s="142">
        <v>697200</v>
      </c>
      <c r="E16" s="142">
        <v>697200</v>
      </c>
      <c r="F16" s="143">
        <v>37295</v>
      </c>
      <c r="G16" s="144" t="s">
        <v>459</v>
      </c>
      <c r="H16" s="126" t="s">
        <v>126</v>
      </c>
      <c r="I16" s="145"/>
    </row>
    <row r="17" spans="1:9" ht="21.6">
      <c r="A17" s="128" t="s">
        <v>469</v>
      </c>
      <c r="B17" s="140" t="s">
        <v>470</v>
      </c>
      <c r="C17" s="141">
        <v>1</v>
      </c>
      <c r="D17" s="142">
        <v>1525125</v>
      </c>
      <c r="E17" s="142">
        <v>1525125</v>
      </c>
      <c r="F17" s="143">
        <v>37330</v>
      </c>
      <c r="G17" s="144" t="s">
        <v>459</v>
      </c>
      <c r="H17" s="126" t="s">
        <v>126</v>
      </c>
      <c r="I17" s="145"/>
    </row>
    <row r="18" spans="1:9" ht="21.6">
      <c r="A18" s="128" t="s">
        <v>471</v>
      </c>
      <c r="B18" s="140" t="s">
        <v>472</v>
      </c>
      <c r="C18" s="141">
        <v>1</v>
      </c>
      <c r="D18" s="142">
        <v>942900</v>
      </c>
      <c r="E18" s="142">
        <v>942900</v>
      </c>
      <c r="F18" s="143">
        <v>37581</v>
      </c>
      <c r="G18" s="144" t="s">
        <v>459</v>
      </c>
      <c r="H18" s="126" t="s">
        <v>126</v>
      </c>
      <c r="I18" s="145"/>
    </row>
    <row r="20" spans="1:9">
      <c r="A20" s="43" t="s">
        <v>69</v>
      </c>
      <c r="B20" s="43"/>
      <c r="C20" s="43"/>
      <c r="D20" s="43"/>
      <c r="E20" s="43"/>
      <c r="F20" s="43"/>
      <c r="G20" s="43"/>
      <c r="H20" s="43"/>
      <c r="I20" s="43"/>
    </row>
    <row r="21" spans="1:9">
      <c r="A21" s="43" t="s">
        <v>70</v>
      </c>
      <c r="B21" s="43"/>
      <c r="C21" s="43"/>
      <c r="D21" s="43"/>
      <c r="E21" s="43"/>
      <c r="F21" s="43"/>
      <c r="G21" s="43"/>
      <c r="H21" s="43"/>
      <c r="I21" s="43"/>
    </row>
    <row r="22" spans="1:9">
      <c r="A22" s="43" t="s">
        <v>71</v>
      </c>
      <c r="B22" s="43"/>
      <c r="C22" s="43"/>
      <c r="D22" s="43"/>
      <c r="E22" s="43"/>
      <c r="F22" s="43"/>
      <c r="G22" s="43"/>
      <c r="H22" s="43"/>
      <c r="I22" s="43"/>
    </row>
    <row r="23" spans="1:9">
      <c r="A23" s="43" t="s">
        <v>72</v>
      </c>
      <c r="B23" s="43"/>
      <c r="C23" s="43"/>
      <c r="D23" s="43"/>
      <c r="E23" s="43"/>
      <c r="F23" s="43"/>
      <c r="G23" s="43"/>
      <c r="H23" s="43"/>
      <c r="I23" s="43"/>
    </row>
    <row r="24" spans="1:9">
      <c r="A24" s="43" t="s">
        <v>73</v>
      </c>
      <c r="B24" s="43"/>
      <c r="C24" s="43"/>
      <c r="D24" s="43"/>
      <c r="E24" s="43"/>
      <c r="F24" s="43"/>
      <c r="G24" s="43"/>
      <c r="H24" s="43"/>
      <c r="I24" s="43"/>
    </row>
    <row r="25" spans="1:9">
      <c r="A25" s="43" t="s">
        <v>74</v>
      </c>
      <c r="B25" s="43"/>
      <c r="C25" s="43"/>
      <c r="D25" s="43"/>
      <c r="E25" s="43"/>
      <c r="F25" s="43"/>
      <c r="G25" s="43"/>
      <c r="H25" s="43"/>
      <c r="I25" s="43"/>
    </row>
    <row r="26" spans="1:9">
      <c r="A26" s="43" t="s">
        <v>75</v>
      </c>
      <c r="B26" s="43"/>
      <c r="C26" s="43"/>
      <c r="D26" s="43"/>
      <c r="E26" s="43"/>
      <c r="F26" s="43"/>
      <c r="G26" s="43"/>
      <c r="H26" s="43"/>
      <c r="I26" s="43"/>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1628-A477-4617-864F-CE7335F09385}">
  <dimension ref="A1:I22"/>
  <sheetViews>
    <sheetView zoomScaleNormal="100" workbookViewId="0">
      <selection activeCell="G24" sqref="G24"/>
    </sheetView>
  </sheetViews>
  <sheetFormatPr defaultRowHeight="13.2"/>
  <cols>
    <col min="2" max="2" width="17.44140625" customWidth="1"/>
    <col min="3" max="3" width="13" customWidth="1"/>
    <col min="7" max="7" width="24.44140625" customWidth="1"/>
    <col min="9" max="9" width="40.109375" customWidth="1"/>
  </cols>
  <sheetData>
    <row r="1" spans="1:9" s="35" customFormat="1">
      <c r="I1" s="36" t="s">
        <v>0</v>
      </c>
    </row>
    <row r="2" spans="1:9" s="35" customFormat="1">
      <c r="A2" s="37" t="s">
        <v>1</v>
      </c>
      <c r="B2" s="38"/>
      <c r="C2" s="38"/>
      <c r="D2" s="38"/>
      <c r="E2" s="38"/>
      <c r="F2" s="38"/>
      <c r="G2" s="38"/>
      <c r="H2" s="38"/>
      <c r="I2" s="38"/>
    </row>
    <row r="3" spans="1:9">
      <c r="A3" s="41"/>
      <c r="B3" s="41"/>
      <c r="C3" s="197"/>
      <c r="D3" s="197"/>
      <c r="E3" s="41"/>
      <c r="F3" s="41"/>
      <c r="G3" s="41"/>
      <c r="H3" s="197"/>
      <c r="I3" s="197"/>
    </row>
    <row r="4" spans="1:9">
      <c r="A4" s="6" t="s">
        <v>86</v>
      </c>
      <c r="B4" s="41"/>
      <c r="C4" s="197"/>
      <c r="D4" s="197"/>
      <c r="E4" s="41"/>
      <c r="F4" s="41"/>
      <c r="G4" s="41"/>
      <c r="H4" s="197"/>
      <c r="I4" s="197"/>
    </row>
    <row r="5" spans="1:9">
      <c r="A5" s="198" t="s">
        <v>107</v>
      </c>
      <c r="B5" s="198"/>
      <c r="C5" s="198"/>
      <c r="D5" s="198"/>
      <c r="E5" s="198"/>
      <c r="F5" s="198"/>
      <c r="G5" s="198"/>
      <c r="H5" s="198"/>
      <c r="I5" s="198"/>
    </row>
    <row r="6" spans="1:9">
      <c r="A6" s="41"/>
      <c r="B6" s="41"/>
      <c r="C6" s="197"/>
      <c r="D6" s="197"/>
      <c r="E6" s="41"/>
      <c r="F6" s="41"/>
      <c r="G6" s="41"/>
      <c r="H6" s="197"/>
      <c r="I6" s="197"/>
    </row>
    <row r="7" spans="1:9">
      <c r="A7" s="6" t="s">
        <v>88</v>
      </c>
      <c r="B7" s="41"/>
      <c r="C7" s="197"/>
      <c r="D7" s="197"/>
      <c r="E7" s="41"/>
      <c r="F7" s="41"/>
      <c r="G7" s="41"/>
      <c r="H7" s="197"/>
      <c r="I7" s="197"/>
    </row>
    <row r="8" spans="1:9" s="9" customFormat="1">
      <c r="A8" s="43" t="s">
        <v>5</v>
      </c>
      <c r="B8" s="43"/>
      <c r="C8" s="43"/>
      <c r="D8" s="43"/>
      <c r="E8" s="43"/>
      <c r="F8" s="43"/>
      <c r="G8" s="2"/>
      <c r="H8" s="43"/>
      <c r="I8" s="43"/>
    </row>
    <row r="9" spans="1:9">
      <c r="A9" s="41"/>
      <c r="B9" s="41"/>
      <c r="C9" s="201"/>
      <c r="D9" s="201"/>
      <c r="E9" s="41"/>
      <c r="F9" s="41"/>
      <c r="G9" s="41"/>
      <c r="H9" s="201"/>
      <c r="I9" s="201"/>
    </row>
    <row r="10" spans="1:9">
      <c r="A10" s="70" t="s">
        <v>89</v>
      </c>
      <c r="B10" s="70" t="s">
        <v>90</v>
      </c>
      <c r="C10" s="70" t="s">
        <v>91</v>
      </c>
      <c r="D10" s="70" t="s">
        <v>92</v>
      </c>
      <c r="E10" s="70" t="s">
        <v>93</v>
      </c>
      <c r="F10" s="70" t="s">
        <v>94</v>
      </c>
      <c r="G10" s="70" t="s">
        <v>95</v>
      </c>
      <c r="H10" s="71" t="s">
        <v>96</v>
      </c>
      <c r="I10" s="70" t="s">
        <v>97</v>
      </c>
    </row>
    <row r="11" spans="1:9" ht="26.4">
      <c r="A11" s="202" t="s">
        <v>108</v>
      </c>
      <c r="B11" s="202" t="s">
        <v>109</v>
      </c>
      <c r="C11" s="204" t="s">
        <v>110</v>
      </c>
      <c r="D11" s="206">
        <v>325500</v>
      </c>
      <c r="E11" s="206">
        <v>325500</v>
      </c>
      <c r="F11" s="208">
        <v>38393</v>
      </c>
      <c r="G11" s="171" t="s">
        <v>111</v>
      </c>
      <c r="H11" s="210" t="s">
        <v>24</v>
      </c>
      <c r="I11" s="199" t="s">
        <v>112</v>
      </c>
    </row>
    <row r="12" spans="1:9">
      <c r="A12" s="203"/>
      <c r="B12" s="203"/>
      <c r="C12" s="205"/>
      <c r="D12" s="207"/>
      <c r="E12" s="207"/>
      <c r="F12" s="209"/>
      <c r="G12" s="172" t="s">
        <v>113</v>
      </c>
      <c r="H12" s="211"/>
      <c r="I12" s="200"/>
    </row>
    <row r="13" spans="1:9" ht="174" customHeight="1">
      <c r="A13" s="171" t="s">
        <v>114</v>
      </c>
      <c r="B13" s="171" t="s">
        <v>115</v>
      </c>
      <c r="C13" s="204" t="s">
        <v>110</v>
      </c>
      <c r="D13" s="206">
        <v>6727770</v>
      </c>
      <c r="E13" s="206">
        <v>6727770</v>
      </c>
      <c r="F13" s="208">
        <v>38435</v>
      </c>
      <c r="G13" s="171" t="s">
        <v>116</v>
      </c>
      <c r="H13" s="210" t="s">
        <v>24</v>
      </c>
      <c r="I13" s="199" t="s">
        <v>117</v>
      </c>
    </row>
    <row r="14" spans="1:9" ht="26.4">
      <c r="A14" s="172" t="s">
        <v>118</v>
      </c>
      <c r="B14" s="172" t="s">
        <v>119</v>
      </c>
      <c r="C14" s="205"/>
      <c r="D14" s="207"/>
      <c r="E14" s="207"/>
      <c r="F14" s="209"/>
      <c r="G14" s="172" t="s">
        <v>120</v>
      </c>
      <c r="H14" s="211"/>
      <c r="I14" s="200"/>
    </row>
    <row r="16" spans="1:9" s="1" customFormat="1">
      <c r="A16" s="43" t="s">
        <v>69</v>
      </c>
      <c r="B16" s="43"/>
      <c r="C16" s="43"/>
      <c r="D16" s="43"/>
      <c r="E16" s="43"/>
      <c r="F16" s="43"/>
      <c r="G16" s="43"/>
      <c r="H16" s="43"/>
      <c r="I16" s="43"/>
    </row>
    <row r="17" spans="1:1" s="1" customFormat="1">
      <c r="A17" s="43" t="s">
        <v>70</v>
      </c>
    </row>
    <row r="18" spans="1:1" s="1" customFormat="1">
      <c r="A18" s="43" t="s">
        <v>71</v>
      </c>
    </row>
    <row r="19" spans="1:1" s="1" customFormat="1">
      <c r="A19" s="43" t="s">
        <v>72</v>
      </c>
    </row>
    <row r="20" spans="1:1" s="1" customFormat="1">
      <c r="A20" s="43" t="s">
        <v>73</v>
      </c>
    </row>
    <row r="21" spans="1:1" s="1" customFormat="1">
      <c r="A21" s="43" t="s">
        <v>74</v>
      </c>
    </row>
    <row r="22" spans="1:1" s="1" customFormat="1">
      <c r="A22" s="43" t="s">
        <v>75</v>
      </c>
    </row>
  </sheetData>
  <mergeCells count="25">
    <mergeCell ref="I13:I14"/>
    <mergeCell ref="C9:D9"/>
    <mergeCell ref="H9:I9"/>
    <mergeCell ref="A11:A12"/>
    <mergeCell ref="B11:B12"/>
    <mergeCell ref="C11:C12"/>
    <mergeCell ref="D11:D12"/>
    <mergeCell ref="E11:E12"/>
    <mergeCell ref="F11:F12"/>
    <mergeCell ref="H11:H12"/>
    <mergeCell ref="I11:I12"/>
    <mergeCell ref="C13:C14"/>
    <mergeCell ref="D13:D14"/>
    <mergeCell ref="E13:E14"/>
    <mergeCell ref="F13:F14"/>
    <mergeCell ref="H13:H14"/>
    <mergeCell ref="C6:D6"/>
    <mergeCell ref="H6:I6"/>
    <mergeCell ref="C7:D7"/>
    <mergeCell ref="H7:I7"/>
    <mergeCell ref="C3:D3"/>
    <mergeCell ref="H3:I3"/>
    <mergeCell ref="C4:D4"/>
    <mergeCell ref="H4:I4"/>
    <mergeCell ref="A5:I5"/>
  </mergeCells>
  <phoneticPr fontId="1"/>
  <pageMargins left="0.7" right="0.7" top="0.75" bottom="0.75" header="0.3" footer="0.3"/>
  <pageSetup paperSize="9" orientation="portrait" r:id="rId1"/>
  <headerFooter>
    <oddHeader>&amp;L【機密性○（取扱制限）】</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CBD7A-A145-453F-94F3-BA97B408449C}">
  <dimension ref="A1:I22"/>
  <sheetViews>
    <sheetView view="pageBreakPreview" zoomScale="94" zoomScaleNormal="100" zoomScaleSheetLayoutView="94" workbookViewId="0">
      <selection activeCell="I19" sqref="I19:I20"/>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44602</v>
      </c>
      <c r="H4" s="215"/>
      <c r="I4" s="215"/>
    </row>
    <row r="5" spans="1:9" ht="13.5" customHeight="1">
      <c r="A5" s="52"/>
      <c r="B5" s="50"/>
      <c r="C5" s="50"/>
      <c r="D5" s="50"/>
      <c r="E5" s="50"/>
      <c r="F5" s="50"/>
      <c r="G5" s="219" t="s">
        <v>76</v>
      </c>
      <c r="H5" s="219"/>
      <c r="I5" s="219"/>
    </row>
    <row r="6" spans="1:9" ht="14.4">
      <c r="A6" s="52"/>
      <c r="B6" s="50"/>
      <c r="C6" s="50"/>
      <c r="D6" s="50"/>
      <c r="E6" s="50"/>
      <c r="F6" s="50"/>
      <c r="G6" s="50"/>
      <c r="H6" s="50"/>
      <c r="I6" s="50"/>
    </row>
    <row r="7" spans="1:9" ht="13.5" customHeight="1">
      <c r="A7" s="52"/>
      <c r="B7" s="50"/>
      <c r="C7" s="213" t="s">
        <v>128</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473</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4">
    <mergeCell ref="G4:I4"/>
    <mergeCell ref="G5:I5"/>
    <mergeCell ref="C7:I9"/>
    <mergeCell ref="B13:I16"/>
  </mergeCells>
  <phoneticPr fontId="1"/>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1ADF-A251-4298-9A2C-6C5A64636854}">
  <dimension ref="A1:I16"/>
  <sheetViews>
    <sheetView view="pageBreakPreview" zoomScale="85" zoomScaleNormal="100" zoomScaleSheetLayoutView="85" workbookViewId="0">
      <selection activeCell="A8" sqref="A8"/>
    </sheetView>
  </sheetViews>
  <sheetFormatPr defaultColWidth="9" defaultRowHeight="13.2"/>
  <cols>
    <col min="1" max="1" width="34.77734375" style="9" customWidth="1"/>
    <col min="2" max="2" width="38" style="9" customWidth="1"/>
    <col min="3" max="3" width="5.44140625" style="9" bestFit="1" customWidth="1"/>
    <col min="4" max="5" width="13.88671875" style="9" bestFit="1" customWidth="1"/>
    <col min="6" max="6" width="12.21875" style="9" customWidth="1"/>
    <col min="7" max="7" width="21.10937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417</v>
      </c>
      <c r="B5" s="212"/>
      <c r="C5" s="212"/>
      <c r="D5" s="212"/>
      <c r="E5" s="212"/>
      <c r="F5" s="212"/>
      <c r="G5" s="212"/>
      <c r="H5" s="212"/>
      <c r="I5" s="212"/>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66">
      <c r="A11" s="135" t="s">
        <v>474</v>
      </c>
      <c r="B11" s="135" t="s">
        <v>475</v>
      </c>
      <c r="C11" s="136">
        <v>1</v>
      </c>
      <c r="D11" s="137">
        <v>1500000</v>
      </c>
      <c r="E11" s="137">
        <v>1500000</v>
      </c>
      <c r="F11" s="138">
        <v>40235</v>
      </c>
      <c r="G11" s="128" t="s">
        <v>476</v>
      </c>
      <c r="H11" s="95" t="s">
        <v>28</v>
      </c>
      <c r="I11" s="128"/>
    </row>
    <row r="12" spans="1:9" ht="13.5" customHeight="1">
      <c r="A12" s="18"/>
      <c r="B12" s="18"/>
      <c r="C12" s="43"/>
      <c r="D12" s="43"/>
      <c r="E12" s="43"/>
      <c r="F12" s="43"/>
      <c r="G12" s="43"/>
      <c r="H12" s="43"/>
      <c r="I12" s="43"/>
    </row>
    <row r="13" spans="1:9">
      <c r="A13" s="43" t="s">
        <v>72</v>
      </c>
      <c r="B13" s="43"/>
      <c r="C13" s="43"/>
      <c r="D13" s="43"/>
      <c r="E13" s="43"/>
      <c r="F13" s="43"/>
      <c r="G13" s="43"/>
      <c r="H13" s="43"/>
      <c r="I13" s="43"/>
    </row>
    <row r="14" spans="1:9">
      <c r="A14" s="43" t="s">
        <v>73</v>
      </c>
      <c r="B14" s="43"/>
      <c r="C14" s="43"/>
      <c r="D14" s="43"/>
      <c r="E14" s="43"/>
      <c r="F14" s="43"/>
      <c r="G14" s="43"/>
      <c r="H14" s="43"/>
      <c r="I14" s="43"/>
    </row>
    <row r="15" spans="1:9">
      <c r="A15" s="43" t="s">
        <v>74</v>
      </c>
      <c r="B15" s="43"/>
      <c r="C15" s="43"/>
      <c r="D15" s="43"/>
      <c r="E15" s="43"/>
      <c r="F15" s="43"/>
      <c r="G15" s="43"/>
      <c r="H15" s="43"/>
      <c r="I15" s="43"/>
    </row>
    <row r="16" spans="1:9">
      <c r="A16" s="43" t="s">
        <v>75</v>
      </c>
      <c r="B16" s="43"/>
      <c r="C16" s="43"/>
      <c r="D16" s="43"/>
      <c r="E16" s="43"/>
      <c r="F16" s="43"/>
      <c r="G16" s="43"/>
      <c r="H16" s="43"/>
      <c r="I16" s="43"/>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9443C-DB6D-4CE7-988E-25168A04F5D5}">
  <dimension ref="A1:I22"/>
  <sheetViews>
    <sheetView view="pageBreakPreview" zoomScale="82" zoomScaleNormal="100" zoomScaleSheetLayoutView="82" workbookViewId="0">
      <selection activeCell="L14" sqref="L14"/>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44602</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454</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477</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6B13-5724-47D3-9DDF-F67ABBEFCF85}">
  <dimension ref="A1:I14"/>
  <sheetViews>
    <sheetView view="pageBreakPreview" zoomScale="83" zoomScaleNormal="100" zoomScaleSheetLayoutView="83" workbookViewId="0">
      <selection activeCell="I14" sqref="I14"/>
    </sheetView>
  </sheetViews>
  <sheetFormatPr defaultColWidth="9" defaultRowHeight="13.2"/>
  <cols>
    <col min="1" max="1" width="35" style="9" customWidth="1"/>
    <col min="2" max="2" width="44.44140625" style="9" customWidth="1"/>
    <col min="3" max="3" width="5.44140625" style="9" bestFit="1" customWidth="1"/>
    <col min="4" max="5" width="13.88671875" style="9" bestFit="1" customWidth="1"/>
    <col min="6" max="6" width="11.6640625" style="9" bestFit="1" customWidth="1"/>
    <col min="7" max="7" width="19.332031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478</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28" t="s">
        <v>187</v>
      </c>
      <c r="B10" s="28" t="s">
        <v>188</v>
      </c>
      <c r="C10" s="28" t="s">
        <v>189</v>
      </c>
      <c r="D10" s="28" t="s">
        <v>190</v>
      </c>
      <c r="E10" s="28" t="s">
        <v>191</v>
      </c>
      <c r="F10" s="28" t="s">
        <v>192</v>
      </c>
      <c r="G10" s="28" t="s">
        <v>193</v>
      </c>
      <c r="H10" s="29" t="s">
        <v>194</v>
      </c>
      <c r="I10" s="28" t="s">
        <v>195</v>
      </c>
    </row>
    <row r="11" spans="1:9" ht="52.8">
      <c r="A11" s="30" t="s">
        <v>131</v>
      </c>
      <c r="B11" s="30" t="s">
        <v>479</v>
      </c>
      <c r="C11" s="32">
        <v>1</v>
      </c>
      <c r="D11" s="32">
        <v>221935</v>
      </c>
      <c r="E11" s="32">
        <v>221935</v>
      </c>
      <c r="F11" s="146">
        <v>39002</v>
      </c>
      <c r="G11" s="30" t="s">
        <v>480</v>
      </c>
      <c r="H11" s="34" t="s">
        <v>28</v>
      </c>
      <c r="I11" s="74"/>
    </row>
    <row r="12" spans="1:9" ht="52.8">
      <c r="A12" s="30" t="s">
        <v>481</v>
      </c>
      <c r="B12" s="30" t="s">
        <v>482</v>
      </c>
      <c r="C12" s="32">
        <v>1</v>
      </c>
      <c r="D12" s="32">
        <v>840000</v>
      </c>
      <c r="E12" s="32">
        <v>840000</v>
      </c>
      <c r="F12" s="146">
        <v>39027</v>
      </c>
      <c r="G12" s="30" t="s">
        <v>483</v>
      </c>
      <c r="H12" s="34" t="s">
        <v>28</v>
      </c>
      <c r="I12" s="74"/>
    </row>
    <row r="13" spans="1:9" ht="66">
      <c r="A13" s="30" t="s">
        <v>484</v>
      </c>
      <c r="B13" s="30" t="s">
        <v>485</v>
      </c>
      <c r="C13" s="32">
        <v>1</v>
      </c>
      <c r="D13" s="32">
        <v>1392195</v>
      </c>
      <c r="E13" s="32">
        <v>1392195</v>
      </c>
      <c r="F13" s="146">
        <v>39231</v>
      </c>
      <c r="G13" s="30" t="s">
        <v>486</v>
      </c>
      <c r="H13" s="34" t="s">
        <v>28</v>
      </c>
      <c r="I13" s="74"/>
    </row>
    <row r="14" spans="1:9" ht="66">
      <c r="A14" s="88" t="s">
        <v>487</v>
      </c>
      <c r="B14" s="30" t="s">
        <v>488</v>
      </c>
      <c r="C14" s="32">
        <v>1</v>
      </c>
      <c r="D14" s="32">
        <v>967851</v>
      </c>
      <c r="E14" s="32">
        <v>967851</v>
      </c>
      <c r="F14" s="146">
        <v>39601</v>
      </c>
      <c r="G14" s="30" t="s">
        <v>486</v>
      </c>
      <c r="H14" s="34" t="s">
        <v>28</v>
      </c>
      <c r="I14" s="74"/>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A2ED4-8EA6-4E52-9A3B-13C5292E9F43}">
  <dimension ref="A1:I22"/>
  <sheetViews>
    <sheetView view="pageBreakPreview" zoomScale="88" zoomScaleNormal="100" zoomScaleSheetLayoutView="88" workbookViewId="0">
      <selection activeCell="L14" sqref="L14"/>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44602</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489</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490</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474A-A004-4ED9-B1A5-32013C642F03}">
  <dimension ref="A1:I19"/>
  <sheetViews>
    <sheetView view="pageBreakPreview" zoomScale="81" zoomScaleNormal="100" zoomScaleSheetLayoutView="81" workbookViewId="0">
      <selection activeCell="A8" sqref="A8"/>
    </sheetView>
  </sheetViews>
  <sheetFormatPr defaultColWidth="9" defaultRowHeight="13.2"/>
  <cols>
    <col min="1" max="1" width="18" style="9" customWidth="1"/>
    <col min="2" max="2" width="54.77734375" style="9" customWidth="1"/>
    <col min="3" max="3" width="5.44140625" style="9" bestFit="1" customWidth="1"/>
    <col min="4" max="5" width="13.88671875" style="9" bestFit="1" customWidth="1"/>
    <col min="6" max="6" width="11.6640625" style="9" bestFit="1" customWidth="1"/>
    <col min="7" max="7" width="19.332031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491</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28" t="s">
        <v>187</v>
      </c>
      <c r="B10" s="28" t="s">
        <v>188</v>
      </c>
      <c r="C10" s="28" t="s">
        <v>189</v>
      </c>
      <c r="D10" s="28" t="s">
        <v>190</v>
      </c>
      <c r="E10" s="28" t="s">
        <v>191</v>
      </c>
      <c r="F10" s="28" t="s">
        <v>192</v>
      </c>
      <c r="G10" s="28" t="s">
        <v>193</v>
      </c>
      <c r="H10" s="29" t="s">
        <v>194</v>
      </c>
      <c r="I10" s="28" t="s">
        <v>195</v>
      </c>
    </row>
    <row r="11" spans="1:9" ht="39.6">
      <c r="A11" s="88" t="s">
        <v>492</v>
      </c>
      <c r="B11" s="88" t="s">
        <v>493</v>
      </c>
      <c r="C11" s="102">
        <v>1</v>
      </c>
      <c r="D11" s="102">
        <v>1588700</v>
      </c>
      <c r="E11" s="102">
        <f>+C11*D11</f>
        <v>1588700</v>
      </c>
      <c r="F11" s="147" t="s">
        <v>494</v>
      </c>
      <c r="G11" s="88" t="s">
        <v>495</v>
      </c>
      <c r="H11" s="89" t="s">
        <v>28</v>
      </c>
      <c r="I11" s="105" t="s">
        <v>496</v>
      </c>
    </row>
    <row r="13" spans="1:9">
      <c r="A13" s="43" t="s">
        <v>282</v>
      </c>
      <c r="B13" s="43"/>
      <c r="C13" s="43"/>
      <c r="D13" s="43"/>
      <c r="E13" s="43"/>
      <c r="F13" s="43"/>
      <c r="G13" s="43"/>
      <c r="H13" s="43"/>
      <c r="I13" s="43"/>
    </row>
    <row r="14" spans="1:9">
      <c r="A14" s="43" t="s">
        <v>283</v>
      </c>
      <c r="B14" s="43"/>
      <c r="C14" s="43"/>
      <c r="D14" s="43"/>
      <c r="E14" s="43"/>
      <c r="F14" s="43"/>
      <c r="G14" s="43"/>
      <c r="H14" s="43"/>
      <c r="I14" s="43"/>
    </row>
    <row r="15" spans="1:9">
      <c r="A15" s="43" t="s">
        <v>284</v>
      </c>
      <c r="B15" s="43"/>
      <c r="C15" s="43"/>
      <c r="D15" s="43"/>
      <c r="E15" s="43"/>
      <c r="F15" s="43"/>
      <c r="G15" s="43"/>
      <c r="H15" s="43"/>
      <c r="I15" s="43"/>
    </row>
    <row r="16" spans="1:9">
      <c r="A16" s="43" t="s">
        <v>285</v>
      </c>
      <c r="B16" s="43"/>
      <c r="C16" s="43"/>
      <c r="D16" s="43"/>
      <c r="E16" s="43"/>
      <c r="F16" s="43"/>
      <c r="G16" s="43"/>
      <c r="H16" s="43"/>
      <c r="I16" s="43"/>
    </row>
    <row r="17" spans="1:1">
      <c r="A17" s="43" t="s">
        <v>286</v>
      </c>
    </row>
    <row r="18" spans="1:1">
      <c r="A18" s="43" t="s">
        <v>287</v>
      </c>
    </row>
    <row r="19" spans="1:1">
      <c r="A19" s="43" t="s">
        <v>288</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9D2A-C5DD-49A8-BE67-FB95C22B9C34}">
  <dimension ref="A1:I22"/>
  <sheetViews>
    <sheetView view="pageBreakPreview" zoomScale="94" zoomScaleNormal="100" zoomScaleSheetLayoutView="94" workbookViewId="0">
      <selection activeCell="M15" sqref="M15"/>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44602</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497</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498</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5258-81C7-4B0D-A503-0338CFA6E9C5}">
  <dimension ref="A1:I19"/>
  <sheetViews>
    <sheetView view="pageBreakPreview" zoomScale="91" zoomScaleNormal="100" zoomScaleSheetLayoutView="91" workbookViewId="0">
      <selection activeCell="A8" sqref="A8"/>
    </sheetView>
  </sheetViews>
  <sheetFormatPr defaultColWidth="9" defaultRowHeight="13.2"/>
  <cols>
    <col min="1" max="1" width="39" style="9" customWidth="1"/>
    <col min="2" max="2" width="35" style="9" customWidth="1"/>
    <col min="3" max="3" width="5.44140625" style="9" bestFit="1" customWidth="1"/>
    <col min="4" max="5" width="13.88671875" style="9" bestFit="1" customWidth="1"/>
    <col min="6" max="6" width="11.6640625" style="9" bestFit="1" customWidth="1"/>
    <col min="7" max="7" width="22.66406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499</v>
      </c>
      <c r="B5" s="212"/>
      <c r="C5" s="212"/>
      <c r="D5" s="212"/>
      <c r="E5" s="212"/>
      <c r="F5" s="212"/>
      <c r="G5" s="212"/>
      <c r="H5" s="212"/>
      <c r="I5" s="212"/>
    </row>
    <row r="7" spans="1:9">
      <c r="A7" s="10" t="s">
        <v>4</v>
      </c>
      <c r="B7" s="43"/>
      <c r="C7" s="43"/>
      <c r="D7" s="43"/>
      <c r="E7" s="43"/>
      <c r="F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26.4">
      <c r="A11" s="92" t="s">
        <v>500</v>
      </c>
      <c r="B11" s="92" t="s">
        <v>501</v>
      </c>
      <c r="C11" s="31">
        <v>2</v>
      </c>
      <c r="D11" s="93">
        <v>262440</v>
      </c>
      <c r="E11" s="93">
        <v>524880</v>
      </c>
      <c r="F11" s="94">
        <v>42741</v>
      </c>
      <c r="G11" s="92" t="s">
        <v>502</v>
      </c>
      <c r="H11" s="34" t="s">
        <v>126</v>
      </c>
      <c r="I11" s="74"/>
    </row>
    <row r="13" spans="1:9">
      <c r="A13" s="43" t="s">
        <v>69</v>
      </c>
      <c r="B13" s="43"/>
      <c r="C13" s="43"/>
      <c r="D13" s="43"/>
      <c r="E13" s="43"/>
      <c r="F13" s="43"/>
      <c r="G13" s="43"/>
      <c r="H13" s="43"/>
      <c r="I13" s="43"/>
    </row>
    <row r="14" spans="1:9">
      <c r="A14" s="43" t="s">
        <v>70</v>
      </c>
      <c r="B14" s="43"/>
      <c r="C14" s="43"/>
      <c r="D14" s="43"/>
      <c r="E14" s="43"/>
      <c r="F14" s="43"/>
      <c r="G14" s="43"/>
      <c r="H14" s="43"/>
      <c r="I14" s="43"/>
    </row>
    <row r="15" spans="1:9">
      <c r="A15" s="43" t="s">
        <v>71</v>
      </c>
      <c r="B15" s="43"/>
      <c r="C15" s="43"/>
      <c r="D15" s="43"/>
      <c r="E15" s="43"/>
      <c r="F15" s="43"/>
      <c r="G15" s="43"/>
      <c r="H15" s="43"/>
      <c r="I15" s="43"/>
    </row>
    <row r="16" spans="1:9">
      <c r="A16" s="43" t="s">
        <v>72</v>
      </c>
      <c r="B16" s="43"/>
      <c r="C16" s="43"/>
      <c r="D16" s="43"/>
      <c r="E16" s="43"/>
      <c r="F16" s="43"/>
      <c r="G16" s="43"/>
      <c r="H16" s="43"/>
      <c r="I16" s="43"/>
    </row>
    <row r="17" spans="1:1">
      <c r="A17" s="43" t="s">
        <v>73</v>
      </c>
    </row>
    <row r="18" spans="1:1">
      <c r="A18" s="43" t="s">
        <v>74</v>
      </c>
    </row>
    <row r="19" spans="1:1">
      <c r="A19"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206CE-E01A-4E7E-9130-85AA908C8027}">
  <dimension ref="A1:I22"/>
  <sheetViews>
    <sheetView view="pageBreakPreview" zoomScale="89" zoomScaleNormal="100" zoomScaleSheetLayoutView="89" workbookViewId="0">
      <selection activeCell="G4" sqref="G4:I4"/>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44601</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503</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504</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E99F1-254A-47BB-BAC4-FC6F554CDC11}">
  <dimension ref="A1:I32"/>
  <sheetViews>
    <sheetView view="pageBreakPreview" zoomScale="96" zoomScaleNormal="100" zoomScaleSheetLayoutView="96" workbookViewId="0">
      <selection activeCell="I16" sqref="I16"/>
    </sheetView>
  </sheetViews>
  <sheetFormatPr defaultColWidth="11" defaultRowHeight="13.2"/>
  <cols>
    <col min="1" max="1" width="32.33203125" style="9" customWidth="1"/>
    <col min="2" max="2" width="27.6640625" style="9" customWidth="1"/>
    <col min="3" max="3" width="5.44140625" style="9" bestFit="1" customWidth="1"/>
    <col min="4" max="4" width="13.88671875" style="9" bestFit="1" customWidth="1"/>
    <col min="5" max="5" width="16" style="9" customWidth="1"/>
    <col min="6" max="6" width="19.109375" style="9" customWidth="1"/>
    <col min="7" max="7" width="19.33203125" style="9" customWidth="1"/>
    <col min="8" max="8" width="5.88671875" style="9" customWidth="1"/>
    <col min="9" max="9" width="41.109375" style="9" customWidth="1"/>
    <col min="10" max="16384" width="11"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505</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28" t="s">
        <v>89</v>
      </c>
      <c r="B10" s="28" t="s">
        <v>90</v>
      </c>
      <c r="C10" s="28" t="s">
        <v>91</v>
      </c>
      <c r="D10" s="28" t="s">
        <v>506</v>
      </c>
      <c r="E10" s="28" t="s">
        <v>93</v>
      </c>
      <c r="F10" s="28" t="s">
        <v>94</v>
      </c>
      <c r="G10" s="28" t="s">
        <v>95</v>
      </c>
      <c r="H10" s="29" t="s">
        <v>96</v>
      </c>
      <c r="I10" s="28" t="s">
        <v>97</v>
      </c>
    </row>
    <row r="11" spans="1:9" ht="52.8">
      <c r="A11" s="148" t="s">
        <v>507</v>
      </c>
      <c r="B11" s="19" t="s">
        <v>508</v>
      </c>
      <c r="C11" s="95">
        <v>2</v>
      </c>
      <c r="D11" s="149">
        <v>103950</v>
      </c>
      <c r="E11" s="150">
        <v>207900</v>
      </c>
      <c r="F11" s="73">
        <v>37923</v>
      </c>
      <c r="G11" s="30" t="s">
        <v>509</v>
      </c>
      <c r="H11" s="34" t="s">
        <v>28</v>
      </c>
      <c r="I11" s="115" t="s">
        <v>510</v>
      </c>
    </row>
    <row r="12" spans="1:9" ht="52.8">
      <c r="A12" s="148" t="s">
        <v>511</v>
      </c>
      <c r="B12" s="148" t="s">
        <v>512</v>
      </c>
      <c r="C12" s="95">
        <v>1</v>
      </c>
      <c r="D12" s="149">
        <v>35532000</v>
      </c>
      <c r="E12" s="150">
        <v>35532000</v>
      </c>
      <c r="F12" s="73">
        <v>37923</v>
      </c>
      <c r="G12" s="30" t="s">
        <v>509</v>
      </c>
      <c r="H12" s="34" t="s">
        <v>28</v>
      </c>
      <c r="I12" s="115" t="s">
        <v>513</v>
      </c>
    </row>
    <row r="13" spans="1:9" ht="52.8">
      <c r="A13" s="148" t="s">
        <v>514</v>
      </c>
      <c r="B13" s="148" t="s">
        <v>515</v>
      </c>
      <c r="C13" s="95">
        <v>1</v>
      </c>
      <c r="D13" s="149">
        <v>6142500</v>
      </c>
      <c r="E13" s="150">
        <v>6142500</v>
      </c>
      <c r="F13" s="73">
        <v>37923</v>
      </c>
      <c r="G13" s="30" t="s">
        <v>509</v>
      </c>
      <c r="H13" s="34" t="s">
        <v>28</v>
      </c>
      <c r="I13" s="115" t="s">
        <v>513</v>
      </c>
    </row>
    <row r="14" spans="1:9" ht="52.8">
      <c r="A14" s="148" t="s">
        <v>516</v>
      </c>
      <c r="B14" s="148" t="s">
        <v>517</v>
      </c>
      <c r="C14" s="95">
        <v>1</v>
      </c>
      <c r="D14" s="150">
        <v>13986000</v>
      </c>
      <c r="E14" s="150">
        <v>13986000</v>
      </c>
      <c r="F14" s="73">
        <v>37923</v>
      </c>
      <c r="G14" s="30" t="s">
        <v>509</v>
      </c>
      <c r="H14" s="34" t="s">
        <v>28</v>
      </c>
      <c r="I14" s="115" t="s">
        <v>513</v>
      </c>
    </row>
    <row r="15" spans="1:9" ht="52.8">
      <c r="A15" s="148" t="s">
        <v>518</v>
      </c>
      <c r="B15" s="148" t="s">
        <v>517</v>
      </c>
      <c r="C15" s="95">
        <v>2</v>
      </c>
      <c r="D15" s="150">
        <v>1275750</v>
      </c>
      <c r="E15" s="150">
        <v>2551500</v>
      </c>
      <c r="F15" s="73">
        <v>37923</v>
      </c>
      <c r="G15" s="30" t="s">
        <v>509</v>
      </c>
      <c r="H15" s="34" t="s">
        <v>28</v>
      </c>
      <c r="I15" s="115" t="s">
        <v>519</v>
      </c>
    </row>
    <row r="16" spans="1:9" ht="52.8">
      <c r="A16" s="148" t="s">
        <v>520</v>
      </c>
      <c r="B16" s="148" t="s">
        <v>521</v>
      </c>
      <c r="C16" s="95">
        <v>1</v>
      </c>
      <c r="D16" s="150">
        <v>1199205</v>
      </c>
      <c r="E16" s="150">
        <v>1199205</v>
      </c>
      <c r="F16" s="73">
        <v>37923</v>
      </c>
      <c r="G16" s="30" t="s">
        <v>509</v>
      </c>
      <c r="H16" s="34" t="s">
        <v>28</v>
      </c>
      <c r="I16" s="115" t="s">
        <v>513</v>
      </c>
    </row>
    <row r="17" spans="1:9" ht="52.8">
      <c r="A17" s="148" t="s">
        <v>522</v>
      </c>
      <c r="B17" s="148" t="s">
        <v>523</v>
      </c>
      <c r="C17" s="95">
        <v>1</v>
      </c>
      <c r="D17" s="150">
        <v>7560000</v>
      </c>
      <c r="E17" s="150">
        <v>7560000</v>
      </c>
      <c r="F17" s="73">
        <v>37923</v>
      </c>
      <c r="G17" s="30" t="s">
        <v>509</v>
      </c>
      <c r="H17" s="34" t="s">
        <v>28</v>
      </c>
      <c r="I17" s="115" t="s">
        <v>513</v>
      </c>
    </row>
    <row r="18" spans="1:9" ht="52.8">
      <c r="A18" s="148" t="s">
        <v>524</v>
      </c>
      <c r="B18" s="148" t="s">
        <v>525</v>
      </c>
      <c r="C18" s="95">
        <v>1</v>
      </c>
      <c r="D18" s="150">
        <v>4792725</v>
      </c>
      <c r="E18" s="150">
        <v>4792725</v>
      </c>
      <c r="F18" s="73">
        <v>37923</v>
      </c>
      <c r="G18" s="30" t="s">
        <v>509</v>
      </c>
      <c r="H18" s="34" t="s">
        <v>28</v>
      </c>
      <c r="I18" s="115" t="s">
        <v>526</v>
      </c>
    </row>
    <row r="19" spans="1:9" ht="52.8">
      <c r="A19" s="148" t="s">
        <v>527</v>
      </c>
      <c r="B19" s="148" t="s">
        <v>528</v>
      </c>
      <c r="C19" s="95">
        <v>2</v>
      </c>
      <c r="D19" s="150">
        <v>176715</v>
      </c>
      <c r="E19" s="150">
        <v>353430</v>
      </c>
      <c r="F19" s="73">
        <v>37923</v>
      </c>
      <c r="G19" s="30" t="s">
        <v>509</v>
      </c>
      <c r="H19" s="34" t="s">
        <v>28</v>
      </c>
      <c r="I19" s="115" t="s">
        <v>513</v>
      </c>
    </row>
    <row r="20" spans="1:9" ht="52.8">
      <c r="A20" s="148" t="s">
        <v>529</v>
      </c>
      <c r="B20" s="148" t="s">
        <v>530</v>
      </c>
      <c r="C20" s="95">
        <v>1</v>
      </c>
      <c r="D20" s="150">
        <v>222600</v>
      </c>
      <c r="E20" s="150">
        <v>222600</v>
      </c>
      <c r="F20" s="73">
        <v>37923</v>
      </c>
      <c r="G20" s="30" t="s">
        <v>509</v>
      </c>
      <c r="H20" s="34" t="s">
        <v>28</v>
      </c>
      <c r="I20" s="115" t="s">
        <v>513</v>
      </c>
    </row>
    <row r="21" spans="1:9" ht="52.8">
      <c r="A21" s="148" t="s">
        <v>531</v>
      </c>
      <c r="B21" s="148" t="s">
        <v>532</v>
      </c>
      <c r="C21" s="95">
        <v>1</v>
      </c>
      <c r="D21" s="150">
        <v>7371000</v>
      </c>
      <c r="E21" s="150">
        <v>7371000</v>
      </c>
      <c r="F21" s="73">
        <v>37923</v>
      </c>
      <c r="G21" s="30" t="s">
        <v>509</v>
      </c>
      <c r="H21" s="34" t="s">
        <v>28</v>
      </c>
      <c r="I21" s="115" t="s">
        <v>513</v>
      </c>
    </row>
    <row r="22" spans="1:9" ht="52.8">
      <c r="A22" s="148" t="s">
        <v>533</v>
      </c>
      <c r="B22" s="148" t="s">
        <v>534</v>
      </c>
      <c r="C22" s="95">
        <v>1</v>
      </c>
      <c r="D22" s="150">
        <v>309960</v>
      </c>
      <c r="E22" s="150">
        <v>309960</v>
      </c>
      <c r="F22" s="73">
        <v>37923</v>
      </c>
      <c r="G22" s="30" t="s">
        <v>509</v>
      </c>
      <c r="H22" s="34" t="s">
        <v>28</v>
      </c>
      <c r="I22" s="115" t="s">
        <v>513</v>
      </c>
    </row>
    <row r="23" spans="1:9" ht="52.8">
      <c r="A23" s="148" t="s">
        <v>535</v>
      </c>
      <c r="B23" s="148" t="s">
        <v>536</v>
      </c>
      <c r="C23" s="95">
        <v>1</v>
      </c>
      <c r="D23" s="150">
        <v>1294204</v>
      </c>
      <c r="E23" s="150">
        <v>1294204</v>
      </c>
      <c r="F23" s="73">
        <v>37923</v>
      </c>
      <c r="G23" s="30" t="s">
        <v>509</v>
      </c>
      <c r="H23" s="34" t="s">
        <v>28</v>
      </c>
      <c r="I23" s="115" t="s">
        <v>513</v>
      </c>
    </row>
    <row r="24" spans="1:9" ht="52.8">
      <c r="A24" s="20" t="s">
        <v>537</v>
      </c>
      <c r="B24" s="20" t="s">
        <v>538</v>
      </c>
      <c r="C24" s="21">
        <v>2</v>
      </c>
      <c r="D24" s="22">
        <v>336925</v>
      </c>
      <c r="E24" s="22">
        <v>673851</v>
      </c>
      <c r="F24" s="23">
        <v>37959</v>
      </c>
      <c r="G24" s="30" t="s">
        <v>509</v>
      </c>
      <c r="H24" s="34" t="s">
        <v>28</v>
      </c>
      <c r="I24" s="24" t="s">
        <v>513</v>
      </c>
    </row>
    <row r="25" spans="1:9" ht="52.8">
      <c r="A25" s="20" t="s">
        <v>539</v>
      </c>
      <c r="B25" s="20"/>
      <c r="C25" s="25" t="s">
        <v>133</v>
      </c>
      <c r="D25" s="22">
        <v>6132000</v>
      </c>
      <c r="E25" s="22">
        <v>6132000</v>
      </c>
      <c r="F25" s="23">
        <v>38189</v>
      </c>
      <c r="G25" s="30" t="s">
        <v>509</v>
      </c>
      <c r="H25" s="34" t="s">
        <v>28</v>
      </c>
      <c r="I25" s="24" t="s">
        <v>513</v>
      </c>
    </row>
    <row r="26" spans="1:9" ht="52.8">
      <c r="A26" s="148" t="s">
        <v>540</v>
      </c>
      <c r="B26" s="151" t="s">
        <v>541</v>
      </c>
      <c r="C26" s="25" t="s">
        <v>133</v>
      </c>
      <c r="D26" s="150">
        <v>2504250</v>
      </c>
      <c r="E26" s="150">
        <v>2504250</v>
      </c>
      <c r="F26" s="73">
        <v>38530</v>
      </c>
      <c r="G26" s="30" t="s">
        <v>509</v>
      </c>
      <c r="H26" s="34" t="s">
        <v>28</v>
      </c>
      <c r="I26" s="115" t="s">
        <v>513</v>
      </c>
    </row>
    <row r="27" spans="1:9" ht="14.4">
      <c r="A27" s="43"/>
      <c r="B27" s="26"/>
      <c r="C27" s="43"/>
      <c r="D27" s="43"/>
      <c r="E27" s="43"/>
      <c r="F27" s="43"/>
      <c r="G27" s="43"/>
      <c r="H27" s="43"/>
      <c r="I27" s="43"/>
    </row>
    <row r="28" spans="1:9">
      <c r="A28" s="43"/>
      <c r="B28" s="8"/>
      <c r="C28" s="43"/>
      <c r="D28" s="43"/>
      <c r="E28" s="43"/>
      <c r="F28" s="43"/>
      <c r="G28" s="43"/>
      <c r="H28" s="43"/>
      <c r="I28" s="43"/>
    </row>
    <row r="29" spans="1:9" ht="14.4">
      <c r="A29" s="43"/>
      <c r="B29" s="26"/>
      <c r="C29" s="43"/>
      <c r="D29" s="43"/>
      <c r="E29" s="43"/>
      <c r="F29" s="43"/>
      <c r="G29" s="43"/>
      <c r="H29" s="43"/>
      <c r="I29" s="43"/>
    </row>
    <row r="30" spans="1:9" ht="14.4">
      <c r="A30" s="43"/>
      <c r="B30" s="26"/>
      <c r="C30" s="43"/>
      <c r="D30" s="43"/>
      <c r="E30" s="43"/>
      <c r="F30" s="43"/>
      <c r="G30" s="43"/>
      <c r="H30" s="43"/>
      <c r="I30" s="43"/>
    </row>
    <row r="31" spans="1:9" ht="14.4">
      <c r="A31" s="43"/>
      <c r="B31" s="26"/>
      <c r="C31" s="43"/>
      <c r="D31" s="43"/>
      <c r="E31" s="43"/>
      <c r="F31" s="43"/>
      <c r="G31" s="43"/>
      <c r="H31" s="43"/>
      <c r="I31" s="43"/>
    </row>
    <row r="32" spans="1:9" ht="14.4">
      <c r="A32" s="43"/>
      <c r="B32" s="26"/>
      <c r="C32" s="43"/>
      <c r="D32" s="43"/>
      <c r="E32" s="43"/>
      <c r="F32" s="43"/>
      <c r="G32" s="43"/>
      <c r="H32" s="43"/>
      <c r="I32" s="43"/>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4EC4-5F5D-4AED-BE95-2BB919E5A88F}">
  <dimension ref="A1:I22"/>
  <sheetViews>
    <sheetView zoomScaleNormal="100" workbookViewId="0">
      <selection activeCell="J14" sqref="J14"/>
    </sheetView>
  </sheetViews>
  <sheetFormatPr defaultColWidth="8.88671875" defaultRowHeight="13.2"/>
  <cols>
    <col min="1" max="16384" width="8.88671875" style="8"/>
  </cols>
  <sheetData>
    <row r="1" spans="1:9">
      <c r="A1" s="42"/>
      <c r="B1" s="42"/>
      <c r="C1" s="42"/>
      <c r="D1" s="42"/>
      <c r="E1" s="42"/>
      <c r="F1" s="42"/>
      <c r="G1" s="42"/>
      <c r="H1" s="42"/>
      <c r="I1" s="42"/>
    </row>
    <row r="2" spans="1:9">
      <c r="A2" s="46"/>
      <c r="B2" s="42"/>
      <c r="C2" s="42"/>
      <c r="D2" s="42"/>
      <c r="E2" s="42"/>
      <c r="F2" s="42"/>
      <c r="G2" s="42"/>
      <c r="H2" s="42"/>
      <c r="I2" s="42"/>
    </row>
    <row r="3" spans="1:9" ht="14.4">
      <c r="A3" s="47"/>
      <c r="B3" s="42"/>
      <c r="C3" s="42"/>
      <c r="D3" s="42"/>
      <c r="E3" s="42"/>
      <c r="F3" s="42"/>
      <c r="G3" s="42"/>
      <c r="H3" s="42"/>
      <c r="I3" s="42"/>
    </row>
    <row r="4" spans="1:9" ht="14.4">
      <c r="A4" s="48"/>
      <c r="B4" s="42"/>
      <c r="C4" s="42"/>
      <c r="D4" s="42"/>
      <c r="E4" s="42"/>
      <c r="F4" s="42"/>
      <c r="G4" s="178">
        <v>44599</v>
      </c>
      <c r="H4" s="178"/>
      <c r="I4" s="178"/>
    </row>
    <row r="5" spans="1:9" ht="14.4">
      <c r="A5" s="48"/>
      <c r="B5" s="42"/>
      <c r="C5" s="42"/>
      <c r="D5" s="42"/>
      <c r="E5" s="42"/>
      <c r="F5" s="42"/>
      <c r="G5" s="49"/>
      <c r="H5" s="49" t="s">
        <v>76</v>
      </c>
      <c r="I5" s="49"/>
    </row>
    <row r="6" spans="1:9" ht="14.4">
      <c r="A6" s="47"/>
      <c r="B6" s="42"/>
      <c r="C6" s="42"/>
      <c r="D6" s="42"/>
      <c r="E6" s="42"/>
      <c r="F6" s="42"/>
      <c r="G6" s="42"/>
      <c r="H6" s="42"/>
      <c r="I6" s="42"/>
    </row>
    <row r="7" spans="1:9" ht="14.4">
      <c r="A7" s="47"/>
      <c r="B7" s="42"/>
      <c r="C7" s="177" t="s">
        <v>121</v>
      </c>
      <c r="D7" s="177"/>
      <c r="E7" s="177"/>
      <c r="F7" s="177"/>
      <c r="G7" s="177"/>
      <c r="H7" s="177"/>
      <c r="I7" s="177"/>
    </row>
    <row r="8" spans="1:9" ht="14.4">
      <c r="A8" s="47"/>
      <c r="B8" s="42"/>
      <c r="C8" s="177"/>
      <c r="D8" s="177"/>
      <c r="E8" s="177"/>
      <c r="F8" s="177"/>
      <c r="G8" s="177"/>
      <c r="H8" s="177"/>
      <c r="I8" s="177"/>
    </row>
    <row r="9" spans="1:9" ht="14.4">
      <c r="A9" s="47"/>
      <c r="B9" s="42"/>
      <c r="C9" s="177"/>
      <c r="D9" s="177"/>
      <c r="E9" s="177"/>
      <c r="F9" s="177"/>
      <c r="G9" s="177"/>
      <c r="H9" s="177"/>
      <c r="I9" s="177"/>
    </row>
    <row r="10" spans="1:9" ht="14.4">
      <c r="A10" s="47"/>
      <c r="B10" s="42"/>
      <c r="C10" s="42"/>
      <c r="D10" s="42"/>
      <c r="E10" s="42"/>
      <c r="F10" s="42"/>
      <c r="G10" s="42"/>
      <c r="H10" s="42"/>
      <c r="I10" s="42"/>
    </row>
    <row r="11" spans="1:9" ht="14.4">
      <c r="A11" s="47"/>
      <c r="B11" s="42" t="s">
        <v>79</v>
      </c>
      <c r="C11" s="42"/>
      <c r="D11" s="42"/>
      <c r="E11" s="42"/>
      <c r="F11" s="42"/>
      <c r="G11" s="42"/>
      <c r="H11" s="42"/>
      <c r="I11" s="42"/>
    </row>
    <row r="12" spans="1:9" ht="14.4">
      <c r="A12" s="47"/>
      <c r="B12" s="42"/>
      <c r="C12" s="42"/>
      <c r="D12" s="42"/>
      <c r="E12" s="42"/>
      <c r="F12" s="42"/>
      <c r="G12" s="42"/>
      <c r="H12" s="42"/>
      <c r="I12" s="42"/>
    </row>
    <row r="13" spans="1:9" ht="39.6" customHeight="1">
      <c r="A13" s="47"/>
      <c r="B13" s="177" t="s">
        <v>122</v>
      </c>
      <c r="C13" s="177"/>
      <c r="D13" s="177"/>
      <c r="E13" s="177"/>
      <c r="F13" s="177"/>
      <c r="G13" s="177"/>
      <c r="H13" s="177"/>
      <c r="I13" s="177"/>
    </row>
    <row r="14" spans="1:9" ht="14.4">
      <c r="A14" s="47"/>
      <c r="B14" s="177" t="s">
        <v>81</v>
      </c>
      <c r="C14" s="177"/>
      <c r="D14" s="177"/>
      <c r="E14" s="177"/>
      <c r="F14" s="177"/>
      <c r="G14" s="177"/>
      <c r="H14" s="177"/>
      <c r="I14" s="177"/>
    </row>
    <row r="15" spans="1:9" ht="14.4">
      <c r="A15" s="47"/>
      <c r="B15" s="177" t="s">
        <v>106</v>
      </c>
      <c r="C15" s="177"/>
      <c r="D15" s="177"/>
      <c r="E15" s="177"/>
      <c r="F15" s="177"/>
      <c r="G15" s="177"/>
      <c r="H15" s="177"/>
      <c r="I15" s="177"/>
    </row>
    <row r="16" spans="1:9" ht="14.4">
      <c r="A16" s="47"/>
      <c r="B16" s="177"/>
      <c r="C16" s="177"/>
      <c r="D16" s="177"/>
      <c r="E16" s="177"/>
      <c r="F16" s="177"/>
      <c r="G16" s="177"/>
      <c r="H16" s="177"/>
      <c r="I16" s="177"/>
    </row>
    <row r="17" spans="1:9" ht="14.4">
      <c r="A17" s="47"/>
      <c r="B17" s="42"/>
      <c r="C17" s="42"/>
      <c r="D17" s="42"/>
      <c r="E17" s="42"/>
      <c r="F17" s="42"/>
      <c r="G17" s="42"/>
      <c r="H17" s="42"/>
      <c r="I17" s="42"/>
    </row>
    <row r="18" spans="1:9" ht="14.4">
      <c r="A18" s="47"/>
      <c r="B18" s="42" t="s">
        <v>83</v>
      </c>
      <c r="C18" s="42"/>
      <c r="D18" s="42"/>
      <c r="E18" s="42"/>
      <c r="F18" s="42"/>
      <c r="G18" s="42"/>
      <c r="H18" s="42"/>
      <c r="I18" s="42"/>
    </row>
    <row r="19" spans="1:9" ht="14.4">
      <c r="A19" s="47"/>
      <c r="B19" s="42" t="s">
        <v>84</v>
      </c>
      <c r="C19" s="42"/>
      <c r="D19" s="42"/>
      <c r="E19" s="42"/>
      <c r="F19" s="42"/>
      <c r="G19" s="42"/>
      <c r="H19" s="42"/>
      <c r="I19" s="42"/>
    </row>
    <row r="20" spans="1:9" ht="14.4">
      <c r="A20" s="47"/>
      <c r="B20" s="42" t="s">
        <v>85</v>
      </c>
      <c r="C20" s="42"/>
      <c r="D20" s="42"/>
      <c r="E20" s="42"/>
      <c r="F20" s="42"/>
      <c r="G20" s="42"/>
      <c r="H20" s="42"/>
      <c r="I20" s="42"/>
    </row>
    <row r="21" spans="1:9" ht="14.4">
      <c r="A21" s="47"/>
      <c r="B21" s="42"/>
      <c r="C21" s="42"/>
      <c r="D21" s="42"/>
      <c r="E21" s="42"/>
      <c r="F21" s="42"/>
      <c r="G21" s="42"/>
      <c r="H21" s="42"/>
      <c r="I21" s="42"/>
    </row>
    <row r="22" spans="1:9" ht="14.4">
      <c r="A22" s="47"/>
      <c r="B22" s="42"/>
      <c r="C22" s="42"/>
      <c r="D22" s="42"/>
      <c r="E22" s="42"/>
      <c r="F22" s="42"/>
      <c r="G22" s="42"/>
      <c r="H22" s="42"/>
      <c r="I22" s="4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7F41-F26A-41B9-958C-8761E892765E}">
  <dimension ref="A1:I22"/>
  <sheetViews>
    <sheetView view="pageBreakPreview" zoomScale="91" zoomScaleNormal="100" zoomScaleSheetLayoutView="91" workbookViewId="0">
      <selection activeCell="W36" sqref="W36"/>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44606</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542</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543</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6428A-E188-4797-BB7D-EB026CF8C7C1}">
  <dimension ref="A1:I26"/>
  <sheetViews>
    <sheetView view="pageBreakPreview" zoomScale="81" zoomScaleNormal="100" zoomScaleSheetLayoutView="81" workbookViewId="0">
      <selection activeCell="A8" sqref="A8"/>
    </sheetView>
  </sheetViews>
  <sheetFormatPr defaultColWidth="9" defaultRowHeight="13.2"/>
  <cols>
    <col min="1" max="1" width="18" style="9" customWidth="1"/>
    <col min="2" max="2" width="54.77734375" style="9" customWidth="1"/>
    <col min="3" max="3" width="5.44140625" style="9" bestFit="1" customWidth="1"/>
    <col min="4" max="5" width="13.88671875" style="9" bestFit="1" customWidth="1"/>
    <col min="6" max="6" width="11.77734375" style="9" customWidth="1"/>
    <col min="7" max="7" width="19.332031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544</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28" t="s">
        <v>187</v>
      </c>
      <c r="B10" s="28" t="s">
        <v>188</v>
      </c>
      <c r="C10" s="28" t="s">
        <v>189</v>
      </c>
      <c r="D10" s="28" t="s">
        <v>190</v>
      </c>
      <c r="E10" s="28" t="s">
        <v>191</v>
      </c>
      <c r="F10" s="28" t="s">
        <v>192</v>
      </c>
      <c r="G10" s="28" t="s">
        <v>193</v>
      </c>
      <c r="H10" s="29" t="s">
        <v>194</v>
      </c>
      <c r="I10" s="28" t="s">
        <v>195</v>
      </c>
    </row>
    <row r="11" spans="1:9" s="12" customFormat="1" ht="48">
      <c r="A11" s="152" t="s">
        <v>545</v>
      </c>
      <c r="B11" s="85" t="s">
        <v>546</v>
      </c>
      <c r="C11" s="95">
        <v>1</v>
      </c>
      <c r="D11" s="153">
        <v>913980</v>
      </c>
      <c r="E11" s="153">
        <v>913980</v>
      </c>
      <c r="F11" s="154">
        <v>39496</v>
      </c>
      <c r="G11" s="155" t="s">
        <v>547</v>
      </c>
      <c r="H11" s="89" t="s">
        <v>28</v>
      </c>
      <c r="I11" s="115" t="s">
        <v>548</v>
      </c>
    </row>
    <row r="12" spans="1:9" s="12" customFormat="1" ht="48">
      <c r="A12" s="152" t="s">
        <v>549</v>
      </c>
      <c r="B12" s="85" t="s">
        <v>550</v>
      </c>
      <c r="C12" s="95">
        <v>1</v>
      </c>
      <c r="D12" s="153">
        <v>236250</v>
      </c>
      <c r="E12" s="153">
        <v>236250</v>
      </c>
      <c r="F12" s="154">
        <v>39496</v>
      </c>
      <c r="G12" s="155" t="s">
        <v>547</v>
      </c>
      <c r="H12" s="89" t="s">
        <v>28</v>
      </c>
      <c r="I12" s="115" t="s">
        <v>548</v>
      </c>
    </row>
    <row r="13" spans="1:9" s="12" customFormat="1" ht="48">
      <c r="A13" s="152" t="s">
        <v>551</v>
      </c>
      <c r="B13" s="85" t="s">
        <v>552</v>
      </c>
      <c r="C13" s="95">
        <v>1</v>
      </c>
      <c r="D13" s="153">
        <v>187420</v>
      </c>
      <c r="E13" s="153">
        <v>187420</v>
      </c>
      <c r="F13" s="154">
        <v>39511</v>
      </c>
      <c r="G13" s="155" t="s">
        <v>547</v>
      </c>
      <c r="H13" s="89" t="s">
        <v>28</v>
      </c>
      <c r="I13" s="115" t="s">
        <v>548</v>
      </c>
    </row>
    <row r="14" spans="1:9" s="12" customFormat="1" ht="48">
      <c r="A14" s="152" t="s">
        <v>553</v>
      </c>
      <c r="B14" s="85" t="s">
        <v>554</v>
      </c>
      <c r="C14" s="95">
        <v>1</v>
      </c>
      <c r="D14" s="153">
        <v>2000000</v>
      </c>
      <c r="E14" s="153">
        <v>2000000</v>
      </c>
      <c r="F14" s="154">
        <v>39520</v>
      </c>
      <c r="G14" s="155" t="s">
        <v>547</v>
      </c>
      <c r="H14" s="89" t="s">
        <v>28</v>
      </c>
      <c r="I14" s="115" t="s">
        <v>548</v>
      </c>
    </row>
    <row r="15" spans="1:9" s="12" customFormat="1" ht="48">
      <c r="A15" s="152" t="s">
        <v>555</v>
      </c>
      <c r="B15" s="85" t="s">
        <v>556</v>
      </c>
      <c r="C15" s="95">
        <v>1</v>
      </c>
      <c r="D15" s="153">
        <v>188570</v>
      </c>
      <c r="E15" s="153">
        <v>188570</v>
      </c>
      <c r="F15" s="154">
        <v>39594</v>
      </c>
      <c r="G15" s="155" t="s">
        <v>547</v>
      </c>
      <c r="H15" s="89" t="s">
        <v>28</v>
      </c>
      <c r="I15" s="115" t="s">
        <v>548</v>
      </c>
    </row>
    <row r="16" spans="1:9" s="12" customFormat="1" ht="60">
      <c r="A16" s="152" t="s">
        <v>557</v>
      </c>
      <c r="B16" s="115" t="s">
        <v>558</v>
      </c>
      <c r="C16" s="95">
        <v>1</v>
      </c>
      <c r="D16" s="153">
        <v>135450</v>
      </c>
      <c r="E16" s="153">
        <v>135450</v>
      </c>
      <c r="F16" s="154">
        <v>38680</v>
      </c>
      <c r="G16" s="155" t="s">
        <v>559</v>
      </c>
      <c r="H16" s="89" t="s">
        <v>28</v>
      </c>
      <c r="I16" s="115" t="s">
        <v>548</v>
      </c>
    </row>
    <row r="17" spans="1:9" s="12" customFormat="1" ht="60">
      <c r="A17" s="152" t="s">
        <v>560</v>
      </c>
      <c r="B17" s="115"/>
      <c r="C17" s="95">
        <v>1</v>
      </c>
      <c r="D17" s="153">
        <v>145950</v>
      </c>
      <c r="E17" s="153">
        <v>145950</v>
      </c>
      <c r="F17" s="154">
        <v>38701</v>
      </c>
      <c r="G17" s="155" t="s">
        <v>559</v>
      </c>
      <c r="H17" s="89" t="s">
        <v>28</v>
      </c>
      <c r="I17" s="115" t="s">
        <v>548</v>
      </c>
    </row>
    <row r="18" spans="1:9" s="12" customFormat="1" ht="60">
      <c r="A18" s="152" t="s">
        <v>561</v>
      </c>
      <c r="B18" s="115"/>
      <c r="C18" s="95">
        <v>1</v>
      </c>
      <c r="D18" s="153">
        <v>136800</v>
      </c>
      <c r="E18" s="153">
        <v>136800</v>
      </c>
      <c r="F18" s="154">
        <v>38744</v>
      </c>
      <c r="G18" s="155" t="s">
        <v>559</v>
      </c>
      <c r="H18" s="89" t="s">
        <v>28</v>
      </c>
      <c r="I18" s="115" t="s">
        <v>548</v>
      </c>
    </row>
    <row r="20" spans="1:9">
      <c r="A20" s="43" t="s">
        <v>282</v>
      </c>
      <c r="B20" s="43"/>
      <c r="C20" s="43"/>
      <c r="D20" s="43"/>
      <c r="E20" s="43"/>
      <c r="F20" s="43"/>
      <c r="G20" s="43"/>
      <c r="H20" s="43"/>
      <c r="I20" s="43"/>
    </row>
    <row r="21" spans="1:9">
      <c r="A21" s="43" t="s">
        <v>283</v>
      </c>
      <c r="B21" s="43"/>
      <c r="C21" s="43"/>
      <c r="D21" s="43"/>
      <c r="E21" s="43"/>
      <c r="F21" s="43"/>
      <c r="G21" s="43"/>
      <c r="H21" s="43"/>
      <c r="I21" s="43"/>
    </row>
    <row r="22" spans="1:9">
      <c r="A22" s="43" t="s">
        <v>284</v>
      </c>
      <c r="B22" s="43"/>
      <c r="C22" s="43"/>
      <c r="D22" s="43"/>
      <c r="E22" s="43"/>
      <c r="F22" s="43"/>
      <c r="G22" s="43"/>
      <c r="H22" s="43"/>
      <c r="I22" s="43"/>
    </row>
    <row r="23" spans="1:9">
      <c r="A23" s="43" t="s">
        <v>285</v>
      </c>
      <c r="B23" s="43"/>
      <c r="C23" s="43"/>
      <c r="D23" s="43"/>
      <c r="E23" s="43"/>
      <c r="F23" s="43"/>
      <c r="G23" s="43"/>
      <c r="H23" s="43"/>
      <c r="I23" s="43"/>
    </row>
    <row r="24" spans="1:9">
      <c r="A24" s="43" t="s">
        <v>286</v>
      </c>
      <c r="B24" s="43"/>
      <c r="C24" s="43"/>
      <c r="D24" s="43"/>
      <c r="E24" s="43"/>
      <c r="F24" s="43"/>
      <c r="G24" s="43"/>
      <c r="H24" s="43"/>
      <c r="I24" s="43"/>
    </row>
    <row r="25" spans="1:9">
      <c r="A25" s="43" t="s">
        <v>287</v>
      </c>
      <c r="B25" s="43"/>
      <c r="C25" s="43"/>
      <c r="D25" s="43"/>
      <c r="E25" s="43"/>
      <c r="F25" s="43"/>
      <c r="G25" s="43"/>
      <c r="H25" s="43"/>
      <c r="I25" s="43"/>
    </row>
    <row r="26" spans="1:9">
      <c r="A26" s="43" t="s">
        <v>288</v>
      </c>
      <c r="B26" s="43"/>
      <c r="C26" s="43"/>
      <c r="D26" s="43"/>
      <c r="E26" s="43"/>
      <c r="F26" s="43"/>
      <c r="G26" s="43"/>
      <c r="H26" s="43"/>
      <c r="I26" s="43"/>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7DC8-CDA3-445C-ABF6-3F5EA5D3F861}">
  <dimension ref="A1:I22"/>
  <sheetViews>
    <sheetView view="pageBreakPreview" zoomScale="95" zoomScaleNormal="100" zoomScaleSheetLayoutView="95" workbookViewId="0">
      <selection activeCell="C7" sqref="C7:I9"/>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44600</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562</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40.200000000000003" customHeight="1">
      <c r="A13" s="52"/>
      <c r="B13" s="213" t="s">
        <v>563</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FF02-5393-4713-99D9-6241C6C6491D}">
  <dimension ref="A1:I39"/>
  <sheetViews>
    <sheetView view="pageBreakPreview" topLeftCell="A28" zoomScale="60" zoomScaleNormal="100" workbookViewId="0">
      <selection activeCell="A8" sqref="A8"/>
    </sheetView>
  </sheetViews>
  <sheetFormatPr defaultColWidth="9" defaultRowHeight="13.2"/>
  <cols>
    <col min="1" max="1" width="18" style="9" customWidth="1"/>
    <col min="2" max="2" width="54.77734375" style="9" customWidth="1"/>
    <col min="3" max="3" width="5.44140625" style="9" bestFit="1" customWidth="1"/>
    <col min="4" max="5" width="13.88671875" style="9" bestFit="1" customWidth="1"/>
    <col min="6" max="6" width="11.77734375" style="9" customWidth="1"/>
    <col min="7" max="7" width="19.332031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564</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28" t="s">
        <v>187</v>
      </c>
      <c r="B10" s="28" t="s">
        <v>188</v>
      </c>
      <c r="C10" s="28" t="s">
        <v>189</v>
      </c>
      <c r="D10" s="28" t="s">
        <v>190</v>
      </c>
      <c r="E10" s="28" t="s">
        <v>191</v>
      </c>
      <c r="F10" s="28" t="s">
        <v>192</v>
      </c>
      <c r="G10" s="28" t="s">
        <v>193</v>
      </c>
      <c r="H10" s="29" t="s">
        <v>194</v>
      </c>
      <c r="I10" s="28" t="s">
        <v>195</v>
      </c>
    </row>
    <row r="11" spans="1:9" s="12" customFormat="1" ht="54" customHeight="1">
      <c r="A11" s="152" t="s">
        <v>565</v>
      </c>
      <c r="B11" s="115" t="s">
        <v>566</v>
      </c>
      <c r="C11" s="95">
        <v>1</v>
      </c>
      <c r="D11" s="153">
        <v>831600</v>
      </c>
      <c r="E11" s="153">
        <v>831600</v>
      </c>
      <c r="F11" s="154">
        <v>39913</v>
      </c>
      <c r="G11" s="30" t="s">
        <v>567</v>
      </c>
      <c r="H11" s="89" t="s">
        <v>28</v>
      </c>
      <c r="I11" s="115" t="s">
        <v>568</v>
      </c>
    </row>
    <row r="12" spans="1:9" s="12" customFormat="1" ht="54" customHeight="1">
      <c r="A12" s="152" t="s">
        <v>569</v>
      </c>
      <c r="B12" s="115" t="s">
        <v>570</v>
      </c>
      <c r="C12" s="95">
        <v>1</v>
      </c>
      <c r="D12" s="153">
        <v>255150</v>
      </c>
      <c r="E12" s="153">
        <v>255150</v>
      </c>
      <c r="F12" s="154">
        <v>38765</v>
      </c>
      <c r="G12" s="30" t="s">
        <v>567</v>
      </c>
      <c r="H12" s="89" t="s">
        <v>28</v>
      </c>
      <c r="I12" s="115" t="s">
        <v>568</v>
      </c>
    </row>
    <row r="13" spans="1:9" s="12" customFormat="1" ht="54" customHeight="1">
      <c r="A13" s="152" t="s">
        <v>571</v>
      </c>
      <c r="B13" s="115" t="s">
        <v>572</v>
      </c>
      <c r="C13" s="95">
        <v>1</v>
      </c>
      <c r="D13" s="153">
        <v>472500</v>
      </c>
      <c r="E13" s="153">
        <v>472500</v>
      </c>
      <c r="F13" s="154">
        <v>38765</v>
      </c>
      <c r="G13" s="30" t="s">
        <v>567</v>
      </c>
      <c r="H13" s="89" t="s">
        <v>28</v>
      </c>
      <c r="I13" s="115" t="s">
        <v>568</v>
      </c>
    </row>
    <row r="14" spans="1:9" s="12" customFormat="1" ht="54" customHeight="1">
      <c r="A14" s="152" t="s">
        <v>573</v>
      </c>
      <c r="B14" s="115" t="s">
        <v>574</v>
      </c>
      <c r="C14" s="95">
        <v>1</v>
      </c>
      <c r="D14" s="153">
        <v>825300</v>
      </c>
      <c r="E14" s="153">
        <v>825300</v>
      </c>
      <c r="F14" s="154">
        <v>38747</v>
      </c>
      <c r="G14" s="30" t="s">
        <v>567</v>
      </c>
      <c r="H14" s="89" t="s">
        <v>28</v>
      </c>
      <c r="I14" s="115" t="s">
        <v>568</v>
      </c>
    </row>
    <row r="15" spans="1:9" s="12" customFormat="1" ht="54" customHeight="1">
      <c r="A15" s="152" t="s">
        <v>575</v>
      </c>
      <c r="B15" s="115" t="s">
        <v>576</v>
      </c>
      <c r="C15" s="95">
        <v>1</v>
      </c>
      <c r="D15" s="153">
        <v>838950</v>
      </c>
      <c r="E15" s="153">
        <v>838950</v>
      </c>
      <c r="F15" s="154">
        <v>38757</v>
      </c>
      <c r="G15" s="30" t="s">
        <v>567</v>
      </c>
      <c r="H15" s="89" t="s">
        <v>28</v>
      </c>
      <c r="I15" s="115" t="s">
        <v>568</v>
      </c>
    </row>
    <row r="16" spans="1:9" s="12" customFormat="1" ht="54" customHeight="1">
      <c r="A16" s="152" t="s">
        <v>577</v>
      </c>
      <c r="B16" s="115" t="s">
        <v>578</v>
      </c>
      <c r="C16" s="95">
        <v>1</v>
      </c>
      <c r="D16" s="153">
        <v>201195</v>
      </c>
      <c r="E16" s="153">
        <v>201195</v>
      </c>
      <c r="F16" s="154">
        <v>38771</v>
      </c>
      <c r="G16" s="30" t="s">
        <v>567</v>
      </c>
      <c r="H16" s="89" t="s">
        <v>28</v>
      </c>
      <c r="I16" s="115" t="s">
        <v>568</v>
      </c>
    </row>
    <row r="17" spans="1:9" s="12" customFormat="1" ht="54" customHeight="1">
      <c r="A17" s="152" t="s">
        <v>579</v>
      </c>
      <c r="B17" s="115" t="s">
        <v>580</v>
      </c>
      <c r="C17" s="95">
        <v>1</v>
      </c>
      <c r="D17" s="153">
        <v>577500</v>
      </c>
      <c r="E17" s="153">
        <v>577500</v>
      </c>
      <c r="F17" s="154">
        <v>38768</v>
      </c>
      <c r="G17" s="30" t="s">
        <v>567</v>
      </c>
      <c r="H17" s="89" t="s">
        <v>28</v>
      </c>
      <c r="I17" s="115" t="s">
        <v>568</v>
      </c>
    </row>
    <row r="18" spans="1:9" s="12" customFormat="1" ht="54" customHeight="1">
      <c r="A18" s="152" t="s">
        <v>577</v>
      </c>
      <c r="B18" s="115" t="s">
        <v>581</v>
      </c>
      <c r="C18" s="95">
        <v>1</v>
      </c>
      <c r="D18" s="153">
        <v>304080</v>
      </c>
      <c r="E18" s="153">
        <v>304080</v>
      </c>
      <c r="F18" s="154">
        <v>38799</v>
      </c>
      <c r="G18" s="30" t="s">
        <v>567</v>
      </c>
      <c r="H18" s="89" t="s">
        <v>28</v>
      </c>
      <c r="I18" s="115" t="s">
        <v>568</v>
      </c>
    </row>
    <row r="19" spans="1:9" s="12" customFormat="1" ht="54" customHeight="1">
      <c r="A19" s="152" t="s">
        <v>582</v>
      </c>
      <c r="B19" s="115" t="s">
        <v>583</v>
      </c>
      <c r="C19" s="95">
        <v>1</v>
      </c>
      <c r="D19" s="153">
        <v>413227</v>
      </c>
      <c r="E19" s="153">
        <v>413227</v>
      </c>
      <c r="F19" s="154">
        <v>38778</v>
      </c>
      <c r="G19" s="30" t="s">
        <v>567</v>
      </c>
      <c r="H19" s="89" t="s">
        <v>28</v>
      </c>
      <c r="I19" s="115" t="s">
        <v>568</v>
      </c>
    </row>
    <row r="20" spans="1:9" s="12" customFormat="1" ht="54" customHeight="1">
      <c r="A20" s="152" t="s">
        <v>584</v>
      </c>
      <c r="B20" s="115" t="s">
        <v>585</v>
      </c>
      <c r="C20" s="95">
        <v>1</v>
      </c>
      <c r="D20" s="153">
        <v>4095000</v>
      </c>
      <c r="E20" s="153">
        <v>4095000</v>
      </c>
      <c r="F20" s="154">
        <v>38758</v>
      </c>
      <c r="G20" s="30" t="s">
        <v>567</v>
      </c>
      <c r="H20" s="89" t="s">
        <v>28</v>
      </c>
      <c r="I20" s="115" t="s">
        <v>568</v>
      </c>
    </row>
    <row r="21" spans="1:9" s="12" customFormat="1" ht="54" customHeight="1">
      <c r="A21" s="152" t="s">
        <v>586</v>
      </c>
      <c r="B21" s="115" t="s">
        <v>587</v>
      </c>
      <c r="C21" s="95">
        <v>1</v>
      </c>
      <c r="D21" s="153">
        <v>9450000</v>
      </c>
      <c r="E21" s="153">
        <v>9450000</v>
      </c>
      <c r="F21" s="154">
        <v>38749</v>
      </c>
      <c r="G21" s="30" t="s">
        <v>567</v>
      </c>
      <c r="H21" s="89" t="s">
        <v>28</v>
      </c>
      <c r="I21" s="115" t="s">
        <v>568</v>
      </c>
    </row>
    <row r="22" spans="1:9" s="12" customFormat="1" ht="54" customHeight="1">
      <c r="A22" s="152" t="s">
        <v>588</v>
      </c>
      <c r="B22" s="115" t="s">
        <v>589</v>
      </c>
      <c r="C22" s="95">
        <v>1</v>
      </c>
      <c r="D22" s="153">
        <v>456226</v>
      </c>
      <c r="E22" s="153">
        <v>456226</v>
      </c>
      <c r="F22" s="154">
        <v>38778</v>
      </c>
      <c r="G22" s="30" t="s">
        <v>567</v>
      </c>
      <c r="H22" s="89" t="s">
        <v>28</v>
      </c>
      <c r="I22" s="115" t="s">
        <v>568</v>
      </c>
    </row>
    <row r="23" spans="1:9" s="12" customFormat="1" ht="54" customHeight="1">
      <c r="A23" s="152" t="s">
        <v>590</v>
      </c>
      <c r="B23" s="115" t="s">
        <v>591</v>
      </c>
      <c r="C23" s="95">
        <v>1</v>
      </c>
      <c r="D23" s="153">
        <v>153520</v>
      </c>
      <c r="E23" s="153">
        <v>153520</v>
      </c>
      <c r="F23" s="154">
        <v>38824</v>
      </c>
      <c r="G23" s="30" t="s">
        <v>567</v>
      </c>
      <c r="H23" s="89" t="s">
        <v>28</v>
      </c>
      <c r="I23" s="115" t="s">
        <v>568</v>
      </c>
    </row>
    <row r="24" spans="1:9" s="12" customFormat="1" ht="54" customHeight="1">
      <c r="A24" s="152" t="s">
        <v>592</v>
      </c>
      <c r="B24" s="115" t="s">
        <v>593</v>
      </c>
      <c r="C24" s="95">
        <v>1</v>
      </c>
      <c r="D24" s="153">
        <v>1207500</v>
      </c>
      <c r="E24" s="153">
        <v>1207500</v>
      </c>
      <c r="F24" s="154">
        <v>39120</v>
      </c>
      <c r="G24" s="30" t="s">
        <v>567</v>
      </c>
      <c r="H24" s="89" t="s">
        <v>28</v>
      </c>
      <c r="I24" s="115" t="s">
        <v>568</v>
      </c>
    </row>
    <row r="25" spans="1:9" s="12" customFormat="1" ht="54" customHeight="1">
      <c r="A25" s="152" t="s">
        <v>594</v>
      </c>
      <c r="B25" s="115" t="s">
        <v>595</v>
      </c>
      <c r="C25" s="95">
        <v>1</v>
      </c>
      <c r="D25" s="153">
        <v>961800</v>
      </c>
      <c r="E25" s="153">
        <v>961800</v>
      </c>
      <c r="F25" s="154">
        <v>39150</v>
      </c>
      <c r="G25" s="30" t="s">
        <v>567</v>
      </c>
      <c r="H25" s="89" t="s">
        <v>28</v>
      </c>
      <c r="I25" s="115" t="s">
        <v>568</v>
      </c>
    </row>
    <row r="26" spans="1:9" s="12" customFormat="1" ht="54" customHeight="1">
      <c r="A26" s="152" t="s">
        <v>596</v>
      </c>
      <c r="B26" s="115" t="s">
        <v>595</v>
      </c>
      <c r="C26" s="95">
        <v>1</v>
      </c>
      <c r="D26" s="153">
        <v>753900</v>
      </c>
      <c r="E26" s="153">
        <v>753900</v>
      </c>
      <c r="F26" s="154">
        <v>39157</v>
      </c>
      <c r="G26" s="30" t="s">
        <v>567</v>
      </c>
      <c r="H26" s="89" t="s">
        <v>28</v>
      </c>
      <c r="I26" s="115" t="s">
        <v>568</v>
      </c>
    </row>
    <row r="27" spans="1:9" s="12" customFormat="1" ht="54" customHeight="1">
      <c r="A27" s="152" t="s">
        <v>597</v>
      </c>
      <c r="B27" s="115" t="s">
        <v>598</v>
      </c>
      <c r="C27" s="95">
        <v>1</v>
      </c>
      <c r="D27" s="153">
        <v>750000</v>
      </c>
      <c r="E27" s="153">
        <v>750000</v>
      </c>
      <c r="F27" s="154">
        <v>39149</v>
      </c>
      <c r="G27" s="30" t="s">
        <v>567</v>
      </c>
      <c r="H27" s="89" t="s">
        <v>28</v>
      </c>
      <c r="I27" s="115" t="s">
        <v>568</v>
      </c>
    </row>
    <row r="28" spans="1:9" s="12" customFormat="1" ht="54" customHeight="1">
      <c r="A28" s="152" t="s">
        <v>599</v>
      </c>
      <c r="B28" s="115" t="s">
        <v>600</v>
      </c>
      <c r="C28" s="95">
        <v>2</v>
      </c>
      <c r="D28" s="153">
        <v>283500</v>
      </c>
      <c r="E28" s="153">
        <v>567000</v>
      </c>
      <c r="F28" s="156">
        <v>39160</v>
      </c>
      <c r="G28" s="30" t="s">
        <v>567</v>
      </c>
      <c r="H28" s="89" t="s">
        <v>28</v>
      </c>
      <c r="I28" s="115" t="s">
        <v>568</v>
      </c>
    </row>
    <row r="29" spans="1:9" s="12" customFormat="1" ht="54" customHeight="1">
      <c r="A29" s="152" t="s">
        <v>601</v>
      </c>
      <c r="B29" s="115" t="s">
        <v>602</v>
      </c>
      <c r="C29" s="95">
        <v>1</v>
      </c>
      <c r="D29" s="153">
        <v>4200000</v>
      </c>
      <c r="E29" s="153">
        <v>4200000</v>
      </c>
      <c r="F29" s="157">
        <v>39164</v>
      </c>
      <c r="G29" s="30" t="s">
        <v>567</v>
      </c>
      <c r="H29" s="89" t="s">
        <v>28</v>
      </c>
      <c r="I29" s="115" t="s">
        <v>568</v>
      </c>
    </row>
    <row r="30" spans="1:9" s="12" customFormat="1" ht="54" customHeight="1">
      <c r="A30" s="152" t="s">
        <v>603</v>
      </c>
      <c r="B30" s="115" t="s">
        <v>604</v>
      </c>
      <c r="C30" s="95">
        <v>1</v>
      </c>
      <c r="D30" s="153">
        <v>3500000</v>
      </c>
      <c r="E30" s="153">
        <v>3500000</v>
      </c>
      <c r="F30" s="156">
        <v>39251</v>
      </c>
      <c r="G30" s="30" t="s">
        <v>567</v>
      </c>
      <c r="H30" s="89" t="s">
        <v>28</v>
      </c>
      <c r="I30" s="115" t="s">
        <v>568</v>
      </c>
    </row>
    <row r="31" spans="1:9" s="12" customFormat="1" ht="54" customHeight="1">
      <c r="A31" s="152" t="s">
        <v>605</v>
      </c>
      <c r="B31" s="115" t="s">
        <v>606</v>
      </c>
      <c r="C31" s="95">
        <v>1</v>
      </c>
      <c r="D31" s="153">
        <v>4500000</v>
      </c>
      <c r="E31" s="153">
        <v>4500000</v>
      </c>
      <c r="F31" s="156">
        <v>39251</v>
      </c>
      <c r="G31" s="88" t="s">
        <v>567</v>
      </c>
      <c r="H31" s="89" t="s">
        <v>28</v>
      </c>
      <c r="I31" s="115" t="s">
        <v>568</v>
      </c>
    </row>
    <row r="33" spans="1:1">
      <c r="A33" s="43" t="s">
        <v>282</v>
      </c>
    </row>
    <row r="34" spans="1:1">
      <c r="A34" s="43" t="s">
        <v>283</v>
      </c>
    </row>
    <row r="35" spans="1:1">
      <c r="A35" s="43" t="s">
        <v>284</v>
      </c>
    </row>
    <row r="36" spans="1:1">
      <c r="A36" s="43" t="s">
        <v>285</v>
      </c>
    </row>
    <row r="37" spans="1:1">
      <c r="A37" s="43" t="s">
        <v>286</v>
      </c>
    </row>
    <row r="38" spans="1:1">
      <c r="A38" s="43" t="s">
        <v>287</v>
      </c>
    </row>
    <row r="39" spans="1:1">
      <c r="A39" s="43" t="s">
        <v>288</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DED55-DEF3-4010-A37E-37A497B2EAAC}">
  <dimension ref="A1:I22"/>
  <sheetViews>
    <sheetView view="pageBreakPreview" zoomScale="96" zoomScaleNormal="100" zoomScaleSheetLayoutView="96" workbookViewId="0">
      <selection activeCell="K5" sqref="K5"/>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44600</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607</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608</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3769A-5FEA-4ECE-BC95-D0F666D8D803}">
  <dimension ref="A1:I36"/>
  <sheetViews>
    <sheetView view="pageBreakPreview" zoomScale="60" zoomScaleNormal="100" workbookViewId="0">
      <selection activeCell="A8" sqref="A8"/>
    </sheetView>
  </sheetViews>
  <sheetFormatPr defaultColWidth="9" defaultRowHeight="13.2"/>
  <cols>
    <col min="1" max="1" width="18" style="9" customWidth="1"/>
    <col min="2" max="2" width="54.77734375" style="9" customWidth="1"/>
    <col min="3" max="3" width="5.44140625" style="9" bestFit="1" customWidth="1"/>
    <col min="4" max="5" width="13.88671875" style="9" bestFit="1" customWidth="1"/>
    <col min="6" max="6" width="11.6640625" style="9" bestFit="1" customWidth="1"/>
    <col min="7" max="7" width="19.33203125" style="9" customWidth="1"/>
    <col min="8" max="8" width="5.88671875" style="9" customWidth="1"/>
    <col min="9" max="9" width="21.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184</v>
      </c>
      <c r="B4" s="43"/>
      <c r="C4" s="43"/>
      <c r="D4" s="43"/>
      <c r="E4" s="43"/>
      <c r="F4" s="43"/>
      <c r="G4" s="43"/>
      <c r="H4" s="43"/>
      <c r="I4" s="43"/>
    </row>
    <row r="5" spans="1:9">
      <c r="A5" s="212" t="s">
        <v>564</v>
      </c>
      <c r="B5" s="212"/>
      <c r="C5" s="212"/>
      <c r="D5" s="212"/>
      <c r="E5" s="212"/>
      <c r="F5" s="212"/>
      <c r="G5" s="212"/>
      <c r="H5" s="212"/>
      <c r="I5" s="212"/>
    </row>
    <row r="7" spans="1:9">
      <c r="A7" s="10" t="s">
        <v>186</v>
      </c>
      <c r="B7" s="43"/>
      <c r="C7" s="43"/>
      <c r="D7" s="43"/>
      <c r="E7" s="43"/>
      <c r="F7" s="43"/>
      <c r="G7" s="43"/>
      <c r="H7" s="43"/>
      <c r="I7" s="43"/>
    </row>
    <row r="8" spans="1:9">
      <c r="A8" s="43" t="s">
        <v>5</v>
      </c>
      <c r="B8" s="43"/>
      <c r="C8" s="43"/>
      <c r="D8" s="43"/>
      <c r="E8" s="43"/>
      <c r="F8" s="43"/>
      <c r="G8" s="2"/>
      <c r="H8" s="43"/>
      <c r="I8" s="43"/>
    </row>
    <row r="10" spans="1:9" ht="26.4">
      <c r="A10" s="28" t="s">
        <v>187</v>
      </c>
      <c r="B10" s="28" t="s">
        <v>188</v>
      </c>
      <c r="C10" s="28" t="s">
        <v>189</v>
      </c>
      <c r="D10" s="28" t="s">
        <v>190</v>
      </c>
      <c r="E10" s="28" t="s">
        <v>191</v>
      </c>
      <c r="F10" s="28" t="s">
        <v>192</v>
      </c>
      <c r="G10" s="28" t="s">
        <v>193</v>
      </c>
      <c r="H10" s="29" t="s">
        <v>194</v>
      </c>
      <c r="I10" s="28" t="s">
        <v>195</v>
      </c>
    </row>
    <row r="11" spans="1:9" s="12" customFormat="1" ht="54" customHeight="1">
      <c r="A11" s="152" t="s">
        <v>609</v>
      </c>
      <c r="B11" s="115" t="s">
        <v>610</v>
      </c>
      <c r="C11" s="95">
        <v>1</v>
      </c>
      <c r="D11" s="153">
        <v>133350</v>
      </c>
      <c r="E11" s="153">
        <v>133350</v>
      </c>
      <c r="F11" s="154">
        <v>38770</v>
      </c>
      <c r="G11" s="30" t="s">
        <v>567</v>
      </c>
      <c r="H11" s="89" t="s">
        <v>28</v>
      </c>
      <c r="I11" s="158" t="s">
        <v>568</v>
      </c>
    </row>
    <row r="12" spans="1:9" s="12" customFormat="1" ht="54" customHeight="1">
      <c r="A12" s="152" t="s">
        <v>611</v>
      </c>
      <c r="B12" s="115" t="s">
        <v>612</v>
      </c>
      <c r="C12" s="95">
        <v>1</v>
      </c>
      <c r="D12" s="153">
        <v>135450</v>
      </c>
      <c r="E12" s="153">
        <f>D12</f>
        <v>135450</v>
      </c>
      <c r="F12" s="154">
        <v>38770</v>
      </c>
      <c r="G12" s="30" t="s">
        <v>567</v>
      </c>
      <c r="H12" s="89" t="s">
        <v>28</v>
      </c>
      <c r="I12" s="158" t="s">
        <v>568</v>
      </c>
    </row>
    <row r="13" spans="1:9" s="12" customFormat="1" ht="54" customHeight="1">
      <c r="A13" s="152" t="s">
        <v>613</v>
      </c>
      <c r="B13" s="115" t="s">
        <v>614</v>
      </c>
      <c r="C13" s="95">
        <v>1</v>
      </c>
      <c r="D13" s="153">
        <v>141750</v>
      </c>
      <c r="E13" s="153">
        <f>D13</f>
        <v>141750</v>
      </c>
      <c r="F13" s="154">
        <v>38770</v>
      </c>
      <c r="G13" s="30" t="s">
        <v>567</v>
      </c>
      <c r="H13" s="89" t="s">
        <v>28</v>
      </c>
      <c r="I13" s="158" t="s">
        <v>568</v>
      </c>
    </row>
    <row r="14" spans="1:9" s="12" customFormat="1" ht="54" customHeight="1">
      <c r="A14" s="152" t="s">
        <v>615</v>
      </c>
      <c r="B14" s="115" t="s">
        <v>616</v>
      </c>
      <c r="C14" s="95">
        <v>1</v>
      </c>
      <c r="D14" s="153">
        <v>235830</v>
      </c>
      <c r="E14" s="153">
        <f t="shared" ref="E14:E28" si="0">D14</f>
        <v>235830</v>
      </c>
      <c r="F14" s="154">
        <v>39058</v>
      </c>
      <c r="G14" s="30" t="s">
        <v>567</v>
      </c>
      <c r="H14" s="89" t="s">
        <v>28</v>
      </c>
      <c r="I14" s="158" t="s">
        <v>568</v>
      </c>
    </row>
    <row r="15" spans="1:9" s="12" customFormat="1" ht="54" customHeight="1">
      <c r="A15" s="152" t="s">
        <v>617</v>
      </c>
      <c r="B15" s="115" t="s">
        <v>618</v>
      </c>
      <c r="C15" s="95">
        <v>1</v>
      </c>
      <c r="D15" s="153">
        <v>142800</v>
      </c>
      <c r="E15" s="153">
        <f t="shared" si="0"/>
        <v>142800</v>
      </c>
      <c r="F15" s="154">
        <v>39108</v>
      </c>
      <c r="G15" s="30" t="s">
        <v>567</v>
      </c>
      <c r="H15" s="89" t="s">
        <v>28</v>
      </c>
      <c r="I15" s="158" t="s">
        <v>568</v>
      </c>
    </row>
    <row r="16" spans="1:9" s="12" customFormat="1" ht="54" customHeight="1">
      <c r="A16" s="152" t="s">
        <v>619</v>
      </c>
      <c r="B16" s="115" t="s">
        <v>620</v>
      </c>
      <c r="C16" s="95">
        <v>1</v>
      </c>
      <c r="D16" s="153">
        <v>314055</v>
      </c>
      <c r="E16" s="153">
        <f t="shared" si="0"/>
        <v>314055</v>
      </c>
      <c r="F16" s="154">
        <v>39134</v>
      </c>
      <c r="G16" s="30" t="s">
        <v>567</v>
      </c>
      <c r="H16" s="89" t="s">
        <v>28</v>
      </c>
      <c r="I16" s="158" t="s">
        <v>568</v>
      </c>
    </row>
    <row r="17" spans="1:9" s="12" customFormat="1" ht="54" customHeight="1">
      <c r="A17" s="152" t="s">
        <v>621</v>
      </c>
      <c r="B17" s="115" t="s">
        <v>622</v>
      </c>
      <c r="C17" s="95">
        <v>1</v>
      </c>
      <c r="D17" s="153">
        <v>336000</v>
      </c>
      <c r="E17" s="153">
        <f t="shared" si="0"/>
        <v>336000</v>
      </c>
      <c r="F17" s="154">
        <v>39128</v>
      </c>
      <c r="G17" s="30" t="s">
        <v>567</v>
      </c>
      <c r="H17" s="89" t="s">
        <v>28</v>
      </c>
      <c r="I17" s="158" t="s">
        <v>568</v>
      </c>
    </row>
    <row r="18" spans="1:9" s="12" customFormat="1" ht="54" customHeight="1">
      <c r="A18" s="152" t="s">
        <v>623</v>
      </c>
      <c r="B18" s="115" t="s">
        <v>624</v>
      </c>
      <c r="C18" s="95">
        <v>1</v>
      </c>
      <c r="D18" s="153">
        <v>161196</v>
      </c>
      <c r="E18" s="153">
        <f t="shared" si="0"/>
        <v>161196</v>
      </c>
      <c r="F18" s="154">
        <v>39150</v>
      </c>
      <c r="G18" s="30" t="s">
        <v>567</v>
      </c>
      <c r="H18" s="89" t="s">
        <v>28</v>
      </c>
      <c r="I18" s="158" t="s">
        <v>568</v>
      </c>
    </row>
    <row r="19" spans="1:9" s="12" customFormat="1" ht="54" customHeight="1">
      <c r="A19" s="152" t="s">
        <v>619</v>
      </c>
      <c r="B19" s="115" t="s">
        <v>625</v>
      </c>
      <c r="C19" s="95">
        <v>1</v>
      </c>
      <c r="D19" s="153">
        <v>206850</v>
      </c>
      <c r="E19" s="153">
        <f t="shared" si="0"/>
        <v>206850</v>
      </c>
      <c r="F19" s="154">
        <v>39143</v>
      </c>
      <c r="G19" s="30" t="s">
        <v>567</v>
      </c>
      <c r="H19" s="89" t="s">
        <v>28</v>
      </c>
      <c r="I19" s="158" t="s">
        <v>568</v>
      </c>
    </row>
    <row r="20" spans="1:9" s="12" customFormat="1" ht="54" customHeight="1">
      <c r="A20" s="152" t="s">
        <v>626</v>
      </c>
      <c r="B20" s="115" t="s">
        <v>627</v>
      </c>
      <c r="C20" s="95">
        <v>1</v>
      </c>
      <c r="D20" s="153">
        <v>119175</v>
      </c>
      <c r="E20" s="153">
        <f t="shared" si="0"/>
        <v>119175</v>
      </c>
      <c r="F20" s="154">
        <v>38960</v>
      </c>
      <c r="G20" s="30" t="s">
        <v>567</v>
      </c>
      <c r="H20" s="89" t="s">
        <v>28</v>
      </c>
      <c r="I20" s="158" t="s">
        <v>568</v>
      </c>
    </row>
    <row r="21" spans="1:9" s="12" customFormat="1" ht="54" customHeight="1">
      <c r="A21" s="152" t="s">
        <v>626</v>
      </c>
      <c r="B21" s="115" t="s">
        <v>627</v>
      </c>
      <c r="C21" s="95">
        <v>1</v>
      </c>
      <c r="D21" s="153">
        <v>119175</v>
      </c>
      <c r="E21" s="153">
        <f t="shared" si="0"/>
        <v>119175</v>
      </c>
      <c r="F21" s="154">
        <v>38960</v>
      </c>
      <c r="G21" s="30" t="s">
        <v>567</v>
      </c>
      <c r="H21" s="89" t="s">
        <v>28</v>
      </c>
      <c r="I21" s="158" t="s">
        <v>568</v>
      </c>
    </row>
    <row r="22" spans="1:9" s="12" customFormat="1" ht="54" customHeight="1">
      <c r="A22" s="152" t="s">
        <v>628</v>
      </c>
      <c r="B22" s="115" t="s">
        <v>629</v>
      </c>
      <c r="C22" s="95">
        <v>1</v>
      </c>
      <c r="D22" s="153">
        <v>380100</v>
      </c>
      <c r="E22" s="153">
        <f t="shared" si="0"/>
        <v>380100</v>
      </c>
      <c r="F22" s="154">
        <v>39434</v>
      </c>
      <c r="G22" s="30" t="s">
        <v>567</v>
      </c>
      <c r="H22" s="89" t="s">
        <v>28</v>
      </c>
      <c r="I22" s="158" t="s">
        <v>568</v>
      </c>
    </row>
    <row r="23" spans="1:9" s="12" customFormat="1" ht="54" customHeight="1">
      <c r="A23" s="152" t="s">
        <v>630</v>
      </c>
      <c r="B23" s="115" t="s">
        <v>631</v>
      </c>
      <c r="C23" s="95">
        <v>1</v>
      </c>
      <c r="D23" s="153">
        <v>294000</v>
      </c>
      <c r="E23" s="153">
        <f t="shared" si="0"/>
        <v>294000</v>
      </c>
      <c r="F23" s="154">
        <v>39504</v>
      </c>
      <c r="G23" s="30" t="s">
        <v>567</v>
      </c>
      <c r="H23" s="89" t="s">
        <v>28</v>
      </c>
      <c r="I23" s="158" t="s">
        <v>568</v>
      </c>
    </row>
    <row r="24" spans="1:9" s="12" customFormat="1" ht="54" customHeight="1">
      <c r="A24" s="152" t="s">
        <v>632</v>
      </c>
      <c r="B24" s="115" t="s">
        <v>633</v>
      </c>
      <c r="C24" s="95">
        <v>1</v>
      </c>
      <c r="D24" s="153">
        <v>449400</v>
      </c>
      <c r="E24" s="153">
        <f t="shared" si="0"/>
        <v>449400</v>
      </c>
      <c r="F24" s="154">
        <v>39484</v>
      </c>
      <c r="G24" s="30" t="s">
        <v>567</v>
      </c>
      <c r="H24" s="89" t="s">
        <v>28</v>
      </c>
      <c r="I24" s="158" t="s">
        <v>568</v>
      </c>
    </row>
    <row r="25" spans="1:9" s="12" customFormat="1" ht="54" customHeight="1">
      <c r="A25" s="152" t="s">
        <v>634</v>
      </c>
      <c r="B25" s="115" t="s">
        <v>635</v>
      </c>
      <c r="C25" s="95">
        <v>1</v>
      </c>
      <c r="D25" s="153">
        <v>290115</v>
      </c>
      <c r="E25" s="153">
        <f t="shared" si="0"/>
        <v>290115</v>
      </c>
      <c r="F25" s="154">
        <v>39492</v>
      </c>
      <c r="G25" s="30" t="s">
        <v>567</v>
      </c>
      <c r="H25" s="89" t="s">
        <v>28</v>
      </c>
      <c r="I25" s="158" t="s">
        <v>568</v>
      </c>
    </row>
    <row r="26" spans="1:9" s="12" customFormat="1" ht="54" customHeight="1">
      <c r="A26" s="152" t="s">
        <v>636</v>
      </c>
      <c r="B26" s="115" t="s">
        <v>637</v>
      </c>
      <c r="C26" s="95">
        <v>1</v>
      </c>
      <c r="D26" s="153">
        <v>165060</v>
      </c>
      <c r="E26" s="153">
        <f t="shared" si="0"/>
        <v>165060</v>
      </c>
      <c r="F26" s="154">
        <v>39492</v>
      </c>
      <c r="G26" s="30" t="s">
        <v>567</v>
      </c>
      <c r="H26" s="89" t="s">
        <v>28</v>
      </c>
      <c r="I26" s="158" t="s">
        <v>568</v>
      </c>
    </row>
    <row r="27" spans="1:9" s="12" customFormat="1" ht="54" customHeight="1">
      <c r="A27" s="152" t="s">
        <v>638</v>
      </c>
      <c r="B27" s="115" t="s">
        <v>639</v>
      </c>
      <c r="C27" s="95">
        <v>1</v>
      </c>
      <c r="D27" s="153">
        <v>351540</v>
      </c>
      <c r="E27" s="153">
        <f t="shared" si="0"/>
        <v>351540</v>
      </c>
      <c r="F27" s="154">
        <v>39510</v>
      </c>
      <c r="G27" s="30" t="s">
        <v>567</v>
      </c>
      <c r="H27" s="89" t="s">
        <v>28</v>
      </c>
      <c r="I27" s="158" t="s">
        <v>568</v>
      </c>
    </row>
    <row r="28" spans="1:9" s="12" customFormat="1" ht="54" customHeight="1">
      <c r="A28" s="152" t="s">
        <v>640</v>
      </c>
      <c r="B28" s="115" t="s">
        <v>641</v>
      </c>
      <c r="C28" s="95">
        <v>1</v>
      </c>
      <c r="D28" s="153">
        <v>296900</v>
      </c>
      <c r="E28" s="153">
        <f t="shared" si="0"/>
        <v>296900</v>
      </c>
      <c r="F28" s="154">
        <v>39532</v>
      </c>
      <c r="G28" s="88" t="s">
        <v>567</v>
      </c>
      <c r="H28" s="89" t="s">
        <v>28</v>
      </c>
      <c r="I28" s="158" t="s">
        <v>568</v>
      </c>
    </row>
    <row r="30" spans="1:9">
      <c r="A30" s="43" t="s">
        <v>282</v>
      </c>
      <c r="B30" s="43"/>
      <c r="C30" s="43"/>
      <c r="D30" s="43"/>
      <c r="E30" s="43"/>
      <c r="F30" s="43"/>
      <c r="G30" s="43"/>
      <c r="H30" s="43"/>
      <c r="I30" s="43"/>
    </row>
    <row r="31" spans="1:9">
      <c r="A31" s="43" t="s">
        <v>283</v>
      </c>
      <c r="B31" s="43"/>
      <c r="C31" s="43"/>
      <c r="D31" s="43"/>
      <c r="E31" s="43"/>
      <c r="F31" s="43"/>
      <c r="G31" s="43"/>
      <c r="H31" s="43"/>
      <c r="I31" s="43"/>
    </row>
    <row r="32" spans="1:9">
      <c r="A32" s="43" t="s">
        <v>284</v>
      </c>
      <c r="B32" s="43"/>
      <c r="C32" s="43"/>
      <c r="D32" s="43"/>
      <c r="E32" s="43"/>
      <c r="F32" s="43"/>
      <c r="G32" s="43"/>
      <c r="H32" s="43"/>
      <c r="I32" s="43"/>
    </row>
    <row r="33" spans="1:1">
      <c r="A33" s="43" t="s">
        <v>285</v>
      </c>
    </row>
    <row r="34" spans="1:1">
      <c r="A34" s="43" t="s">
        <v>286</v>
      </c>
    </row>
    <row r="35" spans="1:1">
      <c r="A35" s="43" t="s">
        <v>287</v>
      </c>
    </row>
    <row r="36" spans="1:1">
      <c r="A36" s="43" t="s">
        <v>288</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28DDF-9052-4216-98E7-E01DBEC25F27}">
  <dimension ref="A1:I22"/>
  <sheetViews>
    <sheetView view="pageBreakPreview" topLeftCell="A4" zoomScale="88" zoomScaleNormal="100" zoomScaleSheetLayoutView="88" workbookViewId="0">
      <selection activeCell="I11" sqref="I11"/>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44601</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607</v>
      </c>
      <c r="D7" s="213"/>
      <c r="E7" s="213"/>
      <c r="F7" s="213"/>
      <c r="G7" s="213"/>
      <c r="H7" s="213"/>
      <c r="I7" s="213"/>
    </row>
    <row r="8" spans="1:9" ht="14.4">
      <c r="A8" s="52"/>
      <c r="B8" s="50"/>
      <c r="C8" s="213"/>
      <c r="D8" s="213"/>
      <c r="E8" s="213"/>
      <c r="F8" s="213"/>
      <c r="G8" s="213"/>
      <c r="H8" s="213"/>
      <c r="I8" s="213"/>
    </row>
    <row r="9" spans="1:9" ht="26.4" customHeight="1">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642</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34.200000000000003" customHeight="1">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F9641-73D3-4955-8A25-FC6F08581FD9}">
  <dimension ref="A1:M19"/>
  <sheetViews>
    <sheetView view="pageBreakPreview" zoomScale="60" zoomScaleNormal="100" workbookViewId="0">
      <selection activeCell="A8" sqref="A8"/>
    </sheetView>
  </sheetViews>
  <sheetFormatPr defaultColWidth="9" defaultRowHeight="13.2"/>
  <cols>
    <col min="1" max="1" width="35.88671875" style="9" customWidth="1"/>
    <col min="2" max="2" width="15.88671875" style="9" customWidth="1"/>
    <col min="3" max="3" width="5.44140625" style="11" bestFit="1" customWidth="1"/>
    <col min="4" max="5" width="13.88671875" style="9" bestFit="1" customWidth="1"/>
    <col min="6" max="6" width="12" style="11" customWidth="1"/>
    <col min="7" max="7" width="27.21875" style="9" bestFit="1" customWidth="1"/>
    <col min="8" max="8" width="5.88671875" style="9" customWidth="1"/>
    <col min="9" max="9" width="36.44140625" style="9" customWidth="1"/>
    <col min="10" max="16384" width="9" style="9"/>
  </cols>
  <sheetData>
    <row r="1" spans="1:13" s="35" customFormat="1">
      <c r="I1" s="36" t="s">
        <v>0</v>
      </c>
    </row>
    <row r="2" spans="1:13" s="35" customFormat="1">
      <c r="A2" s="37" t="s">
        <v>1</v>
      </c>
      <c r="B2" s="38"/>
      <c r="C2" s="38"/>
      <c r="D2" s="38"/>
      <c r="E2" s="38"/>
      <c r="F2" s="38"/>
      <c r="G2" s="38"/>
      <c r="H2" s="38"/>
      <c r="I2" s="38"/>
    </row>
    <row r="4" spans="1:13">
      <c r="A4" s="10" t="s">
        <v>2</v>
      </c>
      <c r="B4" s="43"/>
      <c r="D4" s="43"/>
      <c r="E4" s="43"/>
      <c r="G4" s="43"/>
      <c r="H4" s="43"/>
      <c r="I4" s="43"/>
      <c r="J4" s="43"/>
      <c r="K4" s="43"/>
      <c r="L4" s="43"/>
      <c r="M4" s="43"/>
    </row>
    <row r="5" spans="1:13">
      <c r="A5" s="212" t="s">
        <v>643</v>
      </c>
      <c r="B5" s="212"/>
      <c r="C5" s="212"/>
      <c r="D5" s="212"/>
      <c r="E5" s="212"/>
      <c r="F5" s="212"/>
      <c r="G5" s="212"/>
      <c r="H5" s="212"/>
      <c r="I5" s="212"/>
      <c r="J5" s="43"/>
      <c r="K5" s="43"/>
      <c r="L5" s="43"/>
      <c r="M5" s="43"/>
    </row>
    <row r="7" spans="1:13">
      <c r="A7" s="10" t="s">
        <v>4</v>
      </c>
      <c r="B7" s="43"/>
      <c r="D7" s="43"/>
      <c r="E7" s="43"/>
      <c r="G7" s="43"/>
      <c r="H7" s="43"/>
      <c r="I7" s="43"/>
      <c r="J7" s="43"/>
      <c r="K7" s="43"/>
      <c r="L7" s="43"/>
      <c r="M7" s="43"/>
    </row>
    <row r="8" spans="1:13">
      <c r="A8" s="43" t="s">
        <v>5</v>
      </c>
      <c r="B8" s="43"/>
      <c r="C8" s="43"/>
      <c r="D8" s="43"/>
      <c r="E8" s="43"/>
      <c r="F8" s="43"/>
      <c r="G8" s="2"/>
      <c r="H8" s="43"/>
      <c r="I8" s="43"/>
      <c r="J8" s="43"/>
      <c r="K8" s="43"/>
      <c r="L8" s="43"/>
      <c r="M8" s="43"/>
    </row>
    <row r="10" spans="1:13" ht="26.4">
      <c r="A10" s="28" t="s">
        <v>6</v>
      </c>
      <c r="B10" s="28" t="s">
        <v>7</v>
      </c>
      <c r="C10" s="28" t="s">
        <v>8</v>
      </c>
      <c r="D10" s="28" t="s">
        <v>9</v>
      </c>
      <c r="E10" s="28" t="s">
        <v>10</v>
      </c>
      <c r="F10" s="28" t="s">
        <v>11</v>
      </c>
      <c r="G10" s="28" t="s">
        <v>12</v>
      </c>
      <c r="H10" s="29" t="s">
        <v>13</v>
      </c>
      <c r="I10" s="28" t="s">
        <v>14</v>
      </c>
      <c r="J10" s="43"/>
      <c r="K10" s="43"/>
      <c r="L10" s="43"/>
      <c r="M10" s="43"/>
    </row>
    <row r="11" spans="1:13" ht="39.6">
      <c r="A11" s="30" t="s">
        <v>644</v>
      </c>
      <c r="B11" s="30"/>
      <c r="C11" s="31" t="s">
        <v>645</v>
      </c>
      <c r="D11" s="32">
        <v>19215000</v>
      </c>
      <c r="E11" s="32">
        <v>19215000</v>
      </c>
      <c r="F11" s="33" t="s">
        <v>646</v>
      </c>
      <c r="G11" s="30" t="s">
        <v>647</v>
      </c>
      <c r="H11" s="34" t="s">
        <v>24</v>
      </c>
      <c r="I11" s="159" t="s">
        <v>648</v>
      </c>
      <c r="J11" s="43"/>
      <c r="K11" s="43"/>
      <c r="L11" s="43"/>
      <c r="M11" s="27"/>
    </row>
    <row r="13" spans="1:13">
      <c r="A13" s="43" t="s">
        <v>69</v>
      </c>
      <c r="B13" s="43"/>
      <c r="D13" s="43"/>
      <c r="E13" s="43"/>
      <c r="G13" s="43"/>
      <c r="H13" s="43"/>
      <c r="I13" s="43"/>
      <c r="J13" s="43"/>
      <c r="K13" s="43"/>
      <c r="L13" s="43"/>
      <c r="M13" s="43"/>
    </row>
    <row r="14" spans="1:13">
      <c r="A14" s="43" t="s">
        <v>70</v>
      </c>
      <c r="B14" s="43"/>
      <c r="D14" s="43"/>
      <c r="E14" s="43"/>
      <c r="G14" s="43"/>
      <c r="H14" s="43"/>
      <c r="I14" s="43"/>
      <c r="J14" s="43"/>
      <c r="K14" s="43"/>
      <c r="L14" s="43"/>
      <c r="M14" s="43"/>
    </row>
    <row r="15" spans="1:13">
      <c r="A15" s="43" t="s">
        <v>71</v>
      </c>
      <c r="B15" s="43"/>
      <c r="D15" s="43"/>
      <c r="E15" s="43"/>
      <c r="G15" s="43"/>
      <c r="H15" s="43"/>
      <c r="I15" s="43"/>
      <c r="J15" s="43"/>
      <c r="K15" s="43"/>
      <c r="L15" s="43"/>
      <c r="M15" s="43"/>
    </row>
    <row r="16" spans="1:13">
      <c r="A16" s="43" t="s">
        <v>72</v>
      </c>
      <c r="B16" s="43"/>
      <c r="D16" s="43"/>
      <c r="E16" s="43"/>
      <c r="G16" s="43"/>
      <c r="H16" s="43"/>
      <c r="I16" s="43"/>
      <c r="J16" s="43"/>
      <c r="K16" s="43"/>
      <c r="L16" s="43"/>
      <c r="M16" s="43"/>
    </row>
    <row r="17" spans="1:1">
      <c r="A17" s="43" t="s">
        <v>73</v>
      </c>
    </row>
    <row r="18" spans="1:1">
      <c r="A18" s="43" t="s">
        <v>74</v>
      </c>
    </row>
    <row r="19" spans="1:1">
      <c r="A19"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21163-BB1E-4784-AD2B-06229A6378D1}">
  <dimension ref="A1:I22"/>
  <sheetViews>
    <sheetView view="pageBreakPreview" zoomScale="91" zoomScaleNormal="100" zoomScaleSheetLayoutView="91" workbookViewId="0"/>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44601</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649</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650</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3B26-D96D-4F38-A540-E27303D364B1}">
  <dimension ref="A1:I19"/>
  <sheetViews>
    <sheetView view="pageBreakPreview" topLeftCell="B1" zoomScale="98" zoomScaleNormal="100" zoomScaleSheetLayoutView="98" workbookViewId="0">
      <selection activeCell="I11" sqref="I11"/>
    </sheetView>
  </sheetViews>
  <sheetFormatPr defaultColWidth="9" defaultRowHeight="13.2"/>
  <cols>
    <col min="1" max="1" width="35.88671875" style="9" customWidth="1"/>
    <col min="2" max="2" width="15.88671875" style="9" customWidth="1"/>
    <col min="3" max="3" width="5.44140625" style="11" bestFit="1" customWidth="1"/>
    <col min="4" max="5" width="13.88671875" style="9" bestFit="1" customWidth="1"/>
    <col min="6" max="6" width="12" style="11" customWidth="1"/>
    <col min="7" max="7" width="27.21875" style="9" bestFit="1" customWidth="1"/>
    <col min="8" max="8" width="5.88671875" style="9" customWidth="1"/>
    <col min="9" max="9" width="36.44140625" style="9" customWidth="1"/>
    <col min="10" max="16384" width="9" style="9"/>
  </cols>
  <sheetData>
    <row r="1" spans="1:9" s="35" customFormat="1">
      <c r="I1" s="36" t="s">
        <v>0</v>
      </c>
    </row>
    <row r="2" spans="1:9" s="35" customFormat="1">
      <c r="A2" s="37" t="s">
        <v>1</v>
      </c>
      <c r="B2" s="38"/>
      <c r="C2" s="38"/>
      <c r="D2" s="38"/>
      <c r="E2" s="38"/>
      <c r="F2" s="38"/>
      <c r="G2" s="38"/>
      <c r="H2" s="38"/>
      <c r="I2" s="38"/>
    </row>
    <row r="4" spans="1:9">
      <c r="A4" s="10" t="s">
        <v>2</v>
      </c>
      <c r="B4" s="43"/>
      <c r="D4" s="43"/>
      <c r="E4" s="43"/>
      <c r="G4" s="43"/>
      <c r="H4" s="43"/>
      <c r="I4" s="43"/>
    </row>
    <row r="5" spans="1:9">
      <c r="A5" s="212" t="s">
        <v>651</v>
      </c>
      <c r="B5" s="212"/>
      <c r="C5" s="212"/>
      <c r="D5" s="212"/>
      <c r="E5" s="212"/>
      <c r="F5" s="212"/>
      <c r="G5" s="212"/>
      <c r="H5" s="212"/>
      <c r="I5" s="212"/>
    </row>
    <row r="7" spans="1:9">
      <c r="A7" s="10" t="s">
        <v>4</v>
      </c>
      <c r="B7" s="43"/>
      <c r="D7" s="43"/>
      <c r="E7" s="43"/>
      <c r="G7" s="43"/>
      <c r="H7" s="43"/>
      <c r="I7" s="43"/>
    </row>
    <row r="8" spans="1:9">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52.8">
      <c r="A11" s="30" t="s">
        <v>652</v>
      </c>
      <c r="B11" s="30"/>
      <c r="C11" s="31" t="s">
        <v>645</v>
      </c>
      <c r="D11" s="32">
        <v>2362500</v>
      </c>
      <c r="E11" s="32">
        <v>2362500</v>
      </c>
      <c r="F11" s="33" t="s">
        <v>653</v>
      </c>
      <c r="G11" s="30" t="s">
        <v>654</v>
      </c>
      <c r="H11" s="34" t="s">
        <v>24</v>
      </c>
      <c r="I11" s="159"/>
    </row>
    <row r="13" spans="1:9">
      <c r="A13" s="43" t="s">
        <v>69</v>
      </c>
      <c r="B13" s="43"/>
      <c r="D13" s="43"/>
      <c r="E13" s="43"/>
      <c r="G13" s="43"/>
      <c r="H13" s="43"/>
      <c r="I13" s="43"/>
    </row>
    <row r="14" spans="1:9">
      <c r="A14" s="43" t="s">
        <v>70</v>
      </c>
      <c r="B14" s="43"/>
      <c r="D14" s="43"/>
      <c r="E14" s="43"/>
      <c r="G14" s="43"/>
      <c r="H14" s="43"/>
      <c r="I14" s="43"/>
    </row>
    <row r="15" spans="1:9">
      <c r="A15" s="43" t="s">
        <v>71</v>
      </c>
      <c r="B15" s="43"/>
      <c r="D15" s="43"/>
      <c r="E15" s="43"/>
      <c r="G15" s="43"/>
      <c r="H15" s="43"/>
      <c r="I15" s="43"/>
    </row>
    <row r="16" spans="1:9">
      <c r="A16" s="43" t="s">
        <v>72</v>
      </c>
      <c r="B16" s="43"/>
      <c r="D16" s="43"/>
      <c r="E16" s="43"/>
      <c r="G16" s="43"/>
      <c r="H16" s="43"/>
      <c r="I16" s="43"/>
    </row>
    <row r="17" spans="1:1">
      <c r="A17" s="43" t="s">
        <v>73</v>
      </c>
    </row>
    <row r="18" spans="1:1">
      <c r="A18" s="43" t="s">
        <v>74</v>
      </c>
    </row>
    <row r="19" spans="1:1">
      <c r="A19"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182F-9BD1-4600-9219-C0E193F8D964}">
  <dimension ref="A1:I19"/>
  <sheetViews>
    <sheetView zoomScaleNormal="100" workbookViewId="0">
      <selection activeCell="A8" sqref="A8:XFD8"/>
    </sheetView>
  </sheetViews>
  <sheetFormatPr defaultColWidth="9" defaultRowHeight="13.2"/>
  <cols>
    <col min="1" max="1" width="58.109375" style="1" customWidth="1"/>
    <col min="2" max="2" width="5.44140625" style="1" bestFit="1" customWidth="1"/>
    <col min="3" max="4" width="13.88671875" style="1" bestFit="1" customWidth="1"/>
    <col min="5" max="5" width="11.6640625" style="1" bestFit="1" customWidth="1"/>
    <col min="6" max="6" width="19.33203125" style="1" customWidth="1"/>
    <col min="7" max="7" width="5.88671875" style="1" customWidth="1"/>
    <col min="8" max="8" width="21.44140625" style="1" customWidth="1"/>
    <col min="9" max="16384" width="9" style="1"/>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123</v>
      </c>
      <c r="B5" s="212"/>
      <c r="C5" s="212"/>
      <c r="D5" s="212"/>
      <c r="E5" s="212"/>
      <c r="F5" s="212"/>
      <c r="G5" s="212"/>
      <c r="H5" s="212"/>
      <c r="I5" s="43"/>
    </row>
    <row r="7" spans="1:9">
      <c r="A7" s="10" t="s">
        <v>4</v>
      </c>
      <c r="B7" s="43"/>
      <c r="C7" s="43"/>
      <c r="D7" s="43"/>
      <c r="E7" s="43"/>
      <c r="F7" s="43"/>
      <c r="G7" s="43"/>
      <c r="H7" s="43"/>
      <c r="I7" s="43"/>
    </row>
    <row r="8" spans="1:9" s="9" customFormat="1">
      <c r="A8" s="43" t="s">
        <v>5</v>
      </c>
      <c r="B8" s="43"/>
      <c r="C8" s="43"/>
      <c r="D8" s="43"/>
      <c r="E8" s="43"/>
      <c r="F8" s="43"/>
      <c r="G8" s="2"/>
      <c r="H8" s="43"/>
      <c r="I8" s="43"/>
    </row>
    <row r="10" spans="1:9" ht="26.4">
      <c r="A10" s="28" t="s">
        <v>6</v>
      </c>
      <c r="B10" s="28" t="s">
        <v>8</v>
      </c>
      <c r="C10" s="28" t="s">
        <v>9</v>
      </c>
      <c r="D10" s="28" t="s">
        <v>10</v>
      </c>
      <c r="E10" s="28" t="s">
        <v>11</v>
      </c>
      <c r="F10" s="28" t="s">
        <v>12</v>
      </c>
      <c r="G10" s="29" t="s">
        <v>13</v>
      </c>
      <c r="H10" s="28" t="s">
        <v>14</v>
      </c>
      <c r="I10" s="43"/>
    </row>
    <row r="11" spans="1:9" ht="66">
      <c r="A11" s="30" t="s">
        <v>124</v>
      </c>
      <c r="B11" s="32">
        <v>1</v>
      </c>
      <c r="C11" s="72">
        <v>185640</v>
      </c>
      <c r="D11" s="72">
        <v>185640</v>
      </c>
      <c r="E11" s="73">
        <v>37293</v>
      </c>
      <c r="F11" s="30" t="s">
        <v>125</v>
      </c>
      <c r="G11" s="34" t="s">
        <v>126</v>
      </c>
      <c r="H11" s="74" t="s">
        <v>127</v>
      </c>
      <c r="I11" s="43"/>
    </row>
    <row r="13" spans="1:9">
      <c r="A13" s="43" t="s">
        <v>69</v>
      </c>
      <c r="B13" s="43"/>
      <c r="C13" s="43"/>
      <c r="D13" s="43"/>
      <c r="E13" s="43"/>
      <c r="F13" s="43"/>
      <c r="G13" s="43"/>
      <c r="H13" s="43"/>
      <c r="I13" s="43"/>
    </row>
    <row r="14" spans="1:9">
      <c r="A14" s="43" t="s">
        <v>70</v>
      </c>
      <c r="B14" s="43"/>
      <c r="C14" s="43"/>
      <c r="D14" s="43"/>
      <c r="E14" s="43"/>
      <c r="F14" s="43"/>
      <c r="G14" s="43"/>
      <c r="H14" s="43"/>
      <c r="I14" s="43"/>
    </row>
    <row r="15" spans="1:9">
      <c r="A15" s="43" t="s">
        <v>71</v>
      </c>
      <c r="B15" s="43"/>
      <c r="C15" s="43"/>
      <c r="D15" s="43"/>
      <c r="E15" s="43"/>
      <c r="F15" s="43"/>
      <c r="G15" s="43"/>
      <c r="H15" s="43"/>
      <c r="I15" s="43"/>
    </row>
    <row r="16" spans="1:9">
      <c r="A16" s="43" t="s">
        <v>72</v>
      </c>
      <c r="B16" s="43"/>
      <c r="C16" s="43"/>
      <c r="D16" s="43"/>
      <c r="E16" s="43"/>
      <c r="F16" s="43"/>
      <c r="G16" s="43"/>
      <c r="H16" s="43"/>
      <c r="I16" s="43"/>
    </row>
    <row r="17" spans="1:1">
      <c r="A17" s="43" t="s">
        <v>73</v>
      </c>
    </row>
    <row r="18" spans="1:1">
      <c r="A18" s="43" t="s">
        <v>74</v>
      </c>
    </row>
    <row r="19" spans="1:1">
      <c r="A19" s="43" t="s">
        <v>75</v>
      </c>
    </row>
  </sheetData>
  <mergeCells count="1">
    <mergeCell ref="A5:H5"/>
  </mergeCells>
  <phoneticPr fontId="1"/>
  <pageMargins left="0.7" right="0.7" top="0.75" bottom="0.75" header="0.3" footer="0.3"/>
  <pageSetup paperSize="9" orientation="portrait" r:id="rId1"/>
  <headerFooter>
    <oddHeader>&amp;L【機密性○（取扱制限）】</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56E7-B7AF-4CEE-8C8F-F06300523BF9}">
  <dimension ref="A1:I22"/>
  <sheetViews>
    <sheetView view="pageBreakPreview" topLeftCell="A2" zoomScale="94" zoomScaleNormal="100" zoomScaleSheetLayoutView="94" workbookViewId="0">
      <selection activeCell="H12" sqref="H12"/>
    </sheetView>
  </sheetViews>
  <sheetFormatPr defaultRowHeight="13.2"/>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5" customHeight="1">
      <c r="A4" s="52"/>
      <c r="B4" s="50"/>
      <c r="C4" s="50"/>
      <c r="D4" s="50"/>
      <c r="E4" s="50"/>
      <c r="F4" s="50"/>
      <c r="G4" s="214">
        <v>44595</v>
      </c>
      <c r="H4" s="215"/>
      <c r="I4" s="215"/>
    </row>
    <row r="5" spans="1:9" ht="14.4">
      <c r="A5" s="52"/>
      <c r="B5" s="50"/>
      <c r="C5" s="50"/>
      <c r="D5" s="50"/>
      <c r="E5" s="50"/>
      <c r="F5" s="50"/>
      <c r="G5" s="50"/>
      <c r="H5" s="50" t="s">
        <v>76</v>
      </c>
      <c r="I5" s="50"/>
    </row>
    <row r="6" spans="1:9" ht="14.4">
      <c r="A6" s="52"/>
      <c r="B6" s="50"/>
      <c r="C6" s="50"/>
      <c r="D6" s="50"/>
      <c r="E6" s="50"/>
      <c r="F6" s="50"/>
      <c r="G6" s="50"/>
      <c r="H6" s="50"/>
      <c r="I6" s="50"/>
    </row>
    <row r="7" spans="1:9" ht="13.5" customHeight="1">
      <c r="A7" s="52"/>
      <c r="B7" s="50"/>
      <c r="C7" s="213" t="s">
        <v>655</v>
      </c>
      <c r="D7" s="213"/>
      <c r="E7" s="213"/>
      <c r="F7" s="213"/>
      <c r="G7" s="213"/>
      <c r="H7" s="213"/>
      <c r="I7" s="213"/>
    </row>
    <row r="8" spans="1:9" ht="14.4">
      <c r="A8" s="52"/>
      <c r="B8" s="50"/>
      <c r="C8" s="213"/>
      <c r="D8" s="213"/>
      <c r="E8" s="213"/>
      <c r="F8" s="213"/>
      <c r="G8" s="213"/>
      <c r="H8" s="213"/>
      <c r="I8" s="213"/>
    </row>
    <row r="9" spans="1:9" ht="14.4">
      <c r="A9" s="52"/>
      <c r="B9" s="50"/>
      <c r="C9" s="213"/>
      <c r="D9" s="213"/>
      <c r="E9" s="213"/>
      <c r="F9" s="213"/>
      <c r="G9" s="213"/>
      <c r="H9" s="213"/>
      <c r="I9" s="213"/>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5" customHeight="1">
      <c r="A13" s="52"/>
      <c r="B13" s="213" t="s">
        <v>656</v>
      </c>
      <c r="C13" s="213"/>
      <c r="D13" s="213"/>
      <c r="E13" s="213"/>
      <c r="F13" s="213"/>
      <c r="G13" s="213"/>
      <c r="H13" s="213"/>
      <c r="I13" s="213"/>
    </row>
    <row r="14" spans="1:9" ht="14.4">
      <c r="A14" s="52"/>
      <c r="B14" s="213"/>
      <c r="C14" s="213"/>
      <c r="D14" s="213"/>
      <c r="E14" s="213"/>
      <c r="F14" s="213"/>
      <c r="G14" s="213"/>
      <c r="H14" s="213"/>
      <c r="I14" s="213"/>
    </row>
    <row r="15" spans="1:9" ht="14.4">
      <c r="A15" s="52"/>
      <c r="B15" s="213"/>
      <c r="C15" s="213"/>
      <c r="D15" s="213"/>
      <c r="E15" s="213"/>
      <c r="F15" s="213"/>
      <c r="G15" s="213"/>
      <c r="H15" s="213"/>
      <c r="I15" s="213"/>
    </row>
    <row r="16" spans="1:9" ht="14.4">
      <c r="A16" s="52"/>
      <c r="B16" s="213"/>
      <c r="C16" s="213"/>
      <c r="D16" s="213"/>
      <c r="E16" s="213"/>
      <c r="F16" s="213"/>
      <c r="G16" s="213"/>
      <c r="H16" s="213"/>
      <c r="I16" s="213"/>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948B-1D61-4B23-AE81-E55CB8E5BB8B}">
  <dimension ref="A1:I19"/>
  <sheetViews>
    <sheetView view="pageBreakPreview" topLeftCell="B1" zoomScale="95" zoomScaleNormal="100" zoomScaleSheetLayoutView="95" workbookViewId="0">
      <selection activeCell="A8" sqref="A8"/>
    </sheetView>
  </sheetViews>
  <sheetFormatPr defaultColWidth="9" defaultRowHeight="13.2"/>
  <cols>
    <col min="1" max="1" width="29.109375" style="35" customWidth="1"/>
    <col min="2" max="2" width="54.77734375" style="35" customWidth="1"/>
    <col min="3" max="3" width="5.44140625" style="35" bestFit="1" customWidth="1"/>
    <col min="4" max="5" width="13.88671875" style="35" bestFit="1" customWidth="1"/>
    <col min="6" max="6" width="11.6640625" style="35" bestFit="1" customWidth="1"/>
    <col min="7" max="7" width="19.33203125" style="35" customWidth="1"/>
    <col min="8" max="8" width="5.88671875" style="35" customWidth="1"/>
    <col min="9" max="9" width="21.44140625" style="35" customWidth="1"/>
    <col min="10" max="16384" width="9" style="35"/>
  </cols>
  <sheetData>
    <row r="1" spans="1:9">
      <c r="I1" s="36" t="s">
        <v>0</v>
      </c>
    </row>
    <row r="2" spans="1:9">
      <c r="A2" s="37" t="s">
        <v>1</v>
      </c>
      <c r="B2" s="38"/>
      <c r="C2" s="38"/>
      <c r="D2" s="38"/>
      <c r="E2" s="38"/>
      <c r="F2" s="38"/>
      <c r="G2" s="38"/>
      <c r="H2" s="38"/>
      <c r="I2" s="38"/>
    </row>
    <row r="4" spans="1:9">
      <c r="A4" s="39" t="s">
        <v>657</v>
      </c>
    </row>
    <row r="5" spans="1:9">
      <c r="A5" s="221" t="s">
        <v>658</v>
      </c>
      <c r="B5" s="221"/>
      <c r="C5" s="221"/>
      <c r="D5" s="221"/>
      <c r="E5" s="221"/>
      <c r="F5" s="221"/>
      <c r="G5" s="221"/>
      <c r="H5" s="221"/>
      <c r="I5" s="221"/>
    </row>
    <row r="7" spans="1:9">
      <c r="A7" s="39" t="s">
        <v>659</v>
      </c>
    </row>
    <row r="8" spans="1:9" s="9" customFormat="1">
      <c r="A8" s="43" t="s">
        <v>5</v>
      </c>
      <c r="B8" s="43"/>
      <c r="C8" s="43"/>
      <c r="D8" s="43"/>
      <c r="E8" s="43"/>
      <c r="F8" s="43"/>
      <c r="G8" s="2"/>
      <c r="H8" s="43"/>
      <c r="I8" s="43"/>
    </row>
    <row r="10" spans="1:9" ht="26.4">
      <c r="A10" s="160" t="s">
        <v>660</v>
      </c>
      <c r="B10" s="160" t="s">
        <v>661</v>
      </c>
      <c r="C10" s="160" t="s">
        <v>662</v>
      </c>
      <c r="D10" s="160" t="s">
        <v>663</v>
      </c>
      <c r="E10" s="160" t="s">
        <v>664</v>
      </c>
      <c r="F10" s="160" t="s">
        <v>665</v>
      </c>
      <c r="G10" s="160" t="s">
        <v>666</v>
      </c>
      <c r="H10" s="161" t="s">
        <v>667</v>
      </c>
      <c r="I10" s="160" t="s">
        <v>668</v>
      </c>
    </row>
    <row r="11" spans="1:9" ht="39.6">
      <c r="A11" s="162" t="s">
        <v>669</v>
      </c>
      <c r="B11" s="162" t="s">
        <v>670</v>
      </c>
      <c r="C11" s="163" t="s">
        <v>671</v>
      </c>
      <c r="D11" s="163">
        <v>9492000</v>
      </c>
      <c r="E11" s="163">
        <v>9492000</v>
      </c>
      <c r="F11" s="164">
        <v>35424</v>
      </c>
      <c r="G11" s="165" t="s">
        <v>672</v>
      </c>
      <c r="H11" s="166" t="s">
        <v>24</v>
      </c>
      <c r="I11" s="167"/>
    </row>
    <row r="13" spans="1:9">
      <c r="A13" s="35" t="s">
        <v>673</v>
      </c>
    </row>
    <row r="14" spans="1:9">
      <c r="A14" s="35" t="s">
        <v>674</v>
      </c>
    </row>
    <row r="15" spans="1:9">
      <c r="A15" s="35" t="s">
        <v>675</v>
      </c>
    </row>
    <row r="16" spans="1:9">
      <c r="A16" s="35" t="s">
        <v>676</v>
      </c>
    </row>
    <row r="17" spans="1:1">
      <c r="A17" s="35" t="s">
        <v>677</v>
      </c>
    </row>
    <row r="18" spans="1:1">
      <c r="A18" s="35" t="s">
        <v>678</v>
      </c>
    </row>
    <row r="19" spans="1:1">
      <c r="A19" s="35" t="s">
        <v>679</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E8358-FA5D-4EB1-80CA-B9D38A4C68D9}">
  <dimension ref="A1:I22"/>
  <sheetViews>
    <sheetView tabSelected="1" view="pageBreakPreview" zoomScale="86" zoomScaleNormal="100" zoomScaleSheetLayoutView="86" workbookViewId="0">
      <selection activeCell="I19" sqref="I19"/>
    </sheetView>
  </sheetViews>
  <sheetFormatPr defaultColWidth="8.88671875" defaultRowHeight="13.2"/>
  <cols>
    <col min="1" max="16384" width="8.88671875" style="8"/>
  </cols>
  <sheetData>
    <row r="1" spans="1:9">
      <c r="A1" s="50"/>
      <c r="B1" s="50"/>
      <c r="C1" s="50"/>
      <c r="D1" s="50"/>
      <c r="E1" s="50"/>
      <c r="F1" s="50"/>
      <c r="G1" s="50"/>
      <c r="H1" s="50"/>
      <c r="I1" s="50"/>
    </row>
    <row r="2" spans="1:9">
      <c r="A2" s="51"/>
      <c r="B2" s="50"/>
      <c r="C2" s="50"/>
      <c r="D2" s="50"/>
      <c r="E2" s="50"/>
      <c r="F2" s="50"/>
      <c r="G2" s="50"/>
      <c r="H2" s="50"/>
      <c r="I2" s="50"/>
    </row>
    <row r="3" spans="1:9" ht="14.4">
      <c r="A3" s="52"/>
      <c r="B3" s="50"/>
      <c r="C3" s="50"/>
      <c r="D3" s="50"/>
      <c r="E3" s="50"/>
      <c r="F3" s="50"/>
      <c r="G3" s="50"/>
      <c r="H3" s="50"/>
      <c r="I3" s="50"/>
    </row>
    <row r="4" spans="1:9" ht="13.2" customHeight="1">
      <c r="A4" s="52"/>
      <c r="B4" s="50"/>
      <c r="C4" s="50"/>
      <c r="D4" s="50"/>
      <c r="E4" s="50"/>
      <c r="F4" s="50"/>
      <c r="G4" s="222">
        <v>44601</v>
      </c>
      <c r="H4" s="223"/>
      <c r="I4" s="223"/>
    </row>
    <row r="5" spans="1:9" ht="14.4">
      <c r="A5" s="52"/>
      <c r="B5" s="50"/>
      <c r="C5" s="50"/>
      <c r="D5" s="50"/>
      <c r="E5" s="50"/>
      <c r="F5" s="50"/>
      <c r="G5" s="50"/>
      <c r="H5" s="50" t="s">
        <v>76</v>
      </c>
      <c r="I5" s="50"/>
    </row>
    <row r="6" spans="1:9" ht="14.4">
      <c r="A6" s="52"/>
      <c r="B6" s="50"/>
      <c r="C6" s="50"/>
      <c r="D6" s="50"/>
      <c r="E6" s="50"/>
      <c r="F6" s="50"/>
      <c r="G6" s="50"/>
      <c r="H6" s="50"/>
      <c r="I6" s="50"/>
    </row>
    <row r="7" spans="1:9" ht="13.2" customHeight="1">
      <c r="A7" s="52"/>
      <c r="B7" s="50"/>
      <c r="C7" s="224" t="s">
        <v>680</v>
      </c>
      <c r="D7" s="224"/>
      <c r="E7" s="224"/>
      <c r="F7" s="224"/>
      <c r="G7" s="224"/>
      <c r="H7" s="224"/>
      <c r="I7" s="224"/>
    </row>
    <row r="8" spans="1:9" ht="13.2" customHeight="1">
      <c r="A8" s="52"/>
      <c r="B8" s="50"/>
      <c r="C8" s="224"/>
      <c r="D8" s="224"/>
      <c r="E8" s="224"/>
      <c r="F8" s="224"/>
      <c r="G8" s="224"/>
      <c r="H8" s="224"/>
      <c r="I8" s="224"/>
    </row>
    <row r="9" spans="1:9" ht="13.2" customHeight="1">
      <c r="A9" s="52"/>
      <c r="B9" s="50"/>
      <c r="C9" s="224"/>
      <c r="D9" s="224"/>
      <c r="E9" s="224"/>
      <c r="F9" s="224"/>
      <c r="G9" s="224"/>
      <c r="H9" s="224"/>
      <c r="I9" s="224"/>
    </row>
    <row r="10" spans="1:9" ht="14.4">
      <c r="A10" s="52"/>
      <c r="B10" s="50"/>
      <c r="C10" s="50"/>
      <c r="D10" s="50"/>
      <c r="E10" s="50"/>
      <c r="F10" s="50"/>
      <c r="G10" s="50"/>
      <c r="H10" s="50"/>
      <c r="I10" s="50"/>
    </row>
    <row r="11" spans="1:9" ht="14.4">
      <c r="A11" s="52"/>
      <c r="B11" s="50" t="s">
        <v>79</v>
      </c>
      <c r="C11" s="50"/>
      <c r="D11" s="50"/>
      <c r="E11" s="50"/>
      <c r="F11" s="50"/>
      <c r="G11" s="50"/>
      <c r="H11" s="50"/>
      <c r="I11" s="50"/>
    </row>
    <row r="12" spans="1:9" ht="14.4">
      <c r="A12" s="52"/>
      <c r="B12" s="50"/>
      <c r="C12" s="50"/>
      <c r="D12" s="50"/>
      <c r="E12" s="50"/>
      <c r="F12" s="50"/>
      <c r="G12" s="50"/>
      <c r="H12" s="50"/>
      <c r="I12" s="50"/>
    </row>
    <row r="13" spans="1:9" ht="13.2" customHeight="1">
      <c r="A13" s="52"/>
      <c r="B13" s="224" t="s">
        <v>681</v>
      </c>
      <c r="C13" s="224"/>
      <c r="D13" s="224"/>
      <c r="E13" s="224"/>
      <c r="F13" s="224"/>
      <c r="G13" s="224"/>
      <c r="H13" s="224"/>
      <c r="I13" s="224"/>
    </row>
    <row r="14" spans="1:9" ht="35.25" customHeight="1">
      <c r="A14" s="52"/>
      <c r="B14" s="224"/>
      <c r="C14" s="224"/>
      <c r="D14" s="224"/>
      <c r="E14" s="224"/>
      <c r="F14" s="224"/>
      <c r="G14" s="224"/>
      <c r="H14" s="224"/>
      <c r="I14" s="224"/>
    </row>
    <row r="15" spans="1:9" ht="13.2" customHeight="1">
      <c r="A15" s="52"/>
      <c r="B15" s="224"/>
      <c r="C15" s="224"/>
      <c r="D15" s="224"/>
      <c r="E15" s="224"/>
      <c r="F15" s="224"/>
      <c r="G15" s="224"/>
      <c r="H15" s="224"/>
      <c r="I15" s="224"/>
    </row>
    <row r="16" spans="1:9" ht="13.2" customHeight="1">
      <c r="A16" s="52"/>
      <c r="B16" s="224"/>
      <c r="C16" s="224"/>
      <c r="D16" s="224"/>
      <c r="E16" s="224"/>
      <c r="F16" s="224"/>
      <c r="G16" s="224"/>
      <c r="H16" s="224"/>
      <c r="I16" s="224"/>
    </row>
    <row r="17" spans="1:9" ht="14.4">
      <c r="A17" s="52"/>
      <c r="B17" s="50"/>
      <c r="C17" s="50"/>
      <c r="D17" s="50"/>
      <c r="E17" s="50"/>
      <c r="F17" s="50"/>
      <c r="G17" s="50"/>
      <c r="H17" s="50"/>
      <c r="I17" s="50"/>
    </row>
    <row r="18" spans="1:9" ht="14.4">
      <c r="A18" s="52"/>
      <c r="B18" s="50" t="s">
        <v>83</v>
      </c>
      <c r="C18" s="50"/>
      <c r="D18" s="50"/>
      <c r="E18" s="50"/>
      <c r="F18" s="50"/>
      <c r="G18" s="50"/>
      <c r="H18" s="50"/>
      <c r="I18" s="50"/>
    </row>
    <row r="19" spans="1:9" ht="14.4">
      <c r="A19" s="52"/>
      <c r="B19" s="50" t="s">
        <v>84</v>
      </c>
      <c r="C19" s="50"/>
      <c r="D19" s="50"/>
      <c r="E19" s="50"/>
      <c r="F19" s="50"/>
      <c r="G19" s="50"/>
      <c r="H19" s="50"/>
      <c r="I19" s="50"/>
    </row>
    <row r="20" spans="1:9" ht="14.4">
      <c r="A20" s="52"/>
      <c r="B20" s="50" t="s">
        <v>85</v>
      </c>
      <c r="C20" s="50"/>
      <c r="D20" s="50"/>
      <c r="E20" s="50"/>
      <c r="F20" s="50"/>
      <c r="G20" s="50"/>
      <c r="H20" s="50"/>
      <c r="I20" s="50"/>
    </row>
    <row r="21" spans="1:9" ht="14.4">
      <c r="A21" s="52"/>
      <c r="B21" s="50"/>
      <c r="C21" s="50"/>
      <c r="D21" s="50"/>
      <c r="E21" s="50"/>
      <c r="F21" s="50"/>
      <c r="G21" s="50"/>
      <c r="H21" s="50"/>
      <c r="I21" s="50"/>
    </row>
    <row r="22" spans="1:9" ht="14.4">
      <c r="A22" s="52"/>
      <c r="B22" s="50"/>
      <c r="C22" s="50"/>
      <c r="D22" s="50"/>
      <c r="E22" s="50"/>
      <c r="F22" s="50"/>
      <c r="G22" s="50"/>
      <c r="H22" s="50"/>
      <c r="I22" s="50"/>
    </row>
  </sheetData>
  <mergeCells count="3">
    <mergeCell ref="G4:I4"/>
    <mergeCell ref="C7:I9"/>
    <mergeCell ref="B13:I16"/>
  </mergeCells>
  <phoneticPr fontId="1"/>
  <pageMargins left="0.7" right="0.7" top="0.75" bottom="0.75" header="0.3" footer="0.3"/>
  <pageSetup paperSize="9" orientation="portrait"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1FBF-E021-42E7-85CC-F37F3D6B73E5}">
  <dimension ref="A1:I22"/>
  <sheetViews>
    <sheetView zoomScaleNormal="100" workbookViewId="0">
      <selection sqref="A1:I22"/>
    </sheetView>
  </sheetViews>
  <sheetFormatPr defaultColWidth="8.88671875" defaultRowHeight="13.2"/>
  <cols>
    <col min="1" max="16384" width="8.88671875" style="8"/>
  </cols>
  <sheetData>
    <row r="1" spans="1:9">
      <c r="A1" s="42"/>
      <c r="B1" s="42"/>
      <c r="C1" s="42"/>
      <c r="D1" s="42"/>
      <c r="E1" s="42"/>
      <c r="F1" s="42"/>
      <c r="G1" s="42"/>
      <c r="H1" s="42"/>
      <c r="I1" s="42"/>
    </row>
    <row r="2" spans="1:9">
      <c r="A2" s="46"/>
      <c r="B2" s="42"/>
      <c r="C2" s="42"/>
      <c r="D2" s="42"/>
      <c r="E2" s="42"/>
      <c r="F2" s="42"/>
      <c r="G2" s="42"/>
      <c r="H2" s="42"/>
      <c r="I2" s="42"/>
    </row>
    <row r="3" spans="1:9" ht="14.4">
      <c r="A3" s="47"/>
      <c r="B3" s="42"/>
      <c r="C3" s="42"/>
      <c r="D3" s="42"/>
      <c r="E3" s="42"/>
      <c r="F3" s="42"/>
      <c r="G3" s="42"/>
      <c r="H3" s="42"/>
      <c r="I3" s="42"/>
    </row>
    <row r="4" spans="1:9" ht="14.4">
      <c r="A4" s="48"/>
      <c r="B4" s="42"/>
      <c r="C4" s="42"/>
      <c r="D4" s="42"/>
      <c r="E4" s="42"/>
      <c r="F4" s="42"/>
      <c r="G4" s="178">
        <v>44600</v>
      </c>
      <c r="H4" s="178"/>
      <c r="I4" s="178"/>
    </row>
    <row r="5" spans="1:9" ht="14.4">
      <c r="A5" s="48"/>
      <c r="B5" s="42"/>
      <c r="C5" s="42"/>
      <c r="D5" s="42"/>
      <c r="E5" s="42"/>
      <c r="F5" s="42"/>
      <c r="G5" s="49"/>
      <c r="H5" s="49" t="s">
        <v>76</v>
      </c>
      <c r="I5" s="49"/>
    </row>
    <row r="6" spans="1:9" ht="14.4">
      <c r="A6" s="47"/>
      <c r="B6" s="42"/>
      <c r="C6" s="42"/>
      <c r="D6" s="42"/>
      <c r="E6" s="42"/>
      <c r="F6" s="42"/>
      <c r="G6" s="42"/>
      <c r="H6" s="42"/>
      <c r="I6" s="42"/>
    </row>
    <row r="7" spans="1:9" ht="14.4">
      <c r="A7" s="47"/>
      <c r="B7" s="42"/>
      <c r="C7" s="177" t="s">
        <v>128</v>
      </c>
      <c r="D7" s="177"/>
      <c r="E7" s="177"/>
      <c r="F7" s="177"/>
      <c r="G7" s="177"/>
      <c r="H7" s="177"/>
      <c r="I7" s="177"/>
    </row>
    <row r="8" spans="1:9" ht="14.4">
      <c r="A8" s="47"/>
      <c r="B8" s="42"/>
      <c r="C8" s="177"/>
      <c r="D8" s="177"/>
      <c r="E8" s="177"/>
      <c r="F8" s="177"/>
      <c r="G8" s="177"/>
      <c r="H8" s="177"/>
      <c r="I8" s="177"/>
    </row>
    <row r="9" spans="1:9" ht="14.4">
      <c r="A9" s="47"/>
      <c r="B9" s="42"/>
      <c r="C9" s="177"/>
      <c r="D9" s="177"/>
      <c r="E9" s="177"/>
      <c r="F9" s="177"/>
      <c r="G9" s="177"/>
      <c r="H9" s="177"/>
      <c r="I9" s="177"/>
    </row>
    <row r="10" spans="1:9" ht="14.4">
      <c r="A10" s="47"/>
      <c r="B10" s="42"/>
      <c r="C10" s="42"/>
      <c r="D10" s="42"/>
      <c r="E10" s="42"/>
      <c r="F10" s="42"/>
      <c r="G10" s="42"/>
      <c r="H10" s="42"/>
      <c r="I10" s="42"/>
    </row>
    <row r="11" spans="1:9" ht="14.4">
      <c r="A11" s="47"/>
      <c r="B11" s="42" t="s">
        <v>79</v>
      </c>
      <c r="C11" s="42"/>
      <c r="D11" s="42"/>
      <c r="E11" s="42"/>
      <c r="F11" s="42"/>
      <c r="G11" s="42"/>
      <c r="H11" s="42"/>
      <c r="I11" s="42"/>
    </row>
    <row r="12" spans="1:9" ht="14.4">
      <c r="A12" s="47"/>
      <c r="B12" s="42"/>
      <c r="C12" s="42"/>
      <c r="D12" s="42"/>
      <c r="E12" s="42"/>
      <c r="F12" s="42"/>
      <c r="G12" s="42"/>
      <c r="H12" s="42"/>
      <c r="I12" s="42"/>
    </row>
    <row r="13" spans="1:9" ht="26.4" customHeight="1">
      <c r="A13" s="47"/>
      <c r="B13" s="177" t="s">
        <v>129</v>
      </c>
      <c r="C13" s="177"/>
      <c r="D13" s="177"/>
      <c r="E13" s="177"/>
      <c r="F13" s="177"/>
      <c r="G13" s="177"/>
      <c r="H13" s="177"/>
      <c r="I13" s="177"/>
    </row>
    <row r="14" spans="1:9" ht="14.4">
      <c r="A14" s="47"/>
      <c r="B14" s="177" t="s">
        <v>106</v>
      </c>
      <c r="C14" s="177"/>
      <c r="D14" s="177"/>
      <c r="E14" s="177"/>
      <c r="F14" s="177"/>
      <c r="G14" s="177"/>
      <c r="H14" s="177"/>
      <c r="I14" s="177"/>
    </row>
    <row r="15" spans="1:9" ht="14.4">
      <c r="A15" s="47"/>
      <c r="B15" s="177"/>
      <c r="C15" s="177"/>
      <c r="D15" s="177"/>
      <c r="E15" s="177"/>
      <c r="F15" s="177"/>
      <c r="G15" s="177"/>
      <c r="H15" s="177"/>
      <c r="I15" s="177"/>
    </row>
    <row r="16" spans="1:9" ht="14.4">
      <c r="A16" s="47"/>
      <c r="B16" s="177"/>
      <c r="C16" s="177"/>
      <c r="D16" s="177"/>
      <c r="E16" s="177"/>
      <c r="F16" s="177"/>
      <c r="G16" s="177"/>
      <c r="H16" s="177"/>
      <c r="I16" s="177"/>
    </row>
    <row r="17" spans="1:9" ht="14.4">
      <c r="A17" s="47"/>
      <c r="B17" s="42"/>
      <c r="C17" s="42"/>
      <c r="D17" s="42"/>
      <c r="E17" s="42"/>
      <c r="F17" s="42"/>
      <c r="G17" s="42"/>
      <c r="H17" s="42"/>
      <c r="I17" s="42"/>
    </row>
    <row r="18" spans="1:9" ht="14.4">
      <c r="A18" s="47"/>
      <c r="B18" s="42" t="s">
        <v>83</v>
      </c>
      <c r="C18" s="42"/>
      <c r="D18" s="42"/>
      <c r="E18" s="42"/>
      <c r="F18" s="42"/>
      <c r="G18" s="42"/>
      <c r="H18" s="42"/>
      <c r="I18" s="42"/>
    </row>
    <row r="19" spans="1:9" ht="14.4">
      <c r="A19" s="47"/>
      <c r="B19" s="42" t="s">
        <v>84</v>
      </c>
      <c r="C19" s="42"/>
      <c r="D19" s="42"/>
      <c r="E19" s="42"/>
      <c r="F19" s="42"/>
      <c r="G19" s="42"/>
      <c r="H19" s="42"/>
      <c r="I19" s="42"/>
    </row>
    <row r="20" spans="1:9" ht="14.4">
      <c r="A20" s="47"/>
      <c r="B20" s="42" t="s">
        <v>85</v>
      </c>
      <c r="C20" s="42"/>
      <c r="D20" s="42"/>
      <c r="E20" s="42"/>
      <c r="F20" s="42"/>
      <c r="G20" s="42"/>
      <c r="H20" s="42"/>
      <c r="I20" s="42"/>
    </row>
    <row r="21" spans="1:9" ht="14.4">
      <c r="A21" s="47"/>
      <c r="B21" s="42"/>
      <c r="C21" s="42"/>
      <c r="D21" s="42"/>
      <c r="E21" s="42"/>
      <c r="F21" s="42"/>
      <c r="G21" s="42"/>
      <c r="H21" s="42"/>
      <c r="I21" s="42"/>
    </row>
    <row r="22" spans="1:9" ht="14.4">
      <c r="A22" s="47"/>
      <c r="B22" s="42"/>
      <c r="C22" s="42"/>
      <c r="D22" s="42"/>
      <c r="E22" s="42"/>
      <c r="F22" s="42"/>
      <c r="G22" s="42"/>
      <c r="H22" s="42"/>
      <c r="I22" s="42"/>
    </row>
  </sheetData>
  <mergeCells count="6">
    <mergeCell ref="B16:I16"/>
    <mergeCell ref="G4:I4"/>
    <mergeCell ref="C7:I9"/>
    <mergeCell ref="B13:I13"/>
    <mergeCell ref="B14:I14"/>
    <mergeCell ref="B15:I15"/>
  </mergeCells>
  <phoneticPr fontId="1"/>
  <pageMargins left="0.7" right="0.7" top="0.75" bottom="0.75" header="0.3" footer="0.3"/>
  <pageSetup paperSize="9" orientation="portrait" r:id="rId1"/>
  <headerFooter>
    <oddHeader>&amp;L【機密性○（取扱制限）】</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AB4E8-AF02-47F5-9664-ACD7FCF22933}">
  <dimension ref="A1:I23"/>
  <sheetViews>
    <sheetView zoomScaleNormal="100" workbookViewId="0"/>
  </sheetViews>
  <sheetFormatPr defaultColWidth="9" defaultRowHeight="13.2"/>
  <cols>
    <col min="1" max="1" width="18" style="1" customWidth="1"/>
    <col min="2" max="2" width="54.77734375" style="1" customWidth="1"/>
    <col min="3" max="3" width="6.77734375" style="1" customWidth="1"/>
    <col min="4" max="5" width="13.88671875" style="1" bestFit="1" customWidth="1"/>
    <col min="6" max="6" width="11.6640625" style="1" bestFit="1" customWidth="1"/>
    <col min="7" max="7" width="22.44140625" style="1" bestFit="1" customWidth="1"/>
    <col min="8" max="8" width="5.88671875" style="1" customWidth="1"/>
    <col min="9" max="9" width="21.44140625" style="1" customWidth="1"/>
    <col min="10" max="16384" width="9" style="1"/>
  </cols>
  <sheetData>
    <row r="1" spans="1:9" s="35" customFormat="1">
      <c r="I1" s="36" t="s">
        <v>0</v>
      </c>
    </row>
    <row r="2" spans="1:9" s="35" customFormat="1">
      <c r="A2" s="37" t="s">
        <v>1</v>
      </c>
      <c r="B2" s="38"/>
      <c r="C2" s="38"/>
      <c r="D2" s="38"/>
      <c r="E2" s="38"/>
      <c r="F2" s="38"/>
      <c r="G2" s="38"/>
      <c r="H2" s="38"/>
      <c r="I2" s="38"/>
    </row>
    <row r="4" spans="1:9">
      <c r="A4" s="10" t="s">
        <v>2</v>
      </c>
      <c r="B4" s="43"/>
      <c r="C4" s="43"/>
      <c r="D4" s="43"/>
      <c r="E4" s="43"/>
      <c r="F4" s="43"/>
      <c r="G4" s="43"/>
      <c r="H4" s="43"/>
      <c r="I4" s="43"/>
    </row>
    <row r="5" spans="1:9">
      <c r="A5" s="212" t="s">
        <v>130</v>
      </c>
      <c r="B5" s="212"/>
      <c r="C5" s="212"/>
      <c r="D5" s="212"/>
      <c r="E5" s="212"/>
      <c r="F5" s="212"/>
      <c r="G5" s="212"/>
      <c r="H5" s="212"/>
      <c r="I5" s="212"/>
    </row>
    <row r="7" spans="1:9">
      <c r="A7" s="10" t="s">
        <v>4</v>
      </c>
      <c r="B7" s="43"/>
      <c r="C7" s="43"/>
      <c r="D7" s="43"/>
      <c r="E7" s="43"/>
      <c r="F7" s="43"/>
      <c r="G7" s="43"/>
      <c r="H7" s="43"/>
      <c r="I7" s="43"/>
    </row>
    <row r="8" spans="1:9" s="9" customFormat="1">
      <c r="A8" s="43" t="s">
        <v>5</v>
      </c>
      <c r="B8" s="43"/>
      <c r="C8" s="43"/>
      <c r="D8" s="43"/>
      <c r="E8" s="43"/>
      <c r="F8" s="43"/>
      <c r="G8" s="2"/>
      <c r="H8" s="43"/>
      <c r="I8" s="43"/>
    </row>
    <row r="10" spans="1:9" ht="26.4">
      <c r="A10" s="28" t="s">
        <v>6</v>
      </c>
      <c r="B10" s="28" t="s">
        <v>7</v>
      </c>
      <c r="C10" s="28" t="s">
        <v>8</v>
      </c>
      <c r="D10" s="28" t="s">
        <v>9</v>
      </c>
      <c r="E10" s="28" t="s">
        <v>10</v>
      </c>
      <c r="F10" s="28" t="s">
        <v>11</v>
      </c>
      <c r="G10" s="28" t="s">
        <v>12</v>
      </c>
      <c r="H10" s="29" t="s">
        <v>13</v>
      </c>
      <c r="I10" s="28" t="s">
        <v>14</v>
      </c>
    </row>
    <row r="11" spans="1:9" ht="81.75" customHeight="1">
      <c r="A11" s="75" t="s">
        <v>131</v>
      </c>
      <c r="B11" s="75" t="s">
        <v>132</v>
      </c>
      <c r="C11" s="76" t="s">
        <v>133</v>
      </c>
      <c r="D11" s="77">
        <v>248000</v>
      </c>
      <c r="E11" s="77">
        <v>248000</v>
      </c>
      <c r="F11" s="78">
        <v>38686</v>
      </c>
      <c r="G11" s="79" t="s">
        <v>134</v>
      </c>
      <c r="H11" s="57" t="s">
        <v>135</v>
      </c>
      <c r="I11" s="79"/>
    </row>
    <row r="12" spans="1:9" ht="81.75" customHeight="1">
      <c r="A12" s="75" t="s">
        <v>136</v>
      </c>
      <c r="B12" s="75" t="s">
        <v>137</v>
      </c>
      <c r="C12" s="76" t="s">
        <v>133</v>
      </c>
      <c r="D12" s="77">
        <v>10062822</v>
      </c>
      <c r="E12" s="77">
        <v>10062822</v>
      </c>
      <c r="F12" s="78">
        <v>41323</v>
      </c>
      <c r="G12" s="80" t="s">
        <v>138</v>
      </c>
      <c r="H12" s="57" t="s">
        <v>139</v>
      </c>
      <c r="I12" s="79"/>
    </row>
    <row r="13" spans="1:9" ht="81.75" customHeight="1">
      <c r="A13" s="75" t="s">
        <v>140</v>
      </c>
      <c r="B13" s="75" t="s">
        <v>141</v>
      </c>
      <c r="C13" s="76" t="s">
        <v>133</v>
      </c>
      <c r="D13" s="77">
        <v>823200</v>
      </c>
      <c r="E13" s="77">
        <v>823200</v>
      </c>
      <c r="F13" s="78">
        <v>40262</v>
      </c>
      <c r="G13" s="80" t="s">
        <v>142</v>
      </c>
      <c r="H13" s="57" t="s">
        <v>139</v>
      </c>
      <c r="I13" s="79"/>
    </row>
    <row r="14" spans="1:9" ht="81.75" customHeight="1">
      <c r="A14" s="75" t="s">
        <v>143</v>
      </c>
      <c r="B14" s="75" t="s">
        <v>144</v>
      </c>
      <c r="C14" s="76" t="s">
        <v>145</v>
      </c>
      <c r="D14" s="77">
        <v>84207375</v>
      </c>
      <c r="E14" s="77">
        <v>84207375</v>
      </c>
      <c r="F14" s="78">
        <v>40263</v>
      </c>
      <c r="G14" s="80" t="s">
        <v>146</v>
      </c>
      <c r="H14" s="57" t="s">
        <v>139</v>
      </c>
      <c r="I14" s="79"/>
    </row>
    <row r="15" spans="1:9" ht="81.75" customHeight="1">
      <c r="A15" s="75" t="s">
        <v>147</v>
      </c>
      <c r="B15" s="81" t="s">
        <v>148</v>
      </c>
      <c r="C15" s="76" t="s">
        <v>133</v>
      </c>
      <c r="D15" s="77">
        <v>53559450</v>
      </c>
      <c r="E15" s="77">
        <v>53559450</v>
      </c>
      <c r="F15" s="78">
        <v>40262</v>
      </c>
      <c r="G15" s="82" t="s">
        <v>149</v>
      </c>
      <c r="H15" s="57" t="s">
        <v>135</v>
      </c>
      <c r="I15" s="79"/>
    </row>
    <row r="16" spans="1:9" ht="81.75" customHeight="1">
      <c r="A16" s="75" t="s">
        <v>150</v>
      </c>
      <c r="B16" s="81" t="s">
        <v>151</v>
      </c>
      <c r="C16" s="76" t="s">
        <v>133</v>
      </c>
      <c r="D16" s="77">
        <v>29829450</v>
      </c>
      <c r="E16" s="77">
        <v>29829450</v>
      </c>
      <c r="F16" s="78">
        <v>40249</v>
      </c>
      <c r="G16" s="82" t="s">
        <v>152</v>
      </c>
      <c r="H16" s="57" t="s">
        <v>135</v>
      </c>
      <c r="I16" s="79"/>
    </row>
    <row r="17" spans="1:1">
      <c r="A17" s="43" t="s">
        <v>69</v>
      </c>
    </row>
    <row r="18" spans="1:1">
      <c r="A18" s="43" t="s">
        <v>70</v>
      </c>
    </row>
    <row r="19" spans="1:1">
      <c r="A19" s="43" t="s">
        <v>71</v>
      </c>
    </row>
    <row r="20" spans="1:1">
      <c r="A20" s="43" t="s">
        <v>72</v>
      </c>
    </row>
    <row r="21" spans="1:1">
      <c r="A21" s="43" t="s">
        <v>73</v>
      </c>
    </row>
    <row r="22" spans="1:1">
      <c r="A22" s="43" t="s">
        <v>74</v>
      </c>
    </row>
    <row r="23" spans="1:1">
      <c r="A23" s="43" t="s">
        <v>75</v>
      </c>
    </row>
  </sheetData>
  <mergeCells count="1">
    <mergeCell ref="A5:I5"/>
  </mergeCells>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72</vt:i4>
      </vt:variant>
    </vt:vector>
  </HeadingPairs>
  <TitlesOfParts>
    <vt:vector size="72" baseType="lpstr">
      <vt:lpstr>処分予定一覧表①横浜国立大学</vt:lpstr>
      <vt:lpstr>需要調査結果①</vt:lpstr>
      <vt:lpstr>処分予定一覧表②横浜市立大学</vt:lpstr>
      <vt:lpstr>需要調査結果②</vt:lpstr>
      <vt:lpstr>処分予定一覧表③海洋研究開発機構</vt:lpstr>
      <vt:lpstr>需要調査結果③</vt:lpstr>
      <vt:lpstr>処分予定一覧表④京都大学</vt:lpstr>
      <vt:lpstr>需要調査結果④</vt:lpstr>
      <vt:lpstr>処分予定一覧表⑤京都大学</vt:lpstr>
      <vt:lpstr>需要調査結果⑤</vt:lpstr>
      <vt:lpstr>処分予定一覧表⑥京都大学</vt:lpstr>
      <vt:lpstr>需要調査結果⑥</vt:lpstr>
      <vt:lpstr>処分予定一覧表⑦京都大学</vt:lpstr>
      <vt:lpstr>需要調査結果⑦</vt:lpstr>
      <vt:lpstr>処分予定一覧表⑧九州工業大学</vt:lpstr>
      <vt:lpstr>需要調査結果⑧</vt:lpstr>
      <vt:lpstr>処分予定一覧表⑨産業技術総合研究所</vt:lpstr>
      <vt:lpstr>需要調査結果⑨</vt:lpstr>
      <vt:lpstr>処分予定一覧表⑩情報・システム研究機構</vt:lpstr>
      <vt:lpstr>需要調査結果⑩</vt:lpstr>
      <vt:lpstr>処分予定一覧表⑪大阪大学</vt:lpstr>
      <vt:lpstr>需要調査結果⑪</vt:lpstr>
      <vt:lpstr>処分予定一覧表⑫大阪大学</vt:lpstr>
      <vt:lpstr>需要調査結果⑫</vt:lpstr>
      <vt:lpstr>処分予定一覧表⑬大阪大学</vt:lpstr>
      <vt:lpstr>需要調査結果⑬</vt:lpstr>
      <vt:lpstr>処分予定一覧表⑭大阪大学</vt:lpstr>
      <vt:lpstr>需要調査結果⑭</vt:lpstr>
      <vt:lpstr>処分予定一覧表⑮筑波大学</vt:lpstr>
      <vt:lpstr>需要調査結果⑮</vt:lpstr>
      <vt:lpstr>処分予定一覧表⑯筑波大学</vt:lpstr>
      <vt:lpstr>需要調査結果⑯</vt:lpstr>
      <vt:lpstr>処分予定一覧表⑰東海国立大学機構</vt:lpstr>
      <vt:lpstr>需要調査結果⑰</vt:lpstr>
      <vt:lpstr>処分予定一覧表⑱東京医科歯科大学</vt:lpstr>
      <vt:lpstr>需要調査結果⑱</vt:lpstr>
      <vt:lpstr>処分予定一覧表⑲東京工業大学</vt:lpstr>
      <vt:lpstr>需要調査結果⑲</vt:lpstr>
      <vt:lpstr>処分予定一覧表⑳東京大学</vt:lpstr>
      <vt:lpstr>需要調査結果⑳</vt:lpstr>
      <vt:lpstr>処分予定一覧表㉑東京大学</vt:lpstr>
      <vt:lpstr>需要調査結果㉑</vt:lpstr>
      <vt:lpstr>処分予定一覧表㉒東京大学</vt:lpstr>
      <vt:lpstr>需要調査結果㉒</vt:lpstr>
      <vt:lpstr>処分予定一覧表㉓東京大学</vt:lpstr>
      <vt:lpstr>需要調査結果㉓</vt:lpstr>
      <vt:lpstr>処分予定一覧表㉔東京大学</vt:lpstr>
      <vt:lpstr>需要調査結果㉔</vt:lpstr>
      <vt:lpstr>処分予定一覧表㉕東京大学</vt:lpstr>
      <vt:lpstr>需要調査結果㉕</vt:lpstr>
      <vt:lpstr>処分予定一覧表㉖東京大学</vt:lpstr>
      <vt:lpstr>需要調査結果㉖</vt:lpstr>
      <vt:lpstr>処分予定一覧表㉗東京大学</vt:lpstr>
      <vt:lpstr>需要調査結果㉗</vt:lpstr>
      <vt:lpstr>処分予定一覧表㉘東京大学</vt:lpstr>
      <vt:lpstr>需要調査結果㉘</vt:lpstr>
      <vt:lpstr>処分予定一覧表㉙奈良県教育委員会</vt:lpstr>
      <vt:lpstr>需要調査結果㉙</vt:lpstr>
      <vt:lpstr>処分予定一覧表㉚奈良先端科学技術大学院大学</vt:lpstr>
      <vt:lpstr>需要調査結果㉚</vt:lpstr>
      <vt:lpstr>処分予定一覧表㉛豊橋技術科学大学</vt:lpstr>
      <vt:lpstr>需要調査結果㉛</vt:lpstr>
      <vt:lpstr>処分予定一覧表㉜豊橋技術科学大学</vt:lpstr>
      <vt:lpstr>需要調査結果㉜</vt:lpstr>
      <vt:lpstr>処分予定一覧表㉝豊橋技術科学大学</vt:lpstr>
      <vt:lpstr>需要調査結果㉝</vt:lpstr>
      <vt:lpstr>処分予定一覧表㉞理化学研究所</vt:lpstr>
      <vt:lpstr>需要調査結果㉞</vt:lpstr>
      <vt:lpstr>処分予定一覧表㉟理化学研究所</vt:lpstr>
      <vt:lpstr>需要調査結果㉟</vt:lpstr>
      <vt:lpstr>処分予定一覧表㊱静岡県工業技術研究所</vt:lpstr>
      <vt:lpstr>需要調査結果㊱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2011-06-14T05:32:50Z</dcterms:created>
  <dcterms:modified xsi:type="dcterms:W3CDTF">2022-06-08T02:11:49Z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2022-01-19T01:03:21Z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5c70d71e-6cd0-4128-b1ec-5bb7a265dd62</vt:lpwstr>
  </property>
  <property fmtid="{D5CDD505-2E9C-101B-9397-08002B2CF9AE}" pid="8" name="MSIP_Label_d899a617-f30e-4fb8-b81c-fb6d0b94ac5b_ContentBits">
    <vt:lpwstr>0</vt:lpwstr>
  </property>
</Properties>
</file>