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1"/>
  <workbookPr defaultThemeVersion="124226"/>
  <mc:AlternateContent xmlns:mc="http://schemas.openxmlformats.org/markup-compatibility/2006">
    <mc:Choice Requires="x15">
      <x15ac:absPath xmlns:x15ac="http://schemas.microsoft.com/office/spreadsheetml/2010/11/ac" url="D:\Users\c-honma\Desktop\"/>
    </mc:Choice>
  </mc:AlternateContent>
  <xr:revisionPtr revIDLastSave="0" documentId="11_63E4E6272C0231BDABEA814AAC318C021F11C6EB" xr6:coauthVersionLast="47" xr6:coauthVersionMax="47" xr10:uidLastSave="{00000000-0000-0000-0000-000000000000}"/>
  <bookViews>
    <workbookView xWindow="0" yWindow="0" windowWidth="27750" windowHeight="6585" firstSheet="5" activeTab="20" xr2:uid="{00000000-000D-0000-FFFF-FFFF00000000}"/>
  </bookViews>
  <sheets>
    <sheet name="処分予定一覧(京都大学①)" sheetId="3" r:id="rId1"/>
    <sheet name="需要調査結果①" sheetId="21" r:id="rId2"/>
    <sheet name="処分予定一覧(広島大学②)" sheetId="4" r:id="rId3"/>
    <sheet name="需要調査結果②" sheetId="22" r:id="rId4"/>
    <sheet name="処分予定一覧(札幌医科大学③)" sheetId="5" r:id="rId5"/>
    <sheet name="需要調査結果③" sheetId="23" r:id="rId6"/>
    <sheet name="処分予定一覧(産業技術総合研究所④)" sheetId="6" r:id="rId7"/>
    <sheet name="需要調査結果④" sheetId="24" r:id="rId8"/>
    <sheet name="処分予定一覧(大阪大学⑤)" sheetId="7" r:id="rId9"/>
    <sheet name="需要調査結果⑤" sheetId="25" r:id="rId10"/>
    <sheet name="処分予定一覧(大阪大学⑥)" sheetId="8" r:id="rId11"/>
    <sheet name="需要調査結果⑥" sheetId="26" r:id="rId12"/>
    <sheet name="処分予定一覧(大阪大学⑦)" sheetId="9" r:id="rId13"/>
    <sheet name="需要調査結果⑦" sheetId="27" r:id="rId14"/>
    <sheet name="処分予定一覧(筑波大学⑧)" sheetId="10" r:id="rId15"/>
    <sheet name="需要調査結果⑧" sheetId="35" r:id="rId16"/>
    <sheet name="処分予定一覧(東京医科歯科大学⑨)" sheetId="11" r:id="rId17"/>
    <sheet name="需要調査結果⑨" sheetId="28" r:id="rId18"/>
    <sheet name="処分予定一覧(東京医科歯科大学⑩)" sheetId="12" r:id="rId19"/>
    <sheet name="需要調査結果⑩" sheetId="30" r:id="rId20"/>
    <sheet name="処分予定一覧(東京大学⑪)" sheetId="13" r:id="rId21"/>
    <sheet name="需要調査結果⑪" sheetId="36" r:id="rId22"/>
    <sheet name="処分予定一覧(東京大学⑫)" sheetId="14" r:id="rId23"/>
    <sheet name="需要調査結果⑫" sheetId="29" r:id="rId24"/>
    <sheet name="処分予定一覧(東京大学⑬)" sheetId="15" r:id="rId25"/>
    <sheet name="需要調査結果⑬" sheetId="37" r:id="rId26"/>
    <sheet name="処分予定一覧(東京大学⑭)" sheetId="16" r:id="rId27"/>
    <sheet name="需要調査結果⑭" sheetId="31" r:id="rId28"/>
    <sheet name="処分予定一覧（東京大学⑮）" sheetId="17" r:id="rId29"/>
    <sheet name="需要調査結果⑮" sheetId="32" r:id="rId30"/>
    <sheet name="処分予定一覧(理化学研究所⑯)" sheetId="18" r:id="rId31"/>
    <sheet name="需要調査結果⑯" sheetId="33" r:id="rId32"/>
    <sheet name="処分予定一覧(理化学研究所⑰)" sheetId="19" r:id="rId33"/>
    <sheet name="需要調査結果⑰" sheetId="38" r:id="rId34"/>
    <sheet name="処分予定一覧(理化学研究所⑱）" sheetId="20" r:id="rId35"/>
    <sheet name="需要調査結果⑱" sheetId="34" r:id="rId3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6" l="1"/>
  <c r="E13" i="6"/>
  <c r="E12" i="6"/>
  <c r="E11" i="6"/>
  <c r="E19" i="10" l="1"/>
  <c r="E18" i="10"/>
  <c r="E17" i="10"/>
  <c r="E16" i="10"/>
  <c r="E15" i="10"/>
  <c r="E14" i="10"/>
  <c r="E13" i="10"/>
  <c r="E12" i="10"/>
  <c r="E11" i="10"/>
</calcChain>
</file>

<file path=xl/sharedStrings.xml><?xml version="1.0" encoding="utf-8"?>
<sst xmlns="http://schemas.openxmlformats.org/spreadsheetml/2006/main" count="792" uniqueCount="269">
  <si>
    <t>令和3年6月16日</t>
    <rPh sb="0" eb="2">
      <t>レイワ</t>
    </rPh>
    <rPh sb="3" eb="4">
      <t>ネン</t>
    </rPh>
    <rPh sb="5" eb="6">
      <t>ガツ</t>
    </rPh>
    <rPh sb="8" eb="9">
      <t>ニチ</t>
    </rPh>
    <phoneticPr fontId="10"/>
  </si>
  <si>
    <t>処分予定物品一覧表</t>
    <rPh sb="0" eb="2">
      <t>ショブン</t>
    </rPh>
    <rPh sb="2" eb="4">
      <t>ヨテイ</t>
    </rPh>
    <rPh sb="4" eb="6">
      <t>ブッピン</t>
    </rPh>
    <rPh sb="6" eb="8">
      <t>イチラン</t>
    </rPh>
    <rPh sb="8" eb="9">
      <t>ヒョウ</t>
    </rPh>
    <phoneticPr fontId="4"/>
  </si>
  <si>
    <t>【事業名】</t>
    <rPh sb="1" eb="3">
      <t>ジギョウ</t>
    </rPh>
    <rPh sb="3" eb="4">
      <t>メイ</t>
    </rPh>
    <phoneticPr fontId="4"/>
  </si>
  <si>
    <t xml:space="preserve">  国立大学法人京都大学の行う試験研究等の事業</t>
    <rPh sb="2" eb="8">
      <t>コクリツダイガクホウジン</t>
    </rPh>
    <rPh sb="8" eb="10">
      <t>キョウト</t>
    </rPh>
    <rPh sb="10" eb="12">
      <t>ダイガク</t>
    </rPh>
    <rPh sb="13" eb="14">
      <t>オコナ</t>
    </rPh>
    <rPh sb="15" eb="17">
      <t>シケン</t>
    </rPh>
    <rPh sb="17" eb="19">
      <t>ケンキュウ</t>
    </rPh>
    <rPh sb="19" eb="20">
      <t>トウ</t>
    </rPh>
    <rPh sb="21" eb="23">
      <t>ジギョウ</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</si>
  <si>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</si>
  <si>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　令和3年6月25日（金）17時00分　必着</t>
    <rPh sb="1" eb="3">
      <t>レイワ</t>
    </rPh>
    <rPh sb="11" eb="12">
      <t>キン</t>
    </rPh>
    <rPh sb="18" eb="19">
      <t>フン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</si>
  <si>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</si>
  <si>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</si>
  <si>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</si>
  <si>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</si>
  <si>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</si>
  <si>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</si>
  <si>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</si>
  <si>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</si>
  <si>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</si>
  <si>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クラスタエレメント</t>
    <phoneticPr fontId="4"/>
  </si>
  <si>
    <t>TS3DR1-Xe(29)L-63a/DP/M240</t>
  </si>
  <si>
    <t>6台</t>
    <rPh sb="1" eb="2">
      <t>ダイ</t>
    </rPh>
    <phoneticPr fontId="4"/>
  </si>
  <si>
    <t>国立大学法人京都大学大学院工学研究科  物理系校舎001号室
（京都市左京区吉田本町）</t>
    <rPh sb="0" eb="2">
      <t>コクリツ</t>
    </rPh>
    <rPh sb="2" eb="4">
      <t>ダイガク</t>
    </rPh>
    <rPh sb="4" eb="6">
      <t>ホウジン</t>
    </rPh>
    <rPh sb="6" eb="8">
      <t>キョウト</t>
    </rPh>
    <rPh sb="8" eb="10">
      <t>ダイガク</t>
    </rPh>
    <rPh sb="10" eb="12">
      <t>ダイガク</t>
    </rPh>
    <rPh sb="12" eb="13">
      <t>イン</t>
    </rPh>
    <rPh sb="13" eb="15">
      <t>コウガク</t>
    </rPh>
    <rPh sb="15" eb="17">
      <t>ケンキュウ</t>
    </rPh>
    <rPh sb="17" eb="18">
      <t>カ</t>
    </rPh>
    <rPh sb="32" eb="35">
      <t>キョウトシ</t>
    </rPh>
    <rPh sb="35" eb="38">
      <t>サキョウク</t>
    </rPh>
    <rPh sb="38" eb="42">
      <t>ヨシタホンマチ</t>
    </rPh>
    <phoneticPr fontId="4"/>
  </si>
  <si>
    <t>C</t>
  </si>
  <si>
    <t>庫内防爆冷蔵庫</t>
    <rPh sb="0" eb="1">
      <t>コ</t>
    </rPh>
    <rPh sb="1" eb="2">
      <t>ナイ</t>
    </rPh>
    <rPh sb="2" eb="4">
      <t>ボウバク</t>
    </rPh>
    <rPh sb="4" eb="7">
      <t>レイゾウコ</t>
    </rPh>
    <phoneticPr fontId="4"/>
  </si>
  <si>
    <t>1-7127-03</t>
  </si>
  <si>
    <t>1台</t>
    <rPh sb="1" eb="2">
      <t>ダイ</t>
    </rPh>
    <phoneticPr fontId="4"/>
  </si>
  <si>
    <t>国立大学法人京都大学大学院工学研究科  物理系校舎520号室
（京都市左京区吉田本町）</t>
    <rPh sb="0" eb="2">
      <t>コクリツ</t>
    </rPh>
    <rPh sb="2" eb="4">
      <t>ダイガク</t>
    </rPh>
    <rPh sb="4" eb="6">
      <t>ホウジン</t>
    </rPh>
    <rPh sb="6" eb="8">
      <t>キョウト</t>
    </rPh>
    <rPh sb="8" eb="10">
      <t>ダイガク</t>
    </rPh>
    <rPh sb="10" eb="12">
      <t>ダイガク</t>
    </rPh>
    <rPh sb="12" eb="13">
      <t>イン</t>
    </rPh>
    <rPh sb="13" eb="15">
      <t>コウガク</t>
    </rPh>
    <rPh sb="15" eb="17">
      <t>ケンキュウ</t>
    </rPh>
    <rPh sb="17" eb="18">
      <t>カ</t>
    </rPh>
    <rPh sb="32" eb="35">
      <t>キョウトシ</t>
    </rPh>
    <rPh sb="35" eb="38">
      <t>サキョウク</t>
    </rPh>
    <rPh sb="38" eb="42">
      <t>ヨシタホンマチ</t>
    </rPh>
    <phoneticPr fontId="4"/>
  </si>
  <si>
    <t>スチールハニカムフラットベンチ</t>
  </si>
  <si>
    <t>ﾍﾙﾂ(株)製
（HS-186L(Y)）</t>
  </si>
  <si>
    <t>一式</t>
    <rPh sb="0" eb="1">
      <t>1</t>
    </rPh>
    <rPh sb="1" eb="2">
      <t>シキ</t>
    </rPh>
    <phoneticPr fontId="4"/>
  </si>
  <si>
    <t>国立大学法人京都大学　桂キャンパスＡ2棟206号室
（京都府京都市西京区京都大学桂）</t>
    <phoneticPr fontId="4"/>
  </si>
  <si>
    <t>B</t>
  </si>
  <si>
    <t>コンピューター</t>
  </si>
  <si>
    <t>アップル　ｉＭａｃ　２７　インチＣＴＯ　ＭＣ８１４Ｊ／Ａ</t>
  </si>
  <si>
    <t>1式</t>
    <rPh sb="1" eb="2">
      <t>シキ</t>
    </rPh>
    <phoneticPr fontId="4"/>
  </si>
  <si>
    <t>国立大学法人京都大学大学院工学研究科（京都市左京区吉田本町）</t>
    <rPh sb="13" eb="15">
      <t>コウガク</t>
    </rPh>
    <rPh sb="22" eb="25">
      <t>サキョウク</t>
    </rPh>
    <rPh sb="25" eb="27">
      <t>ヨシダ</t>
    </rPh>
    <rPh sb="27" eb="29">
      <t>ホンマチ</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</si>
  <si>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</si>
  <si>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</si>
  <si>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</si>
  <si>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</si>
  <si>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</si>
  <si>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</si>
  <si>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</si>
  <si>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令和3年7月7日</t>
    <rPh sb="0" eb="1">
      <t>レイワ</t>
    </rPh>
    <rPh sb="3" eb="4">
      <t>ネン</t>
    </rPh>
    <rPh sb="5" eb="6">
      <t>ツキ</t>
    </rPh>
    <rPh sb="7" eb="8">
      <t>ヒ</t>
    </rPh>
    <phoneticPr fontId="10"/>
  </si>
  <si>
    <t>大臣官房会計課管理班</t>
  </si>
  <si>
    <t>　「国立大学法人京都大学の行う試験研究等の事業」の事業に係る取得物品の需要調査結果</t>
    <rPh sb="25" eb="27">
      <t>ジギョウ</t>
    </rPh>
    <phoneticPr fontId="10"/>
  </si>
  <si>
    <t>１．概要</t>
  </si>
  <si>
    <t>　　「国立大学法人京都大学の行う試験研究等の事業」の事業に係る取得資産の処分にあたって、公募による需要調査を実施した。（調査期間：令和3年6月16日～令和3年6月25日）
上記の需要調査の結果、購入等希望者がなかったことを確認した。</t>
    <phoneticPr fontId="10"/>
  </si>
  <si>
    <t>２．取得物品の処分について</t>
  </si>
  <si>
    <t>　　</t>
  </si>
  <si>
    <t>　需要調査の結果に基づき、廃棄手続きを行うこととする。</t>
    <phoneticPr fontId="10"/>
  </si>
  <si>
    <t>補助事業　戦略的環境リーダー育成拠点形成　低酸素社会を設計する国際環境リーダー育成</t>
    <rPh sb="0" eb="2">
      <t>ホジョ</t>
    </rPh>
    <rPh sb="2" eb="4">
      <t>ジギョウ</t>
    </rPh>
    <rPh sb="5" eb="7">
      <t>センリャク</t>
    </rPh>
    <rPh sb="7" eb="8">
      <t>テキ</t>
    </rPh>
    <rPh sb="8" eb="10">
      <t>カンキョウ</t>
    </rPh>
    <rPh sb="14" eb="16">
      <t>イクセイ</t>
    </rPh>
    <rPh sb="16" eb="18">
      <t>キョテン</t>
    </rPh>
    <rPh sb="18" eb="20">
      <t>ケイセイ</t>
    </rPh>
    <rPh sb="21" eb="24">
      <t>テイサンソ</t>
    </rPh>
    <rPh sb="24" eb="26">
      <t>シャカイ</t>
    </rPh>
    <rPh sb="27" eb="29">
      <t>セッケイ</t>
    </rPh>
    <rPh sb="31" eb="33">
      <t>コクサイ</t>
    </rPh>
    <rPh sb="33" eb="35">
      <t>カンキョウ</t>
    </rPh>
    <rPh sb="39" eb="41">
      <t>イクセイ</t>
    </rPh>
    <phoneticPr fontId="4"/>
  </si>
  <si>
    <t xml:space="preserve">ﾉｰﾄﾌﾞｯｸ型ﾊﾟｰｿﾅﾙｺﾝﾋﾟｭｰﾀｰ
(ﾉｰﾄﾊﾟｿｺﾝ）
</t>
    <phoneticPr fontId="4"/>
  </si>
  <si>
    <t>PANASONIC,
CF-W7DWJAJR</t>
  </si>
  <si>
    <t>国立大学法人広島大学（広島県東広島市鏡山1-5-1）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4"/>
  </si>
  <si>
    <t>C</t>
    <phoneticPr fontId="4"/>
  </si>
  <si>
    <t>"ｲｵﾝｸﾛﾏﾄｸﾞﾗﾌｨ-ｼｽﾃﾑ
(ｲｵﾝｸﾛﾏﾄｸﾞﾗﾌ 陰ｲｵﾝ・陽ｲｵﾝ同時測定ｼｽﾃﾑ)</t>
  </si>
  <si>
    <t>東ｿｰ(株)製,
IC-2001</t>
    <rPh sb="0" eb="1">
      <t>ヒガシ</t>
    </rPh>
    <rPh sb="3" eb="6">
      <t>カブ</t>
    </rPh>
    <rPh sb="6" eb="7">
      <t>セイ</t>
    </rPh>
    <phoneticPr fontId="4"/>
  </si>
  <si>
    <t>紫外可視検出器</t>
  </si>
  <si>
    <t>東ｿｰ(株)製,
UV-8020
ｄｃ7800MT/CT英語
TFTモニターセット</t>
    <rPh sb="28" eb="30">
      <t>エイゴ</t>
    </rPh>
    <phoneticPr fontId="4"/>
  </si>
  <si>
    <t>ﾜｰｸｼﾃｰｼｮﾝ
(WORKSTATION）</t>
  </si>
  <si>
    <t>HP, 
XW6600/CT</t>
  </si>
  <si>
    <t>ﾉｰﾄﾌﾞｯｸ型ﾊﾟｰｿﾅﾙｺﾝﾋﾟｭｰﾀｰ
(ﾉｰﾄﾊﾟｿｺﾝ）</t>
  </si>
  <si>
    <t>PANASONIC, 
LET'S NOTE W8 CF-W8EWJAJR VISTA</t>
  </si>
  <si>
    <t>APPLE,
MACBOOK13ｲﾝﾁ2.4GHZ MB467J/A</t>
  </si>
  <si>
    <t>　「補助事業　戦略的環境リーダー育成拠点形成　低酸素社会を設計する国際環境リーダー育成」の事業に係る取得物品の需要調査結果</t>
    <rPh sb="45" eb="47">
      <t>ジギョウ</t>
    </rPh>
    <phoneticPr fontId="10"/>
  </si>
  <si>
    <t>　　「補助事業　戦略的環境リーダー育成拠点形成　低酸素社会を設計する国際環境リーダー育成」の事業に係る取得資産の処分にあたって、公募による需要調査を実施した。（調査期間：令和3年6月16日～令和3年6月25日）
上記の需要調査の結果、購入等希望者がなかったことを確認した。</t>
    <phoneticPr fontId="10"/>
  </si>
  <si>
    <t>処分予定物品一覧表</t>
    <rPh sb="0" eb="2">
      <t>ショブン</t>
    </rPh>
    <rPh sb="2" eb="4">
      <t>ヨテイ</t>
    </rPh>
    <rPh sb="4" eb="6">
      <t>ブッピン</t>
    </rPh>
    <rPh sb="6" eb="8">
      <t>イチラン</t>
    </rPh>
    <rPh sb="8" eb="9">
      <t>ヒョウ</t>
    </rPh>
    <phoneticPr fontId="10"/>
  </si>
  <si>
    <t>【事業名】</t>
    <rPh sb="1" eb="3">
      <t>ジギョウ</t>
    </rPh>
    <rPh sb="3" eb="4">
      <t>メイ</t>
    </rPh>
    <phoneticPr fontId="10"/>
  </si>
  <si>
    <t>平成19年度橋渡し研究支援推進プログラム「オール北海道先進医学・医療拠点形成」</t>
    <rPh sb="0" eb="2">
      <t>ヘイセイ</t>
    </rPh>
    <rPh sb="4" eb="6">
      <t>ネンド</t>
    </rPh>
    <rPh sb="6" eb="8">
      <t>ハシワタ</t>
    </rPh>
    <rPh sb="9" eb="15">
      <t>ケンキュウシエンスイシン</t>
    </rPh>
    <phoneticPr fontId="10"/>
  </si>
  <si>
    <t>【購入等希望登録書提出期限】</t>
    <rPh sb="1" eb="3">
      <t>コウニュウ</t>
    </rPh>
    <rPh sb="3" eb="4">
      <t>トウ</t>
    </rPh>
    <rPh sb="4" eb="6">
      <t>キボウ</t>
    </rPh>
    <rPh sb="6" eb="8">
      <t>トウロク</t>
    </rPh>
    <rPh sb="8" eb="9">
      <t>ショ</t>
    </rPh>
    <rPh sb="9" eb="11">
      <t>テイシュツ</t>
    </rPh>
    <rPh sb="11" eb="13">
      <t>キゲン</t>
    </rPh>
    <phoneticPr fontId="10"/>
  </si>
  <si>
    <t>品名</t>
    <rPh sb="0" eb="2">
      <t>ヒンメイ</t>
    </rPh>
    <phoneticPr fontId="10"/>
  </si>
  <si>
    <t>規格</t>
    <rPh sb="0" eb="2">
      <t>キカク</t>
    </rPh>
    <phoneticPr fontId="10"/>
  </si>
  <si>
    <t>数量</t>
    <rPh sb="0" eb="2">
      <t>スウリョウ</t>
    </rPh>
    <phoneticPr fontId="10"/>
  </si>
  <si>
    <t>単価（税込）</t>
    <rPh sb="0" eb="2">
      <t>タンカ</t>
    </rPh>
    <rPh sb="3" eb="5">
      <t>ゼイコ</t>
    </rPh>
    <phoneticPr fontId="10"/>
  </si>
  <si>
    <t>金額（税込）</t>
    <rPh sb="0" eb="2">
      <t>キンガク</t>
    </rPh>
    <rPh sb="3" eb="5">
      <t>ゼイコ</t>
    </rPh>
    <phoneticPr fontId="10"/>
  </si>
  <si>
    <t>取得日</t>
    <rPh sb="0" eb="3">
      <t>シュトクビ</t>
    </rPh>
    <phoneticPr fontId="10"/>
  </si>
  <si>
    <t>保管又は設置場所</t>
    <rPh sb="0" eb="2">
      <t>ホカン</t>
    </rPh>
    <rPh sb="2" eb="3">
      <t>マタ</t>
    </rPh>
    <rPh sb="4" eb="6">
      <t>セッチ</t>
    </rPh>
    <rPh sb="6" eb="8">
      <t>バショ</t>
    </rPh>
    <phoneticPr fontId="10"/>
  </si>
  <si>
    <t>損耗程度</t>
    <rPh sb="0" eb="2">
      <t>ソンモウ</t>
    </rPh>
    <rPh sb="2" eb="4">
      <t>テイド</t>
    </rPh>
    <phoneticPr fontId="10"/>
  </si>
  <si>
    <t>備考</t>
    <rPh sb="0" eb="2">
      <t>ビコウ</t>
    </rPh>
    <phoneticPr fontId="10"/>
  </si>
  <si>
    <t>WEB会議用機材一式
プロジェクトフォン</t>
    <phoneticPr fontId="10"/>
  </si>
  <si>
    <t>メーカー：ヤマハ
型番：PJP-100UH</t>
    <rPh sb="9" eb="11">
      <t>カタバン</t>
    </rPh>
    <phoneticPr fontId="10"/>
  </si>
  <si>
    <t>1台</t>
  </si>
  <si>
    <t>WEB会議室
(札幌市中央区南1条西17丁目)</t>
  </si>
  <si>
    <t>WEB会議用機材一式
①日立プラズマディスプレイ
②日立プラズマディスプレイスタンド
③日立スピーカーユニット
④日立ビデオユニット
⑤パナソニックノートパソコン</t>
    <phoneticPr fontId="10"/>
  </si>
  <si>
    <t>①メーカー：日立 型番：CMP4221J
②メーカー：日立 型番：CMPAD24
③メーカー：日立  型番：CMPAS24
④メーカー：日立 型番：CMPAVW2K
⑤メーカー：パナソニック（Let's note） 型番：CF-Y7AWDAXS</t>
    <rPh sb="6" eb="8">
      <t>ヒタチ</t>
    </rPh>
    <phoneticPr fontId="10"/>
  </si>
  <si>
    <t>1式</t>
  </si>
  <si>
    <t xml:space="preserve">
①207,900
  ②14,700
  ③26,040
  ④13,440
⑤242,220</t>
  </si>
  <si>
    <t>ニコン ユニバーサルズーム
顕微鏡画像解析
システム一式</t>
    <phoneticPr fontId="10"/>
  </si>
  <si>
    <t>メーカー：ニコン
マルチズーム顕微鏡 AZ100  
カラーカメラMicroPublisher5.0　
画像解析ｿﾌﾄｳｪｱ IPPWIN-V62 
制御PC</t>
    <phoneticPr fontId="10"/>
  </si>
  <si>
    <t>脳外科学講座
(札幌市中央区南1条西16丁目)</t>
  </si>
  <si>
    <t>コンパクトハイパフォーマンス
遠心分離システム一式</t>
    <phoneticPr fontId="10"/>
  </si>
  <si>
    <t>メーカー：ﾍﾞｯｸﾏﾝ･ｺｰﾙﾀｰ社製(Avanti J-E)</t>
    <phoneticPr fontId="10"/>
  </si>
  <si>
    <t>病理学第一講座
(札幌市中央区南1条西17丁目)</t>
  </si>
  <si>
    <t>インキュベーター一式
ダイレクトヒートCO2インキュベーター</t>
    <phoneticPr fontId="10"/>
  </si>
  <si>
    <t>メーカー：Thermo
型番：F310</t>
    <rPh sb="12" eb="14">
      <t>カタバン</t>
    </rPh>
    <phoneticPr fontId="10"/>
  </si>
  <si>
    <t>2台</t>
  </si>
  <si>
    <t>蛍光イメージング
ALL in One SET
オリンパス一式</t>
  </si>
  <si>
    <t>メーカー：オリンパス
本体 8A16543
モニター B2701028
ｺﾝﾋﾟｭｰﾀ 7M22909</t>
    <phoneticPr fontId="10"/>
  </si>
  <si>
    <t>バイオウォッシャー405UCWSポンプセット付DSファーマ</t>
    <phoneticPr fontId="10"/>
  </si>
  <si>
    <t>メーカー：DSファーマバイオメデイカル
型番：405UCWS</t>
    <rPh sb="20" eb="22">
      <t>カタバン</t>
    </rPh>
    <phoneticPr fontId="10"/>
  </si>
  <si>
    <t>分子医学研究部門
(札幌市中央区南1条西17丁目)</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</si>
  <si>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</si>
  <si>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</si>
  <si>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0"/>
  </si>
  <si>
    <t>4.損耗程度とは、A　現時点で修理費が取得価格の20％未満と推定されるもの。</t>
    <rPh sb="2" eb="4">
      <t>ソンモウ</t>
    </rPh>
    <rPh sb="4" eb="6">
      <t>テイド</t>
    </rPh>
    <phoneticPr fontId="10"/>
  </si>
  <si>
    <t>　　　　　　　　B　　　　　　　〃　　　　　　20％以上50％未満と推定されるもの。</t>
    <rPh sb="26" eb="28">
      <t>イジョウ</t>
    </rPh>
    <rPh sb="31" eb="33">
      <t>ミマン</t>
    </rPh>
    <rPh sb="34" eb="36">
      <t>スイテイ</t>
    </rPh>
    <phoneticPr fontId="10"/>
  </si>
  <si>
    <t>　　　　　　　　C　　　　　　　〃　　　　　　50％以上と推定されるもの。</t>
    <rPh sb="26" eb="28">
      <t>イジョウ</t>
    </rPh>
    <rPh sb="29" eb="31">
      <t>スイテイ</t>
    </rPh>
    <phoneticPr fontId="1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</si>
  <si>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0"/>
  </si>
  <si>
    <t>令和3年8月2日</t>
    <rPh sb="0" eb="1">
      <t>レイワ</t>
    </rPh>
    <rPh sb="3" eb="4">
      <t>ネン</t>
    </rPh>
    <rPh sb="5" eb="6">
      <t>ツキ</t>
    </rPh>
    <rPh sb="7" eb="8">
      <t>ヒ</t>
    </rPh>
    <phoneticPr fontId="10"/>
  </si>
  <si>
    <t>　平成19年度橋渡し研究支援推進プログラム「オール北海道先進医学・医療拠点形成」の事業に係る取得物品の需要調査結果</t>
    <rPh sb="41" eb="43">
      <t>ジギョウ</t>
    </rPh>
    <phoneticPr fontId="10"/>
  </si>
  <si>
    <t>　　平成19年度橋渡し研究支援推進プログラム「オール北海道先進医学・医療拠点形成」の事業に係る取得資産の処分にあたって、公募による需要調査を実施した。（調査期間：令和3年6月16日～令和3年6月25日）
上記の需要調査の結果、購入等希望者がなかったことを確認した。</t>
    <phoneticPr fontId="10"/>
  </si>
  <si>
    <t>「障害者の安全で快適な生活の支援技術の開発 」他</t>
    <rPh sb="1" eb="4">
      <t>ショウガイシャ</t>
    </rPh>
    <rPh sb="5" eb="7">
      <t>アンゼン</t>
    </rPh>
    <rPh sb="8" eb="10">
      <t>カイテキ</t>
    </rPh>
    <rPh sb="11" eb="13">
      <t>セイカツ</t>
    </rPh>
    <rPh sb="14" eb="16">
      <t>シエン</t>
    </rPh>
    <rPh sb="16" eb="18">
      <t>ギジュツ</t>
    </rPh>
    <rPh sb="19" eb="21">
      <t>カイハツ</t>
    </rPh>
    <rPh sb="23" eb="24">
      <t>ホカ</t>
    </rPh>
    <phoneticPr fontId="4"/>
  </si>
  <si>
    <t>微少電極作製器</t>
    <phoneticPr fontId="4"/>
  </si>
  <si>
    <t>PE-21 100V</t>
  </si>
  <si>
    <t>つくばセンターつくば中央第二事業所２－１Ｄ033142（住所：茨城県つくば市梅園1-1-1)</t>
    <phoneticPr fontId="4"/>
  </si>
  <si>
    <t>ディジタル指示調節計</t>
  </si>
  <si>
    <t>EC5716A10000、通信モジュールZE7101B0402、直流電源PAK35-20A</t>
  </si>
  <si>
    <t>つくばセンターつくば中央第二事業所２－１Ａ011430（住所：茨城県つくば市梅園1-1-1)</t>
    <phoneticPr fontId="4"/>
  </si>
  <si>
    <t>制御用コンピュータ</t>
  </si>
  <si>
    <t>1.6GHz　モニター付　Pro1100BS</t>
  </si>
  <si>
    <t>つくばセンターつくば中央第二事業所２－１Ａ011440（住所：茨城県つくば市梅園1-1-1)</t>
    <phoneticPr fontId="4"/>
  </si>
  <si>
    <t>ビームアナライザー</t>
  </si>
  <si>
    <t>DATARAY社　BeamScope-P7(Ge)</t>
  </si>
  <si>
    <t>つくばセンターつくば中央第五事業所５－００Ａ03110（住所：茨城県つくば市東1-1-1)</t>
    <rPh sb="13" eb="14">
      <t>ゴ</t>
    </rPh>
    <rPh sb="38" eb="39">
      <t>ヒガシ</t>
    </rPh>
    <phoneticPr fontId="4"/>
  </si>
  <si>
    <t>令和3年7月7日</t>
    <rPh sb="0" eb="2">
      <t>レイワ</t>
    </rPh>
    <rPh sb="3" eb="4">
      <t>ネン</t>
    </rPh>
    <rPh sb="5" eb="6">
      <t>ツキ</t>
    </rPh>
    <rPh sb="7" eb="8">
      <t>ヒ</t>
    </rPh>
    <phoneticPr fontId="10"/>
  </si>
  <si>
    <t>　「障害者の安全で快適な生活の支援技術の開発 他」の事業に係る取得物品の需要調査結果</t>
    <rPh sb="26" eb="28">
      <t>ジギョウ</t>
    </rPh>
    <phoneticPr fontId="10"/>
  </si>
  <si>
    <t>　「障害者の安全で快適な生活の支援技術の開発 他」の事業に係る取得資産の処分にあたって、公募による需要調査を実施した。（調査期間：令和3年6月16日～令和3年6月25日）
上記の需要調査の結果、購入等希望者がなかったことを確認した。</t>
    <phoneticPr fontId="10"/>
  </si>
  <si>
    <t>原子スイッチを用いた次世代プログラマブル論理演算デバイスの開発（ナノギャップ形成に関する研究）</t>
    <rPh sb="0" eb="2">
      <t>ゲンシ</t>
    </rPh>
    <rPh sb="7" eb="8">
      <t>モチ</t>
    </rPh>
    <rPh sb="10" eb="13">
      <t>ジセダイ</t>
    </rPh>
    <rPh sb="20" eb="22">
      <t>ロンリ</t>
    </rPh>
    <rPh sb="22" eb="24">
      <t>エンザン</t>
    </rPh>
    <rPh sb="29" eb="31">
      <t>カイハツ</t>
    </rPh>
    <rPh sb="38" eb="40">
      <t>ケイセイ</t>
    </rPh>
    <rPh sb="41" eb="42">
      <t>カン</t>
    </rPh>
    <rPh sb="44" eb="46">
      <t>ケンキュウ</t>
    </rPh>
    <phoneticPr fontId="10"/>
  </si>
  <si>
    <t>アルミ製品(ラック)</t>
    <rPh sb="3" eb="5">
      <t>セイヒン</t>
    </rPh>
    <phoneticPr fontId="7"/>
  </si>
  <si>
    <t>松定プレシジョン(株) CAB87-180オプション付</t>
    <rPh sb="0" eb="2">
      <t>マツサダ</t>
    </rPh>
    <rPh sb="8" eb="11">
      <t>カブ</t>
    </rPh>
    <rPh sb="26" eb="27">
      <t>ツ</t>
    </rPh>
    <phoneticPr fontId="7"/>
  </si>
  <si>
    <t>自然科学研究機構分子科学研究所（愛知県岡崎市明大寺町字東山５-１）</t>
    <rPh sb="0" eb="8">
      <t>シゼンカガクケンキュウキコウ</t>
    </rPh>
    <rPh sb="8" eb="10">
      <t>ブンシ</t>
    </rPh>
    <rPh sb="10" eb="12">
      <t>カガク</t>
    </rPh>
    <rPh sb="12" eb="15">
      <t>ケンキュウショ</t>
    </rPh>
    <rPh sb="16" eb="19">
      <t>アイチケン</t>
    </rPh>
    <rPh sb="19" eb="22">
      <t>オカザキシ</t>
    </rPh>
    <rPh sb="22" eb="25">
      <t>ミョウダイジ</t>
    </rPh>
    <rPh sb="25" eb="26">
      <t>チョウ</t>
    </rPh>
    <rPh sb="26" eb="27">
      <t>アザ</t>
    </rPh>
    <rPh sb="27" eb="29">
      <t>ヒガシヤマ</t>
    </rPh>
    <phoneticPr fontId="10"/>
  </si>
  <si>
    <t>C</t>
    <phoneticPr fontId="10"/>
  </si>
  <si>
    <t>破損しており、継続的な使用ができない状況。また、特注品のため修理が困難。</t>
    <rPh sb="0" eb="2">
      <t>ハソン</t>
    </rPh>
    <rPh sb="7" eb="10">
      <t>ケイゾクテキ</t>
    </rPh>
    <rPh sb="11" eb="13">
      <t>シヨウ</t>
    </rPh>
    <rPh sb="18" eb="20">
      <t>ジョウキョウ</t>
    </rPh>
    <rPh sb="24" eb="27">
      <t>トクチュウヒン</t>
    </rPh>
    <rPh sb="30" eb="32">
      <t>シュウリ</t>
    </rPh>
    <rPh sb="33" eb="35">
      <t>コンナン</t>
    </rPh>
    <phoneticPr fontId="7"/>
  </si>
  <si>
    <t>　「原子スイッチを用いた次世代プログラマブル論理演算デバイスの開発（ナノギャップ形成に関する研究）」の事業に係る取得物品の需要調査結果</t>
    <rPh sb="51" eb="53">
      <t>ジギョウ</t>
    </rPh>
    <phoneticPr fontId="10"/>
  </si>
  <si>
    <t>　　「原子スイッチを用いた次世代プログラマブル論理演算デバイスの開発（ナノギャップ形成に関する研究）」の事業に係る取得資産の処分にあたって、公募による需要調査を実施した。（調査期間：令和3年6月16日～令和3年6月25日）
上記の需要調査の結果、購入等希望者がなかったことを確認した。</t>
    <phoneticPr fontId="10"/>
  </si>
  <si>
    <t>国立大学法人大阪大学の行う試験研究等の事業</t>
    <rPh sb="0" eb="2">
      <t>コクリツ</t>
    </rPh>
    <rPh sb="2" eb="4">
      <t>ダイガク</t>
    </rPh>
    <rPh sb="4" eb="6">
      <t>ホウジン</t>
    </rPh>
    <rPh sb="6" eb="10">
      <t>オオサカダイガク</t>
    </rPh>
    <rPh sb="11" eb="12">
      <t>オコナ</t>
    </rPh>
    <rPh sb="13" eb="15">
      <t>シケン</t>
    </rPh>
    <rPh sb="15" eb="17">
      <t>ケンキュウ</t>
    </rPh>
    <rPh sb="17" eb="18">
      <t>トウ</t>
    </rPh>
    <rPh sb="19" eb="21">
      <t>ジギョウ</t>
    </rPh>
    <phoneticPr fontId="10"/>
  </si>
  <si>
    <t>パソコン</t>
    <phoneticPr fontId="10"/>
  </si>
  <si>
    <t>NEC　PC-VT500/4D</t>
    <phoneticPr fontId="10"/>
  </si>
  <si>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0"/>
  </si>
  <si>
    <t>経年劣化により性能が著しく低下しており、修理も不可能であるため。</t>
    <phoneticPr fontId="10"/>
  </si>
  <si>
    <t>ﾊﾟｿｺﾝ</t>
    <phoneticPr fontId="10"/>
  </si>
  <si>
    <t>HP　DC581AV-ALAB</t>
    <phoneticPr fontId="10"/>
  </si>
  <si>
    <t>100F5TMCD1+256MB</t>
    <phoneticPr fontId="10"/>
  </si>
  <si>
    <t>イメージングプレート単純自動X線構造解析装置</t>
    <phoneticPr fontId="10"/>
  </si>
  <si>
    <t>理学 RAXIS RAPID/FS</t>
    <phoneticPr fontId="10"/>
  </si>
  <si>
    <t>パーソナルコンピュータ</t>
    <phoneticPr fontId="10"/>
  </si>
  <si>
    <t>VT900/2D</t>
    <phoneticPr fontId="10"/>
  </si>
  <si>
    <t>研究の方向性により使用しなくなり、現在行っている研究に供するには性能が不足するため。</t>
    <phoneticPr fontId="10"/>
  </si>
  <si>
    <t>LC900/2D</t>
    <phoneticPr fontId="10"/>
  </si>
  <si>
    <t>ノートパソコン</t>
    <phoneticPr fontId="10"/>
  </si>
  <si>
    <t>シャープ　PC-MM1-H3S</t>
    <phoneticPr fontId="10"/>
  </si>
  <si>
    <t>プロジェクター</t>
    <phoneticPr fontId="10"/>
  </si>
  <si>
    <t>プラス　V-100</t>
    <phoneticPr fontId="10"/>
  </si>
  <si>
    <t xml:space="preserve">      令和3年7月7日</t>
    <rPh sb="6" eb="7">
      <t>レイ</t>
    </rPh>
    <rPh sb="7" eb="8">
      <t>カズ</t>
    </rPh>
    <rPh sb="9" eb="10">
      <t>ネン</t>
    </rPh>
    <rPh sb="11" eb="12">
      <t>ガツ</t>
    </rPh>
    <rPh sb="13" eb="14">
      <t>ヒ</t>
    </rPh>
    <phoneticPr fontId="10"/>
  </si>
  <si>
    <t>　「国立大学法人大阪大学の行う試験研究等の事業」の事業に係る取得物品の需要調査結果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0"/>
  </si>
  <si>
    <t>　　「国立大学法人大阪大学の行う試験研究等の事業」の事業に係る取得資産の処分にあたって、公募による需要調査を実施した。（調査期間：令和3年6月16日～令和3年6月25日）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0"/>
  </si>
  <si>
    <t>医薬理工連携によるＰＥＴ教育研究拠点形成</t>
    <rPh sb="0" eb="2">
      <t>イヤク</t>
    </rPh>
    <rPh sb="2" eb="4">
      <t>リコウ</t>
    </rPh>
    <rPh sb="4" eb="6">
      <t>レンケイ</t>
    </rPh>
    <rPh sb="12" eb="14">
      <t>キョウイク</t>
    </rPh>
    <rPh sb="14" eb="16">
      <t>ケンキュウ</t>
    </rPh>
    <rPh sb="16" eb="18">
      <t>キョテン</t>
    </rPh>
    <rPh sb="18" eb="20">
      <t>ケイセイ</t>
    </rPh>
    <phoneticPr fontId="10"/>
  </si>
  <si>
    <t>CO2インキュベーター</t>
    <phoneticPr fontId="10"/>
  </si>
  <si>
    <t>TAITEC　MG-70C</t>
    <phoneticPr fontId="10"/>
  </si>
  <si>
    <t>国立大学法人大阪大学大学院医学系研究科トレーサー情報解析分析室E41-08a（大阪府吹田市山田丘2-2）</t>
    <rPh sb="0" eb="6">
      <t>コクリツダイガクホウジン</t>
    </rPh>
    <phoneticPr fontId="10"/>
  </si>
  <si>
    <t>故障のため、使用することができない。メーカーに修理依頼をしたが、高額な修理費用が発生するため。</t>
    <phoneticPr fontId="10"/>
  </si>
  <si>
    <t>令和3年7月20日</t>
    <rPh sb="0" eb="1">
      <t>レイワ</t>
    </rPh>
    <rPh sb="3" eb="4">
      <t>ネン</t>
    </rPh>
    <rPh sb="5" eb="6">
      <t>ツキ</t>
    </rPh>
    <rPh sb="8" eb="9">
      <t>ヒ</t>
    </rPh>
    <phoneticPr fontId="10"/>
  </si>
  <si>
    <t>　「医薬理工連携によるＰＥＴ教育研究拠点形成」の事業に係る取得物品の需要調査結果</t>
    <rPh sb="24" eb="26">
      <t>ジギョウ</t>
    </rPh>
    <phoneticPr fontId="10"/>
  </si>
  <si>
    <t>　　「医薬理工連携によるＰＥＴ教育研究拠点形成」の事業に係る取得資産の処分にあたって、公募による需要調査を実施した。（調査期間：令和3年6月16日～令和3年6月25日）
上記の需要調査の結果、購入等希望者がなかったことを確認した。</t>
    <phoneticPr fontId="10"/>
  </si>
  <si>
    <t>『チーム「ニッポン」マルチサポート事業』</t>
    <phoneticPr fontId="10"/>
  </si>
  <si>
    <t xml:space="preserve">MACBOOK PRO </t>
    <phoneticPr fontId="4"/>
  </si>
  <si>
    <t>Apple製 13ｲﾝﾁ</t>
    <phoneticPr fontId="10"/>
  </si>
  <si>
    <t>株式会社スケール（東京都港区西新橋2-23-1　3東洋海事ビル9階）</t>
    <phoneticPr fontId="10"/>
  </si>
  <si>
    <t xml:space="preserve">MACBOOK AIR </t>
    <phoneticPr fontId="4"/>
  </si>
  <si>
    <t>Apple製 11.6ｲﾝﾁ</t>
    <phoneticPr fontId="10"/>
  </si>
  <si>
    <t xml:space="preserve">MACBOOK PRO </t>
  </si>
  <si>
    <t xml:space="preserve">MACBOOK AIR </t>
  </si>
  <si>
    <t>デジタルテレビ</t>
    <phoneticPr fontId="10"/>
  </si>
  <si>
    <t>ｿﾆｰ製 KDL-40HX800</t>
    <phoneticPr fontId="10"/>
  </si>
  <si>
    <t>ディスクレコーダー</t>
    <phoneticPr fontId="10"/>
  </si>
  <si>
    <t>ｿﾆｰ製 BDZ-AX1000</t>
    <phoneticPr fontId="10"/>
  </si>
  <si>
    <t>解析用編集PC</t>
    <phoneticPr fontId="10"/>
  </si>
  <si>
    <t>東芝製 dynabook Qosmio D710</t>
    <phoneticPr fontId="10"/>
  </si>
  <si>
    <t>デジタルビデオカメラ</t>
    <phoneticPr fontId="10"/>
  </si>
  <si>
    <t>ｿﾆｰ製 HDR-CX700V</t>
    <phoneticPr fontId="10"/>
  </si>
  <si>
    <t>ﾊﾟﾅｿﾆｯｸ製 Let's note S9 CF-S9LVNBDP</t>
    <phoneticPr fontId="10"/>
  </si>
  <si>
    <t>レンズ交換式デジタルHDビデオカメラレコーダー</t>
  </si>
  <si>
    <t>SONY製 NEX-VG10 B</t>
  </si>
  <si>
    <t>株式会社スケール（東京都港区西新橋2-23-1　3東洋海事ビル9階）</t>
  </si>
  <si>
    <t>『チーム「ニッポン」マルチサポート事業』に係る取得物品の需要調査結果</t>
  </si>
  <si>
    <t xml:space="preserve">    『チーム「ニッポン」マルチサポート事業』に係る取得物品の処分にあたって、公募による需要調査を実施した。（調査期間：令和3年6月16日～令和3年6月25日）
　上記の需要調査の結果、取得物品について購入希望者があった。</t>
  </si>
  <si>
    <t>　需要調査の結果に基づき、売却を行うこととする。</t>
  </si>
  <si>
    <t>平成21年度　若手研究者の自律的研究環境整備　メディカル・トップトラック制度の確立</t>
    <rPh sb="0" eb="2">
      <t>ヘイセイ</t>
    </rPh>
    <rPh sb="4" eb="6">
      <t>ネンド</t>
    </rPh>
    <rPh sb="7" eb="9">
      <t>ワカテ</t>
    </rPh>
    <rPh sb="9" eb="12">
      <t>ケンキュウシャ</t>
    </rPh>
    <rPh sb="13" eb="16">
      <t>ジリツテキ</t>
    </rPh>
    <rPh sb="16" eb="18">
      <t>ケンキュウ</t>
    </rPh>
    <rPh sb="18" eb="20">
      <t>カンキョウ</t>
    </rPh>
    <rPh sb="20" eb="22">
      <t>セイビ</t>
    </rPh>
    <rPh sb="36" eb="38">
      <t>セイド</t>
    </rPh>
    <rPh sb="39" eb="41">
      <t>カクリツ</t>
    </rPh>
    <phoneticPr fontId="10"/>
  </si>
  <si>
    <t>ﾌﾛｰｻｲﾄﾒﾄﾘｰｼｽﾃﾑ①本体</t>
    <rPh sb="15" eb="17">
      <t>ホンタイ</t>
    </rPh>
    <phoneticPr fontId="7"/>
  </si>
  <si>
    <t>ﾍﾞｸﾄﾝ・ﾃﾞｯｷﾝｿﾝ社製
BDFacsCaliber HGﾌﾛｰｻｲﾄﾒｰﾀｰ3ｶﾗｰﾀｲﾌﾟｱﾅﾗｲｻﾞｰ</t>
    <rPh sb="13" eb="14">
      <t>シャ</t>
    </rPh>
    <rPh sb="14" eb="15">
      <t>セイ</t>
    </rPh>
    <phoneticPr fontId="7"/>
  </si>
  <si>
    <t>国立大学法人東京医科歯科大学（東京都文京区湯島1-5-45</t>
    <rPh sb="0" eb="14">
      <t>コクリツダイガクホウジントウキョウイカシカダイガク</t>
    </rPh>
    <rPh sb="15" eb="17">
      <t>トウキョウ</t>
    </rPh>
    <rPh sb="17" eb="18">
      <t>ト</t>
    </rPh>
    <rPh sb="18" eb="21">
      <t>ブンキョウク</t>
    </rPh>
    <rPh sb="21" eb="23">
      <t>ユシマ</t>
    </rPh>
    <phoneticPr fontId="4"/>
  </si>
  <si>
    <t>レーザー寿命、流路系の目詰まり、加圧不全あり。経年劣化した部品多数あり。</t>
  </si>
  <si>
    <t>　「平成21年度　若手研究者の自律的研究環境整備　メディカル・トップトラック制度の確立」の事業に係る取得物品の需要調査結果</t>
    <rPh sb="45" eb="47">
      <t>ジギョウ</t>
    </rPh>
    <phoneticPr fontId="10"/>
  </si>
  <si>
    <t>　「平成21年度　若手研究者の自律的研究環境整備　メディカル・トップトラック制度の確立」の事業に係る取得資産の処分にあたって、公募による需要調査を実施した。
（調査期間：令和3年6月16日～令和3年6月25日）
上記の需要調査の結果、購入等希望者がなかったことを確認した。</t>
    <phoneticPr fontId="10"/>
  </si>
  <si>
    <t>国立大学法人東京医科歯科大学の行う教育及び試験研究</t>
    <rPh sb="0" eb="2">
      <t>コクリツ</t>
    </rPh>
    <rPh sb="2" eb="4">
      <t>ダイガク</t>
    </rPh>
    <rPh sb="4" eb="6">
      <t>ホウジン</t>
    </rPh>
    <rPh sb="6" eb="8">
      <t>トウキョウ</t>
    </rPh>
    <rPh sb="8" eb="14">
      <t>イカシカダイガク</t>
    </rPh>
    <rPh sb="15" eb="16">
      <t>オコナ</t>
    </rPh>
    <rPh sb="17" eb="19">
      <t>キョウイク</t>
    </rPh>
    <rPh sb="19" eb="20">
      <t>オヨ</t>
    </rPh>
    <rPh sb="21" eb="23">
      <t>シケン</t>
    </rPh>
    <rPh sb="23" eb="25">
      <t>ケンキュウ</t>
    </rPh>
    <phoneticPr fontId="10"/>
  </si>
  <si>
    <t>微量高速遠心機</t>
    <rPh sb="0" eb="2">
      <t>ビリョウ</t>
    </rPh>
    <rPh sb="2" eb="4">
      <t>コウソク</t>
    </rPh>
    <rPh sb="4" eb="7">
      <t>エンシンキ</t>
    </rPh>
    <phoneticPr fontId="4"/>
  </si>
  <si>
    <t>トミー精工  MX-300</t>
    <rPh sb="3" eb="5">
      <t>セイコウ</t>
    </rPh>
    <phoneticPr fontId="4"/>
  </si>
  <si>
    <t>国立大学法人東京医科歯科大学（東京都文京区湯島1-5-45）</t>
    <rPh sb="0" eb="14">
      <t>コクリツダイガクホウジントウキョウイカシカダイガク</t>
    </rPh>
    <rPh sb="15" eb="18">
      <t>トウキョウト</t>
    </rPh>
    <rPh sb="18" eb="21">
      <t>ブンキョウク</t>
    </rPh>
    <rPh sb="21" eb="23">
      <t>ユシマ</t>
    </rPh>
    <phoneticPr fontId="4"/>
  </si>
  <si>
    <t>開閉扉のストッパーの故障で危険。修理サービスが終了しているため修理不可能</t>
  </si>
  <si>
    <t>　「国立大学法人東京医科歯科大学の行う教育及び試験研究」の事業に係る取得物品の需要調査結果</t>
    <rPh sb="29" eb="31">
      <t>ジギョウ</t>
    </rPh>
    <rPh sb="32" eb="33">
      <t>カカワ</t>
    </rPh>
    <rPh sb="34" eb="36">
      <t>シュトク</t>
    </rPh>
    <rPh sb="36" eb="38">
      <t>ブッピン</t>
    </rPh>
    <rPh sb="39" eb="41">
      <t>ジュヨウ</t>
    </rPh>
    <rPh sb="41" eb="43">
      <t>チョウサ</t>
    </rPh>
    <rPh sb="43" eb="45">
      <t>ケッカ</t>
    </rPh>
    <phoneticPr fontId="10"/>
  </si>
  <si>
    <t>　　「国立大学法人東京医科歯科大学の行う教育及び試験研究」の事業に係る取得資産の処分にあたって、公募による需要調査を実施した。
（調査期間：令和3年6月16日～令和3年6月25日）
上記の需要調査の結果、購入等希望者がなかったことを確認した。</t>
    <rPh sb="65" eb="67">
      <t>チョウサ</t>
    </rPh>
    <rPh sb="67" eb="69">
      <t>キカン</t>
    </rPh>
    <rPh sb="70" eb="72">
      <t>レイワ</t>
    </rPh>
    <rPh sb="73" eb="74">
      <t>ネン</t>
    </rPh>
    <rPh sb="75" eb="76">
      <t>ガツ</t>
    </rPh>
    <rPh sb="78" eb="79">
      <t>ニチ</t>
    </rPh>
    <rPh sb="80" eb="82">
      <t>レイワ</t>
    </rPh>
    <rPh sb="83" eb="84">
      <t>ネン</t>
    </rPh>
    <rPh sb="85" eb="86">
      <t>ガツ</t>
    </rPh>
    <rPh sb="88" eb="89">
      <t>ニチ</t>
    </rPh>
    <phoneticPr fontId="10"/>
  </si>
  <si>
    <t>平成２６年度原子力基礎基盤研究委託事業「シビアアクシデントにおける炉心構造物移行の高精度数値シミュレーション」</t>
    <phoneticPr fontId="4"/>
  </si>
  <si>
    <t>ストレージ</t>
  </si>
  <si>
    <t>Synology DiskStation　
univV   DS1515+   SERIAL No.SN14YJ13927
(トーワ電機より購入）
CPU:Intel Atom C2538 クアッドコア2.4GHz
RAMサイズ：DDR３　２GB
最大内部容量：30TB
外部ポート：USB3.0ポート×４、eSATA×2
サイズ：157x248x233ｍ　重量：4.17kg
内臓HDD/SSD：3.5又は2.5×５
AC入力電源電圧：100v-240v</t>
    <rPh sb="66" eb="68">
      <t>デンキ</t>
    </rPh>
    <rPh sb="70" eb="72">
      <t>コウニュウ</t>
    </rPh>
    <rPh sb="124" eb="126">
      <t>サイダイ</t>
    </rPh>
    <rPh sb="126" eb="128">
      <t>ナイブ</t>
    </rPh>
    <rPh sb="128" eb="130">
      <t>ヨウリョウ</t>
    </rPh>
    <rPh sb="136" eb="138">
      <t>ガイブ</t>
    </rPh>
    <rPh sb="179" eb="181">
      <t>ジュウリョウ</t>
    </rPh>
    <rPh sb="189" eb="191">
      <t>ナイゾウ</t>
    </rPh>
    <rPh sb="202" eb="203">
      <t>マタ</t>
    </rPh>
    <rPh sb="212" eb="214">
      <t>ニュウリョク</t>
    </rPh>
    <phoneticPr fontId="4"/>
  </si>
  <si>
    <t>国立大学法人東京大学
工学部８号館
（東京都文京区本郷7-3-1）</t>
  </si>
  <si>
    <t>不具合による故障。
サポート期間終了により修理不能。</t>
    <phoneticPr fontId="4"/>
  </si>
  <si>
    <t>平成２６年度原子力基礎基盤研究委託事業「シビアアクシデントにおける炉心構造物移行の高精度数値シミュレーション」に係る取得物品の需要調査結果</t>
  </si>
  <si>
    <t xml:space="preserve">  平成２６年度原子力基礎基盤研究委託事業「シビアアクシデントにおける炉心構造物移行の高精度数値シミュレーション」に係る取得物品の処分にあたって、公募による需要調査を実施した。（調査期間：令和3年6月16日～令和3年6月25日）
　上記の需要調査の結果、取得物品について購入希望者があった。</t>
  </si>
  <si>
    <t>国立大学法人東京大学の行う試験研究等の事業</t>
    <rPh sb="0" eb="6">
      <t>コクリツダイガクホウジン</t>
    </rPh>
    <rPh sb="6" eb="8">
      <t>トウキョウ</t>
    </rPh>
    <rPh sb="8" eb="10">
      <t>ダイガク</t>
    </rPh>
    <rPh sb="11" eb="12">
      <t>オコナ</t>
    </rPh>
    <rPh sb="13" eb="15">
      <t>シケン</t>
    </rPh>
    <rPh sb="15" eb="17">
      <t>ケンキュウ</t>
    </rPh>
    <rPh sb="17" eb="18">
      <t>トウ</t>
    </rPh>
    <rPh sb="19" eb="21">
      <t>ジギョウ</t>
    </rPh>
    <phoneticPr fontId="10"/>
  </si>
  <si>
    <t>Workstation xw4200/CT</t>
    <phoneticPr fontId="4"/>
  </si>
  <si>
    <t>HPカスタマイズ</t>
    <phoneticPr fontId="4"/>
  </si>
  <si>
    <t>国立大学法人東京大学医科学研究所(東京都港区白金台4-6-1)</t>
  </si>
  <si>
    <t>故障、修理不能のため</t>
    <rPh sb="0" eb="2">
      <t>コショウ</t>
    </rPh>
    <rPh sb="3" eb="5">
      <t>シュウリ</t>
    </rPh>
    <rPh sb="5" eb="7">
      <t>フノウ</t>
    </rPh>
    <phoneticPr fontId="4"/>
  </si>
  <si>
    <t>PowerBookG4 SuperDrive</t>
    <phoneticPr fontId="4"/>
  </si>
  <si>
    <t>アップルカスタマイズ</t>
    <phoneticPr fontId="4"/>
  </si>
  <si>
    <t>ibook 12インチ　カスタマイズ</t>
    <phoneticPr fontId="4"/>
  </si>
  <si>
    <t>W52146357</t>
    <phoneticPr fontId="4"/>
  </si>
  <si>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</si>
  <si>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</si>
  <si>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</si>
  <si>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</si>
  <si>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</si>
  <si>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</si>
  <si>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</si>
  <si>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　「国立大学法人東京大学の行う試験研究等の事業」の事業に係る取得物品の需要調査結果</t>
    <rPh sb="25" eb="27">
      <t>ジギョウ</t>
    </rPh>
    <phoneticPr fontId="10"/>
  </si>
  <si>
    <t>　「国立大学法人東京大学の行う試験研究等の事業」の事業に係る取得資産の処分にあたって、公募による需要調査を実施した。（調査期間：令和3年6月16日～令和3年6月25日）
上記の需要調査の結果、購入等希望者がなかったことを確認した。</t>
    <phoneticPr fontId="10"/>
  </si>
  <si>
    <t>ターゲットタンパク研究プログラム「乾燥・高温ストレス耐性作物の開発に役立つ転写制御タンパク質の構造・機能解析」</t>
    <phoneticPr fontId="4"/>
  </si>
  <si>
    <t>パソコン</t>
    <phoneticPr fontId="4"/>
  </si>
  <si>
    <t>Dell Inspiron Desktop 530S Cor2DUoE8500  320GBx2HDD VistaUI32
三菱 RDT203WM  20インチモニタ附属</t>
    <rPh sb="62" eb="64">
      <t>ミツビシ</t>
    </rPh>
    <rPh sb="83" eb="85">
      <t>フゾク</t>
    </rPh>
    <phoneticPr fontId="4"/>
  </si>
  <si>
    <t>国立大学法人東京大学（東京都文京区弥生１−１−１）</t>
    <phoneticPr fontId="4"/>
  </si>
  <si>
    <t>ノートパソコン</t>
    <phoneticPr fontId="4"/>
  </si>
  <si>
    <t>アップル社製MacBook MB466J/A</t>
    <phoneticPr fontId="4"/>
  </si>
  <si>
    <t>ターゲットタンパク研究プログラム「乾燥・高温ストレス耐性作物の開発に役立つ転写制御タンパク質の構造・機能解析」に係る取得物品の需要調査結果</t>
  </si>
  <si>
    <t xml:space="preserve">   ターゲットタンパク研究プログラム「乾燥・高温ストレス耐性作物の開発に役立つ転写制御タンパク質の構造・機能解析」に係る取得物品の処分にあたって、公募による需要調査を実施した。（調査期間：令和3年6月16日～令和3年6月25日）
　上記の需要調査の結果、取得物品について購入希望者があった。</t>
  </si>
  <si>
    <t>「ターゲットタンパク研究情報プラットフォームの構築運用」（プロジェクト推進の支援）</t>
    <rPh sb="10" eb="12">
      <t>ケンキュウ</t>
    </rPh>
    <rPh sb="12" eb="14">
      <t>ジョウホウ</t>
    </rPh>
    <rPh sb="23" eb="25">
      <t>コウチク</t>
    </rPh>
    <rPh sb="25" eb="27">
      <t>ウンヨウ</t>
    </rPh>
    <rPh sb="35" eb="37">
      <t>スイシン</t>
    </rPh>
    <rPh sb="38" eb="40">
      <t>シエン</t>
    </rPh>
    <phoneticPr fontId="4"/>
  </si>
  <si>
    <t>レッツノート</t>
    <phoneticPr fontId="4"/>
  </si>
  <si>
    <t>Panasonic社製　LIGHT W7　CF-W7BWHNJR</t>
    <rPh sb="9" eb="10">
      <t>シャ</t>
    </rPh>
    <rPh sb="10" eb="11">
      <t>セイ</t>
    </rPh>
    <phoneticPr fontId="4"/>
  </si>
  <si>
    <t>東京大学大学院農学生命科学研究科（東京都文京区弥生1-1-1）</t>
    <rPh sb="0" eb="2">
      <t>トウキョウ</t>
    </rPh>
    <rPh sb="2" eb="4">
      <t>ダイガク</t>
    </rPh>
    <rPh sb="4" eb="7">
      <t>ダイガクイン</t>
    </rPh>
    <rPh sb="7" eb="9">
      <t>ノウガク</t>
    </rPh>
    <rPh sb="9" eb="11">
      <t>セイメイ</t>
    </rPh>
    <rPh sb="11" eb="13">
      <t>カガク</t>
    </rPh>
    <rPh sb="13" eb="16">
      <t>ケンキュウカ</t>
    </rPh>
    <rPh sb="17" eb="20">
      <t>トウキョウト</t>
    </rPh>
    <rPh sb="20" eb="23">
      <t>ブンキョウク</t>
    </rPh>
    <rPh sb="23" eb="25">
      <t>ヤヨイ</t>
    </rPh>
    <phoneticPr fontId="4"/>
  </si>
  <si>
    <t>　「ターゲットタンパク研究情報プラットフォームの構築運用（プロジェクト推進の支援）」の事業に係る取得物品の需要調査結果</t>
    <rPh sb="43" eb="45">
      <t>ジギョウ</t>
    </rPh>
    <phoneticPr fontId="10"/>
  </si>
  <si>
    <t>　　「ターゲットタンパク研究情報プラットフォームの構築運用（プロジェクト推進の支援）」の事業に係る取得資産の処分にあたって、公募による需要調査を実施した。（調査期間：令和3年6月16日～令和3年6月25日）
上記の需要調査の結果、購入等希望者がなかったことを確認した。</t>
    <phoneticPr fontId="10"/>
  </si>
  <si>
    <t xml:space="preserve"> 国立大学法人東京大学の行う試験研究等の事業</t>
    <rPh sb="1" eb="7">
      <t>コクリツダイガクホウジン</t>
    </rPh>
    <rPh sb="7" eb="11">
      <t>トウキョウダイガク</t>
    </rPh>
    <rPh sb="12" eb="13">
      <t>オコナ</t>
    </rPh>
    <rPh sb="14" eb="16">
      <t>シケン</t>
    </rPh>
    <rPh sb="16" eb="18">
      <t>ケンキュウ</t>
    </rPh>
    <rPh sb="18" eb="19">
      <t>トウ</t>
    </rPh>
    <rPh sb="20" eb="22">
      <t>ジギョウ</t>
    </rPh>
    <phoneticPr fontId="10"/>
  </si>
  <si>
    <t>　令和3年6月25日（金）17時00分　必着</t>
    <rPh sb="1" eb="3">
      <t>レイワ</t>
    </rPh>
    <rPh sb="11" eb="12">
      <t>キン</t>
    </rPh>
    <rPh sb="18" eb="19">
      <t>フン</t>
    </rPh>
    <phoneticPr fontId="10"/>
  </si>
  <si>
    <t>CO2インキュベータ</t>
    <phoneticPr fontId="10"/>
  </si>
  <si>
    <t>MCO-20AIC</t>
    <phoneticPr fontId="10"/>
  </si>
  <si>
    <t>故障、修理不能のため。　</t>
    <phoneticPr fontId="10"/>
  </si>
  <si>
    <t>令和3年7月20日</t>
    <rPh sb="0" eb="2">
      <t>レイワ</t>
    </rPh>
    <rPh sb="3" eb="4">
      <t>ネン</t>
    </rPh>
    <rPh sb="5" eb="6">
      <t>ツキ</t>
    </rPh>
    <rPh sb="8" eb="9">
      <t>ヒ</t>
    </rPh>
    <phoneticPr fontId="10"/>
  </si>
  <si>
    <t>　「国立大学法人東京大学の行う試験研究等の事業」の事業に係る
取得物品の需要調査結果</t>
    <rPh sb="25" eb="27">
      <t>ジギョウ</t>
    </rPh>
    <phoneticPr fontId="10"/>
  </si>
  <si>
    <t>　「国立大学法人東京大学の行う試験研究等の事業」の事業に係る取得資産の処分にあたって、公募による需要調査を実施した。
（調査期間：令和3年6月16日～令和3年6月25日）
上記の需要調査の結果、購入等希望者がなかったことを確認した。</t>
    <phoneticPr fontId="10"/>
  </si>
  <si>
    <t>ナショナルバイオリソースプロジェクト・中核的拠点整備プログラム・バイオリソースの収集・保存及び提供体制の整備</t>
    <phoneticPr fontId="10"/>
  </si>
  <si>
    <t>縦型超低温槽</t>
    <phoneticPr fontId="10"/>
  </si>
  <si>
    <t>縦型超低温槽　自動温度記録計　MTR-85</t>
    <phoneticPr fontId="10"/>
  </si>
  <si>
    <t>1式</t>
    <rPh sb="1" eb="2">
      <t>シキ</t>
    </rPh>
    <phoneticPr fontId="8"/>
  </si>
  <si>
    <t>H14.4.8</t>
  </si>
  <si>
    <t>理化学研究所　筑波事業所
茨城県つくば市高野台3-1-1</t>
    <rPh sb="0" eb="3">
      <t>リカガク</t>
    </rPh>
    <rPh sb="3" eb="6">
      <t>ケンキュウショ</t>
    </rPh>
    <rPh sb="7" eb="9">
      <t>ツクバ</t>
    </rPh>
    <rPh sb="9" eb="12">
      <t>ジギョウショ</t>
    </rPh>
    <rPh sb="13" eb="16">
      <t>イバラキケン</t>
    </rPh>
    <rPh sb="19" eb="20">
      <t>シ</t>
    </rPh>
    <rPh sb="20" eb="21">
      <t>コウ</t>
    </rPh>
    <rPh sb="21" eb="22">
      <t>ヤ</t>
    </rPh>
    <rPh sb="22" eb="23">
      <t>ダイ</t>
    </rPh>
    <phoneticPr fontId="7"/>
  </si>
  <si>
    <t>セットで使用していた縦型超低温槽を返納したため、他の超低温槽に設置し使用しようとしたが、経年劣化から考えて付け直しもトラブルの原因になるため継続した使用が困難である。</t>
    <rPh sb="4" eb="6">
      <t>シヨウ</t>
    </rPh>
    <rPh sb="10" eb="12">
      <t>タテガタ</t>
    </rPh>
    <rPh sb="12" eb="16">
      <t>チョウテイオンソウ</t>
    </rPh>
    <rPh sb="17" eb="19">
      <t>ヘンノウ</t>
    </rPh>
    <rPh sb="24" eb="25">
      <t>ホカ</t>
    </rPh>
    <rPh sb="26" eb="30">
      <t>チョウテイオンソウ</t>
    </rPh>
    <rPh sb="31" eb="33">
      <t>セッチ</t>
    </rPh>
    <rPh sb="34" eb="36">
      <t>シヨウ</t>
    </rPh>
    <rPh sb="44" eb="46">
      <t>ケイネン</t>
    </rPh>
    <rPh sb="46" eb="48">
      <t>レッカ</t>
    </rPh>
    <rPh sb="50" eb="51">
      <t>カンガ</t>
    </rPh>
    <rPh sb="53" eb="54">
      <t>ツ</t>
    </rPh>
    <rPh sb="55" eb="56">
      <t>ナオ</t>
    </rPh>
    <rPh sb="63" eb="65">
      <t>ゲンイン</t>
    </rPh>
    <rPh sb="70" eb="72">
      <t>ケイゾク</t>
    </rPh>
    <rPh sb="74" eb="76">
      <t>シヨウ</t>
    </rPh>
    <rPh sb="77" eb="79">
      <t>コンナン</t>
    </rPh>
    <phoneticPr fontId="7"/>
  </si>
  <si>
    <t>　「ナショナルバイオリソースプロジェクト・中核的拠点整備プログラム・バイオリソースの収集・保存及び提供体制の整備」の事業に係る取得物品の需要調査結果</t>
    <rPh sb="58" eb="60">
      <t>ジギョウ</t>
    </rPh>
    <phoneticPr fontId="10"/>
  </si>
  <si>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6月16日～令和3年6月25日）
上記の需要調査の結果、購入等希望者がなかったことを確認した。</t>
    <phoneticPr fontId="10"/>
  </si>
  <si>
    <t>次世代生命体統合シミュレーションソフトウェアの研究開発</t>
    <phoneticPr fontId="10"/>
  </si>
  <si>
    <t>ファイルサーバ
Monarch</t>
    <phoneticPr fontId="10"/>
  </si>
  <si>
    <t>XG-e</t>
  </si>
  <si>
    <t>H25.1.30</t>
  </si>
  <si>
    <t>独立行政法人理化学研究所
研究基盤技術棟102（埼玉県和光市広沢2-1）</t>
    <rPh sb="0" eb="2">
      <t>ドクリツ</t>
    </rPh>
    <rPh sb="2" eb="4">
      <t>ギョウセイ</t>
    </rPh>
    <rPh sb="4" eb="6">
      <t>ホウジン</t>
    </rPh>
    <rPh sb="6" eb="12">
      <t>リカガクケンキュウショ</t>
    </rPh>
    <rPh sb="13" eb="15">
      <t>ケンキュウ</t>
    </rPh>
    <rPh sb="15" eb="17">
      <t>キバン</t>
    </rPh>
    <rPh sb="17" eb="19">
      <t>ギジュツ</t>
    </rPh>
    <rPh sb="19" eb="20">
      <t>トウ</t>
    </rPh>
    <rPh sb="24" eb="32">
      <t>サイタマケンワコウシヒロサワ</t>
    </rPh>
    <phoneticPr fontId="8"/>
  </si>
  <si>
    <t>内部の故障により電源が入らないため使用不可。メーカーの保守サポートが終了しており修理不能。</t>
    <phoneticPr fontId="10"/>
  </si>
  <si>
    <t>次世代生命体統合シミュレーションソフトウェアの研究開発に係る取得物品の需要調査結果</t>
  </si>
  <si>
    <t xml:space="preserve"> 次世代生命体統合シミュレーションソフトウェアの研究開発に係る取得物品の処分にあたって、公募による需要調査を実施した。（調査期間：令和3年6月16日～令和3年6月25日）
　上記の需要調査の結果、取得物品について購入希望者があった。</t>
  </si>
  <si>
    <t>化合物ライブラリーを基盤としたタンパク質制御技術の開発(天然化合物ライブラリーの構築および物理的相互作用スクリーニング等)</t>
    <phoneticPr fontId="10"/>
  </si>
  <si>
    <t>冷却遠心機</t>
    <phoneticPr fontId="10"/>
  </si>
  <si>
    <t>理化学研究所/和光
研究本館
埼玉県和光市広沢2-1</t>
    <rPh sb="0" eb="3">
      <t>リカガク</t>
    </rPh>
    <rPh sb="3" eb="6">
      <t>ケンキュウショ</t>
    </rPh>
    <rPh sb="7" eb="9">
      <t>ワコウ</t>
    </rPh>
    <rPh sb="10" eb="12">
      <t>ケンキュウ</t>
    </rPh>
    <rPh sb="12" eb="14">
      <t>ホンカン</t>
    </rPh>
    <rPh sb="15" eb="23">
      <t>サイタマケンワコウシヒロサワ</t>
    </rPh>
    <phoneticPr fontId="8"/>
  </si>
  <si>
    <t>遠心機の軸部分の経年劣化による故障のため使用できない。修理費用は取得価格の50％以上になる。</t>
    <rPh sb="0" eb="3">
      <t>エンシンキ</t>
    </rPh>
    <rPh sb="4" eb="7">
      <t>ジクブブン</t>
    </rPh>
    <rPh sb="8" eb="12">
      <t>ケイネンレッカ</t>
    </rPh>
    <rPh sb="15" eb="17">
      <t>コショウ</t>
    </rPh>
    <rPh sb="20" eb="22">
      <t>シヨウ</t>
    </rPh>
    <rPh sb="27" eb="29">
      <t>シュウリ</t>
    </rPh>
    <rPh sb="29" eb="31">
      <t>ヒヨウ</t>
    </rPh>
    <rPh sb="32" eb="34">
      <t>シュトク</t>
    </rPh>
    <rPh sb="34" eb="36">
      <t>カカク</t>
    </rPh>
    <rPh sb="40" eb="42">
      <t>イジョウ</t>
    </rPh>
    <phoneticPr fontId="7"/>
  </si>
  <si>
    <t>　「化合物ライブラリーを基盤としたタンパク質制御技術の開発(天然化合物ライブラリーの構築および物理的相互作用スクリーニング等)」の事業に係る取得物品の需要調査結果</t>
    <rPh sb="65" eb="67">
      <t>ジギョウ</t>
    </rPh>
    <phoneticPr fontId="10"/>
  </si>
  <si>
    <t>　「化合物ライブラリーを基盤としたタンパク質制御技術の開発(天然化合物ライブラリーの構築および物理的相互作用スクリーニング等)」の事業に係る取得資産の処分にあたって、公募による需要調査を実施した。（調査期間：令和3年6月16日～令和3年6月25日）
上記の需要調査の結果、購入等希望者がなかったことを確認した。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</si>
</sst>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_ "/>
    <numFmt numFmtId="177" formatCode="_-&quot;¥&quot;* #,##0.00_-\ ;\-&quot;¥&quot;* #,##0.00_-\ ;_-&quot;¥&quot;* &quot;-&quot;??_-\ ;_-@_-"/>
    <numFmt numFmtId="178" formatCode="[$-411]ge\.m\.d;@"/>
    <numFmt numFmtId="179" formatCode="[$-411]ge\.mm\.dd"/>
    <numFmt numFmtId="180" formatCode="[$-411]ggge&quot;年&quot;m&quot;月&quot;d&quot;日&quot;;@"/>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2"/>
      <charset val="128"/>
    </font>
    <font>
      <sz val="11"/>
      <color theme="1"/>
      <name val="ＭＳ ゴシック"/>
      <family val="3"/>
      <charset val="128"/>
    </font>
    <font>
      <b/>
      <sz val="11"/>
      <color theme="1"/>
      <name val="ＭＳ ゴシック"/>
      <family val="3"/>
      <charset val="128"/>
    </font>
    <font>
      <sz val="11"/>
      <name val="ＭＳ ゴシック"/>
      <family val="3"/>
      <charset val="128"/>
    </font>
    <font>
      <sz val="6"/>
      <name val="ＭＳ Ｐゴシック"/>
      <family val="2"/>
      <charset val="128"/>
      <scheme val="minor"/>
    </font>
    <font>
      <sz val="12"/>
      <color theme="1"/>
      <name val="ＭＳ ゴシック"/>
      <family val="3"/>
      <charset val="128"/>
    </font>
    <font>
      <sz val="10"/>
      <name val="ＭＳ Ｐゴシック"/>
      <family val="3"/>
      <charset val="128"/>
    </font>
    <font>
      <sz val="10"/>
      <color theme="1"/>
      <name val="ＭＳ Ｐゴシック"/>
      <family val="3"/>
      <charset val="128"/>
      <scheme val="minor"/>
    </font>
    <font>
      <sz val="9"/>
      <name val="ＭＳ Ｐゴシック"/>
      <family val="3"/>
      <charset val="128"/>
    </font>
    <font>
      <sz val="9"/>
      <color theme="1"/>
      <name val="ＭＳ ゴシック"/>
      <family val="3"/>
      <charset val="128"/>
    </font>
    <font>
      <sz val="10"/>
      <color theme="1"/>
      <name val="ＭＳ ゴシック"/>
      <family val="3"/>
      <charset val="128"/>
    </font>
    <font>
      <b/>
      <sz val="1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5"/>
      <color theme="1"/>
      <name val="ＭＳ ゴシック"/>
      <family val="3"/>
      <charset val="128"/>
    </font>
    <font>
      <sz val="11"/>
      <color rgb="FF000000"/>
      <name val="ＭＳ Ｐゴシック"/>
      <family val="2"/>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43" fontId="5" fillId="0" borderId="0" applyFont="0" applyFill="0" applyBorder="0" applyAlignment="0" applyProtection="0">
      <alignment vertical="center"/>
    </xf>
    <xf numFmtId="177" fontId="5"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xf numFmtId="0" fontId="1" fillId="0" borderId="0">
      <alignment vertical="center"/>
    </xf>
    <xf numFmtId="0" fontId="3" fillId="0" borderId="0"/>
  </cellStyleXfs>
  <cellXfs count="129">
    <xf numFmtId="0" fontId="0" fillId="0" borderId="0" xfId="0">
      <alignment vertical="center"/>
    </xf>
    <xf numFmtId="0" fontId="6" fillId="0" borderId="0" xfId="1">
      <alignment vertical="center"/>
    </xf>
    <xf numFmtId="0" fontId="7" fillId="0" borderId="0" xfId="2" applyFont="1">
      <alignment vertical="center"/>
    </xf>
    <xf numFmtId="0" fontId="3" fillId="0" borderId="0" xfId="2">
      <alignment vertical="center"/>
    </xf>
    <xf numFmtId="0" fontId="6" fillId="0" borderId="0" xfId="1" applyFill="1">
      <alignment vertical="center"/>
    </xf>
    <xf numFmtId="0" fontId="3" fillId="0" borderId="0" xfId="2" applyFill="1">
      <alignment vertical="center"/>
    </xf>
    <xf numFmtId="0" fontId="7" fillId="0" borderId="0" xfId="2" applyFont="1" applyFill="1">
      <alignment vertical="center"/>
    </xf>
    <xf numFmtId="0" fontId="8" fillId="0" borderId="0" xfId="2" applyFont="1" applyFill="1">
      <alignment vertical="center"/>
    </xf>
    <xf numFmtId="0" fontId="7" fillId="0" borderId="0" xfId="2" applyFont="1" applyAlignment="1">
      <alignment horizontal="centerContinuous" vertical="center"/>
    </xf>
    <xf numFmtId="0" fontId="8" fillId="0" borderId="0" xfId="2" applyFont="1" applyAlignment="1">
      <alignment horizontal="centerContinuous"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7" fillId="0" borderId="0" xfId="0" applyFont="1" applyFill="1">
      <alignment vertical="center"/>
    </xf>
    <xf numFmtId="0" fontId="0" fillId="3" borderId="1" xfId="2" applyFont="1" applyFill="1" applyBorder="1" applyAlignment="1">
      <alignment vertical="center" wrapText="1"/>
    </xf>
    <xf numFmtId="0" fontId="11" fillId="0" borderId="0" xfId="0" applyFo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0" borderId="2" xfId="0" applyFont="1" applyFill="1" applyBorder="1" applyAlignment="1">
      <alignment vertical="center" wrapText="1"/>
    </xf>
    <xf numFmtId="3" fontId="7" fillId="0" borderId="2" xfId="0" applyNumberFormat="1" applyFont="1" applyFill="1" applyBorder="1" applyAlignment="1">
      <alignment horizontal="center" vertical="center"/>
    </xf>
    <xf numFmtId="3" fontId="7" fillId="0" borderId="2" xfId="0" applyNumberFormat="1" applyFont="1" applyFill="1" applyBorder="1">
      <alignment vertical="center"/>
    </xf>
    <xf numFmtId="17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58" fontId="7" fillId="0" borderId="0" xfId="0" quotePrefix="1" applyNumberFormat="1" applyFont="1">
      <alignment vertical="center"/>
    </xf>
    <xf numFmtId="0" fontId="7" fillId="0" borderId="2" xfId="0" quotePrefix="1" applyFont="1" applyFill="1" applyBorder="1" applyAlignment="1">
      <alignment vertical="center" wrapText="1"/>
    </xf>
    <xf numFmtId="0" fontId="0" fillId="0" borderId="2" xfId="0" applyFill="1" applyBorder="1">
      <alignment vertical="center"/>
    </xf>
    <xf numFmtId="0" fontId="12" fillId="0" borderId="2" xfId="0" applyFont="1" applyFill="1" applyBorder="1" applyAlignment="1">
      <alignment vertical="center" wrapText="1"/>
    </xf>
    <xf numFmtId="38" fontId="3" fillId="0" borderId="2" xfId="6" applyFill="1" applyBorder="1">
      <alignment vertical="center"/>
    </xf>
    <xf numFmtId="38" fontId="0" fillId="0" borderId="2" xfId="0" applyNumberFormat="1" applyFill="1" applyBorder="1" applyAlignment="1">
      <alignment horizontal="right" vertical="center"/>
    </xf>
    <xf numFmtId="0" fontId="12" fillId="4" borderId="2" xfId="0" applyFont="1" applyFill="1" applyBorder="1" applyAlignment="1">
      <alignment vertical="center" wrapText="1"/>
    </xf>
    <xf numFmtId="0" fontId="12" fillId="4" borderId="2" xfId="0" applyFont="1" applyFill="1" applyBorder="1" applyAlignment="1">
      <alignment horizontal="center" vertical="center"/>
    </xf>
    <xf numFmtId="3" fontId="12" fillId="4" borderId="2" xfId="0" applyNumberFormat="1" applyFont="1" applyFill="1" applyBorder="1">
      <alignment vertical="center"/>
    </xf>
    <xf numFmtId="0" fontId="12" fillId="0" borderId="2" xfId="0" applyFont="1" applyBorder="1" applyAlignment="1">
      <alignment vertical="center" wrapText="1"/>
    </xf>
    <xf numFmtId="0" fontId="0" fillId="0" borderId="2" xfId="0" applyBorder="1" applyAlignment="1">
      <alignment horizontal="center" vertical="center"/>
    </xf>
    <xf numFmtId="0" fontId="13" fillId="0" borderId="2" xfId="0" applyFont="1" applyBorder="1" applyAlignment="1">
      <alignment vertical="center" wrapText="1"/>
    </xf>
    <xf numFmtId="178" fontId="0" fillId="0" borderId="2" xfId="0" applyNumberFormat="1" applyFill="1" applyBorder="1" applyAlignment="1">
      <alignment horizontal="center" vertical="center"/>
    </xf>
    <xf numFmtId="0" fontId="14" fillId="0" borderId="2" xfId="0" applyFont="1" applyFill="1" applyBorder="1" applyAlignment="1">
      <alignment vertical="center" wrapText="1"/>
    </xf>
    <xf numFmtId="0" fontId="15" fillId="0" borderId="2" xfId="0" quotePrefix="1" applyFont="1" applyFill="1" applyBorder="1" applyAlignment="1">
      <alignment vertical="center" wrapText="1"/>
    </xf>
    <xf numFmtId="0" fontId="16" fillId="0" borderId="2" xfId="0" quotePrefix="1" applyFont="1" applyFill="1" applyBorder="1" applyAlignment="1">
      <alignment vertical="center" wrapText="1"/>
    </xf>
    <xf numFmtId="0" fontId="14" fillId="0" borderId="2" xfId="1" applyFont="1" applyFill="1" applyBorder="1" applyAlignment="1">
      <alignment vertical="center" wrapText="1"/>
    </xf>
    <xf numFmtId="0" fontId="9" fillId="0" borderId="2" xfId="0" applyFont="1" applyFill="1" applyBorder="1" applyAlignment="1">
      <alignment vertical="center" wrapText="1"/>
    </xf>
    <xf numFmtId="3" fontId="9" fillId="0" borderId="2" xfId="0" applyNumberFormat="1" applyFont="1" applyFill="1" applyBorder="1">
      <alignment vertical="center"/>
    </xf>
    <xf numFmtId="0" fontId="9" fillId="0" borderId="2" xfId="0" applyFont="1" applyFill="1" applyBorder="1" applyAlignment="1">
      <alignment horizontal="center" vertical="center"/>
    </xf>
    <xf numFmtId="0" fontId="9" fillId="0" borderId="2" xfId="0" quotePrefix="1" applyFont="1" applyFill="1" applyBorder="1" applyAlignment="1">
      <alignment vertical="center" wrapText="1"/>
    </xf>
    <xf numFmtId="0" fontId="9" fillId="0" borderId="2" xfId="0" applyFont="1" applyBorder="1" applyAlignment="1">
      <alignment vertical="center" wrapText="1"/>
    </xf>
    <xf numFmtId="0" fontId="9" fillId="0" borderId="2" xfId="0" applyFont="1" applyBorder="1">
      <alignment vertical="center"/>
    </xf>
    <xf numFmtId="0" fontId="9" fillId="0" borderId="2"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lignment vertical="center"/>
    </xf>
    <xf numFmtId="0" fontId="9" fillId="0" borderId="0" xfId="0" applyFont="1">
      <alignment vertical="center"/>
    </xf>
    <xf numFmtId="0" fontId="17" fillId="0" borderId="0" xfId="0" applyFont="1">
      <alignment vertical="center"/>
    </xf>
    <xf numFmtId="0" fontId="7" fillId="0" borderId="2" xfId="0" applyFont="1" applyBorder="1" applyAlignment="1">
      <alignment horizontal="justify" vertical="center" wrapText="1"/>
    </xf>
    <xf numFmtId="0" fontId="7" fillId="0" borderId="2" xfId="0" applyFont="1" applyFill="1" applyBorder="1" applyAlignment="1">
      <alignment vertical="center" wrapText="1" shrinkToFit="1"/>
    </xf>
    <xf numFmtId="38" fontId="7" fillId="0" borderId="2" xfId="6" applyFont="1" applyFill="1" applyBorder="1" applyAlignment="1">
      <alignment vertical="center" shrinkToFit="1"/>
    </xf>
    <xf numFmtId="0" fontId="7" fillId="0" borderId="2" xfId="0" applyFont="1" applyFill="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Fill="1" applyBorder="1" applyAlignment="1">
      <alignment vertical="center" wrapText="1" shrinkToFit="1"/>
    </xf>
    <xf numFmtId="3" fontId="7" fillId="0" borderId="0" xfId="0" applyNumberFormat="1" applyFont="1" applyFill="1" applyBorder="1">
      <alignment vertical="center"/>
    </xf>
    <xf numFmtId="38" fontId="7" fillId="0" borderId="0" xfId="6" applyFont="1" applyFill="1" applyBorder="1" applyAlignment="1">
      <alignment vertical="center" shrinkToFit="1"/>
    </xf>
    <xf numFmtId="180" fontId="9" fillId="0" borderId="0" xfId="8"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38" fontId="3" fillId="0" borderId="2" xfId="6" applyBorder="1">
      <alignment vertical="center"/>
    </xf>
    <xf numFmtId="57" fontId="0" fillId="0" borderId="2" xfId="0" applyNumberForma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lignment vertical="center"/>
    </xf>
    <xf numFmtId="0" fontId="18" fillId="0" borderId="0" xfId="0" applyFont="1" applyFill="1">
      <alignment vertical="center"/>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38" fontId="12" fillId="0" borderId="2" xfId="6" applyFont="1" applyBorder="1" applyAlignment="1">
      <alignment horizontal="right" vertical="center" wrapText="1"/>
    </xf>
    <xf numFmtId="0" fontId="20" fillId="0" borderId="2" xfId="0" applyFont="1" applyFill="1" applyBorder="1" applyAlignment="1">
      <alignment horizontal="center" vertical="center"/>
    </xf>
    <xf numFmtId="0" fontId="20" fillId="0" borderId="0" xfId="0" applyFont="1" applyFill="1">
      <alignment vertical="center"/>
    </xf>
    <xf numFmtId="38" fontId="12" fillId="0" borderId="2" xfId="6" applyFont="1" applyBorder="1" applyAlignment="1">
      <alignment vertical="center" wrapText="1"/>
    </xf>
    <xf numFmtId="0" fontId="20" fillId="0" borderId="0" xfId="0" applyFont="1">
      <alignment vertical="center"/>
    </xf>
    <xf numFmtId="0" fontId="0" fillId="0" borderId="2" xfId="0" applyFont="1" applyFill="1" applyBorder="1" applyAlignment="1">
      <alignment vertical="center" wrapText="1"/>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58" fontId="7" fillId="0" borderId="0" xfId="0" quotePrefix="1" applyNumberFormat="1" applyFont="1" applyBorder="1">
      <alignment vertical="center"/>
    </xf>
    <xf numFmtId="0" fontId="7" fillId="0" borderId="0" xfId="2" applyFont="1" applyFill="1" applyBorder="1">
      <alignment vertical="center"/>
    </xf>
    <xf numFmtId="0" fontId="3" fillId="0" borderId="0" xfId="2" applyFill="1" applyBorder="1">
      <alignment vertical="center"/>
    </xf>
    <xf numFmtId="0" fontId="6" fillId="0" borderId="0" xfId="1" applyFill="1" applyBorder="1">
      <alignment vertical="center"/>
    </xf>
    <xf numFmtId="57" fontId="12" fillId="4" borderId="2" xfId="7" applyNumberFormat="1" applyFont="1" applyFill="1" applyBorder="1" applyAlignment="1">
      <alignment horizontal="center" vertical="center"/>
    </xf>
    <xf numFmtId="57" fontId="12" fillId="0" borderId="2"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57" fontId="12" fillId="4" borderId="2" xfId="0" applyNumberFormat="1" applyFont="1" applyFill="1" applyBorder="1" applyAlignment="1">
      <alignment horizontal="center" vertical="center"/>
    </xf>
    <xf numFmtId="178" fontId="12" fillId="0" borderId="2" xfId="0" applyNumberFormat="1" applyFont="1" applyBorder="1" applyAlignment="1">
      <alignment horizontal="center" vertical="center"/>
    </xf>
    <xf numFmtId="0" fontId="7" fillId="0" borderId="0" xfId="0" applyFont="1" applyFill="1">
      <alignment vertical="center"/>
    </xf>
    <xf numFmtId="0" fontId="1" fillId="0" borderId="0" xfId="9">
      <alignment vertical="center"/>
    </xf>
    <xf numFmtId="0" fontId="3" fillId="0" borderId="0" xfId="10" applyAlignment="1">
      <alignment vertical="center"/>
    </xf>
    <xf numFmtId="0" fontId="11" fillId="0" borderId="0" xfId="10" applyFont="1" applyAlignment="1">
      <alignment horizontal="justify" vertical="center"/>
    </xf>
    <xf numFmtId="0" fontId="11" fillId="0" borderId="0" xfId="10" applyFont="1" applyAlignment="1">
      <alignment horizontal="right" vertical="center"/>
    </xf>
    <xf numFmtId="0" fontId="21" fillId="0" borderId="0" xfId="10" applyFont="1" applyAlignment="1">
      <alignment horizontal="right" vertical="center"/>
    </xf>
    <xf numFmtId="0" fontId="3" fillId="0" borderId="0" xfId="10" applyAlignment="1">
      <alignment horizontal="center" vertical="center"/>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horizontal="right" vertical="center" shrinkToFit="1"/>
    </xf>
    <xf numFmtId="178" fontId="9" fillId="0" borderId="2" xfId="0" applyNumberFormat="1" applyFont="1" applyBorder="1" applyAlignment="1">
      <alignment horizontal="center" vertical="center" wrapText="1" shrinkToFit="1"/>
    </xf>
    <xf numFmtId="0" fontId="9" fillId="0" borderId="2" xfId="0" applyFont="1" applyFill="1" applyBorder="1" applyAlignment="1">
      <alignment horizontal="left" vertical="center" wrapText="1"/>
    </xf>
    <xf numFmtId="0" fontId="7" fillId="0" borderId="2" xfId="2" applyFont="1" applyFill="1" applyBorder="1" applyAlignment="1">
      <alignment horizontal="center" vertical="center"/>
    </xf>
    <xf numFmtId="0" fontId="7" fillId="0" borderId="2" xfId="2" quotePrefix="1" applyFont="1" applyFill="1" applyBorder="1" applyAlignment="1">
      <alignment vertical="center" wrapText="1"/>
    </xf>
    <xf numFmtId="0" fontId="7" fillId="0" borderId="0" xfId="2" applyFont="1" applyFill="1" applyAlignment="1">
      <alignment vertical="center"/>
    </xf>
    <xf numFmtId="58" fontId="0" fillId="0" borderId="0" xfId="10" quotePrefix="1" applyNumberFormat="1" applyFont="1" applyAlignment="1">
      <alignment horizontal="center" vertical="center"/>
    </xf>
    <xf numFmtId="0" fontId="0" fillId="0" borderId="0" xfId="10" applyFont="1" applyAlignment="1">
      <alignment horizontal="center" vertical="center" wrapText="1"/>
    </xf>
    <xf numFmtId="0" fontId="7" fillId="0" borderId="0" xfId="0" applyFont="1" applyFill="1" applyAlignment="1">
      <alignment vertical="center"/>
    </xf>
    <xf numFmtId="0" fontId="19" fillId="0" borderId="0" xfId="0" applyFont="1" applyAlignment="1">
      <alignment horizontal="center" vertical="center"/>
    </xf>
    <xf numFmtId="0" fontId="18" fillId="0" borderId="0" xfId="0" applyFont="1" applyFill="1" applyAlignment="1">
      <alignment vertical="center" wrapText="1"/>
    </xf>
    <xf numFmtId="0" fontId="18" fillId="0" borderId="0" xfId="0" applyFont="1" applyFill="1" applyAlignment="1">
      <alignment vertical="center"/>
    </xf>
    <xf numFmtId="49" fontId="0" fillId="0" borderId="0" xfId="10" quotePrefix="1" applyNumberFormat="1" applyFont="1" applyAlignment="1">
      <alignment horizontal="center" vertical="center"/>
    </xf>
    <xf numFmtId="0" fontId="9" fillId="0" borderId="0" xfId="0" applyFont="1" applyFill="1" applyAlignment="1">
      <alignment vertical="center"/>
    </xf>
    <xf numFmtId="0" fontId="3" fillId="0" borderId="0" xfId="10"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22"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wrapText="1"/>
    </xf>
    <xf numFmtId="58" fontId="22" fillId="0" borderId="0" xfId="0" applyNumberFormat="1"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wrapText="1"/>
    </xf>
    <xf numFmtId="58" fontId="0" fillId="0" borderId="0" xfId="0" applyNumberFormat="1" applyFont="1" applyBorder="1" applyAlignment="1">
      <alignment vertical="center"/>
    </xf>
    <xf numFmtId="178" fontId="7" fillId="0" borderId="2" xfId="0" applyNumberFormat="1" applyFont="1" applyFill="1" applyBorder="1" applyAlignment="1">
      <alignment horizontal="center" vertical="center"/>
    </xf>
  </cellXfs>
  <cellStyles count="11">
    <cellStyle name="桁区切り" xfId="6" builtinId="6"/>
    <cellStyle name="桁区切り 2" xfId="3" xr:uid="{00000000-0005-0000-0000-000001000000}"/>
    <cellStyle name="桁区切り[0]" xfId="4" xr:uid="{00000000-0005-0000-0000-000002000000}"/>
    <cellStyle name="通貨[0]" xfId="5" xr:uid="{00000000-0005-0000-0000-000003000000}"/>
    <cellStyle name="標準" xfId="0" builtinId="0"/>
    <cellStyle name="標準 2" xfId="1" xr:uid="{00000000-0005-0000-0000-000005000000}"/>
    <cellStyle name="標準 2 2" xfId="10" xr:uid="{00000000-0005-0000-0000-000006000000}"/>
    <cellStyle name="標準 2 4" xfId="7" xr:uid="{00000000-0005-0000-0000-000007000000}"/>
    <cellStyle name="標準 3" xfId="2" xr:uid="{00000000-0005-0000-0000-000008000000}"/>
    <cellStyle name="標準 4" xfId="9" xr:uid="{00000000-0005-0000-0000-000009000000}"/>
    <cellStyle name="標準_Sheet1"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workbookViewId="0">
      <selection activeCell="H17" sqref="H17"/>
    </sheetView>
  </sheetViews>
  <sheetFormatPr defaultRowHeight="13.5"/>
  <cols>
    <col min="1" max="9" width="17.875" style="1" customWidth="1"/>
    <col min="10" max="16384" width="9" style="1"/>
  </cols>
  <sheetData>
    <row r="1" spans="1:9" s="10" customFormat="1">
      <c r="I1" s="25" t="s">
        <v>0</v>
      </c>
    </row>
    <row r="2" spans="1:9">
      <c r="A2" s="9" t="s">
        <v>1</v>
      </c>
      <c r="B2" s="8"/>
      <c r="C2" s="8"/>
      <c r="D2" s="8"/>
      <c r="E2" s="8"/>
      <c r="F2" s="8"/>
      <c r="G2" s="8"/>
      <c r="H2" s="8"/>
      <c r="I2" s="8"/>
    </row>
    <row r="4" spans="1:9" s="4" customFormat="1">
      <c r="A4" s="7" t="s">
        <v>2</v>
      </c>
      <c r="B4" s="5"/>
      <c r="C4" s="5"/>
      <c r="D4" s="5"/>
      <c r="E4" s="5"/>
      <c r="F4" s="5"/>
      <c r="G4" s="5"/>
      <c r="H4" s="5"/>
      <c r="I4" s="5"/>
    </row>
    <row r="5" spans="1:9" s="4" customFormat="1">
      <c r="A5" s="106" t="s">
        <v>3</v>
      </c>
      <c r="B5" s="106"/>
      <c r="C5" s="106"/>
      <c r="D5" s="106"/>
      <c r="E5" s="106"/>
      <c r="F5" s="106"/>
      <c r="G5" s="106"/>
      <c r="H5" s="106"/>
      <c r="I5" s="106"/>
    </row>
    <row r="6" spans="1:9" s="4" customFormat="1"/>
    <row r="7" spans="1:9" s="4" customFormat="1">
      <c r="A7" s="7" t="s">
        <v>4</v>
      </c>
      <c r="B7" s="5"/>
      <c r="C7" s="5"/>
      <c r="D7" s="5"/>
      <c r="E7" s="5"/>
      <c r="F7" s="5"/>
      <c r="G7" s="5"/>
      <c r="H7" s="5"/>
      <c r="I7" s="5"/>
    </row>
    <row r="8" spans="1:9" s="84" customFormat="1">
      <c r="A8" s="82" t="s">
        <v>5</v>
      </c>
      <c r="B8" s="83"/>
      <c r="C8" s="83"/>
      <c r="D8" s="83"/>
      <c r="E8" s="83"/>
      <c r="F8" s="83"/>
      <c r="G8" s="83"/>
      <c r="H8" s="83"/>
      <c r="I8" s="83"/>
    </row>
    <row r="9" spans="1:9" s="4" customFormat="1"/>
    <row r="10" spans="1:9" s="4" customFormat="1" ht="28.5" customHeight="1">
      <c r="A10" s="97" t="s">
        <v>6</v>
      </c>
      <c r="B10" s="97" t="s">
        <v>7</v>
      </c>
      <c r="C10" s="97" t="s">
        <v>8</v>
      </c>
      <c r="D10" s="97" t="s">
        <v>9</v>
      </c>
      <c r="E10" s="97" t="s">
        <v>10</v>
      </c>
      <c r="F10" s="97" t="s">
        <v>11</v>
      </c>
      <c r="G10" s="97" t="s">
        <v>12</v>
      </c>
      <c r="H10" s="98" t="s">
        <v>13</v>
      </c>
      <c r="I10" s="97" t="s">
        <v>14</v>
      </c>
    </row>
    <row r="11" spans="1:9" s="4" customFormat="1" ht="90.75" customHeight="1">
      <c r="A11" s="99" t="s">
        <v>15</v>
      </c>
      <c r="B11" s="100" t="s">
        <v>16</v>
      </c>
      <c r="C11" s="101" t="s">
        <v>17</v>
      </c>
      <c r="D11" s="101">
        <v>738990</v>
      </c>
      <c r="E11" s="101">
        <v>4433940</v>
      </c>
      <c r="F11" s="102">
        <v>40095</v>
      </c>
      <c r="G11" s="103" t="s">
        <v>18</v>
      </c>
      <c r="H11" s="104" t="s">
        <v>19</v>
      </c>
      <c r="I11" s="105"/>
    </row>
    <row r="12" spans="1:9" s="4" customFormat="1" ht="90.75" customHeight="1">
      <c r="A12" s="99" t="s">
        <v>20</v>
      </c>
      <c r="B12" s="100" t="s">
        <v>21</v>
      </c>
      <c r="C12" s="101" t="s">
        <v>22</v>
      </c>
      <c r="D12" s="101">
        <v>192150</v>
      </c>
      <c r="E12" s="101">
        <v>192150</v>
      </c>
      <c r="F12" s="102">
        <v>40116</v>
      </c>
      <c r="G12" s="103" t="s">
        <v>23</v>
      </c>
      <c r="H12" s="104" t="s">
        <v>19</v>
      </c>
      <c r="I12" s="105"/>
    </row>
    <row r="13" spans="1:9" s="4" customFormat="1" ht="90.75" customHeight="1">
      <c r="A13" s="99" t="s">
        <v>24</v>
      </c>
      <c r="B13" s="100" t="s">
        <v>25</v>
      </c>
      <c r="C13" s="101" t="s">
        <v>26</v>
      </c>
      <c r="D13" s="101">
        <v>780307</v>
      </c>
      <c r="E13" s="101">
        <v>780307</v>
      </c>
      <c r="F13" s="102">
        <v>39203</v>
      </c>
      <c r="G13" s="103" t="s">
        <v>27</v>
      </c>
      <c r="H13" s="104" t="s">
        <v>28</v>
      </c>
      <c r="I13" s="105"/>
    </row>
    <row r="14" spans="1:9" s="4" customFormat="1" ht="90.75" customHeight="1">
      <c r="A14" s="99" t="s">
        <v>29</v>
      </c>
      <c r="B14" s="100" t="s">
        <v>30</v>
      </c>
      <c r="C14" s="101" t="s">
        <v>31</v>
      </c>
      <c r="D14" s="101">
        <v>294924</v>
      </c>
      <c r="E14" s="101">
        <v>294924</v>
      </c>
      <c r="F14" s="102">
        <v>41184</v>
      </c>
      <c r="G14" s="103" t="s">
        <v>32</v>
      </c>
      <c r="H14" s="104" t="s">
        <v>19</v>
      </c>
      <c r="I14" s="105"/>
    </row>
    <row r="16" spans="1:9">
      <c r="A16" s="2" t="s">
        <v>33</v>
      </c>
      <c r="B16" s="3"/>
      <c r="C16" s="3"/>
      <c r="D16" s="3"/>
      <c r="E16" s="3"/>
      <c r="F16" s="3"/>
      <c r="G16" s="3"/>
      <c r="H16" s="3"/>
      <c r="I16" s="3"/>
    </row>
    <row r="17" spans="1:9">
      <c r="A17" s="2" t="s">
        <v>34</v>
      </c>
      <c r="B17" s="3"/>
      <c r="C17" s="3"/>
      <c r="D17" s="3"/>
      <c r="E17" s="3"/>
      <c r="F17" s="3"/>
      <c r="G17" s="3"/>
      <c r="H17" s="3"/>
      <c r="I17" s="3"/>
    </row>
    <row r="18" spans="1:9">
      <c r="A18" s="2" t="s">
        <v>35</v>
      </c>
    </row>
    <row r="19" spans="1:9">
      <c r="A19" s="2" t="s">
        <v>36</v>
      </c>
    </row>
    <row r="20" spans="1:9">
      <c r="A20" s="2" t="s">
        <v>37</v>
      </c>
    </row>
    <row r="21" spans="1:9">
      <c r="A21" s="2" t="s">
        <v>38</v>
      </c>
    </row>
    <row r="22" spans="1:9">
      <c r="A22" s="2" t="s">
        <v>39</v>
      </c>
    </row>
  </sheetData>
  <mergeCells count="1">
    <mergeCell ref="A5:I5"/>
  </mergeCells>
  <phoneticPr fontId="4"/>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topLeftCell="A7" workbookViewId="0"/>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131</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132</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8"/>
  <sheetViews>
    <sheetView topLeftCell="A10" workbookViewId="0">
      <selection activeCell="D21" sqref="D21"/>
    </sheetView>
  </sheetViews>
  <sheetFormatPr defaultRowHeight="13.5"/>
  <cols>
    <col min="1" max="1" width="37.5" style="10" customWidth="1"/>
    <col min="2" max="2" width="44.25" style="10" customWidth="1"/>
    <col min="3" max="3" width="5.625" style="10" bestFit="1" customWidth="1"/>
    <col min="4" max="5" width="13.875" style="10" bestFit="1" customWidth="1"/>
    <col min="6" max="6" width="18.37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64</v>
      </c>
      <c r="B2" s="13"/>
      <c r="C2" s="13"/>
      <c r="D2" s="13"/>
      <c r="E2" s="13"/>
      <c r="F2" s="13"/>
      <c r="G2" s="13"/>
      <c r="H2" s="13"/>
      <c r="I2" s="13"/>
    </row>
    <row r="4" spans="1:9">
      <c r="A4" s="14" t="s">
        <v>65</v>
      </c>
    </row>
    <row r="5" spans="1:9" s="15" customFormat="1">
      <c r="A5" s="114" t="s">
        <v>133</v>
      </c>
      <c r="B5" s="114"/>
      <c r="C5" s="114"/>
      <c r="D5" s="114"/>
      <c r="E5" s="114"/>
      <c r="F5" s="114"/>
      <c r="G5" s="114"/>
      <c r="H5" s="114"/>
      <c r="I5" s="114"/>
    </row>
    <row r="6" spans="1:9">
      <c r="A6" s="51"/>
      <c r="B6" s="51"/>
      <c r="C6" s="51"/>
      <c r="D6" s="51"/>
      <c r="E6" s="51"/>
      <c r="F6" s="51"/>
      <c r="G6" s="51"/>
      <c r="H6" s="51"/>
      <c r="I6" s="51"/>
    </row>
    <row r="7" spans="1:9">
      <c r="A7" s="52" t="s">
        <v>67</v>
      </c>
      <c r="B7" s="51"/>
      <c r="C7" s="51"/>
      <c r="D7" s="51"/>
      <c r="E7" s="51"/>
      <c r="F7" s="51"/>
      <c r="G7" s="51"/>
      <c r="H7" s="51"/>
      <c r="I7" s="51"/>
    </row>
    <row r="8" spans="1:9" s="4" customFormat="1">
      <c r="A8" s="6" t="s">
        <v>5</v>
      </c>
      <c r="B8" s="5"/>
      <c r="C8" s="5"/>
      <c r="D8" s="5"/>
      <c r="E8" s="5"/>
      <c r="F8" s="5"/>
      <c r="G8" s="5"/>
      <c r="H8" s="5"/>
      <c r="I8" s="5"/>
    </row>
    <row r="10" spans="1:9" ht="28.5" customHeight="1">
      <c r="A10" s="18" t="s">
        <v>68</v>
      </c>
      <c r="B10" s="18" t="s">
        <v>69</v>
      </c>
      <c r="C10" s="18" t="s">
        <v>70</v>
      </c>
      <c r="D10" s="18" t="s">
        <v>71</v>
      </c>
      <c r="E10" s="18" t="s">
        <v>72</v>
      </c>
      <c r="F10" s="18" t="s">
        <v>73</v>
      </c>
      <c r="G10" s="18" t="s">
        <v>74</v>
      </c>
      <c r="H10" s="19" t="s">
        <v>75</v>
      </c>
      <c r="I10" s="18" t="s">
        <v>76</v>
      </c>
    </row>
    <row r="11" spans="1:9" s="15" customFormat="1" ht="54">
      <c r="A11" s="53" t="s">
        <v>134</v>
      </c>
      <c r="B11" s="54" t="s">
        <v>135</v>
      </c>
      <c r="C11" s="22">
        <v>1</v>
      </c>
      <c r="D11" s="55">
        <v>262500</v>
      </c>
      <c r="E11" s="55">
        <v>262500</v>
      </c>
      <c r="F11" s="23">
        <v>37603</v>
      </c>
      <c r="G11" s="20" t="s">
        <v>136</v>
      </c>
      <c r="H11" s="24" t="s">
        <v>129</v>
      </c>
      <c r="I11" s="56" t="s">
        <v>137</v>
      </c>
    </row>
    <row r="12" spans="1:9" s="15" customFormat="1" ht="54">
      <c r="A12" s="53" t="s">
        <v>138</v>
      </c>
      <c r="B12" s="54" t="s">
        <v>139</v>
      </c>
      <c r="C12" s="22">
        <v>1</v>
      </c>
      <c r="D12" s="55">
        <v>186690</v>
      </c>
      <c r="E12" s="55">
        <v>186690</v>
      </c>
      <c r="F12" s="23">
        <v>37999</v>
      </c>
      <c r="G12" s="20" t="s">
        <v>136</v>
      </c>
      <c r="H12" s="24" t="s">
        <v>129</v>
      </c>
      <c r="I12" s="56" t="s">
        <v>137</v>
      </c>
    </row>
    <row r="13" spans="1:9" s="15" customFormat="1" ht="54">
      <c r="A13" s="53" t="s">
        <v>138</v>
      </c>
      <c r="B13" s="54" t="s">
        <v>140</v>
      </c>
      <c r="C13" s="22">
        <v>1</v>
      </c>
      <c r="D13" s="55">
        <v>135240</v>
      </c>
      <c r="E13" s="55">
        <v>135240</v>
      </c>
      <c r="F13" s="23">
        <v>38015</v>
      </c>
      <c r="G13" s="20" t="s">
        <v>136</v>
      </c>
      <c r="H13" s="24" t="s">
        <v>129</v>
      </c>
      <c r="I13" s="56" t="s">
        <v>137</v>
      </c>
    </row>
    <row r="14" spans="1:9" s="15" customFormat="1" ht="54">
      <c r="A14" s="53" t="s">
        <v>141</v>
      </c>
      <c r="B14" s="54" t="s">
        <v>142</v>
      </c>
      <c r="C14" s="22">
        <v>1</v>
      </c>
      <c r="D14" s="55">
        <v>16695000</v>
      </c>
      <c r="E14" s="55">
        <v>16695000</v>
      </c>
      <c r="F14" s="23">
        <v>37315</v>
      </c>
      <c r="G14" s="20" t="s">
        <v>136</v>
      </c>
      <c r="H14" s="24" t="s">
        <v>129</v>
      </c>
      <c r="I14" s="56" t="s">
        <v>137</v>
      </c>
    </row>
    <row r="15" spans="1:9" s="15" customFormat="1" ht="67.5">
      <c r="A15" s="53" t="s">
        <v>143</v>
      </c>
      <c r="B15" s="54" t="s">
        <v>144</v>
      </c>
      <c r="C15" s="22">
        <v>1</v>
      </c>
      <c r="D15" s="55">
        <v>312900</v>
      </c>
      <c r="E15" s="55">
        <v>312900</v>
      </c>
      <c r="F15" s="23">
        <v>37333</v>
      </c>
      <c r="G15" s="20" t="s">
        <v>136</v>
      </c>
      <c r="H15" s="24" t="s">
        <v>129</v>
      </c>
      <c r="I15" s="56" t="s">
        <v>145</v>
      </c>
    </row>
    <row r="16" spans="1:9" s="15" customFormat="1" ht="67.5">
      <c r="A16" s="53" t="s">
        <v>143</v>
      </c>
      <c r="B16" s="54" t="s">
        <v>146</v>
      </c>
      <c r="C16" s="22">
        <v>1</v>
      </c>
      <c r="D16" s="55">
        <v>270900</v>
      </c>
      <c r="E16" s="55">
        <v>270900</v>
      </c>
      <c r="F16" s="23">
        <v>37335</v>
      </c>
      <c r="G16" s="20" t="s">
        <v>136</v>
      </c>
      <c r="H16" s="24" t="s">
        <v>129</v>
      </c>
      <c r="I16" s="56" t="s">
        <v>145</v>
      </c>
    </row>
    <row r="17" spans="1:9" s="15" customFormat="1" ht="67.5">
      <c r="A17" s="53" t="s">
        <v>147</v>
      </c>
      <c r="B17" s="54" t="s">
        <v>148</v>
      </c>
      <c r="C17" s="22">
        <v>1</v>
      </c>
      <c r="D17" s="55">
        <v>197400</v>
      </c>
      <c r="E17" s="55">
        <v>197400</v>
      </c>
      <c r="F17" s="23">
        <v>37694</v>
      </c>
      <c r="G17" s="20" t="s">
        <v>136</v>
      </c>
      <c r="H17" s="24" t="s">
        <v>129</v>
      </c>
      <c r="I17" s="56" t="s">
        <v>145</v>
      </c>
    </row>
    <row r="18" spans="1:9" s="15" customFormat="1" ht="67.5">
      <c r="A18" s="53" t="s">
        <v>149</v>
      </c>
      <c r="B18" s="54" t="s">
        <v>150</v>
      </c>
      <c r="C18" s="22">
        <v>1</v>
      </c>
      <c r="D18" s="55">
        <v>291900</v>
      </c>
      <c r="E18" s="55">
        <v>291900</v>
      </c>
      <c r="F18" s="23">
        <v>37697</v>
      </c>
      <c r="G18" s="20" t="s">
        <v>136</v>
      </c>
      <c r="H18" s="24" t="s">
        <v>129</v>
      </c>
      <c r="I18" s="56" t="s">
        <v>145</v>
      </c>
    </row>
    <row r="19" spans="1:9" s="15" customFormat="1" ht="22.5" customHeight="1">
      <c r="A19" s="57"/>
      <c r="B19" s="58"/>
      <c r="C19" s="59"/>
      <c r="D19" s="60"/>
      <c r="E19" s="60"/>
      <c r="F19" s="61"/>
      <c r="G19" s="62"/>
      <c r="H19" s="63"/>
      <c r="I19" s="64"/>
    </row>
    <row r="20" spans="1:9" s="15" customFormat="1" ht="13.5" customHeight="1">
      <c r="A20" s="10" t="s">
        <v>99</v>
      </c>
      <c r="B20" s="10"/>
      <c r="C20" s="10"/>
      <c r="D20" s="10"/>
      <c r="E20" s="10"/>
      <c r="F20" s="10"/>
      <c r="G20" s="10"/>
      <c r="H20" s="10"/>
      <c r="I20" s="10"/>
    </row>
    <row r="21" spans="1:9">
      <c r="A21" s="10" t="s">
        <v>100</v>
      </c>
    </row>
    <row r="22" spans="1:9">
      <c r="A22" s="10" t="s">
        <v>101</v>
      </c>
    </row>
    <row r="23" spans="1:9">
      <c r="A23" s="10" t="s">
        <v>102</v>
      </c>
    </row>
    <row r="24" spans="1:9" ht="13.5" customHeight="1">
      <c r="A24" s="10" t="s">
        <v>103</v>
      </c>
    </row>
    <row r="25" spans="1:9">
      <c r="A25" s="10" t="s">
        <v>104</v>
      </c>
    </row>
    <row r="26" spans="1:9">
      <c r="A26" s="10" t="s">
        <v>105</v>
      </c>
    </row>
    <row r="28" spans="1:9" ht="13.5" customHeight="1"/>
  </sheetData>
  <mergeCells count="1">
    <mergeCell ref="A5:I5"/>
  </mergeCells>
  <phoneticPr fontId="4"/>
  <dataValidations count="1">
    <dataValidation imeMode="off" allowBlank="1" showInputMessage="1" showErrorMessage="1" sqref="F19" xr:uid="{00000000-0002-0000-0A00-00000000000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workbookViewId="0">
      <selection activeCell="G5" sqref="G5:I5"/>
    </sheetView>
  </sheetViews>
  <sheetFormatPr defaultRowHeight="13.5"/>
  <cols>
    <col min="1" max="1" width="9" style="91" customWidth="1"/>
    <col min="2" max="8" width="9" style="91"/>
    <col min="9" max="9" width="10.625" style="91" customWidth="1"/>
    <col min="10"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151</v>
      </c>
      <c r="H4" s="107"/>
      <c r="I4" s="107"/>
    </row>
    <row r="5" spans="1:9" ht="14.25">
      <c r="A5" s="94"/>
      <c r="B5" s="92"/>
      <c r="C5" s="92"/>
      <c r="D5" s="92"/>
      <c r="E5" s="92"/>
      <c r="F5" s="92"/>
      <c r="G5" s="115" t="s">
        <v>41</v>
      </c>
      <c r="H5" s="115"/>
      <c r="I5" s="115"/>
    </row>
    <row r="6" spans="1:9" ht="14.25">
      <c r="A6" s="93"/>
      <c r="B6" s="92"/>
      <c r="C6" s="92"/>
      <c r="D6" s="92"/>
      <c r="E6" s="92"/>
      <c r="F6" s="92"/>
      <c r="G6" s="92"/>
      <c r="H6" s="92"/>
      <c r="I6" s="92"/>
    </row>
    <row r="7" spans="1:9" ht="43.5" customHeight="1">
      <c r="A7" s="93"/>
      <c r="B7" s="92"/>
      <c r="C7" s="108" t="s">
        <v>152</v>
      </c>
      <c r="D7" s="108"/>
      <c r="E7" s="108"/>
      <c r="F7" s="108"/>
      <c r="G7" s="108"/>
      <c r="H7" s="108"/>
      <c r="I7" s="108"/>
    </row>
    <row r="8" spans="1:9" ht="14.25" customHeight="1">
      <c r="A8" s="93"/>
      <c r="B8" s="92"/>
      <c r="C8" s="108"/>
      <c r="D8" s="108"/>
      <c r="E8" s="108"/>
      <c r="F8" s="108"/>
      <c r="G8" s="108"/>
      <c r="H8" s="108"/>
      <c r="I8" s="108"/>
    </row>
    <row r="9" spans="1:9" ht="14.25" customHeight="1">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60" customHeight="1">
      <c r="A13" s="93"/>
      <c r="B13" s="108" t="s">
        <v>153</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ustomHeight="1">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workbookViewId="0">
      <selection activeCell="F16" sqref="F16"/>
    </sheetView>
  </sheetViews>
  <sheetFormatPr defaultRowHeight="13.5"/>
  <cols>
    <col min="1" max="1" width="29.375" style="10" customWidth="1"/>
    <col min="2" max="2" width="45.6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16" t="s">
        <v>64</v>
      </c>
      <c r="B2" s="117"/>
      <c r="C2" s="117"/>
      <c r="D2" s="117"/>
      <c r="E2" s="117"/>
      <c r="F2" s="117"/>
      <c r="G2" s="117"/>
      <c r="H2" s="117"/>
      <c r="I2" s="117"/>
    </row>
    <row r="4" spans="1:9">
      <c r="A4" s="14" t="s">
        <v>65</v>
      </c>
    </row>
    <row r="5" spans="1:9">
      <c r="A5" s="114" t="s">
        <v>154</v>
      </c>
      <c r="B5" s="114"/>
      <c r="C5" s="114"/>
      <c r="D5" s="114"/>
      <c r="E5" s="114"/>
      <c r="F5" s="114"/>
      <c r="G5" s="114"/>
      <c r="H5" s="114"/>
      <c r="I5" s="114"/>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81">
      <c r="A11" s="20" t="s">
        <v>155</v>
      </c>
      <c r="B11" s="20" t="s">
        <v>156</v>
      </c>
      <c r="C11" s="22">
        <v>1</v>
      </c>
      <c r="D11" s="22">
        <v>642600</v>
      </c>
      <c r="E11" s="22">
        <v>642600</v>
      </c>
      <c r="F11" s="23">
        <v>41081</v>
      </c>
      <c r="G11" s="20" t="s">
        <v>157</v>
      </c>
      <c r="H11" s="24" t="s">
        <v>19</v>
      </c>
      <c r="I11" s="26" t="s">
        <v>158</v>
      </c>
    </row>
    <row r="13" spans="1:9">
      <c r="A13" s="10" t="s">
        <v>99</v>
      </c>
    </row>
    <row r="14" spans="1:9">
      <c r="A14" s="10" t="s">
        <v>100</v>
      </c>
    </row>
    <row r="15" spans="1:9">
      <c r="A15" s="10" t="s">
        <v>101</v>
      </c>
    </row>
    <row r="16" spans="1:9">
      <c r="A16" s="10" t="s">
        <v>102</v>
      </c>
    </row>
    <row r="17" spans="1:1">
      <c r="A17" s="10" t="s">
        <v>103</v>
      </c>
    </row>
    <row r="18" spans="1:1">
      <c r="A18" s="10" t="s">
        <v>104</v>
      </c>
    </row>
    <row r="19" spans="1:1">
      <c r="A19" s="10" t="s">
        <v>105</v>
      </c>
    </row>
  </sheetData>
  <mergeCells count="2">
    <mergeCell ref="A2:I2"/>
    <mergeCell ref="A5:I5"/>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activeCell="G5" sqref="G5"/>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159</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160</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161</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topLeftCell="A16" workbookViewId="0">
      <selection activeCell="E26" sqref="E26"/>
    </sheetView>
  </sheetViews>
  <sheetFormatPr defaultRowHeight="13.5"/>
  <cols>
    <col min="1" max="1" width="28.375" style="10" customWidth="1"/>
    <col min="2" max="2" width="43.625" style="10" customWidth="1"/>
    <col min="3" max="3" width="5.5" style="10" bestFit="1" customWidth="1"/>
    <col min="4" max="5" width="13.875" style="10" bestFit="1" customWidth="1"/>
    <col min="6" max="6" width="11.625" style="10" bestFit="1" customWidth="1"/>
    <col min="7" max="7" width="33" style="10" customWidth="1"/>
    <col min="8" max="8" width="5.875" style="10" customWidth="1"/>
    <col min="9" max="9" width="21.5" style="10" customWidth="1"/>
    <col min="10" max="16384" width="9" style="10"/>
  </cols>
  <sheetData>
    <row r="1" spans="1:9">
      <c r="I1" s="25" t="s">
        <v>0</v>
      </c>
    </row>
    <row r="2" spans="1:9">
      <c r="A2" s="12" t="s">
        <v>64</v>
      </c>
      <c r="B2" s="13"/>
      <c r="C2" s="13"/>
      <c r="D2" s="13"/>
      <c r="E2" s="13"/>
      <c r="F2" s="13"/>
      <c r="G2" s="13"/>
      <c r="H2" s="13"/>
      <c r="I2" s="13"/>
    </row>
    <row r="4" spans="1:9">
      <c r="A4" s="14" t="s">
        <v>65</v>
      </c>
    </row>
    <row r="5" spans="1:9">
      <c r="A5" s="109" t="s">
        <v>162</v>
      </c>
      <c r="B5" s="109"/>
      <c r="C5" s="109"/>
      <c r="D5" s="109"/>
      <c r="E5" s="109"/>
      <c r="F5" s="109"/>
      <c r="G5" s="109"/>
      <c r="H5" s="109"/>
      <c r="I5" s="109"/>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27">
      <c r="A11" s="41" t="s">
        <v>163</v>
      </c>
      <c r="B11" s="42" t="s">
        <v>164</v>
      </c>
      <c r="C11" s="43">
        <v>1</v>
      </c>
      <c r="D11" s="43">
        <v>156850</v>
      </c>
      <c r="E11" s="43">
        <f>C11*D11</f>
        <v>156850</v>
      </c>
      <c r="F11" s="85">
        <v>40486</v>
      </c>
      <c r="G11" s="42" t="s">
        <v>165</v>
      </c>
      <c r="H11" s="44" t="s">
        <v>129</v>
      </c>
      <c r="I11" s="45"/>
    </row>
    <row r="12" spans="1:9" ht="27">
      <c r="A12" s="41" t="s">
        <v>166</v>
      </c>
      <c r="B12" s="42" t="s">
        <v>167</v>
      </c>
      <c r="C12" s="43">
        <v>1</v>
      </c>
      <c r="D12" s="43">
        <v>134445</v>
      </c>
      <c r="E12" s="43">
        <f t="shared" ref="E12:E19" si="0">C12*D12</f>
        <v>134445</v>
      </c>
      <c r="F12" s="85">
        <v>40486</v>
      </c>
      <c r="G12" s="42" t="s">
        <v>165</v>
      </c>
      <c r="H12" s="44" t="s">
        <v>129</v>
      </c>
      <c r="I12" s="45"/>
    </row>
    <row r="13" spans="1:9" ht="27">
      <c r="A13" s="41" t="s">
        <v>168</v>
      </c>
      <c r="B13" s="42" t="s">
        <v>164</v>
      </c>
      <c r="C13" s="43">
        <v>1</v>
      </c>
      <c r="D13" s="43">
        <v>156850</v>
      </c>
      <c r="E13" s="43">
        <f t="shared" si="0"/>
        <v>156850</v>
      </c>
      <c r="F13" s="85">
        <v>40554</v>
      </c>
      <c r="G13" s="42" t="s">
        <v>165</v>
      </c>
      <c r="H13" s="44" t="s">
        <v>129</v>
      </c>
      <c r="I13" s="45"/>
    </row>
    <row r="14" spans="1:9" ht="27">
      <c r="A14" s="41" t="s">
        <v>169</v>
      </c>
      <c r="B14" s="42" t="s">
        <v>167</v>
      </c>
      <c r="C14" s="43">
        <v>1</v>
      </c>
      <c r="D14" s="43">
        <v>134445</v>
      </c>
      <c r="E14" s="43">
        <f t="shared" si="0"/>
        <v>134445</v>
      </c>
      <c r="F14" s="85">
        <v>40554</v>
      </c>
      <c r="G14" s="42" t="s">
        <v>165</v>
      </c>
      <c r="H14" s="44" t="s">
        <v>129</v>
      </c>
      <c r="I14" s="45"/>
    </row>
    <row r="15" spans="1:9" ht="27">
      <c r="A15" s="42" t="s">
        <v>170</v>
      </c>
      <c r="B15" s="42" t="s">
        <v>171</v>
      </c>
      <c r="C15" s="43">
        <v>1</v>
      </c>
      <c r="D15" s="43">
        <v>149800</v>
      </c>
      <c r="E15" s="43">
        <f t="shared" si="0"/>
        <v>149800</v>
      </c>
      <c r="F15" s="85">
        <v>40554</v>
      </c>
      <c r="G15" s="42" t="s">
        <v>165</v>
      </c>
      <c r="H15" s="44" t="s">
        <v>129</v>
      </c>
      <c r="I15" s="45"/>
    </row>
    <row r="16" spans="1:9" ht="27">
      <c r="A16" s="42" t="s">
        <v>172</v>
      </c>
      <c r="B16" s="42" t="s">
        <v>173</v>
      </c>
      <c r="C16" s="43">
        <v>1</v>
      </c>
      <c r="D16" s="43">
        <v>138300</v>
      </c>
      <c r="E16" s="43">
        <f t="shared" si="0"/>
        <v>138300</v>
      </c>
      <c r="F16" s="85">
        <v>40554</v>
      </c>
      <c r="G16" s="42" t="s">
        <v>165</v>
      </c>
      <c r="H16" s="44" t="s">
        <v>129</v>
      </c>
      <c r="I16" s="45"/>
    </row>
    <row r="17" spans="1:9" ht="27">
      <c r="A17" s="42" t="s">
        <v>174</v>
      </c>
      <c r="B17" s="42" t="s">
        <v>175</v>
      </c>
      <c r="C17" s="43">
        <v>4</v>
      </c>
      <c r="D17" s="43">
        <v>137500</v>
      </c>
      <c r="E17" s="43">
        <f t="shared" si="0"/>
        <v>550000</v>
      </c>
      <c r="F17" s="85">
        <v>40554</v>
      </c>
      <c r="G17" s="42" t="s">
        <v>165</v>
      </c>
      <c r="H17" s="44" t="s">
        <v>129</v>
      </c>
      <c r="I17" s="45"/>
    </row>
    <row r="18" spans="1:9" ht="27">
      <c r="A18" s="42" t="s">
        <v>176</v>
      </c>
      <c r="B18" s="42" t="s">
        <v>177</v>
      </c>
      <c r="C18" s="43">
        <v>6</v>
      </c>
      <c r="D18" s="43">
        <v>128000</v>
      </c>
      <c r="E18" s="43">
        <f t="shared" si="0"/>
        <v>768000</v>
      </c>
      <c r="F18" s="85">
        <v>40633</v>
      </c>
      <c r="G18" s="42" t="s">
        <v>165</v>
      </c>
      <c r="H18" s="44" t="s">
        <v>129</v>
      </c>
      <c r="I18" s="45"/>
    </row>
    <row r="19" spans="1:9" ht="27">
      <c r="A19" s="42" t="s">
        <v>174</v>
      </c>
      <c r="B19" s="42" t="s">
        <v>178</v>
      </c>
      <c r="C19" s="43">
        <v>3</v>
      </c>
      <c r="D19" s="43">
        <v>265000</v>
      </c>
      <c r="E19" s="43">
        <f t="shared" si="0"/>
        <v>795000</v>
      </c>
      <c r="F19" s="85">
        <v>40633</v>
      </c>
      <c r="G19" s="42" t="s">
        <v>165</v>
      </c>
      <c r="H19" s="44" t="s">
        <v>129</v>
      </c>
      <c r="I19" s="45"/>
    </row>
    <row r="20" spans="1:9" ht="27">
      <c r="A20" s="46" t="s">
        <v>179</v>
      </c>
      <c r="B20" s="46" t="s">
        <v>180</v>
      </c>
      <c r="C20" s="47">
        <v>1</v>
      </c>
      <c r="D20" s="47">
        <v>177500</v>
      </c>
      <c r="E20" s="47">
        <v>177500</v>
      </c>
      <c r="F20" s="86">
        <v>40759</v>
      </c>
      <c r="G20" s="46" t="s">
        <v>181</v>
      </c>
      <c r="H20" s="48" t="s">
        <v>19</v>
      </c>
      <c r="I20" s="47"/>
    </row>
    <row r="21" spans="1:9" ht="27" customHeight="1">
      <c r="A21" s="49"/>
      <c r="B21" s="49"/>
      <c r="C21" s="50"/>
      <c r="D21" s="50"/>
      <c r="E21" s="50"/>
      <c r="F21" s="50"/>
      <c r="G21" s="49"/>
      <c r="H21" s="50"/>
      <c r="I21" s="50"/>
    </row>
    <row r="22" spans="1:9">
      <c r="A22" s="10" t="s">
        <v>99</v>
      </c>
    </row>
    <row r="23" spans="1:9">
      <c r="A23" s="10" t="s">
        <v>100</v>
      </c>
    </row>
    <row r="24" spans="1:9">
      <c r="A24" s="10" t="s">
        <v>101</v>
      </c>
    </row>
    <row r="25" spans="1:9">
      <c r="A25" s="10" t="s">
        <v>102</v>
      </c>
    </row>
    <row r="26" spans="1:9">
      <c r="A26" s="10" t="s">
        <v>103</v>
      </c>
    </row>
    <row r="27" spans="1:9">
      <c r="A27" s="10" t="s">
        <v>104</v>
      </c>
    </row>
    <row r="28" spans="1:9">
      <c r="A28" s="10" t="s">
        <v>105</v>
      </c>
    </row>
  </sheetData>
  <mergeCells count="1">
    <mergeCell ref="A5:I5"/>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016E0-A98D-40CB-A9AF-35CE578628ED}">
  <dimension ref="A1:J17"/>
  <sheetViews>
    <sheetView workbookViewId="0">
      <selection activeCell="L10" sqref="L10"/>
    </sheetView>
  </sheetViews>
  <sheetFormatPr defaultRowHeight="13.5"/>
  <sheetData>
    <row r="1" spans="1:10">
      <c r="A1" s="118"/>
      <c r="B1" s="118"/>
      <c r="C1" s="118"/>
      <c r="D1" s="118"/>
      <c r="E1" s="118"/>
      <c r="F1" s="118"/>
      <c r="G1" s="118"/>
      <c r="H1" s="118"/>
      <c r="I1" s="118"/>
      <c r="J1" s="118"/>
    </row>
    <row r="2" spans="1:10">
      <c r="A2" s="118"/>
      <c r="B2" s="118"/>
      <c r="C2" s="118"/>
      <c r="D2" s="118"/>
      <c r="E2" s="118"/>
      <c r="F2" s="118"/>
      <c r="G2" s="118"/>
      <c r="H2" s="118"/>
      <c r="I2" s="118"/>
      <c r="J2" s="118"/>
    </row>
    <row r="3" spans="1:10">
      <c r="A3" s="118"/>
      <c r="B3" s="118"/>
      <c r="C3" s="118"/>
      <c r="D3" s="118"/>
      <c r="E3" s="118"/>
      <c r="F3" s="118"/>
      <c r="G3" s="118"/>
      <c r="H3" s="122">
        <v>44546</v>
      </c>
      <c r="I3" s="119"/>
      <c r="J3" s="119"/>
    </row>
    <row r="4" spans="1:10">
      <c r="A4" s="118"/>
      <c r="B4" s="118"/>
      <c r="C4" s="118"/>
      <c r="D4" s="118"/>
      <c r="E4" s="118"/>
      <c r="F4" s="118"/>
      <c r="G4" s="118"/>
      <c r="H4" s="119" t="s">
        <v>41</v>
      </c>
      <c r="I4" s="119"/>
      <c r="J4" s="119"/>
    </row>
    <row r="5" spans="1:10">
      <c r="A5" s="118"/>
      <c r="B5" s="118"/>
      <c r="C5" s="118"/>
      <c r="D5" s="118"/>
      <c r="E5" s="118"/>
      <c r="F5" s="118"/>
      <c r="G5" s="118"/>
      <c r="H5" s="118"/>
      <c r="I5" s="118"/>
      <c r="J5" s="118"/>
    </row>
    <row r="6" spans="1:10">
      <c r="A6" s="118"/>
      <c r="B6" s="118"/>
      <c r="C6" s="118"/>
      <c r="D6" s="118"/>
      <c r="E6" s="118"/>
      <c r="F6" s="118"/>
      <c r="G6" s="118"/>
      <c r="H6" s="118"/>
      <c r="I6" s="118"/>
      <c r="J6" s="118"/>
    </row>
    <row r="7" spans="1:10">
      <c r="A7" s="118"/>
      <c r="B7" s="120" t="s">
        <v>182</v>
      </c>
      <c r="C7" s="120"/>
      <c r="D7" s="120"/>
      <c r="E7" s="120"/>
      <c r="F7" s="120"/>
      <c r="G7" s="120"/>
      <c r="H7" s="120"/>
      <c r="I7" s="121"/>
      <c r="J7" s="118"/>
    </row>
    <row r="8" spans="1:10">
      <c r="A8" s="118"/>
      <c r="B8" s="118"/>
      <c r="C8" s="118"/>
      <c r="D8" s="118"/>
      <c r="E8" s="118"/>
      <c r="F8" s="118"/>
      <c r="G8" s="118"/>
      <c r="H8" s="118"/>
      <c r="I8" s="118"/>
      <c r="J8" s="118"/>
    </row>
    <row r="9" spans="1:10">
      <c r="A9" s="118"/>
      <c r="B9" s="118"/>
      <c r="C9" s="118"/>
      <c r="D9" s="118"/>
      <c r="E9" s="118"/>
      <c r="F9" s="118"/>
      <c r="G9" s="118"/>
      <c r="H9" s="118"/>
      <c r="I9" s="118"/>
      <c r="J9" s="118"/>
    </row>
    <row r="10" spans="1:10">
      <c r="A10" s="118" t="s">
        <v>43</v>
      </c>
      <c r="B10" s="118"/>
      <c r="C10" s="118"/>
      <c r="D10" s="118"/>
      <c r="E10" s="118"/>
      <c r="F10" s="118"/>
      <c r="G10" s="118"/>
      <c r="H10" s="118"/>
      <c r="I10" s="118"/>
      <c r="J10" s="118"/>
    </row>
    <row r="11" spans="1:10">
      <c r="A11" s="118"/>
      <c r="B11" s="118"/>
      <c r="C11" s="118"/>
      <c r="D11" s="118"/>
      <c r="E11" s="118"/>
      <c r="F11" s="118"/>
      <c r="G11" s="118"/>
      <c r="H11" s="118"/>
      <c r="I11" s="118"/>
      <c r="J11" s="118"/>
    </row>
    <row r="12" spans="1:10" ht="48.75" customHeight="1">
      <c r="A12" s="120" t="s">
        <v>183</v>
      </c>
      <c r="B12" s="120"/>
      <c r="C12" s="120"/>
      <c r="D12" s="120"/>
      <c r="E12" s="120"/>
      <c r="F12" s="120"/>
      <c r="G12" s="120"/>
      <c r="H12" s="120"/>
      <c r="I12" s="120"/>
      <c r="J12" s="118"/>
    </row>
    <row r="13" spans="1:10">
      <c r="A13" s="118" t="s">
        <v>46</v>
      </c>
      <c r="B13" s="118"/>
      <c r="C13" s="118"/>
      <c r="D13" s="118"/>
      <c r="E13" s="118"/>
      <c r="F13" s="118"/>
      <c r="G13" s="118"/>
      <c r="H13" s="118"/>
      <c r="I13" s="118"/>
      <c r="J13" s="118"/>
    </row>
    <row r="14" spans="1:10">
      <c r="A14" s="118"/>
      <c r="B14" s="118"/>
      <c r="C14" s="118"/>
      <c r="D14" s="118"/>
      <c r="E14" s="118"/>
      <c r="F14" s="118"/>
      <c r="G14" s="118"/>
      <c r="H14" s="118"/>
      <c r="I14" s="118"/>
      <c r="J14" s="118"/>
    </row>
    <row r="15" spans="1:10">
      <c r="A15" s="118" t="s">
        <v>45</v>
      </c>
      <c r="B15" s="118"/>
      <c r="C15" s="118"/>
      <c r="D15" s="118"/>
      <c r="E15" s="118"/>
      <c r="F15" s="118"/>
      <c r="G15" s="118"/>
      <c r="H15" s="118"/>
      <c r="I15" s="118"/>
      <c r="J15" s="118"/>
    </row>
    <row r="16" spans="1:10">
      <c r="A16" s="118" t="s">
        <v>46</v>
      </c>
      <c r="B16" s="118"/>
      <c r="C16" s="118"/>
      <c r="D16" s="118"/>
      <c r="E16" s="118"/>
      <c r="F16" s="118"/>
      <c r="G16" s="118"/>
      <c r="H16" s="118"/>
      <c r="I16" s="118"/>
      <c r="J16" s="118"/>
    </row>
    <row r="17" spans="1:10">
      <c r="A17" s="118" t="s">
        <v>184</v>
      </c>
      <c r="B17" s="118"/>
      <c r="C17" s="118"/>
      <c r="D17" s="118"/>
      <c r="E17" s="118"/>
      <c r="F17" s="118"/>
      <c r="G17" s="118"/>
      <c r="H17" s="118"/>
      <c r="I17" s="118"/>
      <c r="J17" s="118"/>
    </row>
  </sheetData>
  <mergeCells count="4">
    <mergeCell ref="H3:J3"/>
    <mergeCell ref="H4:J4"/>
    <mergeCell ref="B7:H7"/>
    <mergeCell ref="A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workbookViewId="0"/>
  </sheetViews>
  <sheetFormatPr defaultColWidth="8.875" defaultRowHeight="13.5"/>
  <cols>
    <col min="1" max="1" width="18" style="10" customWidth="1"/>
    <col min="2" max="2" width="54.6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8.875" style="10"/>
  </cols>
  <sheetData>
    <row r="1" spans="1:9">
      <c r="I1" s="25" t="s">
        <v>0</v>
      </c>
    </row>
    <row r="2" spans="1:9">
      <c r="A2" s="12" t="s">
        <v>64</v>
      </c>
      <c r="B2" s="13"/>
      <c r="C2" s="13"/>
      <c r="D2" s="13"/>
      <c r="E2" s="13"/>
      <c r="F2" s="13"/>
      <c r="G2" s="13"/>
      <c r="H2" s="13"/>
      <c r="I2" s="13"/>
    </row>
    <row r="4" spans="1:9">
      <c r="A4" s="14" t="s">
        <v>65</v>
      </c>
    </row>
    <row r="5" spans="1:9">
      <c r="A5" s="109" t="s">
        <v>185</v>
      </c>
      <c r="B5" s="109"/>
      <c r="C5" s="109"/>
      <c r="D5" s="109"/>
      <c r="E5" s="109"/>
      <c r="F5" s="109"/>
      <c r="G5" s="109"/>
      <c r="H5" s="109"/>
      <c r="I5" s="109"/>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48">
      <c r="A11" s="20" t="s">
        <v>186</v>
      </c>
      <c r="B11" s="20" t="s">
        <v>187</v>
      </c>
      <c r="C11" s="22">
        <v>1</v>
      </c>
      <c r="D11" s="22">
        <v>8925000</v>
      </c>
      <c r="E11" s="22">
        <v>8925000</v>
      </c>
      <c r="F11" s="37">
        <v>39156</v>
      </c>
      <c r="G11" s="38" t="s">
        <v>188</v>
      </c>
      <c r="H11" s="24" t="s">
        <v>28</v>
      </c>
      <c r="I11" s="40" t="s">
        <v>189</v>
      </c>
    </row>
    <row r="13" spans="1:9">
      <c r="A13" s="10" t="s">
        <v>99</v>
      </c>
    </row>
    <row r="14" spans="1:9">
      <c r="A14" s="10" t="s">
        <v>100</v>
      </c>
    </row>
    <row r="15" spans="1:9">
      <c r="A15" s="10" t="s">
        <v>101</v>
      </c>
    </row>
    <row r="16" spans="1:9">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topLeftCell="A10" workbookViewId="0">
      <selection activeCell="K13" sqref="K13"/>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190</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191</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workbookViewId="0"/>
  </sheetViews>
  <sheetFormatPr defaultColWidth="8.875" defaultRowHeight="13.5"/>
  <cols>
    <col min="1" max="1" width="18" style="10" customWidth="1"/>
    <col min="2" max="2" width="54.6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8.875" style="10"/>
  </cols>
  <sheetData>
    <row r="1" spans="1:9">
      <c r="I1" s="25" t="s">
        <v>0</v>
      </c>
    </row>
    <row r="2" spans="1:9">
      <c r="A2" s="12" t="s">
        <v>64</v>
      </c>
      <c r="B2" s="13"/>
      <c r="C2" s="13"/>
      <c r="D2" s="13"/>
      <c r="E2" s="13"/>
      <c r="F2" s="13"/>
      <c r="G2" s="13"/>
      <c r="H2" s="13"/>
      <c r="I2" s="13"/>
    </row>
    <row r="4" spans="1:9">
      <c r="A4" s="14" t="s">
        <v>65</v>
      </c>
    </row>
    <row r="5" spans="1:9">
      <c r="A5" s="109" t="s">
        <v>192</v>
      </c>
      <c r="B5" s="109"/>
      <c r="C5" s="109"/>
      <c r="D5" s="109"/>
      <c r="E5" s="109"/>
      <c r="F5" s="109"/>
      <c r="G5" s="109"/>
      <c r="H5" s="109"/>
      <c r="I5" s="109"/>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33.75">
      <c r="A11" s="27" t="s">
        <v>193</v>
      </c>
      <c r="B11" s="28" t="s">
        <v>194</v>
      </c>
      <c r="C11" s="29">
        <v>1</v>
      </c>
      <c r="D11" s="29">
        <v>731850</v>
      </c>
      <c r="E11" s="29">
        <v>731850</v>
      </c>
      <c r="F11" s="37">
        <v>37126</v>
      </c>
      <c r="G11" s="38" t="s">
        <v>195</v>
      </c>
      <c r="H11" s="24" t="s">
        <v>28</v>
      </c>
      <c r="I11" s="39" t="s">
        <v>196</v>
      </c>
    </row>
    <row r="13" spans="1:9">
      <c r="A13" s="10" t="s">
        <v>99</v>
      </c>
    </row>
    <row r="14" spans="1:9">
      <c r="A14" s="10" t="s">
        <v>100</v>
      </c>
    </row>
    <row r="15" spans="1:9">
      <c r="A15" s="10" t="s">
        <v>101</v>
      </c>
    </row>
    <row r="16" spans="1:9">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topLeftCell="A4" workbookViewId="0">
      <selection activeCell="B7" sqref="B7"/>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42</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44</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2"/>
  <sheetViews>
    <sheetView topLeftCell="G5" workbookViewId="0">
      <selection activeCell="G5" sqref="G5:I5"/>
    </sheetView>
  </sheetViews>
  <sheetFormatPr defaultRowHeight="13.5"/>
  <cols>
    <col min="1" max="1" width="9" style="91" customWidth="1"/>
    <col min="2" max="8" width="9" style="91"/>
    <col min="9" max="9" width="10.625" style="91" customWidth="1"/>
    <col min="10"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151</v>
      </c>
      <c r="H4" s="107"/>
      <c r="I4" s="107"/>
    </row>
    <row r="5" spans="1:9" ht="14.25">
      <c r="A5" s="94"/>
      <c r="B5" s="92"/>
      <c r="C5" s="92"/>
      <c r="D5" s="92"/>
      <c r="E5" s="92"/>
      <c r="F5" s="92"/>
      <c r="G5" s="115" t="s">
        <v>41</v>
      </c>
      <c r="H5" s="115"/>
      <c r="I5" s="115"/>
    </row>
    <row r="6" spans="1:9" ht="14.25">
      <c r="A6" s="93"/>
      <c r="B6" s="92"/>
      <c r="C6" s="92"/>
      <c r="D6" s="92"/>
      <c r="E6" s="92"/>
      <c r="F6" s="92"/>
      <c r="G6" s="92"/>
      <c r="H6" s="92"/>
      <c r="I6" s="92"/>
    </row>
    <row r="7" spans="1:9" ht="43.5" customHeight="1">
      <c r="A7" s="93"/>
      <c r="B7" s="92"/>
      <c r="C7" s="108" t="s">
        <v>197</v>
      </c>
      <c r="D7" s="108"/>
      <c r="E7" s="108"/>
      <c r="F7" s="108"/>
      <c r="G7" s="108"/>
      <c r="H7" s="108"/>
      <c r="I7" s="108"/>
    </row>
    <row r="8" spans="1:9" ht="14.25" customHeight="1">
      <c r="A8" s="93"/>
      <c r="B8" s="92"/>
      <c r="C8" s="108"/>
      <c r="D8" s="108"/>
      <c r="E8" s="108"/>
      <c r="F8" s="108"/>
      <c r="G8" s="108"/>
      <c r="H8" s="108"/>
      <c r="I8" s="108"/>
    </row>
    <row r="9" spans="1:9" ht="14.25" customHeight="1">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60" customHeight="1">
      <c r="A13" s="93"/>
      <c r="B13" s="108" t="s">
        <v>198</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ustomHeight="1">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9"/>
  <sheetViews>
    <sheetView tabSelected="1" workbookViewId="0"/>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1</v>
      </c>
      <c r="B2" s="13"/>
      <c r="C2" s="13"/>
      <c r="D2" s="13"/>
      <c r="E2" s="13"/>
      <c r="F2" s="13"/>
      <c r="G2" s="13"/>
      <c r="H2" s="13"/>
      <c r="I2" s="13"/>
    </row>
    <row r="4" spans="1:9">
      <c r="A4" s="14" t="s">
        <v>2</v>
      </c>
    </row>
    <row r="5" spans="1:9">
      <c r="A5" s="109" t="s">
        <v>199</v>
      </c>
      <c r="B5" s="109"/>
      <c r="C5" s="109"/>
      <c r="D5" s="109"/>
      <c r="E5" s="109"/>
      <c r="F5" s="109"/>
      <c r="G5" s="109"/>
      <c r="H5" s="109"/>
      <c r="I5" s="109"/>
    </row>
    <row r="7" spans="1:9">
      <c r="A7" s="14" t="s">
        <v>4</v>
      </c>
    </row>
    <row r="8" spans="1:9" s="4" customFormat="1">
      <c r="A8" s="6" t="s">
        <v>5</v>
      </c>
      <c r="B8" s="5"/>
      <c r="C8" s="5"/>
      <c r="D8" s="5"/>
      <c r="E8" s="5"/>
      <c r="F8" s="5"/>
      <c r="G8" s="5"/>
      <c r="H8" s="5"/>
      <c r="I8" s="5"/>
    </row>
    <row r="10" spans="1:9" ht="27">
      <c r="A10" s="18" t="s">
        <v>6</v>
      </c>
      <c r="B10" s="18" t="s">
        <v>7</v>
      </c>
      <c r="C10" s="18" t="s">
        <v>8</v>
      </c>
      <c r="D10" s="18" t="s">
        <v>9</v>
      </c>
      <c r="E10" s="18" t="s">
        <v>10</v>
      </c>
      <c r="F10" s="18" t="s">
        <v>11</v>
      </c>
      <c r="G10" s="18" t="s">
        <v>12</v>
      </c>
      <c r="H10" s="19" t="s">
        <v>13</v>
      </c>
      <c r="I10" s="18" t="s">
        <v>14</v>
      </c>
    </row>
    <row r="11" spans="1:9" ht="135">
      <c r="A11" s="20" t="s">
        <v>200</v>
      </c>
      <c r="B11" s="20" t="s">
        <v>201</v>
      </c>
      <c r="C11" s="22">
        <v>1</v>
      </c>
      <c r="D11" s="22">
        <v>268272</v>
      </c>
      <c r="E11" s="22">
        <v>268272</v>
      </c>
      <c r="F11" s="23">
        <v>41983</v>
      </c>
      <c r="G11" s="20" t="s">
        <v>202</v>
      </c>
      <c r="H11" s="24" t="s">
        <v>52</v>
      </c>
      <c r="I11" s="26" t="s">
        <v>203</v>
      </c>
    </row>
    <row r="13" spans="1:9">
      <c r="A13" s="10" t="s">
        <v>33</v>
      </c>
    </row>
    <row r="14" spans="1:9">
      <c r="A14" s="10" t="s">
        <v>34</v>
      </c>
    </row>
    <row r="15" spans="1:9">
      <c r="A15" s="10" t="s">
        <v>35</v>
      </c>
    </row>
    <row r="16" spans="1:9">
      <c r="A16" s="10" t="s">
        <v>36</v>
      </c>
    </row>
    <row r="17" spans="1:1">
      <c r="A17" s="10" t="s">
        <v>37</v>
      </c>
    </row>
    <row r="18" spans="1:1">
      <c r="A18" s="10" t="s">
        <v>38</v>
      </c>
    </row>
    <row r="19" spans="1:1">
      <c r="A19" s="10" t="s">
        <v>39</v>
      </c>
    </row>
  </sheetData>
  <mergeCells count="1">
    <mergeCell ref="A5:I5"/>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19C36-839D-4D63-8F5C-1533FAC6FBF9}">
  <dimension ref="A1:J17"/>
  <sheetViews>
    <sheetView workbookViewId="0">
      <selection activeCell="N7" sqref="N7"/>
    </sheetView>
  </sheetViews>
  <sheetFormatPr defaultRowHeight="13.5"/>
  <sheetData>
    <row r="1" spans="1:10">
      <c r="A1" s="123"/>
      <c r="B1" s="123"/>
      <c r="C1" s="123"/>
      <c r="D1" s="123"/>
      <c r="E1" s="123"/>
      <c r="F1" s="123"/>
      <c r="G1" s="123"/>
      <c r="H1" s="123"/>
      <c r="I1" s="123"/>
      <c r="J1" s="123"/>
    </row>
    <row r="2" spans="1:10">
      <c r="A2" s="123"/>
      <c r="B2" s="123"/>
      <c r="C2" s="123"/>
      <c r="D2" s="123"/>
      <c r="E2" s="123"/>
      <c r="F2" s="123"/>
      <c r="G2" s="123"/>
      <c r="H2" s="123"/>
      <c r="I2" s="123"/>
      <c r="J2" s="123"/>
    </row>
    <row r="3" spans="1:10">
      <c r="A3" s="123"/>
      <c r="B3" s="123"/>
      <c r="C3" s="123"/>
      <c r="D3" s="123"/>
      <c r="E3" s="123"/>
      <c r="F3" s="123"/>
      <c r="G3" s="123"/>
      <c r="H3" s="127">
        <v>44546</v>
      </c>
      <c r="I3" s="124"/>
      <c r="J3" s="124"/>
    </row>
    <row r="4" spans="1:10">
      <c r="A4" s="123"/>
      <c r="B4" s="123"/>
      <c r="C4" s="123"/>
      <c r="D4" s="123"/>
      <c r="E4" s="123"/>
      <c r="F4" s="123"/>
      <c r="G4" s="123"/>
      <c r="H4" s="124" t="s">
        <v>41</v>
      </c>
      <c r="I4" s="124"/>
      <c r="J4" s="124"/>
    </row>
    <row r="5" spans="1:10">
      <c r="A5" s="123"/>
      <c r="B5" s="123"/>
      <c r="C5" s="123"/>
      <c r="D5" s="123"/>
      <c r="E5" s="123"/>
      <c r="F5" s="123"/>
      <c r="G5" s="123"/>
      <c r="H5" s="123"/>
      <c r="I5" s="123"/>
      <c r="J5" s="123"/>
    </row>
    <row r="6" spans="1:10">
      <c r="A6" s="123"/>
      <c r="B6" s="123"/>
      <c r="C6" s="123"/>
      <c r="D6" s="123"/>
      <c r="E6" s="123"/>
      <c r="F6" s="123"/>
      <c r="G6" s="123"/>
      <c r="H6" s="123"/>
      <c r="I6" s="123"/>
      <c r="J6" s="123"/>
    </row>
    <row r="7" spans="1:10" ht="56.25" customHeight="1">
      <c r="A7" s="123"/>
      <c r="B7" s="125" t="s">
        <v>204</v>
      </c>
      <c r="C7" s="125"/>
      <c r="D7" s="125"/>
      <c r="E7" s="125"/>
      <c r="F7" s="125"/>
      <c r="G7" s="125"/>
      <c r="H7" s="125"/>
      <c r="I7" s="126"/>
      <c r="J7" s="123"/>
    </row>
    <row r="8" spans="1:10">
      <c r="A8" s="123"/>
      <c r="B8" s="123"/>
      <c r="C8" s="123"/>
      <c r="D8" s="123"/>
      <c r="E8" s="123"/>
      <c r="F8" s="123"/>
      <c r="G8" s="123"/>
      <c r="H8" s="123"/>
      <c r="I8" s="123"/>
      <c r="J8" s="123"/>
    </row>
    <row r="9" spans="1:10">
      <c r="A9" s="123"/>
      <c r="B9" s="123"/>
      <c r="C9" s="123"/>
      <c r="D9" s="123"/>
      <c r="E9" s="123"/>
      <c r="F9" s="123"/>
      <c r="G9" s="123"/>
      <c r="H9" s="123"/>
      <c r="I9" s="123"/>
      <c r="J9" s="123"/>
    </row>
    <row r="10" spans="1:10">
      <c r="A10" s="123" t="s">
        <v>43</v>
      </c>
      <c r="B10" s="123"/>
      <c r="C10" s="123"/>
      <c r="D10" s="123"/>
      <c r="E10" s="123"/>
      <c r="F10" s="123"/>
      <c r="G10" s="123"/>
      <c r="H10" s="123"/>
      <c r="I10" s="123"/>
      <c r="J10" s="123"/>
    </row>
    <row r="11" spans="1:10">
      <c r="A11" s="123"/>
      <c r="B11" s="123"/>
      <c r="C11" s="123"/>
      <c r="D11" s="123"/>
      <c r="E11" s="123"/>
      <c r="F11" s="123"/>
      <c r="G11" s="123"/>
      <c r="H11" s="123"/>
      <c r="I11" s="123"/>
      <c r="J11" s="123"/>
    </row>
    <row r="12" spans="1:10" ht="36.75" customHeight="1">
      <c r="A12" s="125" t="s">
        <v>205</v>
      </c>
      <c r="B12" s="125"/>
      <c r="C12" s="125"/>
      <c r="D12" s="125"/>
      <c r="E12" s="125"/>
      <c r="F12" s="125"/>
      <c r="G12" s="125"/>
      <c r="H12" s="125"/>
      <c r="I12" s="125"/>
      <c r="J12" s="123"/>
    </row>
    <row r="13" spans="1:10">
      <c r="A13" s="123" t="s">
        <v>46</v>
      </c>
      <c r="B13" s="123"/>
      <c r="C13" s="123"/>
      <c r="D13" s="123"/>
      <c r="E13" s="123"/>
      <c r="F13" s="123"/>
      <c r="G13" s="123"/>
      <c r="H13" s="123"/>
      <c r="I13" s="123"/>
      <c r="J13" s="123"/>
    </row>
    <row r="14" spans="1:10">
      <c r="A14" s="123"/>
      <c r="B14" s="123"/>
      <c r="C14" s="123"/>
      <c r="D14" s="123"/>
      <c r="E14" s="123"/>
      <c r="F14" s="123"/>
      <c r="G14" s="123"/>
      <c r="H14" s="123"/>
      <c r="I14" s="123"/>
      <c r="J14" s="123"/>
    </row>
    <row r="15" spans="1:10">
      <c r="A15" s="123" t="s">
        <v>45</v>
      </c>
      <c r="B15" s="123"/>
      <c r="C15" s="123"/>
      <c r="D15" s="123"/>
      <c r="E15" s="123"/>
      <c r="F15" s="123"/>
      <c r="G15" s="123"/>
      <c r="H15" s="123"/>
      <c r="I15" s="123"/>
      <c r="J15" s="123"/>
    </row>
    <row r="16" spans="1:10">
      <c r="A16" s="123" t="s">
        <v>46</v>
      </c>
      <c r="B16" s="123"/>
      <c r="C16" s="123"/>
      <c r="D16" s="123"/>
      <c r="E16" s="123"/>
      <c r="F16" s="123"/>
      <c r="G16" s="123"/>
      <c r="H16" s="123"/>
      <c r="I16" s="123"/>
      <c r="J16" s="123"/>
    </row>
    <row r="17" spans="1:10">
      <c r="A17" s="123" t="s">
        <v>184</v>
      </c>
      <c r="B17" s="123"/>
      <c r="C17" s="123"/>
      <c r="D17" s="123"/>
      <c r="E17" s="123"/>
      <c r="F17" s="123"/>
      <c r="G17" s="123"/>
      <c r="H17" s="123"/>
      <c r="I17" s="123"/>
      <c r="J17" s="123"/>
    </row>
  </sheetData>
  <mergeCells count="4">
    <mergeCell ref="H3:J3"/>
    <mergeCell ref="H4:J4"/>
    <mergeCell ref="B7:H7"/>
    <mergeCell ref="A12:I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1"/>
  <sheetViews>
    <sheetView topLeftCell="B10" workbookViewId="0">
      <selection activeCell="F17" sqref="F17"/>
    </sheetView>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64</v>
      </c>
      <c r="B2" s="13"/>
      <c r="C2" s="13"/>
      <c r="D2" s="13"/>
      <c r="E2" s="13"/>
      <c r="F2" s="13"/>
      <c r="G2" s="13"/>
      <c r="H2" s="13"/>
      <c r="I2" s="13"/>
    </row>
    <row r="4" spans="1:9">
      <c r="A4" s="14" t="s">
        <v>65</v>
      </c>
    </row>
    <row r="5" spans="1:9">
      <c r="A5" s="109" t="s">
        <v>206</v>
      </c>
      <c r="B5" s="109"/>
      <c r="C5" s="109"/>
      <c r="D5" s="109"/>
      <c r="E5" s="109"/>
      <c r="F5" s="109"/>
      <c r="G5" s="109"/>
      <c r="H5" s="109"/>
      <c r="I5" s="109"/>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36">
      <c r="A11" s="31" t="s">
        <v>207</v>
      </c>
      <c r="B11" s="31" t="s">
        <v>208</v>
      </c>
      <c r="C11" s="32">
        <v>1</v>
      </c>
      <c r="D11" s="33">
        <v>180600</v>
      </c>
      <c r="E11" s="33">
        <v>180600</v>
      </c>
      <c r="F11" s="88">
        <v>38408</v>
      </c>
      <c r="G11" s="34" t="s">
        <v>209</v>
      </c>
      <c r="H11" s="35" t="s">
        <v>19</v>
      </c>
      <c r="I11" s="31" t="s">
        <v>210</v>
      </c>
    </row>
    <row r="12" spans="1:9" ht="36">
      <c r="A12" s="31" t="s">
        <v>211</v>
      </c>
      <c r="B12" s="36" t="s">
        <v>212</v>
      </c>
      <c r="C12" s="32">
        <v>1</v>
      </c>
      <c r="D12" s="33">
        <v>223587</v>
      </c>
      <c r="E12" s="33">
        <v>223587</v>
      </c>
      <c r="F12" s="88">
        <v>38411</v>
      </c>
      <c r="G12" s="34" t="s">
        <v>209</v>
      </c>
      <c r="H12" s="35" t="s">
        <v>19</v>
      </c>
      <c r="I12" s="31" t="s">
        <v>210</v>
      </c>
    </row>
    <row r="13" spans="1:9" ht="36">
      <c r="A13" s="31" t="s">
        <v>213</v>
      </c>
      <c r="B13" s="36" t="s">
        <v>214</v>
      </c>
      <c r="C13" s="32">
        <v>1</v>
      </c>
      <c r="D13" s="33">
        <v>187580</v>
      </c>
      <c r="E13" s="33">
        <v>187580</v>
      </c>
      <c r="F13" s="88">
        <v>38639</v>
      </c>
      <c r="G13" s="34" t="s">
        <v>209</v>
      </c>
      <c r="H13" s="35" t="s">
        <v>19</v>
      </c>
      <c r="I13" s="31" t="s">
        <v>210</v>
      </c>
    </row>
    <row r="15" spans="1:9">
      <c r="A15" s="10" t="s">
        <v>215</v>
      </c>
    </row>
    <row r="16" spans="1:9">
      <c r="A16" s="10" t="s">
        <v>216</v>
      </c>
    </row>
    <row r="17" spans="1:1">
      <c r="A17" s="10" t="s">
        <v>217</v>
      </c>
    </row>
    <row r="18" spans="1:1">
      <c r="A18" s="10" t="s">
        <v>218</v>
      </c>
    </row>
    <row r="19" spans="1:1">
      <c r="A19" s="10" t="s">
        <v>219</v>
      </c>
    </row>
    <row r="20" spans="1:1">
      <c r="A20" s="10" t="s">
        <v>220</v>
      </c>
    </row>
    <row r="21" spans="1:1">
      <c r="A21" s="10" t="s">
        <v>221</v>
      </c>
    </row>
  </sheetData>
  <mergeCells count="1">
    <mergeCell ref="A5:I5"/>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topLeftCell="A4" workbookViewId="0">
      <selection activeCell="N36" sqref="N36"/>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222</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223</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0"/>
  <sheetViews>
    <sheetView workbookViewId="0">
      <selection activeCell="F24" sqref="F24"/>
    </sheetView>
  </sheetViews>
  <sheetFormatPr defaultColWidth="11" defaultRowHeight="13.5"/>
  <cols>
    <col min="1" max="1" width="18" style="10" customWidth="1"/>
    <col min="2" max="2" width="54.6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11" style="10"/>
  </cols>
  <sheetData>
    <row r="1" spans="1:9">
      <c r="I1" s="25" t="s">
        <v>0</v>
      </c>
    </row>
    <row r="2" spans="1:9">
      <c r="A2" s="12" t="s">
        <v>1</v>
      </c>
      <c r="B2" s="13"/>
      <c r="C2" s="13"/>
      <c r="D2" s="13"/>
      <c r="E2" s="13"/>
      <c r="F2" s="13"/>
      <c r="G2" s="13"/>
      <c r="H2" s="13"/>
      <c r="I2" s="13"/>
    </row>
    <row r="4" spans="1:9">
      <c r="A4" s="14" t="s">
        <v>2</v>
      </c>
    </row>
    <row r="5" spans="1:9">
      <c r="A5" s="109" t="s">
        <v>224</v>
      </c>
      <c r="B5" s="109"/>
      <c r="C5" s="109"/>
      <c r="D5" s="109"/>
      <c r="E5" s="109"/>
      <c r="F5" s="109"/>
      <c r="G5" s="109"/>
      <c r="H5" s="109"/>
      <c r="I5" s="109"/>
    </row>
    <row r="7" spans="1:9">
      <c r="A7" s="14" t="s">
        <v>4</v>
      </c>
    </row>
    <row r="8" spans="1:9" s="4" customFormat="1">
      <c r="A8" s="6" t="s">
        <v>5</v>
      </c>
      <c r="B8" s="5"/>
      <c r="C8" s="5"/>
      <c r="D8" s="5"/>
      <c r="E8" s="5"/>
      <c r="F8" s="5"/>
      <c r="G8" s="5"/>
      <c r="H8" s="5"/>
      <c r="I8" s="5"/>
    </row>
    <row r="10" spans="1:9" ht="27">
      <c r="A10" s="18" t="s">
        <v>6</v>
      </c>
      <c r="B10" s="18" t="s">
        <v>7</v>
      </c>
      <c r="C10" s="18" t="s">
        <v>8</v>
      </c>
      <c r="D10" s="18" t="s">
        <v>9</v>
      </c>
      <c r="E10" s="18" t="s">
        <v>10</v>
      </c>
      <c r="F10" s="18" t="s">
        <v>11</v>
      </c>
      <c r="G10" s="18" t="s">
        <v>12</v>
      </c>
      <c r="H10" s="19" t="s">
        <v>13</v>
      </c>
      <c r="I10" s="18" t="s">
        <v>14</v>
      </c>
    </row>
    <row r="11" spans="1:9" ht="40.5">
      <c r="A11" s="27" t="s">
        <v>225</v>
      </c>
      <c r="B11" s="28" t="s">
        <v>226</v>
      </c>
      <c r="C11" s="29">
        <v>3</v>
      </c>
      <c r="D11" s="30">
        <v>181299</v>
      </c>
      <c r="E11" s="29">
        <v>543897</v>
      </c>
      <c r="F11" s="23">
        <v>39701</v>
      </c>
      <c r="G11" s="20" t="s">
        <v>227</v>
      </c>
      <c r="H11" s="24" t="s">
        <v>52</v>
      </c>
      <c r="I11" s="26"/>
    </row>
    <row r="12" spans="1:9" ht="40.5">
      <c r="A12" s="20" t="s">
        <v>228</v>
      </c>
      <c r="B12" s="20" t="s">
        <v>229</v>
      </c>
      <c r="C12" s="22">
        <v>2</v>
      </c>
      <c r="D12" s="22">
        <v>138000</v>
      </c>
      <c r="E12" s="22">
        <v>276000</v>
      </c>
      <c r="F12" s="23">
        <v>39839</v>
      </c>
      <c r="G12" s="20" t="s">
        <v>227</v>
      </c>
      <c r="H12" s="24" t="s">
        <v>52</v>
      </c>
      <c r="I12" s="26"/>
    </row>
    <row r="14" spans="1:9">
      <c r="A14" s="10" t="s">
        <v>33</v>
      </c>
    </row>
    <row r="15" spans="1:9">
      <c r="A15" s="10" t="s">
        <v>34</v>
      </c>
      <c r="F15" s="87"/>
    </row>
    <row r="16" spans="1:9">
      <c r="A16" s="10" t="s">
        <v>35</v>
      </c>
    </row>
    <row r="17" spans="1:1">
      <c r="A17" s="10" t="s">
        <v>36</v>
      </c>
    </row>
    <row r="18" spans="1:1">
      <c r="A18" s="10" t="s">
        <v>37</v>
      </c>
    </row>
    <row r="19" spans="1:1">
      <c r="A19" s="10" t="s">
        <v>38</v>
      </c>
    </row>
    <row r="20" spans="1:1">
      <c r="A20" s="10" t="s">
        <v>39</v>
      </c>
    </row>
  </sheetData>
  <mergeCells count="1">
    <mergeCell ref="A5:I5"/>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B0D5D-9D43-4211-B13A-712E3AEB8D34}">
  <dimension ref="A1:J17"/>
  <sheetViews>
    <sheetView workbookViewId="0">
      <selection activeCell="M6" sqref="M6"/>
    </sheetView>
  </sheetViews>
  <sheetFormatPr defaultRowHeight="13.5"/>
  <sheetData>
    <row r="1" spans="1:10">
      <c r="A1" s="123"/>
      <c r="B1" s="123"/>
      <c r="C1" s="123"/>
      <c r="D1" s="123"/>
      <c r="E1" s="123"/>
      <c r="F1" s="123"/>
      <c r="G1" s="123"/>
      <c r="H1" s="123"/>
      <c r="I1" s="123"/>
      <c r="J1" s="123"/>
    </row>
    <row r="2" spans="1:10">
      <c r="A2" s="123"/>
      <c r="B2" s="123"/>
      <c r="C2" s="123"/>
      <c r="D2" s="123"/>
      <c r="E2" s="123"/>
      <c r="F2" s="123"/>
      <c r="G2" s="123"/>
      <c r="H2" s="123"/>
      <c r="I2" s="123"/>
      <c r="J2" s="123"/>
    </row>
    <row r="3" spans="1:10">
      <c r="A3" s="123"/>
      <c r="B3" s="123"/>
      <c r="C3" s="123"/>
      <c r="D3" s="123"/>
      <c r="E3" s="123"/>
      <c r="F3" s="123"/>
      <c r="G3" s="123"/>
      <c r="H3" s="127">
        <v>44546</v>
      </c>
      <c r="I3" s="124"/>
      <c r="J3" s="124"/>
    </row>
    <row r="4" spans="1:10">
      <c r="A4" s="123"/>
      <c r="B4" s="123"/>
      <c r="C4" s="123"/>
      <c r="D4" s="123"/>
      <c r="E4" s="123"/>
      <c r="F4" s="123"/>
      <c r="G4" s="123"/>
      <c r="H4" s="124" t="s">
        <v>41</v>
      </c>
      <c r="I4" s="124"/>
      <c r="J4" s="124"/>
    </row>
    <row r="5" spans="1:10">
      <c r="A5" s="123"/>
      <c r="B5" s="123"/>
      <c r="C5" s="123"/>
      <c r="D5" s="123"/>
      <c r="E5" s="123"/>
      <c r="F5" s="123"/>
      <c r="G5" s="123"/>
      <c r="H5" s="123"/>
      <c r="I5" s="123"/>
      <c r="J5" s="123"/>
    </row>
    <row r="6" spans="1:10">
      <c r="A6" s="123"/>
      <c r="B6" s="123"/>
      <c r="C6" s="123"/>
      <c r="D6" s="123"/>
      <c r="E6" s="123"/>
      <c r="F6" s="123"/>
      <c r="G6" s="123"/>
      <c r="H6" s="123"/>
      <c r="I6" s="123"/>
      <c r="J6" s="123"/>
    </row>
    <row r="7" spans="1:10" ht="39.75" customHeight="1">
      <c r="A7" s="123"/>
      <c r="B7" s="125" t="s">
        <v>230</v>
      </c>
      <c r="C7" s="125"/>
      <c r="D7" s="125"/>
      <c r="E7" s="125"/>
      <c r="F7" s="125"/>
      <c r="G7" s="125"/>
      <c r="H7" s="125"/>
      <c r="I7" s="126"/>
      <c r="J7" s="123"/>
    </row>
    <row r="8" spans="1:10">
      <c r="A8" s="123"/>
      <c r="B8" s="123"/>
      <c r="C8" s="123"/>
      <c r="D8" s="123"/>
      <c r="E8" s="123"/>
      <c r="F8" s="123"/>
      <c r="G8" s="123"/>
      <c r="H8" s="123"/>
      <c r="I8" s="123"/>
      <c r="J8" s="123"/>
    </row>
    <row r="9" spans="1:10">
      <c r="A9" s="123"/>
      <c r="B9" s="123"/>
      <c r="C9" s="123"/>
      <c r="D9" s="123"/>
      <c r="E9" s="123"/>
      <c r="F9" s="123"/>
      <c r="G9" s="123"/>
      <c r="H9" s="123"/>
      <c r="I9" s="123"/>
      <c r="J9" s="123"/>
    </row>
    <row r="10" spans="1:10">
      <c r="A10" s="123" t="s">
        <v>43</v>
      </c>
      <c r="B10" s="123"/>
      <c r="C10" s="123"/>
      <c r="D10" s="123"/>
      <c r="E10" s="123"/>
      <c r="F10" s="123"/>
      <c r="G10" s="123"/>
      <c r="H10" s="123"/>
      <c r="I10" s="123"/>
      <c r="J10" s="123"/>
    </row>
    <row r="11" spans="1:10">
      <c r="A11" s="123"/>
      <c r="B11" s="123"/>
      <c r="C11" s="123"/>
      <c r="D11" s="123"/>
      <c r="E11" s="123"/>
      <c r="F11" s="123"/>
      <c r="G11" s="123"/>
      <c r="H11" s="123"/>
      <c r="I11" s="123"/>
      <c r="J11" s="123"/>
    </row>
    <row r="12" spans="1:10" ht="35.25" customHeight="1">
      <c r="A12" s="125" t="s">
        <v>231</v>
      </c>
      <c r="B12" s="125"/>
      <c r="C12" s="125"/>
      <c r="D12" s="125"/>
      <c r="E12" s="125"/>
      <c r="F12" s="125"/>
      <c r="G12" s="125"/>
      <c r="H12" s="125"/>
      <c r="I12" s="125"/>
      <c r="J12" s="123"/>
    </row>
    <row r="13" spans="1:10">
      <c r="A13" s="123" t="s">
        <v>46</v>
      </c>
      <c r="B13" s="123"/>
      <c r="C13" s="123"/>
      <c r="D13" s="123"/>
      <c r="E13" s="123"/>
      <c r="F13" s="123"/>
      <c r="G13" s="123"/>
      <c r="H13" s="123"/>
      <c r="I13" s="123"/>
      <c r="J13" s="123"/>
    </row>
    <row r="14" spans="1:10">
      <c r="A14" s="123"/>
      <c r="B14" s="123"/>
      <c r="C14" s="123"/>
      <c r="D14" s="123"/>
      <c r="E14" s="123"/>
      <c r="F14" s="123"/>
      <c r="G14" s="123"/>
      <c r="H14" s="123"/>
      <c r="I14" s="123"/>
      <c r="J14" s="123"/>
    </row>
    <row r="15" spans="1:10">
      <c r="A15" s="123" t="s">
        <v>45</v>
      </c>
      <c r="B15" s="123"/>
      <c r="C15" s="123"/>
      <c r="D15" s="123"/>
      <c r="E15" s="123"/>
      <c r="F15" s="123"/>
      <c r="G15" s="123"/>
      <c r="H15" s="123"/>
      <c r="I15" s="123"/>
      <c r="J15" s="123"/>
    </row>
    <row r="16" spans="1:10">
      <c r="A16" s="123" t="s">
        <v>46</v>
      </c>
      <c r="B16" s="123"/>
      <c r="C16" s="123"/>
      <c r="D16" s="123"/>
      <c r="E16" s="123"/>
      <c r="F16" s="123"/>
      <c r="G16" s="123"/>
      <c r="H16" s="123"/>
      <c r="I16" s="123"/>
      <c r="J16" s="123"/>
    </row>
    <row r="17" spans="1:10">
      <c r="A17" s="123" t="s">
        <v>184</v>
      </c>
      <c r="B17" s="123"/>
      <c r="C17" s="123"/>
      <c r="D17" s="123"/>
      <c r="E17" s="123"/>
      <c r="F17" s="123"/>
      <c r="G17" s="123"/>
      <c r="H17" s="123"/>
      <c r="I17" s="123"/>
      <c r="J17" s="123"/>
    </row>
  </sheetData>
  <mergeCells count="4">
    <mergeCell ref="H3:J3"/>
    <mergeCell ref="H4:J4"/>
    <mergeCell ref="B7:H7"/>
    <mergeCell ref="A12:I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9"/>
  <sheetViews>
    <sheetView workbookViewId="0">
      <selection activeCell="D39" sqref="D39"/>
    </sheetView>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1</v>
      </c>
      <c r="B2" s="13"/>
      <c r="C2" s="13"/>
      <c r="D2" s="13"/>
      <c r="E2" s="13"/>
      <c r="F2" s="13"/>
      <c r="G2" s="13"/>
      <c r="H2" s="13"/>
      <c r="I2" s="13"/>
    </row>
    <row r="4" spans="1:9">
      <c r="A4" s="14" t="s">
        <v>2</v>
      </c>
    </row>
    <row r="5" spans="1:9">
      <c r="A5" s="109" t="s">
        <v>232</v>
      </c>
      <c r="B5" s="109"/>
      <c r="C5" s="109"/>
      <c r="D5" s="109"/>
      <c r="E5" s="109"/>
      <c r="F5" s="109"/>
      <c r="G5" s="109"/>
      <c r="H5" s="109"/>
      <c r="I5" s="109"/>
    </row>
    <row r="7" spans="1:9">
      <c r="A7" s="14" t="s">
        <v>4</v>
      </c>
    </row>
    <row r="8" spans="1:9" s="4" customFormat="1">
      <c r="A8" s="6" t="s">
        <v>5</v>
      </c>
      <c r="B8" s="5"/>
      <c r="C8" s="5"/>
      <c r="D8" s="5"/>
      <c r="E8" s="5"/>
      <c r="F8" s="5"/>
      <c r="G8" s="5"/>
      <c r="H8" s="5"/>
      <c r="I8" s="5"/>
    </row>
    <row r="10" spans="1:9" ht="27">
      <c r="A10" s="18" t="s">
        <v>6</v>
      </c>
      <c r="B10" s="18" t="s">
        <v>7</v>
      </c>
      <c r="C10" s="18" t="s">
        <v>8</v>
      </c>
      <c r="D10" s="18" t="s">
        <v>9</v>
      </c>
      <c r="E10" s="18" t="s">
        <v>10</v>
      </c>
      <c r="F10" s="18" t="s">
        <v>11</v>
      </c>
      <c r="G10" s="18" t="s">
        <v>12</v>
      </c>
      <c r="H10" s="19" t="s">
        <v>13</v>
      </c>
      <c r="I10" s="18" t="s">
        <v>14</v>
      </c>
    </row>
    <row r="11" spans="1:9" ht="54">
      <c r="A11" s="20" t="s">
        <v>233</v>
      </c>
      <c r="B11" s="20" t="s">
        <v>234</v>
      </c>
      <c r="C11" s="22">
        <v>2</v>
      </c>
      <c r="D11" s="22">
        <v>243600</v>
      </c>
      <c r="E11" s="22">
        <v>487200</v>
      </c>
      <c r="F11" s="23">
        <v>39472</v>
      </c>
      <c r="G11" s="20" t="s">
        <v>235</v>
      </c>
      <c r="H11" s="24" t="s">
        <v>52</v>
      </c>
      <c r="I11" s="26"/>
    </row>
    <row r="13" spans="1:9">
      <c r="A13" s="10" t="s">
        <v>33</v>
      </c>
    </row>
    <row r="14" spans="1:9">
      <c r="A14" s="10" t="s">
        <v>34</v>
      </c>
    </row>
    <row r="15" spans="1:9">
      <c r="A15" s="10" t="s">
        <v>35</v>
      </c>
    </row>
    <row r="16" spans="1:9">
      <c r="A16" s="10" t="s">
        <v>36</v>
      </c>
    </row>
    <row r="17" spans="1:1">
      <c r="A17" s="10" t="s">
        <v>37</v>
      </c>
    </row>
    <row r="18" spans="1:1">
      <c r="A18" s="10" t="s">
        <v>38</v>
      </c>
    </row>
    <row r="19" spans="1:1">
      <c r="A19" s="10" t="s">
        <v>39</v>
      </c>
    </row>
  </sheetData>
  <mergeCells count="1">
    <mergeCell ref="A5:I5"/>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workbookViewId="0">
      <selection activeCell="G5" sqref="G5"/>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236</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237</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9"/>
  <sheetViews>
    <sheetView topLeftCell="A4" workbookViewId="0">
      <selection activeCell="F11" sqref="F11"/>
    </sheetView>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s="50" customFormat="1">
      <c r="I1" s="81" t="s">
        <v>0</v>
      </c>
    </row>
    <row r="2" spans="1:9">
      <c r="A2" s="12" t="s">
        <v>64</v>
      </c>
      <c r="B2" s="13"/>
      <c r="C2" s="13"/>
      <c r="D2" s="13"/>
      <c r="E2" s="13"/>
      <c r="F2" s="13"/>
      <c r="G2" s="13"/>
      <c r="H2" s="13"/>
      <c r="I2" s="13"/>
    </row>
    <row r="4" spans="1:9">
      <c r="A4" s="14" t="s">
        <v>65</v>
      </c>
    </row>
    <row r="5" spans="1:9">
      <c r="A5" s="109" t="s">
        <v>238</v>
      </c>
      <c r="B5" s="109"/>
      <c r="C5" s="109"/>
      <c r="D5" s="109"/>
      <c r="E5" s="109"/>
      <c r="F5" s="109"/>
      <c r="G5" s="109"/>
      <c r="H5" s="109"/>
      <c r="I5" s="109"/>
    </row>
    <row r="7" spans="1:9">
      <c r="A7" s="14" t="s">
        <v>67</v>
      </c>
    </row>
    <row r="8" spans="1:9">
      <c r="A8" s="10" t="s">
        <v>239</v>
      </c>
    </row>
    <row r="10" spans="1:9" ht="27">
      <c r="A10" s="18" t="s">
        <v>68</v>
      </c>
      <c r="B10" s="18" t="s">
        <v>69</v>
      </c>
      <c r="C10" s="18" t="s">
        <v>70</v>
      </c>
      <c r="D10" s="18" t="s">
        <v>71</v>
      </c>
      <c r="E10" s="18" t="s">
        <v>72</v>
      </c>
      <c r="F10" s="18" t="s">
        <v>73</v>
      </c>
      <c r="G10" s="18" t="s">
        <v>74</v>
      </c>
      <c r="H10" s="19" t="s">
        <v>75</v>
      </c>
      <c r="I10" s="18" t="s">
        <v>76</v>
      </c>
    </row>
    <row r="11" spans="1:9" ht="54">
      <c r="A11" s="20" t="s">
        <v>240</v>
      </c>
      <c r="B11" s="20" t="s">
        <v>241</v>
      </c>
      <c r="C11" s="22">
        <v>2</v>
      </c>
      <c r="D11" s="22">
        <v>1023750</v>
      </c>
      <c r="E11" s="22">
        <v>2047500</v>
      </c>
      <c r="F11" s="23">
        <v>38278</v>
      </c>
      <c r="G11" s="20" t="s">
        <v>209</v>
      </c>
      <c r="H11" s="24" t="s">
        <v>129</v>
      </c>
      <c r="I11" s="26" t="s">
        <v>242</v>
      </c>
    </row>
    <row r="13" spans="1:9">
      <c r="A13" s="10" t="s">
        <v>99</v>
      </c>
    </row>
    <row r="14" spans="1:9">
      <c r="A14" s="10" t="s">
        <v>100</v>
      </c>
    </row>
    <row r="15" spans="1:9">
      <c r="A15" s="10" t="s">
        <v>101</v>
      </c>
    </row>
    <row r="16" spans="1:9">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workbookViewId="0">
      <selection activeCell="F22" sqref="F22"/>
    </sheetView>
  </sheetViews>
  <sheetFormatPr defaultRowHeight="13.5"/>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1</v>
      </c>
      <c r="B2" s="13"/>
      <c r="C2" s="13"/>
      <c r="D2" s="13"/>
      <c r="E2" s="13"/>
      <c r="F2" s="13"/>
      <c r="G2" s="13"/>
      <c r="H2" s="13"/>
      <c r="I2" s="13"/>
    </row>
    <row r="4" spans="1:9">
      <c r="A4" s="14" t="s">
        <v>2</v>
      </c>
    </row>
    <row r="5" spans="1:9">
      <c r="A5" s="109" t="s">
        <v>48</v>
      </c>
      <c r="B5" s="109"/>
      <c r="C5" s="109"/>
      <c r="D5" s="109"/>
      <c r="E5" s="109"/>
      <c r="F5" s="109"/>
      <c r="G5" s="109"/>
      <c r="H5" s="109"/>
      <c r="I5" s="109"/>
    </row>
    <row r="7" spans="1:9">
      <c r="A7" s="14" t="s">
        <v>4</v>
      </c>
    </row>
    <row r="8" spans="1:9" s="4" customFormat="1">
      <c r="A8" s="6" t="s">
        <v>5</v>
      </c>
      <c r="B8" s="5"/>
      <c r="C8" s="5"/>
      <c r="D8" s="5"/>
      <c r="E8" s="5"/>
      <c r="F8" s="5"/>
      <c r="G8" s="5"/>
      <c r="H8" s="5"/>
      <c r="I8" s="5"/>
    </row>
    <row r="10" spans="1:9" ht="27">
      <c r="A10" s="18" t="s">
        <v>6</v>
      </c>
      <c r="B10" s="18" t="s">
        <v>7</v>
      </c>
      <c r="C10" s="18" t="s">
        <v>8</v>
      </c>
      <c r="D10" s="18" t="s">
        <v>9</v>
      </c>
      <c r="E10" s="18" t="s">
        <v>10</v>
      </c>
      <c r="F10" s="18" t="s">
        <v>11</v>
      </c>
      <c r="G10" s="18" t="s">
        <v>12</v>
      </c>
      <c r="H10" s="19" t="s">
        <v>13</v>
      </c>
      <c r="I10" s="18" t="s">
        <v>14</v>
      </c>
    </row>
    <row r="11" spans="1:9" ht="54">
      <c r="A11" s="20" t="s">
        <v>49</v>
      </c>
      <c r="B11" s="20" t="s">
        <v>50</v>
      </c>
      <c r="C11" s="22">
        <v>1</v>
      </c>
      <c r="D11" s="22">
        <v>205350</v>
      </c>
      <c r="E11" s="22">
        <v>205350</v>
      </c>
      <c r="F11" s="23">
        <v>39678</v>
      </c>
      <c r="G11" s="20" t="s">
        <v>51</v>
      </c>
      <c r="H11" s="24" t="s">
        <v>52</v>
      </c>
      <c r="I11" s="26"/>
    </row>
    <row r="12" spans="1:9" ht="67.5">
      <c r="A12" s="20" t="s">
        <v>53</v>
      </c>
      <c r="B12" s="20" t="s">
        <v>54</v>
      </c>
      <c r="C12" s="22">
        <v>1</v>
      </c>
      <c r="D12" s="22">
        <v>2284800</v>
      </c>
      <c r="E12" s="22">
        <v>2284800</v>
      </c>
      <c r="F12" s="23">
        <v>39688</v>
      </c>
      <c r="G12" s="20" t="s">
        <v>51</v>
      </c>
      <c r="H12" s="24" t="s">
        <v>52</v>
      </c>
      <c r="I12" s="26"/>
    </row>
    <row r="13" spans="1:9" ht="54">
      <c r="A13" s="20" t="s">
        <v>55</v>
      </c>
      <c r="B13" s="20" t="s">
        <v>56</v>
      </c>
      <c r="C13" s="22">
        <v>1</v>
      </c>
      <c r="D13" s="22">
        <v>495600</v>
      </c>
      <c r="E13" s="22">
        <v>495600</v>
      </c>
      <c r="F13" s="23">
        <v>39688</v>
      </c>
      <c r="G13" s="20" t="s">
        <v>51</v>
      </c>
      <c r="H13" s="24" t="s">
        <v>52</v>
      </c>
      <c r="I13" s="26"/>
    </row>
    <row r="14" spans="1:9" ht="40.5">
      <c r="A14" s="20" t="s">
        <v>57</v>
      </c>
      <c r="B14" s="20" t="s">
        <v>58</v>
      </c>
      <c r="C14" s="22">
        <v>1</v>
      </c>
      <c r="D14" s="22">
        <v>233000</v>
      </c>
      <c r="E14" s="22">
        <v>233000</v>
      </c>
      <c r="F14" s="23">
        <v>39741</v>
      </c>
      <c r="G14" s="20" t="s">
        <v>51</v>
      </c>
      <c r="H14" s="24" t="s">
        <v>52</v>
      </c>
      <c r="I14" s="26"/>
    </row>
    <row r="15" spans="1:9" ht="40.5">
      <c r="A15" s="20" t="s">
        <v>59</v>
      </c>
      <c r="B15" s="20" t="s">
        <v>60</v>
      </c>
      <c r="C15" s="22">
        <v>1</v>
      </c>
      <c r="D15" s="22">
        <v>234500</v>
      </c>
      <c r="E15" s="22">
        <v>234500</v>
      </c>
      <c r="F15" s="23">
        <v>39751</v>
      </c>
      <c r="G15" s="20" t="s">
        <v>51</v>
      </c>
      <c r="H15" s="24" t="s">
        <v>52</v>
      </c>
      <c r="I15" s="26"/>
    </row>
    <row r="16" spans="1:9" ht="40.5">
      <c r="A16" s="20" t="s">
        <v>59</v>
      </c>
      <c r="B16" s="20" t="s">
        <v>61</v>
      </c>
      <c r="C16" s="22">
        <v>1</v>
      </c>
      <c r="D16" s="22">
        <v>250668</v>
      </c>
      <c r="E16" s="22">
        <v>250668</v>
      </c>
      <c r="F16" s="23">
        <v>39752</v>
      </c>
      <c r="G16" s="20" t="s">
        <v>51</v>
      </c>
      <c r="H16" s="24" t="s">
        <v>52</v>
      </c>
      <c r="I16" s="26"/>
    </row>
    <row r="18" spans="1:1">
      <c r="A18" s="10" t="s">
        <v>33</v>
      </c>
    </row>
    <row r="19" spans="1:1">
      <c r="A19" s="10" t="s">
        <v>34</v>
      </c>
    </row>
    <row r="20" spans="1:1">
      <c r="A20" s="10" t="s">
        <v>35</v>
      </c>
    </row>
    <row r="21" spans="1:1">
      <c r="A21" s="10" t="s">
        <v>36</v>
      </c>
    </row>
    <row r="22" spans="1:1">
      <c r="A22" s="10" t="s">
        <v>37</v>
      </c>
    </row>
    <row r="23" spans="1:1">
      <c r="A23" s="10" t="s">
        <v>38</v>
      </c>
    </row>
    <row r="24" spans="1:1">
      <c r="A24" s="10" t="s">
        <v>39</v>
      </c>
    </row>
  </sheetData>
  <mergeCells count="1">
    <mergeCell ref="A5:I5"/>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workbookViewId="0">
      <selection activeCell="G5" sqref="G5"/>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13" t="s">
        <v>243</v>
      </c>
      <c r="H4" s="113"/>
      <c r="I4" s="113"/>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244</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245</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9"/>
  <sheetViews>
    <sheetView workbookViewId="0">
      <selection activeCell="A8" sqref="A8"/>
    </sheetView>
  </sheetViews>
  <sheetFormatPr defaultRowHeight="13.5"/>
  <cols>
    <col min="1" max="1" width="17" style="10" customWidth="1"/>
    <col min="2" max="2" width="21.625" style="10" customWidth="1"/>
    <col min="3" max="3" width="5.5" style="11" bestFit="1" customWidth="1"/>
    <col min="4" max="5" width="13.875" style="10" bestFit="1" customWidth="1"/>
    <col min="6" max="6" width="12" style="11" customWidth="1"/>
    <col min="7" max="7" width="27.25" style="10" bestFit="1" customWidth="1"/>
    <col min="8" max="8" width="5.875" style="10" customWidth="1"/>
    <col min="9" max="9" width="36.5" style="10" customWidth="1"/>
    <col min="10" max="16384" width="9" style="10"/>
  </cols>
  <sheetData>
    <row r="1" spans="1:13">
      <c r="C1" s="10"/>
      <c r="F1" s="10"/>
      <c r="I1" s="25" t="s">
        <v>0</v>
      </c>
    </row>
    <row r="2" spans="1:13">
      <c r="A2" s="12" t="s">
        <v>64</v>
      </c>
      <c r="B2" s="13"/>
      <c r="D2" s="13"/>
      <c r="E2" s="13"/>
      <c r="G2" s="13"/>
      <c r="H2" s="13"/>
      <c r="I2" s="13"/>
    </row>
    <row r="4" spans="1:13">
      <c r="A4" s="14" t="s">
        <v>65</v>
      </c>
    </row>
    <row r="5" spans="1:13" s="15" customFormat="1">
      <c r="A5" s="109" t="s">
        <v>246</v>
      </c>
      <c r="B5" s="109"/>
      <c r="C5" s="109"/>
      <c r="D5" s="109"/>
      <c r="E5" s="109"/>
      <c r="F5" s="109"/>
      <c r="G5" s="109"/>
      <c r="H5" s="109"/>
      <c r="I5" s="109"/>
      <c r="J5" s="90"/>
      <c r="K5" s="90"/>
      <c r="L5" s="90"/>
      <c r="M5" s="90"/>
    </row>
    <row r="7" spans="1:13">
      <c r="A7" s="14" t="s">
        <v>67</v>
      </c>
    </row>
    <row r="8" spans="1:13" s="4" customFormat="1">
      <c r="A8" s="6" t="s">
        <v>5</v>
      </c>
      <c r="B8" s="5"/>
      <c r="C8" s="5"/>
      <c r="D8" s="5"/>
      <c r="E8" s="5"/>
      <c r="F8" s="5"/>
      <c r="G8" s="5"/>
      <c r="H8" s="5"/>
      <c r="I8" s="5"/>
    </row>
    <row r="10" spans="1:13" ht="27">
      <c r="A10" s="18" t="s">
        <v>68</v>
      </c>
      <c r="B10" s="18" t="s">
        <v>69</v>
      </c>
      <c r="C10" s="18" t="s">
        <v>70</v>
      </c>
      <c r="D10" s="18" t="s">
        <v>71</v>
      </c>
      <c r="E10" s="18" t="s">
        <v>72</v>
      </c>
      <c r="F10" s="18" t="s">
        <v>73</v>
      </c>
      <c r="G10" s="18" t="s">
        <v>74</v>
      </c>
      <c r="H10" s="19" t="s">
        <v>75</v>
      </c>
      <c r="I10" s="18" t="s">
        <v>76</v>
      </c>
    </row>
    <row r="11" spans="1:13" ht="67.5">
      <c r="A11" s="20" t="s">
        <v>247</v>
      </c>
      <c r="B11" s="20" t="s">
        <v>248</v>
      </c>
      <c r="C11" s="21" t="s">
        <v>249</v>
      </c>
      <c r="D11" s="22">
        <v>155140</v>
      </c>
      <c r="E11" s="22">
        <v>155140</v>
      </c>
      <c r="F11" s="23" t="s">
        <v>250</v>
      </c>
      <c r="G11" s="20" t="s">
        <v>251</v>
      </c>
      <c r="H11" s="24" t="s">
        <v>19</v>
      </c>
      <c r="I11" s="16" t="s">
        <v>252</v>
      </c>
      <c r="M11" s="17"/>
    </row>
    <row r="13" spans="1:13">
      <c r="A13" s="10" t="s">
        <v>99</v>
      </c>
    </row>
    <row r="14" spans="1:13">
      <c r="A14" s="10" t="s">
        <v>100</v>
      </c>
    </row>
    <row r="15" spans="1:13">
      <c r="A15" s="10" t="s">
        <v>101</v>
      </c>
    </row>
    <row r="16" spans="1:13">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2"/>
  <sheetViews>
    <sheetView workbookViewId="0">
      <selection activeCell="G5" sqref="G5"/>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13" t="s">
        <v>122</v>
      </c>
      <c r="H4" s="113"/>
      <c r="I4" s="113"/>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253</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254</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9"/>
  <sheetViews>
    <sheetView workbookViewId="0">
      <selection activeCell="H40" sqref="H40"/>
    </sheetView>
  </sheetViews>
  <sheetFormatPr defaultRowHeight="13.5"/>
  <cols>
    <col min="1" max="1" width="23.5" style="10" customWidth="1"/>
    <col min="2" max="2" width="15.875" style="10" customWidth="1"/>
    <col min="3" max="3" width="5.5" style="11" bestFit="1" customWidth="1"/>
    <col min="4" max="5" width="13.875" style="10" bestFit="1" customWidth="1"/>
    <col min="6" max="6" width="12" style="11" customWidth="1"/>
    <col min="7" max="7" width="27.25" style="10" bestFit="1" customWidth="1"/>
    <col min="8" max="8" width="5.875" style="10" customWidth="1"/>
    <col min="9" max="9" width="36.5" style="10" customWidth="1"/>
    <col min="10" max="16384" width="9" style="10"/>
  </cols>
  <sheetData>
    <row r="1" spans="1:13">
      <c r="C1" s="10"/>
      <c r="F1" s="10"/>
      <c r="I1" s="25" t="s">
        <v>0</v>
      </c>
    </row>
    <row r="2" spans="1:13">
      <c r="A2" s="12" t="s">
        <v>64</v>
      </c>
      <c r="B2" s="13"/>
      <c r="D2" s="13"/>
      <c r="E2" s="13"/>
      <c r="G2" s="13"/>
      <c r="H2" s="13"/>
      <c r="I2" s="13"/>
    </row>
    <row r="4" spans="1:13">
      <c r="A4" s="14" t="s">
        <v>65</v>
      </c>
    </row>
    <row r="5" spans="1:13" s="15" customFormat="1">
      <c r="A5" s="109" t="s">
        <v>255</v>
      </c>
      <c r="B5" s="109"/>
      <c r="C5" s="109"/>
      <c r="D5" s="109"/>
      <c r="E5" s="109"/>
      <c r="F5" s="109"/>
      <c r="G5" s="109"/>
      <c r="H5" s="109"/>
      <c r="I5" s="109"/>
      <c r="J5" s="90"/>
      <c r="K5" s="90"/>
      <c r="L5" s="90"/>
      <c r="M5" s="90"/>
    </row>
    <row r="7" spans="1:13">
      <c r="A7" s="14" t="s">
        <v>67</v>
      </c>
    </row>
    <row r="8" spans="1:13" s="4" customFormat="1">
      <c r="A8" s="6" t="s">
        <v>5</v>
      </c>
      <c r="B8" s="5"/>
      <c r="C8" s="5"/>
      <c r="D8" s="5"/>
      <c r="E8" s="5"/>
      <c r="F8" s="5"/>
      <c r="G8" s="5"/>
      <c r="H8" s="5"/>
      <c r="I8" s="5"/>
    </row>
    <row r="10" spans="1:13" ht="27">
      <c r="A10" s="18" t="s">
        <v>68</v>
      </c>
      <c r="B10" s="18" t="s">
        <v>69</v>
      </c>
      <c r="C10" s="18" t="s">
        <v>70</v>
      </c>
      <c r="D10" s="18" t="s">
        <v>71</v>
      </c>
      <c r="E10" s="18" t="s">
        <v>72</v>
      </c>
      <c r="F10" s="18" t="s">
        <v>73</v>
      </c>
      <c r="G10" s="18" t="s">
        <v>74</v>
      </c>
      <c r="H10" s="19" t="s">
        <v>75</v>
      </c>
      <c r="I10" s="18" t="s">
        <v>76</v>
      </c>
    </row>
    <row r="11" spans="1:13" ht="40.5">
      <c r="A11" s="20" t="s">
        <v>256</v>
      </c>
      <c r="B11" s="20" t="s">
        <v>257</v>
      </c>
      <c r="C11" s="21" t="s">
        <v>249</v>
      </c>
      <c r="D11" s="22">
        <v>274255</v>
      </c>
      <c r="E11" s="22">
        <v>274255</v>
      </c>
      <c r="F11" s="23" t="s">
        <v>258</v>
      </c>
      <c r="G11" s="20" t="s">
        <v>259</v>
      </c>
      <c r="H11" s="24" t="s">
        <v>19</v>
      </c>
      <c r="I11" s="16" t="s">
        <v>260</v>
      </c>
      <c r="M11" s="17"/>
    </row>
    <row r="13" spans="1:13">
      <c r="A13" s="10" t="s">
        <v>99</v>
      </c>
    </row>
    <row r="14" spans="1:13">
      <c r="A14" s="10" t="s">
        <v>100</v>
      </c>
    </row>
    <row r="15" spans="1:13">
      <c r="A15" s="10" t="s">
        <v>101</v>
      </c>
    </row>
    <row r="16" spans="1:13">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A75D-4418-4E8C-97D7-692D2CC45780}">
  <dimension ref="A1:J17"/>
  <sheetViews>
    <sheetView workbookViewId="0">
      <selection activeCell="M6" sqref="M6"/>
    </sheetView>
  </sheetViews>
  <sheetFormatPr defaultRowHeight="13.5"/>
  <sheetData>
    <row r="1" spans="1:10">
      <c r="A1" s="118"/>
      <c r="B1" s="118"/>
      <c r="C1" s="118"/>
      <c r="D1" s="118"/>
      <c r="E1" s="118"/>
      <c r="F1" s="118"/>
      <c r="G1" s="118"/>
      <c r="H1" s="118"/>
      <c r="I1" s="118"/>
      <c r="J1" s="118"/>
    </row>
    <row r="2" spans="1:10">
      <c r="A2" s="118"/>
      <c r="B2" s="118"/>
      <c r="C2" s="118"/>
      <c r="D2" s="118"/>
      <c r="E2" s="118"/>
      <c r="F2" s="118"/>
      <c r="G2" s="118"/>
      <c r="H2" s="118"/>
      <c r="I2" s="118"/>
      <c r="J2" s="118"/>
    </row>
    <row r="3" spans="1:10">
      <c r="A3" s="118"/>
      <c r="B3" s="118"/>
      <c r="C3" s="118"/>
      <c r="D3" s="118"/>
      <c r="E3" s="118"/>
      <c r="F3" s="118"/>
      <c r="G3" s="118"/>
      <c r="H3" s="122">
        <v>44546</v>
      </c>
      <c r="I3" s="119"/>
      <c r="J3" s="119"/>
    </row>
    <row r="4" spans="1:10">
      <c r="A4" s="118"/>
      <c r="B4" s="118"/>
      <c r="C4" s="118"/>
      <c r="D4" s="118"/>
      <c r="E4" s="118"/>
      <c r="F4" s="118"/>
      <c r="G4" s="118"/>
      <c r="H4" s="119" t="s">
        <v>41</v>
      </c>
      <c r="I4" s="119"/>
      <c r="J4" s="119"/>
    </row>
    <row r="5" spans="1:10">
      <c r="A5" s="118"/>
      <c r="B5" s="118"/>
      <c r="C5" s="118"/>
      <c r="D5" s="118"/>
      <c r="E5" s="118"/>
      <c r="F5" s="118"/>
      <c r="G5" s="118"/>
      <c r="H5" s="118"/>
      <c r="I5" s="118"/>
      <c r="J5" s="118"/>
    </row>
    <row r="6" spans="1:10">
      <c r="A6" s="118"/>
      <c r="B6" s="118"/>
      <c r="C6" s="118"/>
      <c r="D6" s="118"/>
      <c r="E6" s="118"/>
      <c r="F6" s="118"/>
      <c r="G6" s="118"/>
      <c r="H6" s="118"/>
      <c r="I6" s="118"/>
      <c r="J6" s="118"/>
    </row>
    <row r="7" spans="1:10" ht="46.5" customHeight="1">
      <c r="A7" s="118"/>
      <c r="B7" s="120" t="s">
        <v>261</v>
      </c>
      <c r="C7" s="120"/>
      <c r="D7" s="120"/>
      <c r="E7" s="120"/>
      <c r="F7" s="120"/>
      <c r="G7" s="120"/>
      <c r="H7" s="120"/>
      <c r="I7" s="121"/>
      <c r="J7" s="118"/>
    </row>
    <row r="8" spans="1:10">
      <c r="A8" s="118"/>
      <c r="B8" s="118"/>
      <c r="C8" s="118"/>
      <c r="D8" s="118"/>
      <c r="E8" s="118"/>
      <c r="F8" s="118"/>
      <c r="G8" s="118"/>
      <c r="H8" s="118"/>
      <c r="I8" s="118"/>
      <c r="J8" s="118"/>
    </row>
    <row r="9" spans="1:10">
      <c r="A9" s="118"/>
      <c r="B9" s="118"/>
      <c r="C9" s="118"/>
      <c r="D9" s="118"/>
      <c r="E9" s="118"/>
      <c r="F9" s="118"/>
      <c r="G9" s="118"/>
      <c r="H9" s="118"/>
      <c r="I9" s="118"/>
      <c r="J9" s="118"/>
    </row>
    <row r="10" spans="1:10">
      <c r="A10" s="118" t="s">
        <v>43</v>
      </c>
      <c r="B10" s="118"/>
      <c r="C10" s="118"/>
      <c r="D10" s="118"/>
      <c r="E10" s="118"/>
      <c r="F10" s="118"/>
      <c r="G10" s="118"/>
      <c r="H10" s="118"/>
      <c r="I10" s="118"/>
      <c r="J10" s="118"/>
    </row>
    <row r="11" spans="1:10" ht="8.25" customHeight="1">
      <c r="A11" s="118"/>
      <c r="B11" s="118"/>
      <c r="C11" s="118"/>
      <c r="D11" s="118"/>
      <c r="E11" s="118"/>
      <c r="F11" s="118"/>
      <c r="G11" s="118"/>
      <c r="H11" s="118"/>
      <c r="I11" s="118"/>
      <c r="J11" s="118"/>
    </row>
    <row r="12" spans="1:10" ht="55.5" customHeight="1">
      <c r="A12" s="120" t="s">
        <v>262</v>
      </c>
      <c r="B12" s="120"/>
      <c r="C12" s="120"/>
      <c r="D12" s="120"/>
      <c r="E12" s="120"/>
      <c r="F12" s="120"/>
      <c r="G12" s="120"/>
      <c r="H12" s="120"/>
      <c r="I12" s="120"/>
      <c r="J12" s="118"/>
    </row>
    <row r="13" spans="1:10">
      <c r="A13" s="118" t="s">
        <v>46</v>
      </c>
      <c r="B13" s="118"/>
      <c r="C13" s="118"/>
      <c r="D13" s="118"/>
      <c r="E13" s="118"/>
      <c r="F13" s="118"/>
      <c r="G13" s="118"/>
      <c r="H13" s="118"/>
      <c r="I13" s="118"/>
      <c r="J13" s="118"/>
    </row>
    <row r="14" spans="1:10">
      <c r="A14" s="118"/>
      <c r="B14" s="118"/>
      <c r="C14" s="118"/>
      <c r="D14" s="118"/>
      <c r="E14" s="118"/>
      <c r="F14" s="118"/>
      <c r="G14" s="118"/>
      <c r="H14" s="118"/>
      <c r="I14" s="118"/>
      <c r="J14" s="118"/>
    </row>
    <row r="15" spans="1:10">
      <c r="A15" s="118" t="s">
        <v>45</v>
      </c>
      <c r="B15" s="118"/>
      <c r="C15" s="118"/>
      <c r="D15" s="118"/>
      <c r="E15" s="118"/>
      <c r="F15" s="118"/>
      <c r="G15" s="118"/>
      <c r="H15" s="118"/>
      <c r="I15" s="118"/>
      <c r="J15" s="118"/>
    </row>
    <row r="16" spans="1:10">
      <c r="A16" s="118" t="s">
        <v>46</v>
      </c>
      <c r="B16" s="118"/>
      <c r="C16" s="118"/>
      <c r="D16" s="118"/>
      <c r="E16" s="118"/>
      <c r="F16" s="118"/>
      <c r="G16" s="118"/>
      <c r="H16" s="118"/>
      <c r="I16" s="118"/>
      <c r="J16" s="118"/>
    </row>
    <row r="17" spans="1:10">
      <c r="A17" s="118" t="s">
        <v>184</v>
      </c>
      <c r="B17" s="118"/>
      <c r="C17" s="118"/>
      <c r="D17" s="118"/>
      <c r="E17" s="118"/>
      <c r="F17" s="118"/>
      <c r="G17" s="118"/>
      <c r="H17" s="118"/>
      <c r="I17" s="118"/>
      <c r="J17" s="118"/>
    </row>
  </sheetData>
  <mergeCells count="4">
    <mergeCell ref="H3:J3"/>
    <mergeCell ref="H4:J4"/>
    <mergeCell ref="B7:H7"/>
    <mergeCell ref="A12:I1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19"/>
  <sheetViews>
    <sheetView workbookViewId="0">
      <selection activeCell="H42" sqref="H42"/>
    </sheetView>
  </sheetViews>
  <sheetFormatPr defaultRowHeight="13.5"/>
  <cols>
    <col min="1" max="1" width="26.125" style="10" customWidth="1"/>
    <col min="2" max="2" width="11.875" style="10" customWidth="1"/>
    <col min="3" max="3" width="5.5" style="11" bestFit="1" customWidth="1"/>
    <col min="4" max="5" width="13.875" style="10" bestFit="1" customWidth="1"/>
    <col min="6" max="6" width="12" style="11" customWidth="1"/>
    <col min="7" max="7" width="27.25" style="10" bestFit="1" customWidth="1"/>
    <col min="8" max="8" width="5.875" style="10" customWidth="1"/>
    <col min="9" max="9" width="36.5" style="10" customWidth="1"/>
    <col min="10" max="16384" width="9" style="10"/>
  </cols>
  <sheetData>
    <row r="1" spans="1:13">
      <c r="C1" s="10"/>
      <c r="F1" s="10"/>
      <c r="I1" s="25" t="s">
        <v>0</v>
      </c>
    </row>
    <row r="2" spans="1:13">
      <c r="A2" s="12" t="s">
        <v>64</v>
      </c>
      <c r="B2" s="13"/>
      <c r="D2" s="13"/>
      <c r="E2" s="13"/>
      <c r="G2" s="13"/>
      <c r="H2" s="13"/>
      <c r="I2" s="13"/>
    </row>
    <row r="4" spans="1:13">
      <c r="A4" s="14" t="s">
        <v>65</v>
      </c>
    </row>
    <row r="5" spans="1:13" s="15" customFormat="1">
      <c r="A5" s="109" t="s">
        <v>263</v>
      </c>
      <c r="B5" s="109"/>
      <c r="C5" s="109"/>
      <c r="D5" s="109"/>
      <c r="E5" s="109"/>
      <c r="F5" s="109"/>
      <c r="G5" s="109"/>
      <c r="H5" s="109"/>
      <c r="I5" s="109"/>
      <c r="J5" s="90"/>
      <c r="K5" s="90"/>
      <c r="L5" s="90"/>
      <c r="M5" s="90"/>
    </row>
    <row r="7" spans="1:13">
      <c r="A7" s="14" t="s">
        <v>67</v>
      </c>
    </row>
    <row r="8" spans="1:13" s="4" customFormat="1">
      <c r="A8" s="6" t="s">
        <v>5</v>
      </c>
      <c r="B8" s="5"/>
      <c r="C8" s="5"/>
      <c r="D8" s="5"/>
      <c r="E8" s="5"/>
      <c r="F8" s="5"/>
      <c r="G8" s="5"/>
      <c r="H8" s="5"/>
      <c r="I8" s="5"/>
    </row>
    <row r="10" spans="1:13" ht="27">
      <c r="A10" s="18" t="s">
        <v>68</v>
      </c>
      <c r="B10" s="18" t="s">
        <v>69</v>
      </c>
      <c r="C10" s="18" t="s">
        <v>70</v>
      </c>
      <c r="D10" s="18" t="s">
        <v>71</v>
      </c>
      <c r="E10" s="18" t="s">
        <v>72</v>
      </c>
      <c r="F10" s="18" t="s">
        <v>73</v>
      </c>
      <c r="G10" s="18" t="s">
        <v>74</v>
      </c>
      <c r="H10" s="19" t="s">
        <v>75</v>
      </c>
      <c r="I10" s="18" t="s">
        <v>76</v>
      </c>
    </row>
    <row r="11" spans="1:13" ht="40.5">
      <c r="A11" s="20" t="s">
        <v>264</v>
      </c>
      <c r="B11" s="20"/>
      <c r="C11" s="21" t="s">
        <v>249</v>
      </c>
      <c r="D11" s="22">
        <v>1347675</v>
      </c>
      <c r="E11" s="22">
        <v>1347675</v>
      </c>
      <c r="F11" s="128">
        <v>39112</v>
      </c>
      <c r="G11" s="20" t="s">
        <v>265</v>
      </c>
      <c r="H11" s="24" t="s">
        <v>19</v>
      </c>
      <c r="I11" s="16" t="s">
        <v>266</v>
      </c>
      <c r="M11" s="17"/>
    </row>
    <row r="13" spans="1:13">
      <c r="A13" s="10" t="s">
        <v>99</v>
      </c>
    </row>
    <row r="14" spans="1:13">
      <c r="A14" s="10" t="s">
        <v>100</v>
      </c>
    </row>
    <row r="15" spans="1:13">
      <c r="A15" s="10" t="s">
        <v>101</v>
      </c>
    </row>
    <row r="16" spans="1:13">
      <c r="A16" s="10" t="s">
        <v>102</v>
      </c>
    </row>
    <row r="17" spans="1:1">
      <c r="A17" s="10" t="s">
        <v>103</v>
      </c>
    </row>
    <row r="18" spans="1:1">
      <c r="A18" s="10" t="s">
        <v>104</v>
      </c>
    </row>
    <row r="19" spans="1:1">
      <c r="A19" s="10" t="s">
        <v>105</v>
      </c>
    </row>
  </sheetData>
  <mergeCells count="1">
    <mergeCell ref="A5:I5"/>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G5" sqref="G5"/>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13" t="s">
        <v>122</v>
      </c>
      <c r="H4" s="113"/>
      <c r="I4" s="113"/>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267</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268</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B13" sqref="B13:I16"/>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40</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62</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63</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workbookViewId="0">
      <selection activeCell="F20" sqref="F20"/>
    </sheetView>
  </sheetViews>
  <sheetFormatPr defaultRowHeight="13.5"/>
  <cols>
    <col min="1" max="1" width="31.375"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c r="I1" s="25" t="s">
        <v>0</v>
      </c>
    </row>
    <row r="2" spans="1:9">
      <c r="A2" s="12" t="s">
        <v>64</v>
      </c>
      <c r="B2" s="13"/>
      <c r="C2" s="13"/>
      <c r="D2" s="13"/>
      <c r="E2" s="13"/>
      <c r="F2" s="13"/>
      <c r="G2" s="13"/>
      <c r="H2" s="13"/>
      <c r="I2" s="13"/>
    </row>
    <row r="4" spans="1:9">
      <c r="A4" s="14" t="s">
        <v>65</v>
      </c>
    </row>
    <row r="5" spans="1:9">
      <c r="A5" s="109" t="s">
        <v>66</v>
      </c>
      <c r="B5" s="109"/>
      <c r="C5" s="109"/>
      <c r="D5" s="109"/>
      <c r="E5" s="109"/>
      <c r="F5" s="109"/>
      <c r="G5" s="109"/>
      <c r="H5" s="109"/>
      <c r="I5" s="109"/>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40.5">
      <c r="A11" s="78" t="s">
        <v>77</v>
      </c>
      <c r="B11" s="56" t="s">
        <v>78</v>
      </c>
      <c r="C11" s="24" t="s">
        <v>79</v>
      </c>
      <c r="D11" s="22">
        <v>176400</v>
      </c>
      <c r="E11" s="22">
        <v>176400</v>
      </c>
      <c r="F11" s="23">
        <v>39307</v>
      </c>
      <c r="G11" s="79" t="s">
        <v>80</v>
      </c>
      <c r="H11" s="79" t="s">
        <v>19</v>
      </c>
      <c r="I11" s="24"/>
    </row>
    <row r="12" spans="1:9" ht="81">
      <c r="A12" s="78" t="s">
        <v>81</v>
      </c>
      <c r="B12" s="56" t="s">
        <v>82</v>
      </c>
      <c r="C12" s="24" t="s">
        <v>83</v>
      </c>
      <c r="D12" s="80" t="s">
        <v>84</v>
      </c>
      <c r="E12" s="22">
        <v>504300</v>
      </c>
      <c r="F12" s="23">
        <v>39298</v>
      </c>
      <c r="G12" s="79" t="s">
        <v>80</v>
      </c>
      <c r="H12" s="79" t="s">
        <v>19</v>
      </c>
      <c r="I12" s="24"/>
    </row>
    <row r="13" spans="1:9" ht="67.5">
      <c r="A13" s="78" t="s">
        <v>85</v>
      </c>
      <c r="B13" s="56" t="s">
        <v>86</v>
      </c>
      <c r="C13" s="24" t="s">
        <v>79</v>
      </c>
      <c r="D13" s="22">
        <v>3538500</v>
      </c>
      <c r="E13" s="22">
        <v>3538500</v>
      </c>
      <c r="F13" s="23">
        <v>39373</v>
      </c>
      <c r="G13" s="79" t="s">
        <v>87</v>
      </c>
      <c r="H13" s="79" t="s">
        <v>19</v>
      </c>
      <c r="I13" s="24"/>
    </row>
    <row r="14" spans="1:9" ht="40.5">
      <c r="A14" s="78" t="s">
        <v>88</v>
      </c>
      <c r="B14" s="56" t="s">
        <v>89</v>
      </c>
      <c r="C14" s="24" t="s">
        <v>83</v>
      </c>
      <c r="D14" s="22">
        <v>1651125</v>
      </c>
      <c r="E14" s="22">
        <v>1651125</v>
      </c>
      <c r="F14" s="23">
        <v>39345</v>
      </c>
      <c r="G14" s="79" t="s">
        <v>90</v>
      </c>
      <c r="H14" s="79" t="s">
        <v>19</v>
      </c>
      <c r="I14" s="24"/>
    </row>
    <row r="15" spans="1:9" ht="40.5">
      <c r="A15" s="78" t="s">
        <v>91</v>
      </c>
      <c r="B15" s="56" t="s">
        <v>92</v>
      </c>
      <c r="C15" s="24" t="s">
        <v>93</v>
      </c>
      <c r="D15" s="22">
        <v>827663</v>
      </c>
      <c r="E15" s="22">
        <v>1655325</v>
      </c>
      <c r="F15" s="23">
        <v>39528</v>
      </c>
      <c r="G15" s="79" t="s">
        <v>90</v>
      </c>
      <c r="H15" s="79" t="s">
        <v>19</v>
      </c>
      <c r="I15" s="24"/>
    </row>
    <row r="16" spans="1:9" ht="54">
      <c r="A16" s="78" t="s">
        <v>94</v>
      </c>
      <c r="B16" s="56" t="s">
        <v>95</v>
      </c>
      <c r="C16" s="24" t="s">
        <v>83</v>
      </c>
      <c r="D16" s="22">
        <v>6289290</v>
      </c>
      <c r="E16" s="22">
        <v>6289290</v>
      </c>
      <c r="F16" s="23">
        <v>39525</v>
      </c>
      <c r="G16" s="79" t="s">
        <v>90</v>
      </c>
      <c r="H16" s="79" t="s">
        <v>19</v>
      </c>
      <c r="I16" s="24"/>
    </row>
    <row r="17" spans="1:9" ht="40.5">
      <c r="A17" s="78" t="s">
        <v>96</v>
      </c>
      <c r="B17" s="56" t="s">
        <v>97</v>
      </c>
      <c r="C17" s="21" t="s">
        <v>79</v>
      </c>
      <c r="D17" s="22">
        <v>3024000</v>
      </c>
      <c r="E17" s="22">
        <v>3024000</v>
      </c>
      <c r="F17" s="23">
        <v>39415</v>
      </c>
      <c r="G17" s="79" t="s">
        <v>98</v>
      </c>
      <c r="H17" s="24" t="s">
        <v>19</v>
      </c>
      <c r="I17" s="26"/>
    </row>
    <row r="19" spans="1:9">
      <c r="A19" s="10" t="s">
        <v>99</v>
      </c>
    </row>
    <row r="20" spans="1:9">
      <c r="A20" s="10" t="s">
        <v>100</v>
      </c>
    </row>
    <row r="21" spans="1:9">
      <c r="A21" s="10" t="s">
        <v>101</v>
      </c>
    </row>
    <row r="22" spans="1:9">
      <c r="A22" s="10" t="s">
        <v>102</v>
      </c>
    </row>
    <row r="23" spans="1:9">
      <c r="A23" s="10" t="s">
        <v>103</v>
      </c>
    </row>
    <row r="24" spans="1:9">
      <c r="A24" s="10" t="s">
        <v>104</v>
      </c>
    </row>
    <row r="25" spans="1:9">
      <c r="A25" s="10" t="s">
        <v>105</v>
      </c>
    </row>
  </sheetData>
  <mergeCells count="1">
    <mergeCell ref="A5:I5"/>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topLeftCell="A13" workbookViewId="0">
      <selection activeCell="A14" sqref="A14"/>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07" t="s">
        <v>106</v>
      </c>
      <c r="H4" s="107"/>
      <c r="I4" s="107"/>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107</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108</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E19" sqref="E19"/>
    </sheetView>
  </sheetViews>
  <sheetFormatPr defaultRowHeight="13.5"/>
  <cols>
    <col min="1" max="1" width="32.125" style="67" customWidth="1"/>
    <col min="2" max="2" width="47.125" style="67" customWidth="1"/>
    <col min="3" max="3" width="5.5" style="68" bestFit="1" customWidth="1"/>
    <col min="4" max="5" width="13.875" style="67" bestFit="1" customWidth="1"/>
    <col min="6" max="6" width="11.625" style="67" bestFit="1" customWidth="1"/>
    <col min="7" max="7" width="23.375" style="67" customWidth="1"/>
    <col min="8" max="8" width="7.625" style="67" customWidth="1"/>
    <col min="9" max="9" width="19.25" style="67" customWidth="1"/>
    <col min="10" max="16384" width="9" style="67"/>
  </cols>
  <sheetData>
    <row r="1" spans="1:9" s="10" customFormat="1">
      <c r="I1" s="25" t="s">
        <v>0</v>
      </c>
    </row>
    <row r="2" spans="1:9">
      <c r="A2" s="110" t="s">
        <v>1</v>
      </c>
      <c r="B2" s="110"/>
      <c r="C2" s="110"/>
      <c r="D2" s="110"/>
      <c r="E2" s="110"/>
      <c r="F2" s="110"/>
      <c r="G2" s="110"/>
      <c r="H2" s="110"/>
      <c r="I2" s="110"/>
    </row>
    <row r="4" spans="1:9">
      <c r="A4" s="69" t="s">
        <v>2</v>
      </c>
    </row>
    <row r="5" spans="1:9" s="70" customFormat="1" ht="25.5" customHeight="1">
      <c r="A5" s="111" t="s">
        <v>109</v>
      </c>
      <c r="B5" s="112"/>
      <c r="C5" s="112"/>
      <c r="D5" s="112"/>
      <c r="E5" s="112"/>
      <c r="F5" s="112"/>
      <c r="G5" s="112"/>
      <c r="H5" s="112"/>
      <c r="I5" s="112"/>
    </row>
    <row r="7" spans="1:9">
      <c r="A7" s="69" t="s">
        <v>4</v>
      </c>
    </row>
    <row r="8" spans="1:9" s="4" customFormat="1">
      <c r="A8" s="6" t="s">
        <v>5</v>
      </c>
      <c r="B8" s="5"/>
      <c r="C8" s="5"/>
      <c r="D8" s="5"/>
      <c r="E8" s="5"/>
      <c r="F8" s="5"/>
      <c r="G8" s="5"/>
      <c r="H8" s="5"/>
      <c r="I8" s="5"/>
    </row>
    <row r="10" spans="1:9" ht="27">
      <c r="A10" s="71" t="s">
        <v>6</v>
      </c>
      <c r="B10" s="71" t="s">
        <v>7</v>
      </c>
      <c r="C10" s="71" t="s">
        <v>8</v>
      </c>
      <c r="D10" s="71" t="s">
        <v>9</v>
      </c>
      <c r="E10" s="71" t="s">
        <v>10</v>
      </c>
      <c r="F10" s="71" t="s">
        <v>11</v>
      </c>
      <c r="G10" s="71" t="s">
        <v>12</v>
      </c>
      <c r="H10" s="72" t="s">
        <v>13</v>
      </c>
      <c r="I10" s="71" t="s">
        <v>14</v>
      </c>
    </row>
    <row r="11" spans="1:9" s="75" customFormat="1" ht="36">
      <c r="A11" s="36" t="s">
        <v>110</v>
      </c>
      <c r="B11" s="36" t="s">
        <v>111</v>
      </c>
      <c r="C11" s="34">
        <v>1</v>
      </c>
      <c r="D11" s="73">
        <v>405720</v>
      </c>
      <c r="E11" s="73">
        <f>C11*D11</f>
        <v>405720</v>
      </c>
      <c r="F11" s="89">
        <v>37245</v>
      </c>
      <c r="G11" s="28" t="s">
        <v>112</v>
      </c>
      <c r="H11" s="74" t="s">
        <v>52</v>
      </c>
      <c r="I11" s="74"/>
    </row>
    <row r="12" spans="1:9" s="77" customFormat="1" ht="36">
      <c r="A12" s="36" t="s">
        <v>113</v>
      </c>
      <c r="B12" s="36" t="s">
        <v>114</v>
      </c>
      <c r="C12" s="34">
        <v>2</v>
      </c>
      <c r="D12" s="76">
        <v>267750</v>
      </c>
      <c r="E12" s="73">
        <f>C12*D12</f>
        <v>535500</v>
      </c>
      <c r="F12" s="89">
        <v>37930</v>
      </c>
      <c r="G12" s="28" t="s">
        <v>115</v>
      </c>
      <c r="H12" s="74" t="s">
        <v>52</v>
      </c>
      <c r="I12" s="74"/>
    </row>
    <row r="13" spans="1:9" s="75" customFormat="1" ht="36">
      <c r="A13" s="36" t="s">
        <v>116</v>
      </c>
      <c r="B13" s="36" t="s">
        <v>117</v>
      </c>
      <c r="C13" s="34">
        <v>1</v>
      </c>
      <c r="D13" s="76">
        <v>143850</v>
      </c>
      <c r="E13" s="73">
        <f>C13*D13</f>
        <v>143850</v>
      </c>
      <c r="F13" s="89">
        <v>37291</v>
      </c>
      <c r="G13" s="28" t="s">
        <v>118</v>
      </c>
      <c r="H13" s="74" t="s">
        <v>52</v>
      </c>
      <c r="I13" s="74"/>
    </row>
    <row r="14" spans="1:9" s="77" customFormat="1" ht="36">
      <c r="A14" s="36" t="s">
        <v>119</v>
      </c>
      <c r="B14" s="36" t="s">
        <v>120</v>
      </c>
      <c r="C14" s="34">
        <v>1</v>
      </c>
      <c r="D14" s="76">
        <v>1466850</v>
      </c>
      <c r="E14" s="73">
        <f>C14*D14</f>
        <v>1466850</v>
      </c>
      <c r="F14" s="89">
        <v>37974</v>
      </c>
      <c r="G14" s="28" t="s">
        <v>121</v>
      </c>
      <c r="H14" s="74" t="s">
        <v>52</v>
      </c>
      <c r="I14" s="74"/>
    </row>
    <row r="16" spans="1:9">
      <c r="A16" s="67" t="s">
        <v>33</v>
      </c>
    </row>
    <row r="17" spans="1:1">
      <c r="A17" s="67" t="s">
        <v>34</v>
      </c>
    </row>
    <row r="18" spans="1:1">
      <c r="A18" s="67" t="s">
        <v>35</v>
      </c>
    </row>
    <row r="19" spans="1:1">
      <c r="A19" s="67" t="s">
        <v>36</v>
      </c>
    </row>
    <row r="20" spans="1:1">
      <c r="A20" s="67" t="s">
        <v>37</v>
      </c>
    </row>
    <row r="21" spans="1:1">
      <c r="A21" s="67" t="s">
        <v>38</v>
      </c>
    </row>
    <row r="22" spans="1:1">
      <c r="A22" s="67" t="s">
        <v>39</v>
      </c>
    </row>
  </sheetData>
  <mergeCells count="2">
    <mergeCell ref="A2:I2"/>
    <mergeCell ref="A5:I5"/>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B13" sqref="B13:I16"/>
    </sheetView>
  </sheetViews>
  <sheetFormatPr defaultRowHeight="13.5"/>
  <cols>
    <col min="1" max="1" width="9" style="91" customWidth="1"/>
    <col min="2" max="16384" width="9" style="91"/>
  </cols>
  <sheetData>
    <row r="1" spans="1:9">
      <c r="A1" s="92"/>
      <c r="B1" s="92"/>
      <c r="C1" s="92"/>
      <c r="D1" s="92"/>
      <c r="E1" s="92"/>
      <c r="F1" s="92"/>
      <c r="G1" s="92"/>
      <c r="H1" s="92"/>
      <c r="I1" s="92"/>
    </row>
    <row r="2" spans="1:9">
      <c r="A2" s="95"/>
      <c r="B2" s="92"/>
      <c r="C2" s="92"/>
      <c r="D2" s="92"/>
      <c r="E2" s="92"/>
      <c r="F2" s="92"/>
      <c r="G2" s="92"/>
      <c r="H2" s="92"/>
      <c r="I2" s="92"/>
    </row>
    <row r="3" spans="1:9" ht="14.25">
      <c r="A3" s="93"/>
      <c r="B3" s="92"/>
      <c r="C3" s="92"/>
      <c r="D3" s="92"/>
      <c r="E3" s="92"/>
      <c r="F3" s="92"/>
      <c r="G3" s="92"/>
      <c r="H3" s="92"/>
      <c r="I3" s="92"/>
    </row>
    <row r="4" spans="1:9" ht="14.25">
      <c r="A4" s="94"/>
      <c r="B4" s="92"/>
      <c r="C4" s="92"/>
      <c r="D4" s="92"/>
      <c r="E4" s="92"/>
      <c r="F4" s="92"/>
      <c r="G4" s="113" t="s">
        <v>122</v>
      </c>
      <c r="H4" s="113"/>
      <c r="I4" s="113"/>
    </row>
    <row r="5" spans="1:9" ht="14.25">
      <c r="A5" s="94"/>
      <c r="B5" s="92"/>
      <c r="C5" s="92"/>
      <c r="D5" s="92"/>
      <c r="E5" s="92"/>
      <c r="F5" s="92"/>
      <c r="G5" s="96"/>
      <c r="H5" s="96" t="s">
        <v>41</v>
      </c>
      <c r="I5" s="96"/>
    </row>
    <row r="6" spans="1:9" ht="14.25">
      <c r="A6" s="93"/>
      <c r="B6" s="92"/>
      <c r="C6" s="92"/>
      <c r="D6" s="92"/>
      <c r="E6" s="92"/>
      <c r="F6" s="92"/>
      <c r="G6" s="92"/>
      <c r="H6" s="92"/>
      <c r="I6" s="92"/>
    </row>
    <row r="7" spans="1:9" ht="43.5" customHeight="1">
      <c r="A7" s="93"/>
      <c r="B7" s="92"/>
      <c r="C7" s="108" t="s">
        <v>123</v>
      </c>
      <c r="D7" s="108"/>
      <c r="E7" s="108"/>
      <c r="F7" s="108"/>
      <c r="G7" s="108"/>
      <c r="H7" s="108"/>
      <c r="I7" s="108"/>
    </row>
    <row r="8" spans="1:9" ht="14.25" customHeight="1">
      <c r="A8" s="93"/>
      <c r="B8" s="92"/>
      <c r="C8" s="108"/>
      <c r="D8" s="108"/>
      <c r="E8" s="108"/>
      <c r="F8" s="108"/>
      <c r="G8" s="108"/>
      <c r="H8" s="108"/>
      <c r="I8" s="108"/>
    </row>
    <row r="9" spans="1:9" ht="14.25">
      <c r="A9" s="93"/>
      <c r="B9" s="92"/>
      <c r="C9" s="108"/>
      <c r="D9" s="108"/>
      <c r="E9" s="108"/>
      <c r="F9" s="108"/>
      <c r="G9" s="108"/>
      <c r="H9" s="108"/>
      <c r="I9" s="108"/>
    </row>
    <row r="10" spans="1:9" ht="14.25">
      <c r="A10" s="93"/>
      <c r="B10" s="92"/>
      <c r="C10" s="92"/>
      <c r="D10" s="92"/>
      <c r="E10" s="92"/>
      <c r="F10" s="92"/>
      <c r="G10" s="92"/>
      <c r="H10" s="92"/>
      <c r="I10" s="92"/>
    </row>
    <row r="11" spans="1:9" ht="14.25">
      <c r="A11" s="93"/>
      <c r="B11" s="92" t="s">
        <v>43</v>
      </c>
      <c r="C11" s="92"/>
      <c r="D11" s="92"/>
      <c r="E11" s="92"/>
      <c r="F11" s="92"/>
      <c r="G11" s="92"/>
      <c r="H11" s="92"/>
      <c r="I11" s="92"/>
    </row>
    <row r="12" spans="1:9" ht="14.25">
      <c r="A12" s="93"/>
      <c r="B12" s="92"/>
      <c r="C12" s="92"/>
      <c r="D12" s="92"/>
      <c r="E12" s="92"/>
      <c r="F12" s="92"/>
      <c r="G12" s="92"/>
      <c r="H12" s="92"/>
      <c r="I12" s="92"/>
    </row>
    <row r="13" spans="1:9" ht="59.25" customHeight="1">
      <c r="A13" s="93"/>
      <c r="B13" s="108" t="s">
        <v>124</v>
      </c>
      <c r="C13" s="108"/>
      <c r="D13" s="108"/>
      <c r="E13" s="108"/>
      <c r="F13" s="108"/>
      <c r="G13" s="108"/>
      <c r="H13" s="108"/>
      <c r="I13" s="108"/>
    </row>
    <row r="14" spans="1:9" ht="14.25">
      <c r="A14" s="93"/>
      <c r="B14" s="108"/>
      <c r="C14" s="108"/>
      <c r="D14" s="108"/>
      <c r="E14" s="108"/>
      <c r="F14" s="108"/>
      <c r="G14" s="108"/>
      <c r="H14" s="108"/>
      <c r="I14" s="108"/>
    </row>
    <row r="15" spans="1:9" ht="14.25">
      <c r="A15" s="93"/>
      <c r="B15" s="108"/>
      <c r="C15" s="108"/>
      <c r="D15" s="108"/>
      <c r="E15" s="108"/>
      <c r="F15" s="108"/>
      <c r="G15" s="108"/>
      <c r="H15" s="108"/>
      <c r="I15" s="108"/>
    </row>
    <row r="16" spans="1:9" ht="14.25">
      <c r="A16" s="93"/>
      <c r="B16" s="108"/>
      <c r="C16" s="108"/>
      <c r="D16" s="108"/>
      <c r="E16" s="108"/>
      <c r="F16" s="108"/>
      <c r="G16" s="108"/>
      <c r="H16" s="108"/>
      <c r="I16" s="108"/>
    </row>
    <row r="17" spans="1:9" ht="14.25">
      <c r="A17" s="93"/>
      <c r="B17" s="92"/>
      <c r="C17" s="92"/>
      <c r="D17" s="92"/>
      <c r="E17" s="92"/>
      <c r="F17" s="92"/>
      <c r="G17" s="92"/>
      <c r="H17" s="92"/>
      <c r="I17" s="92"/>
    </row>
    <row r="18" spans="1:9" ht="14.25">
      <c r="A18" s="93"/>
      <c r="B18" s="92" t="s">
        <v>45</v>
      </c>
      <c r="C18" s="92"/>
      <c r="D18" s="92"/>
      <c r="E18" s="92"/>
      <c r="F18" s="92"/>
      <c r="G18" s="92"/>
      <c r="H18" s="92"/>
      <c r="I18" s="92"/>
    </row>
    <row r="19" spans="1:9" ht="14.25">
      <c r="A19" s="93"/>
      <c r="B19" s="92" t="s">
        <v>46</v>
      </c>
      <c r="C19" s="92"/>
      <c r="D19" s="92"/>
      <c r="E19" s="92"/>
      <c r="F19" s="92"/>
      <c r="G19" s="92"/>
      <c r="H19" s="92"/>
      <c r="I19" s="92"/>
    </row>
    <row r="20" spans="1:9" ht="14.25">
      <c r="A20" s="93"/>
      <c r="B20" s="92" t="s">
        <v>47</v>
      </c>
      <c r="C20" s="92"/>
      <c r="D20" s="92"/>
      <c r="E20" s="92"/>
      <c r="F20" s="92"/>
      <c r="G20" s="92"/>
      <c r="H20" s="92"/>
      <c r="I20" s="92"/>
    </row>
    <row r="21" spans="1:9" ht="14.25">
      <c r="A21" s="93"/>
      <c r="B21" s="92"/>
      <c r="C21" s="92"/>
      <c r="D21" s="92"/>
      <c r="E21" s="92"/>
      <c r="F21" s="92"/>
      <c r="G21" s="92"/>
      <c r="H21" s="92"/>
      <c r="I21" s="92"/>
    </row>
    <row r="22" spans="1:9" ht="14.25">
      <c r="A22" s="93"/>
      <c r="B22" s="92"/>
      <c r="C22" s="92"/>
      <c r="D22" s="92"/>
      <c r="E22" s="92"/>
      <c r="F22" s="92"/>
      <c r="G22" s="92"/>
      <c r="H22" s="92"/>
      <c r="I22" s="9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8"/>
  <sheetViews>
    <sheetView workbookViewId="0"/>
  </sheetViews>
  <sheetFormatPr defaultColWidth="8.875" defaultRowHeight="13.5"/>
  <cols>
    <col min="1" max="1" width="24" style="10" customWidth="1"/>
    <col min="2" max="2" width="54.625" style="10" customWidth="1"/>
    <col min="3" max="3" width="5.5" style="10" bestFit="1" customWidth="1"/>
    <col min="4" max="6" width="13.875" style="10" bestFit="1" customWidth="1"/>
    <col min="7" max="7" width="19.375" style="10" customWidth="1"/>
    <col min="8" max="8" width="5.875" style="10" customWidth="1"/>
    <col min="9" max="9" width="21.5" style="10" customWidth="1"/>
    <col min="10" max="16384" width="8.875" style="10"/>
  </cols>
  <sheetData>
    <row r="1" spans="1:9">
      <c r="I1" s="25" t="s">
        <v>0</v>
      </c>
    </row>
    <row r="2" spans="1:9">
      <c r="A2" s="12" t="s">
        <v>64</v>
      </c>
      <c r="B2" s="13"/>
      <c r="C2" s="13"/>
      <c r="D2" s="13"/>
      <c r="E2" s="13"/>
      <c r="F2" s="13"/>
      <c r="G2" s="13"/>
      <c r="H2" s="13"/>
      <c r="I2" s="13"/>
    </row>
    <row r="4" spans="1:9">
      <c r="A4" s="14" t="s">
        <v>65</v>
      </c>
    </row>
    <row r="5" spans="1:9">
      <c r="A5" s="114" t="s">
        <v>125</v>
      </c>
      <c r="B5" s="114"/>
      <c r="C5" s="114"/>
      <c r="D5" s="114"/>
      <c r="E5" s="114"/>
      <c r="F5" s="114"/>
      <c r="G5" s="114"/>
      <c r="H5" s="114"/>
      <c r="I5" s="114"/>
    </row>
    <row r="7" spans="1:9">
      <c r="A7" s="14" t="s">
        <v>67</v>
      </c>
    </row>
    <row r="8" spans="1:9" s="4" customFormat="1">
      <c r="A8" s="6" t="s">
        <v>5</v>
      </c>
      <c r="B8" s="5"/>
      <c r="C8" s="5"/>
      <c r="D8" s="5"/>
      <c r="E8" s="5"/>
      <c r="F8" s="5"/>
      <c r="G8" s="5"/>
      <c r="H8" s="5"/>
      <c r="I8" s="5"/>
    </row>
    <row r="10" spans="1:9" ht="27">
      <c r="A10" s="18" t="s">
        <v>68</v>
      </c>
      <c r="B10" s="18" t="s">
        <v>69</v>
      </c>
      <c r="C10" s="18" t="s">
        <v>70</v>
      </c>
      <c r="D10" s="18" t="s">
        <v>71</v>
      </c>
      <c r="E10" s="18" t="s">
        <v>72</v>
      </c>
      <c r="F10" s="18" t="s">
        <v>73</v>
      </c>
      <c r="G10" s="18" t="s">
        <v>74</v>
      </c>
      <c r="H10" s="19" t="s">
        <v>75</v>
      </c>
      <c r="I10" s="18" t="s">
        <v>76</v>
      </c>
    </row>
    <row r="11" spans="1:9" ht="54">
      <c r="A11" s="20" t="s">
        <v>126</v>
      </c>
      <c r="B11" s="20" t="s">
        <v>127</v>
      </c>
      <c r="C11" s="22">
        <v>1</v>
      </c>
      <c r="D11" s="65">
        <v>275625</v>
      </c>
      <c r="E11" s="65">
        <v>275625</v>
      </c>
      <c r="F11" s="66">
        <v>39119</v>
      </c>
      <c r="G11" s="20" t="s">
        <v>128</v>
      </c>
      <c r="H11" s="24" t="s">
        <v>129</v>
      </c>
      <c r="I11" s="45" t="s">
        <v>130</v>
      </c>
    </row>
    <row r="12" spans="1:9">
      <c r="A12" s="10" t="s">
        <v>99</v>
      </c>
    </row>
    <row r="13" spans="1:9">
      <c r="A13" s="10" t="s">
        <v>100</v>
      </c>
    </row>
    <row r="14" spans="1:9">
      <c r="A14" s="10" t="s">
        <v>101</v>
      </c>
    </row>
    <row r="15" spans="1:9">
      <c r="A15" s="10" t="s">
        <v>102</v>
      </c>
    </row>
    <row r="16" spans="1:9">
      <c r="A16" s="10" t="s">
        <v>103</v>
      </c>
    </row>
    <row r="17" spans="1:1">
      <c r="A17" s="10" t="s">
        <v>104</v>
      </c>
    </row>
    <row r="18" spans="1:1">
      <c r="A18" s="10" t="s">
        <v>105</v>
      </c>
    </row>
  </sheetData>
  <mergeCells count="1">
    <mergeCell ref="A5:I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本間千裕</cp:lastModifiedBy>
  <cp:revision/>
  <dcterms:created xsi:type="dcterms:W3CDTF">2009-02-03T02:40:02Z</dcterms:created>
  <dcterms:modified xsi:type="dcterms:W3CDTF">2022-01-17T04:43:21Z</dcterms:modified>
  <cp:category/>
  <cp:contentStatus/>
</cp:coreProperties>
</file>