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11"/>
  <workbookPr defaultThemeVersion="124226"/>
  <mc:AlternateContent xmlns:mc="http://schemas.openxmlformats.org/markup-compatibility/2006">
    <mc:Choice Requires="x15">
      <x15ac:absPath xmlns:x15ac="http://schemas.microsoft.com/office/spreadsheetml/2010/11/ac" url="D:\Users\c-honma\Desktop\"/>
    </mc:Choice>
  </mc:AlternateContent>
  <xr:revisionPtr revIDLastSave="0" documentId="11_795D061C4D0340C96EEE4F30CE364ADE9EE8ABBC" xr6:coauthVersionLast="47" xr6:coauthVersionMax="47" xr10:uidLastSave="{00000000-0000-0000-0000-000000000000}"/>
  <bookViews>
    <workbookView xWindow="0" yWindow="0" windowWidth="28800" windowHeight="12210" firstSheet="37" activeTab="37" xr2:uid="{00000000-000D-0000-FFFF-FFFF00000000}"/>
  </bookViews>
  <sheets>
    <sheet name="処分予定一覧（海洋研究開発機構①）" sheetId="4" r:id="rId1"/>
    <sheet name="需要調査結果①" sheetId="29" r:id="rId2"/>
    <sheet name="処分予定一覧（京都大学②）" sheetId="5" r:id="rId3"/>
    <sheet name="需要調査結果②" sheetId="30" r:id="rId4"/>
    <sheet name="処分予定一覧（京都大学③）" sheetId="6" r:id="rId5"/>
    <sheet name="需要調査結果③" sheetId="31" r:id="rId6"/>
    <sheet name="処分予定一覧（京都大学④）" sheetId="7" r:id="rId7"/>
    <sheet name="需要調査結果④" sheetId="32" r:id="rId8"/>
    <sheet name="処分予定一覧（京都大学⑤）" sheetId="8" r:id="rId9"/>
    <sheet name="需要調査結果⑤" sheetId="33" r:id="rId10"/>
    <sheet name="処分予定一覧（自然科学研究機構⑥）" sheetId="9" r:id="rId11"/>
    <sheet name="需要調査結果⑥" sheetId="34" r:id="rId12"/>
    <sheet name="処分予定一覧（鹿児島大学⑦）" sheetId="10" r:id="rId13"/>
    <sheet name="需要調査結果⑦" sheetId="35" r:id="rId14"/>
    <sheet name="処分予定一覧（水産研究・教育機構⑧）" sheetId="11" r:id="rId15"/>
    <sheet name="需要調査結果⑧" sheetId="36" r:id="rId16"/>
    <sheet name="処分予定一覧（早稲田大学⑨）" sheetId="12" r:id="rId17"/>
    <sheet name="需要調査結果⑨" sheetId="37" r:id="rId18"/>
    <sheet name="処分予定一覧（早稲田大学⑩）" sheetId="13" r:id="rId19"/>
    <sheet name="需要調査結果⑩" sheetId="38" r:id="rId20"/>
    <sheet name="処分予定一覧（大阪大学⑪）" sheetId="14" r:id="rId21"/>
    <sheet name="需要調査結果⑪" sheetId="39" r:id="rId22"/>
    <sheet name="処分予定一覧（大阪大学⑫）" sheetId="15" r:id="rId23"/>
    <sheet name="需要調査結果⑫" sheetId="40" r:id="rId24"/>
    <sheet name="処分予定一覧（大阪大学⑬）" sheetId="16" r:id="rId25"/>
    <sheet name="需要調査結果⑬" sheetId="41" r:id="rId26"/>
    <sheet name="処分予定一覧（長崎大学⑭）" sheetId="17" r:id="rId27"/>
    <sheet name="需要調査結果⑭" sheetId="42" r:id="rId28"/>
    <sheet name="処分予定一覧（電気通信大学⑮）" sheetId="18" r:id="rId29"/>
    <sheet name="需要調査結果⑮" sheetId="43" r:id="rId30"/>
    <sheet name="東京医科歯科大学⑯）" sheetId="19" r:id="rId31"/>
    <sheet name="需要調査結果⑯" sheetId="44" r:id="rId32"/>
    <sheet name="処分予定一覧（東京工業大学⑰）" sheetId="20" r:id="rId33"/>
    <sheet name="需要調査結果⑰" sheetId="45" r:id="rId34"/>
    <sheet name="処分予定一覧（東京農工大学⑱）" sheetId="21" r:id="rId35"/>
    <sheet name="需要調査結果⑱" sheetId="46" r:id="rId36"/>
    <sheet name="処分予定一覧（豊橋技術科学大学⑲）" sheetId="22" r:id="rId37"/>
    <sheet name="需要調査結果⑲" sheetId="47" r:id="rId38"/>
    <sheet name="処分予定一覧（北海道大学⑳）" sheetId="23" r:id="rId39"/>
    <sheet name="需要調査結果⑳" sheetId="48" r:id="rId40"/>
    <sheet name="処分予定一覧（北海道大学㉑）" sheetId="24" r:id="rId41"/>
    <sheet name="需要調査結果㉑" sheetId="49" r:id="rId42"/>
    <sheet name="処分予定一覧（有明高専㉒）" sheetId="25" r:id="rId43"/>
    <sheet name="需要調査結果㉒" sheetId="50" r:id="rId44"/>
    <sheet name="処分予定一覧（理化学研究所㉓）" sheetId="26" r:id="rId45"/>
    <sheet name="需要調査結果㉓" sheetId="51" r:id="rId46"/>
    <sheet name="処分予定一覧（理化学研究所㉔）" sheetId="27" r:id="rId47"/>
    <sheet name="需要調査結果㉔" sheetId="52" r:id="rId48"/>
    <sheet name="処分予定一覧（理化学研究所㉕）" sheetId="28" r:id="rId49"/>
    <sheet name="需要調査結果㉕" sheetId="54" r:id="rId50"/>
  </sheets>
  <definedNames>
    <definedName name="_xlnm.Print_Area" localSheetId="0">'処分予定一覧（海洋研究開発機構①）'!$A$1:$I$19</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6" l="1"/>
  <c r="E12" i="12"/>
  <c r="E11" i="12"/>
  <c r="E14" i="13"/>
  <c r="E13" i="13"/>
  <c r="E12" i="13"/>
  <c r="E11" i="13"/>
  <c r="E1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津村　夏美</author>
  </authors>
  <commentList>
    <comment ref="A5" authorId="0" shapeId="0" xr:uid="{00000000-0006-0000-1800-000001000000}">
      <text>
        <r>
          <rPr>
            <sz val="9"/>
            <color indexed="81"/>
            <rFont val="MS P ゴシック"/>
            <family val="3"/>
            <charset val="128"/>
          </rPr>
          <t xml:space="preserve">事業名がご不明の場合は記入不要です。
</t>
        </r>
      </text>
    </comment>
    <comment ref="B11" authorId="0" shapeId="0" xr:uid="{00000000-0006-0000-1800-000002000000}">
      <text>
        <r>
          <rPr>
            <sz val="9"/>
            <color indexed="81"/>
            <rFont val="MS P ゴシック"/>
            <family val="3"/>
            <charset val="128"/>
          </rPr>
          <t xml:space="preserve">返納物品明細書の「仕様」をご記入願います。
</t>
        </r>
      </text>
    </comment>
    <comment ref="I11" authorId="0" shapeId="0" xr:uid="{00000000-0006-0000-1800-000003000000}">
      <text>
        <r>
          <rPr>
            <sz val="9"/>
            <color indexed="81"/>
            <rFont val="MS P ゴシック"/>
            <family val="3"/>
            <charset val="128"/>
          </rPr>
          <t xml:space="preserve">返納物品明細書の「返納理由及び状況」をご記入願います。
</t>
        </r>
      </text>
    </comment>
  </commentList>
</comments>
</file>

<file path=xl/sharedStrings.xml><?xml version="1.0" encoding="utf-8"?>
<sst xmlns="http://schemas.openxmlformats.org/spreadsheetml/2006/main" count="979" uniqueCount="278">
  <si>
    <t>　令和3年5月26日</t>
    <rPh sb="1" eb="3">
      <t>レイワ</t>
    </rPh>
    <rPh sb="9" eb="10">
      <t>ニチ</t>
    </rPh>
    <phoneticPr fontId="1"/>
  </si>
  <si>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</si>
  <si>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</si>
  <si>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　平成25年度　科学技術試験研究委託事業「安定化目標値設定に資する気候変動予測及び気候変動研究の推進・連携体制の構築」</t>
    <rPh sb="1" eb="3">
      <t>ヘイセイ</t>
    </rPh>
    <rPh sb="5" eb="7">
      <t>ネンド</t>
    </rPh>
    <rPh sb="8" eb="10">
      <t>カガク</t>
    </rPh>
    <rPh sb="10" eb="12">
      <t>ギジュツ</t>
    </rPh>
    <rPh sb="12" eb="14">
      <t>シケン</t>
    </rPh>
    <rPh sb="14" eb="16">
      <t>ケンキュウ</t>
    </rPh>
    <rPh sb="16" eb="18">
      <t>イタク</t>
    </rPh>
    <rPh sb="18" eb="20">
      <t>ジギョウ</t>
    </rPh>
    <rPh sb="21" eb="23">
      <t>アンテイ</t>
    </rPh>
    <rPh sb="23" eb="24">
      <t>カ</t>
    </rPh>
    <rPh sb="24" eb="27">
      <t>モクヒョウチ</t>
    </rPh>
    <rPh sb="27" eb="29">
      <t>セッテイ</t>
    </rPh>
    <rPh sb="30" eb="31">
      <t>シ</t>
    </rPh>
    <rPh sb="33" eb="35">
      <t>キコウ</t>
    </rPh>
    <rPh sb="35" eb="37">
      <t>ヘンドウ</t>
    </rPh>
    <rPh sb="37" eb="39">
      <t>ヨソク</t>
    </rPh>
    <rPh sb="39" eb="40">
      <t>オヨ</t>
    </rPh>
    <rPh sb="41" eb="43">
      <t>キコウ</t>
    </rPh>
    <rPh sb="43" eb="45">
      <t>ヘンドウ</t>
    </rPh>
    <rPh sb="45" eb="47">
      <t>ケンキュウ</t>
    </rPh>
    <rPh sb="48" eb="50">
      <t>スイシン</t>
    </rPh>
    <rPh sb="51" eb="53">
      <t>レンケイ</t>
    </rPh>
    <rPh sb="53" eb="55">
      <t>タイセイ</t>
    </rPh>
    <rPh sb="56" eb="58">
      <t>コウチク</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</si>
  <si>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</si>
  <si>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　令和3年6月8日（火）17時00分　必着</t>
    <rPh sb="1" eb="3">
      <t>レイワ</t>
    </rPh>
    <rPh sb="10" eb="11">
      <t>カ</t>
    </rPh>
    <rPh sb="17" eb="18">
      <t>フン</t>
    </rPh>
    <phoneticPr fontId="1"/>
  </si>
  <si>
    <t>品名</t>
    <rPh sb="0" eb="2">
      <t>ヒンメイ</t>
    </rPh>
    <phoneticPr fontId="1"/>
  </si>
  <si>
    <t>規格</t>
    <rPh sb="0" eb="2">
      <t>キカク</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</si>
  <si>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</si>
  <si>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</si>
  <si>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</si>
  <si>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</si>
  <si>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</si>
  <si>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損耗
程度</t>
    <rPh sb="0" eb="2">
      <t>ソンモウ</t>
    </rPh>
    <rPh sb="3" eb="5">
      <t>テイド</t>
    </rPh>
    <phoneticPr fontId="1"/>
  </si>
  <si>
    <t>備考</t>
    <rPh sb="0" eb="2">
      <t>ビコウ</t>
    </rPh>
    <phoneticPr fontId="1"/>
  </si>
  <si>
    <t>ノートパソコン</t>
    <phoneticPr fontId="5"/>
  </si>
  <si>
    <t>富士通　LIFEBOOK WU1/M</t>
    <phoneticPr fontId="5"/>
  </si>
  <si>
    <t>1式</t>
    <rPh sb="1" eb="2">
      <t>シキ</t>
    </rPh>
    <phoneticPr fontId="1"/>
  </si>
  <si>
    <t>国立研究開発法人海洋研究開発機構
（神奈川県横浜市金沢区昭和町3173-25）</t>
    <rPh sb="18" eb="22">
      <t>カナガワケン</t>
    </rPh>
    <rPh sb="22" eb="25">
      <t>ヨコハマシ</t>
    </rPh>
    <rPh sb="25" eb="28">
      <t>カナザワク</t>
    </rPh>
    <rPh sb="28" eb="31">
      <t>ショウワチョウ</t>
    </rPh>
    <phoneticPr fontId="5"/>
  </si>
  <si>
    <t>C</t>
    <phoneticPr fontId="1"/>
  </si>
  <si>
    <t>液晶画面開閉部が破損し使用できない。サポート終了に伴い部品調達が困難なため修理不能。</t>
    <rPh sb="0" eb="2">
      <t>エキショウ</t>
    </rPh>
    <rPh sb="2" eb="4">
      <t>ガメン</t>
    </rPh>
    <rPh sb="4" eb="6">
      <t>カイヘイ</t>
    </rPh>
    <rPh sb="6" eb="7">
      <t>ブ</t>
    </rPh>
    <rPh sb="8" eb="10">
      <t>ハソン</t>
    </rPh>
    <rPh sb="11" eb="13">
      <t>シヨウ</t>
    </rPh>
    <rPh sb="22" eb="24">
      <t>シュウリョウ</t>
    </rPh>
    <rPh sb="25" eb="26">
      <t>トモナ</t>
    </rPh>
    <rPh sb="27" eb="29">
      <t>ブヒン</t>
    </rPh>
    <rPh sb="29" eb="31">
      <t>チョウタツ</t>
    </rPh>
    <rPh sb="32" eb="34">
      <t>コンナン</t>
    </rPh>
    <rPh sb="37" eb="39">
      <t>シュウリ</t>
    </rPh>
    <rPh sb="39" eb="41">
      <t>フノウ</t>
    </rPh>
    <phoneticPr fontId="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</si>
  <si>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</si>
  <si>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</si>
  <si>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</si>
  <si>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</si>
  <si>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</si>
  <si>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</si>
  <si>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</si>
  <si>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大臣官房会計課管理班</t>
  </si>
  <si>
    <t>平成25年度　科学技術試験研究委託事業「安定化目標値設定に資する気候変動予測及び気候変動研究の推進・連携体制の構築」に係る取得物品の需要調査結果</t>
  </si>
  <si>
    <t>１．概要</t>
  </si>
  <si>
    <t>平成25年度　科学技術試験研究委託事業「安定化目標値設定に資する気候変動予測及び気候変動研究の推進・連携体制の構築」に係る取得物品の処分にあたって、公募による需要調査を実施した。（調査期間：令和3年5月26日～令和3年6月8日）
　上記の需要調査の結果、取得物品について購入希望者があった。</t>
  </si>
  <si>
    <t>　　</t>
  </si>
  <si>
    <t>２．取得物品の処分について</t>
  </si>
  <si>
    <t>　需要調査の結果に基づき、売却を行うこととする。</t>
  </si>
  <si>
    <t>平成19年度～平成21度　産業イノベーション加速事業　「中性子スピン干渉原理に基づく中性子スピンエコー装置開発」</t>
    <rPh sb="0" eb="2">
      <t>ヘイセイ</t>
    </rPh>
    <rPh sb="4" eb="5">
      <t>ネン</t>
    </rPh>
    <rPh sb="5" eb="6">
      <t>ド</t>
    </rPh>
    <rPh sb="7" eb="9">
      <t>ヘイセイ</t>
    </rPh>
    <rPh sb="11" eb="12">
      <t>ド</t>
    </rPh>
    <rPh sb="13" eb="15">
      <t>サンギョウ</t>
    </rPh>
    <rPh sb="22" eb="24">
      <t>カソク</t>
    </rPh>
    <rPh sb="24" eb="26">
      <t>ジギョウ</t>
    </rPh>
    <rPh sb="28" eb="31">
      <t>チュウセイシ</t>
    </rPh>
    <rPh sb="34" eb="36">
      <t>カンショウ</t>
    </rPh>
    <rPh sb="36" eb="38">
      <t>ゲンリ</t>
    </rPh>
    <rPh sb="39" eb="40">
      <t>モト</t>
    </rPh>
    <rPh sb="42" eb="45">
      <t>チュウセイシ</t>
    </rPh>
    <rPh sb="51" eb="53">
      <t>ソウチ</t>
    </rPh>
    <rPh sb="53" eb="55">
      <t>カイハツ</t>
    </rPh>
    <phoneticPr fontId="1"/>
  </si>
  <si>
    <t>損耗程度</t>
    <rPh sb="0" eb="2">
      <t>ソンモウ</t>
    </rPh>
    <rPh sb="2" eb="4">
      <t>テイド</t>
    </rPh>
    <phoneticPr fontId="1"/>
  </si>
  <si>
    <t>パーソナルコンピュータ</t>
    <phoneticPr fontId="1"/>
  </si>
  <si>
    <t>Let's NOTE ﾗｲﾄ W2</t>
    <phoneticPr fontId="5"/>
  </si>
  <si>
    <t>1台</t>
    <rPh sb="1" eb="2">
      <t>ダイ</t>
    </rPh>
    <phoneticPr fontId="1"/>
  </si>
  <si>
    <t>京都大学原子炉実験所粒子線物質科学研究本部（大阪府泉南郡熊取町朝代西2-1010）</t>
    <rPh sb="0" eb="2">
      <t>キョウト</t>
    </rPh>
    <rPh sb="2" eb="4">
      <t>ダイガク</t>
    </rPh>
    <rPh sb="4" eb="7">
      <t>ゲンシロ</t>
    </rPh>
    <rPh sb="7" eb="9">
      <t>ジッケン</t>
    </rPh>
    <rPh sb="9" eb="10">
      <t>ジョ</t>
    </rPh>
    <rPh sb="10" eb="13">
      <t>リュウシセン</t>
    </rPh>
    <rPh sb="13" eb="15">
      <t>ブッシツ</t>
    </rPh>
    <rPh sb="15" eb="17">
      <t>カガク</t>
    </rPh>
    <rPh sb="17" eb="19">
      <t>ケンキュウ</t>
    </rPh>
    <rPh sb="19" eb="21">
      <t>ホンブ</t>
    </rPh>
    <rPh sb="22" eb="24">
      <t>オオサカ</t>
    </rPh>
    <rPh sb="24" eb="34">
      <t>フセンナングンクマトリチョウアサシロニシ</t>
    </rPh>
    <phoneticPr fontId="5"/>
  </si>
  <si>
    <t>Ｃ</t>
    <phoneticPr fontId="1"/>
  </si>
  <si>
    <t>経年劣化のため故障し、サポート期間も過ぎていることから修理不能と判断された。</t>
    <rPh sb="0" eb="2">
      <t>ケイネン</t>
    </rPh>
    <rPh sb="2" eb="4">
      <t>レッカ</t>
    </rPh>
    <rPh sb="7" eb="9">
      <t>コショウ</t>
    </rPh>
    <rPh sb="15" eb="17">
      <t>キカン</t>
    </rPh>
    <rPh sb="18" eb="19">
      <t>ス</t>
    </rPh>
    <rPh sb="27" eb="29">
      <t>シュウリ</t>
    </rPh>
    <rPh sb="29" eb="31">
      <t>フノウ</t>
    </rPh>
    <rPh sb="32" eb="34">
      <t>ハンダン</t>
    </rPh>
    <phoneticPr fontId="1"/>
  </si>
  <si>
    <t>令和3年6月21日</t>
    <rPh sb="0" eb="1">
      <t>レイワ</t>
    </rPh>
    <rPh sb="3" eb="4">
      <t>ネン</t>
    </rPh>
    <rPh sb="5" eb="6">
      <t>ツキ</t>
    </rPh>
    <rPh sb="8" eb="9">
      <t>ヒ</t>
    </rPh>
    <phoneticPr fontId="1"/>
  </si>
  <si>
    <t>　平成19年度～平成21度　産業イノベーション加速事業「中性子スピン干渉原理に基づく中性子スピンエコー装置開発」の事業に係る取得物品の需要調査結果</t>
    <rPh sb="57" eb="59">
      <t>ジギョウ</t>
    </rPh>
    <phoneticPr fontId="1"/>
  </si>
  <si>
    <t>　　平成19年度～平成21度　産業イノベーション加速事業「中性子スピン干渉原理に基づく中性子スピンエコー装置開発」の事業に係る取得資産の処分にあたって、公募による需要調査を実施した。（調査期間：令和3年5月26日～令和3年6月8日）
上記の需要調査の結果、購入等希望者がなかったことを確認した。</t>
    <phoneticPr fontId="1"/>
  </si>
  <si>
    <t>　需要調査の結果に基づき、廃棄手続きを行うこととする。</t>
    <phoneticPr fontId="1"/>
  </si>
  <si>
    <t>京都大学iPS細胞研究統合推進拠点</t>
    <phoneticPr fontId="1"/>
  </si>
  <si>
    <t>薬用冷蔵ショーケース</t>
    <phoneticPr fontId="1"/>
  </si>
  <si>
    <t>三洋電機㈱製
ＭＰＲ－３１２Ｄ</t>
    <phoneticPr fontId="5"/>
  </si>
  <si>
    <t>京都大学再生医科学研究所
西館475室
（京都市左京区聖護院川原町53）</t>
    <rPh sb="0" eb="2">
      <t>キョウト</t>
    </rPh>
    <rPh sb="2" eb="4">
      <t>ダイガク</t>
    </rPh>
    <rPh sb="4" eb="6">
      <t>サイセイ</t>
    </rPh>
    <rPh sb="6" eb="9">
      <t>イカガク</t>
    </rPh>
    <rPh sb="9" eb="12">
      <t>ケンキュウショ</t>
    </rPh>
    <rPh sb="13" eb="15">
      <t>ニシカン</t>
    </rPh>
    <rPh sb="18" eb="19">
      <t>シツ</t>
    </rPh>
    <rPh sb="21" eb="24">
      <t>キョウトシ</t>
    </rPh>
    <rPh sb="24" eb="27">
      <t>サキョウク</t>
    </rPh>
    <rPh sb="27" eb="30">
      <t>ショウゴイン</t>
    </rPh>
    <rPh sb="30" eb="33">
      <t>カワハラチョウ</t>
    </rPh>
    <phoneticPr fontId="5"/>
  </si>
  <si>
    <t>経年劣化による老朽化の為</t>
    <rPh sb="0" eb="4">
      <t>ケイネンレッカ</t>
    </rPh>
    <rPh sb="7" eb="10">
      <t>ロウキュウカ</t>
    </rPh>
    <rPh sb="11" eb="12">
      <t>タメ</t>
    </rPh>
    <phoneticPr fontId="5"/>
  </si>
  <si>
    <t>　「京都大学iPS細胞研究統合推進拠点」の事業に係る取得物品の需要調査結果</t>
    <rPh sb="21" eb="23">
      <t>ジギョウ</t>
    </rPh>
    <phoneticPr fontId="1"/>
  </si>
  <si>
    <t>　　「京都大学iPS細胞研究統合推進拠点」の事業に係る取得資産の処分にあたって、公募による需要調査を実施した。（調査期間：令和3年5月26日～令和3年6月8日）
上記の需要調査の結果、購入等希望者がなかったことを確認した。</t>
    <phoneticPr fontId="1"/>
  </si>
  <si>
    <t>京都大学iPS細胞研究統合推進拠点</t>
  </si>
  <si>
    <t>発光・蛍光　ｉｎ　ｖｉｖｏ　イメージングシステム　
Ｓｐｅｖｔｒｕｍ－ＦＬ－ＴＩ</t>
    <phoneticPr fontId="1"/>
  </si>
  <si>
    <t>米国ＣａｌｌｐｅｒＬＳ社製
Ｓｐｅｔｒｕｍ－ＦＬ－ＴＩ</t>
  </si>
  <si>
    <t>京都大学　iPS細胞研究所
238室
（京都市左京区聖護院川原町53）</t>
    <rPh sb="0" eb="2">
      <t>キョウト</t>
    </rPh>
    <rPh sb="2" eb="4">
      <t>ダイガク</t>
    </rPh>
    <rPh sb="8" eb="10">
      <t>サイボウ</t>
    </rPh>
    <rPh sb="10" eb="12">
      <t>ケンキュウ</t>
    </rPh>
    <rPh sb="12" eb="13">
      <t>ショ</t>
    </rPh>
    <rPh sb="17" eb="18">
      <t>シツ</t>
    </rPh>
    <rPh sb="20" eb="22">
      <t>キョウト</t>
    </rPh>
    <rPh sb="22" eb="23">
      <t>シ</t>
    </rPh>
    <rPh sb="23" eb="25">
      <t>サキョウ</t>
    </rPh>
    <rPh sb="25" eb="26">
      <t>ク</t>
    </rPh>
    <rPh sb="26" eb="29">
      <t>ショウゴイン</t>
    </rPh>
    <rPh sb="29" eb="32">
      <t>カワラマチ</t>
    </rPh>
    <phoneticPr fontId="2"/>
  </si>
  <si>
    <t>B</t>
    <phoneticPr fontId="1"/>
  </si>
  <si>
    <t>令和3年6月23日</t>
    <rPh sb="0" eb="2">
      <t>レイワ</t>
    </rPh>
    <rPh sb="3" eb="4">
      <t>ネン</t>
    </rPh>
    <rPh sb="5" eb="6">
      <t>ツキ</t>
    </rPh>
    <rPh sb="8" eb="9">
      <t>ヒ</t>
    </rPh>
    <phoneticPr fontId="1"/>
  </si>
  <si>
    <t>　「京都大学iPS細胞研究統合推進拠点」の事業に係る取得資産の処分にあたって、公募による需要調査を実施した。（調査期間：令和3年5月26日～令和3年6月8日）
上記の需要調査の結果、購入等希望者がなかったことを確認した。</t>
    <phoneticPr fontId="1"/>
  </si>
  <si>
    <t>顕微鏡デジタルカメラ</t>
    <phoneticPr fontId="1"/>
  </si>
  <si>
    <t>オリンパス㈱製
ＤＰ７２－ＳＥＴ</t>
  </si>
  <si>
    <t>京都大学再生医科学研究所
西館475室
（京都市左京区聖護院川原町53）</t>
    <rPh sb="0" eb="2">
      <t>キョウト</t>
    </rPh>
    <rPh sb="2" eb="4">
      <t>ダイガク</t>
    </rPh>
    <rPh sb="4" eb="6">
      <t>サイセイ</t>
    </rPh>
    <rPh sb="6" eb="9">
      <t>イカガク</t>
    </rPh>
    <rPh sb="9" eb="12">
      <t>ケンキュウジョ</t>
    </rPh>
    <rPh sb="13" eb="15">
      <t>ニシカン</t>
    </rPh>
    <rPh sb="18" eb="19">
      <t>シツ</t>
    </rPh>
    <rPh sb="21" eb="23">
      <t>キョウト</t>
    </rPh>
    <rPh sb="23" eb="24">
      <t>シ</t>
    </rPh>
    <rPh sb="24" eb="26">
      <t>サキョウ</t>
    </rPh>
    <rPh sb="26" eb="27">
      <t>ク</t>
    </rPh>
    <rPh sb="27" eb="30">
      <t>ショウゴイン</t>
    </rPh>
    <rPh sb="30" eb="33">
      <t>カワラマチ</t>
    </rPh>
    <phoneticPr fontId="2"/>
  </si>
  <si>
    <t>C</t>
  </si>
  <si>
    <t>京都大学iPS細胞研究統合推進拠点に係る取得物品の需要調査結果</t>
  </si>
  <si>
    <t>京都大学iPS細胞研究統合推進拠点による取得物品の処分にあたって、公募による需要調査を実施した。（調査期間：令和3年5月10日～令和3年5月19日）
　上記の需要調査の結果、取得物品について購入希望者があった。</t>
  </si>
  <si>
    <t>処分予定物品一覧表</t>
    <rPh sb="0" eb="2">
      <t>ショブン</t>
    </rPh>
    <rPh sb="2" eb="4">
      <t>ヨテイ</t>
    </rPh>
    <rPh sb="4" eb="6">
      <t>ブッピン</t>
    </rPh>
    <rPh sb="6" eb="8">
      <t>イチラン</t>
    </rPh>
    <rPh sb="8" eb="9">
      <t>ヒョウ</t>
    </rPh>
    <phoneticPr fontId="5"/>
  </si>
  <si>
    <t>【事業名】</t>
    <rPh sb="1" eb="3">
      <t>ジギョウ</t>
    </rPh>
    <rPh sb="3" eb="4">
      <t>メイ</t>
    </rPh>
    <phoneticPr fontId="5"/>
  </si>
  <si>
    <t>平成27年委託研究「エネルギーの高効率な創出、変換・貯蔵、利用の新規基盤技術の開発」</t>
    <rPh sb="0" eb="2">
      <t>ヘイセイ</t>
    </rPh>
    <rPh sb="4" eb="5">
      <t>ネン</t>
    </rPh>
    <rPh sb="5" eb="9">
      <t>イタクケンキュウ</t>
    </rPh>
    <rPh sb="16" eb="17">
      <t>コウ</t>
    </rPh>
    <rPh sb="17" eb="19">
      <t>コウリツ</t>
    </rPh>
    <rPh sb="20" eb="22">
      <t>ソウシュツ</t>
    </rPh>
    <rPh sb="23" eb="25">
      <t>ヘンカン</t>
    </rPh>
    <rPh sb="26" eb="28">
      <t>チョゾウ</t>
    </rPh>
    <rPh sb="29" eb="31">
      <t>リヨウ</t>
    </rPh>
    <rPh sb="32" eb="36">
      <t>シンキキバン</t>
    </rPh>
    <rPh sb="36" eb="38">
      <t>ギジュツ</t>
    </rPh>
    <rPh sb="39" eb="41">
      <t>カイハツ</t>
    </rPh>
    <phoneticPr fontId="5"/>
  </si>
  <si>
    <t>【購入等希望登録書提出期限】</t>
    <rPh sb="1" eb="3">
      <t>コウニュウ</t>
    </rPh>
    <rPh sb="3" eb="4">
      <t>トウ</t>
    </rPh>
    <rPh sb="4" eb="6">
      <t>キボウ</t>
    </rPh>
    <rPh sb="6" eb="8">
      <t>トウロク</t>
    </rPh>
    <rPh sb="8" eb="9">
      <t>ショ</t>
    </rPh>
    <rPh sb="9" eb="11">
      <t>テイシュツ</t>
    </rPh>
    <rPh sb="11" eb="13">
      <t>キゲン</t>
    </rPh>
    <phoneticPr fontId="5"/>
  </si>
  <si>
    <t>品名</t>
    <rPh sb="0" eb="2">
      <t>ヒンメイ</t>
    </rPh>
    <phoneticPr fontId="5"/>
  </si>
  <si>
    <t>規格</t>
    <rPh sb="0" eb="2">
      <t>キカク</t>
    </rPh>
    <phoneticPr fontId="5"/>
  </si>
  <si>
    <t>数量</t>
    <rPh sb="0" eb="2">
      <t>スウリョウ</t>
    </rPh>
    <phoneticPr fontId="5"/>
  </si>
  <si>
    <t>単価（税込）</t>
    <rPh sb="0" eb="2">
      <t>タンカ</t>
    </rPh>
    <rPh sb="3" eb="5">
      <t>ゼイコ</t>
    </rPh>
    <phoneticPr fontId="5"/>
  </si>
  <si>
    <t>金額（税込）</t>
    <rPh sb="0" eb="2">
      <t>キンガク</t>
    </rPh>
    <rPh sb="3" eb="5">
      <t>ゼイコ</t>
    </rPh>
    <phoneticPr fontId="5"/>
  </si>
  <si>
    <t>取得日</t>
    <rPh sb="0" eb="3">
      <t>シュトクビ</t>
    </rPh>
    <phoneticPr fontId="5"/>
  </si>
  <si>
    <t>保管又は設置場所</t>
    <rPh sb="0" eb="2">
      <t>ホカン</t>
    </rPh>
    <rPh sb="2" eb="3">
      <t>マタ</t>
    </rPh>
    <rPh sb="4" eb="6">
      <t>セッチ</t>
    </rPh>
    <rPh sb="6" eb="8">
      <t>バショ</t>
    </rPh>
    <phoneticPr fontId="5"/>
  </si>
  <si>
    <t>損耗程度</t>
    <rPh sb="0" eb="2">
      <t>ソンモウ</t>
    </rPh>
    <rPh sb="2" eb="4">
      <t>テイド</t>
    </rPh>
    <phoneticPr fontId="5"/>
  </si>
  <si>
    <t>備考</t>
    <rPh sb="0" eb="2">
      <t>ビコウ</t>
    </rPh>
    <phoneticPr fontId="5"/>
  </si>
  <si>
    <t>CF-SZ5YFPQP(Panasonic)</t>
  </si>
  <si>
    <t>1式</t>
    <rPh sb="1" eb="2">
      <t>シキ</t>
    </rPh>
    <phoneticPr fontId="5"/>
  </si>
  <si>
    <t>大学共同利用機関法人自然科学研究機構分子科学研究所明大寺キャンパス計算科学研究センター225室（愛知県岡崎市明大寺町字西郷中38）</t>
    <rPh sb="18" eb="20">
      <t>ブンシ</t>
    </rPh>
    <rPh sb="20" eb="22">
      <t>カガク</t>
    </rPh>
    <rPh sb="22" eb="25">
      <t>ケンキュウジョ</t>
    </rPh>
    <rPh sb="46" eb="47">
      <t>シツ</t>
    </rPh>
    <phoneticPr fontId="4"/>
  </si>
  <si>
    <t>29受文科会第60号（平成29年4月20日）</t>
    <rPh sb="2" eb="3">
      <t>ウケ</t>
    </rPh>
    <rPh sb="3" eb="5">
      <t>ブンカ</t>
    </rPh>
    <rPh sb="5" eb="6">
      <t>カイ</t>
    </rPh>
    <rPh sb="6" eb="7">
      <t>ダイ</t>
    </rPh>
    <rPh sb="9" eb="10">
      <t>ゴウ</t>
    </rPh>
    <rPh sb="11" eb="13">
      <t>ヘイセイ</t>
    </rPh>
    <rPh sb="15" eb="16">
      <t>ネン</t>
    </rPh>
    <rPh sb="17" eb="18">
      <t>ガツ</t>
    </rPh>
    <rPh sb="20" eb="21">
      <t>カ</t>
    </rPh>
    <phoneticPr fontId="5"/>
  </si>
  <si>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5"/>
  </si>
  <si>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5"/>
  </si>
  <si>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5"/>
  </si>
  <si>
    <t>4.損耗程度とは、A　現時点で修理費が取得価格の20％未満と推定されるもの。</t>
    <rPh sb="2" eb="4">
      <t>ソンモウ</t>
    </rPh>
    <rPh sb="4" eb="6">
      <t>テイド</t>
    </rPh>
    <phoneticPr fontId="5"/>
  </si>
  <si>
    <t>　　　　　　　　B　　　　　　　〃　　　　　　20％以上50％未満と推定されるもの。</t>
    <rPh sb="26" eb="28">
      <t>イジョウ</t>
    </rPh>
    <rPh sb="31" eb="33">
      <t>ミマン</t>
    </rPh>
    <rPh sb="34" eb="36">
      <t>スイテイ</t>
    </rPh>
    <phoneticPr fontId="5"/>
  </si>
  <si>
    <t>　　　　　　　　C　　　　　　　〃　　　　　　50％以上と推定されるもの。</t>
    <rPh sb="26" eb="28">
      <t>イジョウ</t>
    </rPh>
    <rPh sb="29" eb="31">
      <t>スイテイ</t>
    </rPh>
    <phoneticPr fontId="5"/>
  </si>
  <si>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5"/>
  </si>
  <si>
    <t>平成27年委託研究「エネルギーの高効率な創出、変換・貯蔵、利用の新規基盤技術の開発」に係る取得物品の需要調査結果</t>
  </si>
  <si>
    <t>平成27年委託研究「エネルギーの高効率な創出、変換・貯蔵、利用の新規基盤技術の開発」に係る取得物品の処分にあたって、公募による需要調査を実施した。（調査期間：令和3年5月26日～令和3年6月8日）
　上記の需要調査の結果、取得物品について購入希望者があった。</t>
  </si>
  <si>
    <t>　国立大学法人化以前の事業</t>
    <rPh sb="1" eb="3">
      <t>コクリツ</t>
    </rPh>
    <rPh sb="3" eb="5">
      <t>ダイガク</t>
    </rPh>
    <rPh sb="5" eb="7">
      <t>ホウジン</t>
    </rPh>
    <rPh sb="7" eb="8">
      <t>カ</t>
    </rPh>
    <rPh sb="8" eb="10">
      <t>イゼン</t>
    </rPh>
    <rPh sb="11" eb="13">
      <t>ジギョウ</t>
    </rPh>
    <phoneticPr fontId="1"/>
  </si>
  <si>
    <t>スライブ精工　電圧調整器</t>
    <rPh sb="4" eb="6">
      <t>セイコウ</t>
    </rPh>
    <rPh sb="7" eb="9">
      <t>デンアツ</t>
    </rPh>
    <rPh sb="9" eb="11">
      <t>チョウセイ</t>
    </rPh>
    <rPh sb="11" eb="12">
      <t>キ</t>
    </rPh>
    <phoneticPr fontId="2"/>
  </si>
  <si>
    <t>国立大学法人鹿児島大学工学部（鹿児島市郡元１丁目２１－４０）</t>
    <rPh sb="0" eb="6">
      <t>コクリツダイガクホウジン</t>
    </rPh>
    <rPh sb="11" eb="14">
      <t>コウガクブ</t>
    </rPh>
    <rPh sb="18" eb="19">
      <t>シ</t>
    </rPh>
    <phoneticPr fontId="2"/>
  </si>
  <si>
    <t>スライブ精工　小型デジタルメーターリレー</t>
    <rPh sb="4" eb="6">
      <t>セイコウ</t>
    </rPh>
    <rPh sb="7" eb="9">
      <t>コガタ</t>
    </rPh>
    <phoneticPr fontId="2"/>
  </si>
  <si>
    <t>スライブ精工　電源制御ユニット</t>
    <rPh sb="4" eb="6">
      <t>セイコウ</t>
    </rPh>
    <rPh sb="7" eb="9">
      <t>デンゲン</t>
    </rPh>
    <rPh sb="9" eb="11">
      <t>セイギョ</t>
    </rPh>
    <phoneticPr fontId="2"/>
  </si>
  <si>
    <t>令和3年7月6日</t>
    <rPh sb="0" eb="2">
      <t>レイワ</t>
    </rPh>
    <rPh sb="3" eb="4">
      <t>ネン</t>
    </rPh>
    <rPh sb="5" eb="6">
      <t>ツキ</t>
    </rPh>
    <rPh sb="7" eb="8">
      <t>ヒ</t>
    </rPh>
    <phoneticPr fontId="1"/>
  </si>
  <si>
    <t>　「国立大学法人化以前の事業」の事業に係る取得物品の需要調査結果</t>
    <rPh sb="16" eb="18">
      <t>ジギョウ</t>
    </rPh>
    <rPh sb="19" eb="20">
      <t>カカワ</t>
    </rPh>
    <rPh sb="21" eb="23">
      <t>シュトク</t>
    </rPh>
    <rPh sb="23" eb="25">
      <t>ブッピン</t>
    </rPh>
    <rPh sb="26" eb="28">
      <t>ジュヨウ</t>
    </rPh>
    <rPh sb="28" eb="30">
      <t>チョウサ</t>
    </rPh>
    <rPh sb="30" eb="32">
      <t>ケッカ</t>
    </rPh>
    <phoneticPr fontId="1"/>
  </si>
  <si>
    <t>　　「国立大学法人化以前の事業」の事業に係る取得資産の処分にあたって、公募による需要調査を実施した。（調査期間：令和3年5月26日～令和3年6月8日）
上記の需要調査の結果、購入等希望者がなかったことを確認した。</t>
    <rPh sb="51" eb="53">
      <t>チョウサ</t>
    </rPh>
    <rPh sb="53" eb="55">
      <t>キカン</t>
    </rPh>
    <rPh sb="56" eb="58">
      <t>レイワ</t>
    </rPh>
    <rPh sb="59" eb="60">
      <t>ネン</t>
    </rPh>
    <rPh sb="61" eb="62">
      <t>ガツ</t>
    </rPh>
    <rPh sb="64" eb="65">
      <t>ニチ</t>
    </rPh>
    <rPh sb="66" eb="68">
      <t>レイワ</t>
    </rPh>
    <rPh sb="69" eb="70">
      <t>ネン</t>
    </rPh>
    <rPh sb="71" eb="72">
      <t>ガツ</t>
    </rPh>
    <rPh sb="73" eb="74">
      <t>ニチ</t>
    </rPh>
    <phoneticPr fontId="1"/>
  </si>
  <si>
    <t>沿岸海域複合生態系の変動機構に基づく生物資源生産力の再生・保全と持続的利用に関する研究</t>
    <rPh sb="0" eb="2">
      <t>エンガン</t>
    </rPh>
    <rPh sb="2" eb="4">
      <t>カイイキ</t>
    </rPh>
    <rPh sb="4" eb="6">
      <t>フクゴウ</t>
    </rPh>
    <rPh sb="6" eb="9">
      <t>セイタイケイ</t>
    </rPh>
    <rPh sb="10" eb="12">
      <t>ヘンドウ</t>
    </rPh>
    <rPh sb="12" eb="14">
      <t>キコウ</t>
    </rPh>
    <rPh sb="15" eb="16">
      <t>モト</t>
    </rPh>
    <rPh sb="18" eb="20">
      <t>セイブツ</t>
    </rPh>
    <rPh sb="20" eb="22">
      <t>シゲン</t>
    </rPh>
    <rPh sb="22" eb="25">
      <t>セイサンリョク</t>
    </rPh>
    <rPh sb="26" eb="28">
      <t>サイセイ</t>
    </rPh>
    <rPh sb="29" eb="31">
      <t>ホゼン</t>
    </rPh>
    <rPh sb="32" eb="34">
      <t>ジゾク</t>
    </rPh>
    <rPh sb="34" eb="35">
      <t>テキ</t>
    </rPh>
    <rPh sb="35" eb="37">
      <t>リヨウ</t>
    </rPh>
    <rPh sb="38" eb="39">
      <t>カン</t>
    </rPh>
    <rPh sb="41" eb="43">
      <t>ケンキュウ</t>
    </rPh>
    <phoneticPr fontId="1"/>
  </si>
  <si>
    <t>高解像度水中専用写真撮影装置</t>
    <phoneticPr fontId="1"/>
  </si>
  <si>
    <t>構成）①オリンパス　E-5　1台
      ②防水プロテクター　アンティスNexus E-5 Type1OLM　　1個
      ③スティックアーム　INON  Sセット　YS-MV　　2組
　　　④防水レンズポート　オリンパス　PPO-E04　　1個
　　　⑤水中光ファイバーケーブル　オリンパス　PTCB-E02　　2本
　　　⑥ダイレクトベース　INON　M5プレートダイレクトベース3　　2個
　　　⑦ハンドストラップ　アンティス　20301　　2本
　　　⑧フォーカスギア　アンティス　FG-OLM8F　　1個</t>
    <rPh sb="0" eb="2">
      <t>コウセイ</t>
    </rPh>
    <rPh sb="15" eb="16">
      <t>ダイ</t>
    </rPh>
    <rPh sb="24" eb="26">
      <t>ボウスイ</t>
    </rPh>
    <rPh sb="59" eb="60">
      <t>コ</t>
    </rPh>
    <rPh sb="96" eb="97">
      <t>クミ</t>
    </rPh>
    <rPh sb="102" eb="104">
      <t>ボウスイ</t>
    </rPh>
    <rPh sb="127" eb="128">
      <t>コ</t>
    </rPh>
    <rPh sb="133" eb="136">
      <t>スイチュウヒカリ</t>
    </rPh>
    <rPh sb="163" eb="164">
      <t>ホン</t>
    </rPh>
    <rPh sb="201" eb="202">
      <t>コ</t>
    </rPh>
    <rPh sb="230" eb="231">
      <t>ホン</t>
    </rPh>
    <rPh sb="261" eb="262">
      <t>コ</t>
    </rPh>
    <phoneticPr fontId="1"/>
  </si>
  <si>
    <t>水産研究・教育機構塩釜庁舎
宮城県塩釜市新浜町3丁目27番5号</t>
    <rPh sb="0" eb="2">
      <t>スイサン</t>
    </rPh>
    <rPh sb="2" eb="4">
      <t>ケンキュウ</t>
    </rPh>
    <rPh sb="5" eb="7">
      <t>キョウイク</t>
    </rPh>
    <rPh sb="7" eb="9">
      <t>キコウ</t>
    </rPh>
    <rPh sb="9" eb="11">
      <t>シオガマ</t>
    </rPh>
    <rPh sb="11" eb="13">
      <t>チョウシャ</t>
    </rPh>
    <rPh sb="15" eb="18">
      <t>ミヤギケン</t>
    </rPh>
    <rPh sb="18" eb="21">
      <t>シオガマシ</t>
    </rPh>
    <rPh sb="21" eb="24">
      <t>シンハマチョウ</t>
    </rPh>
    <rPh sb="25" eb="27">
      <t>チョウメ</t>
    </rPh>
    <rPh sb="29" eb="30">
      <t>バン</t>
    </rPh>
    <rPh sb="31" eb="32">
      <t>ゴウ</t>
    </rPh>
    <phoneticPr fontId="1"/>
  </si>
  <si>
    <t>本体となる①が海水浸水により正常に作動しない状況、修理不能（メーカー確認済み）
②についても一部破損により水漏れする状況</t>
    <rPh sb="0" eb="1">
      <t>ホンタイ</t>
    </rPh>
    <rPh sb="6" eb="8">
      <t>カイスイ</t>
    </rPh>
    <rPh sb="10" eb="12">
      <t>セイジョウ</t>
    </rPh>
    <rPh sb="13" eb="15">
      <t>サドウ</t>
    </rPh>
    <rPh sb="18" eb="20">
      <t>ジョウキョウ</t>
    </rPh>
    <rPh sb="23" eb="25">
      <t>シュウリ</t>
    </rPh>
    <rPh sb="25" eb="27">
      <t>フノウ</t>
    </rPh>
    <rPh sb="32" eb="34">
      <t>カクニン</t>
    </rPh>
    <rPh sb="34" eb="35">
      <t>ス</t>
    </rPh>
    <rPh sb="45" eb="47">
      <t>イチブ</t>
    </rPh>
    <rPh sb="46" eb="48">
      <t>ハソン</t>
    </rPh>
    <rPh sb="51" eb="53">
      <t>ミズモ</t>
    </rPh>
    <rPh sb="56" eb="58">
      <t>ジョウキョウ</t>
    </rPh>
    <phoneticPr fontId="1"/>
  </si>
  <si>
    <t>　</t>
    <phoneticPr fontId="1"/>
  </si>
  <si>
    <t>沿岸海域複合生態系の変動機構に基づく生物資源生産力の再生・保全と持続的利用に関する研究に係る取得物品の需要調査結果</t>
  </si>
  <si>
    <t>沿岸海域複合生態系の変動機構に基づく生物資源生産力の再生・保全と持続的利用に関する研究に係る取得物品の処分にあたって、公募による需要調査を実施した。（調査期間：令和3年5月26日～令和3年6月8日）
　上記の需要調査の結果、取得物品について購入希望者があった。</t>
  </si>
  <si>
    <t>平成15年度 科学技術総合研究委託</t>
    <rPh sb="7" eb="9">
      <t>カガク</t>
    </rPh>
    <rPh sb="9" eb="11">
      <t>ギジュツ</t>
    </rPh>
    <rPh sb="11" eb="13">
      <t>ソウゴウ</t>
    </rPh>
    <rPh sb="13" eb="15">
      <t>ケンキュウ</t>
    </rPh>
    <rPh sb="15" eb="17">
      <t>イタク</t>
    </rPh>
    <phoneticPr fontId="1"/>
  </si>
  <si>
    <t>CADサーバ用PC</t>
    <phoneticPr fontId="1"/>
  </si>
  <si>
    <t>・PCサーバー EPSON Pro2500
・液晶ディスプレイ SHARP LL-T19D1
・スキャナー EPSON GT-8400UF
・レーザープリンタ Canon LBP-1310
・ルータ Melco BLR3-TX4
・スピーカー Creative Inspire2.0 1300</t>
    <phoneticPr fontId="1"/>
  </si>
  <si>
    <t>早稲田大学大学院情報生産システム研究科
（福岡県北九州市若松区ひびきの2-7）</t>
    <rPh sb="0" eb="3">
      <t>ワセダ</t>
    </rPh>
    <rPh sb="3" eb="5">
      <t>ダイガク</t>
    </rPh>
    <rPh sb="5" eb="8">
      <t>ダイガクイン</t>
    </rPh>
    <rPh sb="8" eb="10">
      <t>ジョウホウ</t>
    </rPh>
    <rPh sb="10" eb="12">
      <t>セイサン</t>
    </rPh>
    <rPh sb="16" eb="18">
      <t>ケンキュウ</t>
    </rPh>
    <rPh sb="18" eb="19">
      <t>カ</t>
    </rPh>
    <phoneticPr fontId="5"/>
  </si>
  <si>
    <t>WindowsXPサポート期間が終了しているため使用できない。また、周辺機器も故障、修理不能のため。</t>
    <rPh sb="34" eb="36">
      <t>シュウヘン</t>
    </rPh>
    <rPh sb="36" eb="38">
      <t>キキ</t>
    </rPh>
    <rPh sb="39" eb="41">
      <t>コショウ</t>
    </rPh>
    <rPh sb="42" eb="44">
      <t>シュウリ</t>
    </rPh>
    <rPh sb="44" eb="46">
      <t>フノウ</t>
    </rPh>
    <phoneticPr fontId="5"/>
  </si>
  <si>
    <t>試作チップ評価用FPGAボード</t>
  </si>
  <si>
    <t>三菱電機マイコン機器ソフトウエア(株)製　MU200-SXCW</t>
  </si>
  <si>
    <t>故障、修理不能のため</t>
    <rPh sb="0" eb="2">
      <t>コショウ</t>
    </rPh>
    <rPh sb="3" eb="5">
      <t>シュウリ</t>
    </rPh>
    <rPh sb="5" eb="7">
      <t>フノウ</t>
    </rPh>
    <phoneticPr fontId="5"/>
  </si>
  <si>
    <t xml:space="preserve">      令和3年6月23日</t>
    <rPh sb="6" eb="7">
      <t>レイ</t>
    </rPh>
    <rPh sb="7" eb="8">
      <t>カズ</t>
    </rPh>
    <rPh sb="9" eb="10">
      <t>ネン</t>
    </rPh>
    <rPh sb="11" eb="12">
      <t>ガツ</t>
    </rPh>
    <rPh sb="14" eb="15">
      <t>ヒ</t>
    </rPh>
    <phoneticPr fontId="1"/>
  </si>
  <si>
    <t>　「平成15年度 科学技術総合研究委託」の事業に係る取得物品の需要調査結果</t>
    <rPh sb="21" eb="23">
      <t>ジギョウ</t>
    </rPh>
    <phoneticPr fontId="1"/>
  </si>
  <si>
    <t>　「平成15年度 科学技術総合研究委託」の事業に係る取得資産の処分にあたって、公募による需要調査を実施した。（調査期間：令和3年5月26日～令和3年6月8日）
上記の需要調査の結果、購入等希望者がなかったことを確認した。</t>
    <phoneticPr fontId="1"/>
  </si>
  <si>
    <t>平成19年度及び平成21年度　地域科学技術振興事業「福岡先端システムLSI開発拠点構想」（知的クラスター創生事業（第Ⅱ期））</t>
    <rPh sb="6" eb="7">
      <t>オヨ</t>
    </rPh>
    <rPh sb="15" eb="17">
      <t>チイキ</t>
    </rPh>
    <rPh sb="17" eb="19">
      <t>カガク</t>
    </rPh>
    <rPh sb="19" eb="21">
      <t>ギジュツ</t>
    </rPh>
    <rPh sb="21" eb="23">
      <t>シンコウ</t>
    </rPh>
    <rPh sb="23" eb="25">
      <t>ジギョウ</t>
    </rPh>
    <rPh sb="26" eb="28">
      <t>フクオカ</t>
    </rPh>
    <rPh sb="28" eb="30">
      <t>センタン</t>
    </rPh>
    <rPh sb="37" eb="39">
      <t>カイハツ</t>
    </rPh>
    <rPh sb="39" eb="41">
      <t>キョテン</t>
    </rPh>
    <rPh sb="41" eb="43">
      <t>コウソウ</t>
    </rPh>
    <rPh sb="45" eb="47">
      <t>チテキ</t>
    </rPh>
    <rPh sb="52" eb="54">
      <t>ソウセイ</t>
    </rPh>
    <rPh sb="54" eb="56">
      <t>ジギョウ</t>
    </rPh>
    <rPh sb="57" eb="58">
      <t>ダイ</t>
    </rPh>
    <rPh sb="59" eb="60">
      <t>キ</t>
    </rPh>
    <phoneticPr fontId="1"/>
  </si>
  <si>
    <t>PC(20.1インチモニタ込)</t>
    <rPh sb="13" eb="14">
      <t>コミ</t>
    </rPh>
    <phoneticPr fontId="5"/>
  </si>
  <si>
    <t>MT7900:Endeavor</t>
  </si>
  <si>
    <t>WindowsXPサポート期間が終了しているため使用できない。</t>
    <rPh sb="13" eb="15">
      <t>キカン</t>
    </rPh>
    <rPh sb="16" eb="18">
      <t>シュウリョウ</t>
    </rPh>
    <rPh sb="24" eb="26">
      <t>シヨウ</t>
    </rPh>
    <phoneticPr fontId="5"/>
  </si>
  <si>
    <t>サーバ</t>
  </si>
  <si>
    <t>Pro7000:EH505739</t>
  </si>
  <si>
    <t>デスクトップパソコン（20インチモニタ込）</t>
    <rPh sb="19" eb="20">
      <t>コミ</t>
    </rPh>
    <phoneticPr fontId="5"/>
  </si>
  <si>
    <t>Endeavor　MT7800　　　　　（ｴﾌﾟｿﾝ製 EH326184）</t>
  </si>
  <si>
    <t>PC（19インチモニタ込）</t>
  </si>
  <si>
    <t>MT7800EH416732</t>
  </si>
  <si>
    <t>令和3年6月23日</t>
    <rPh sb="0" eb="1">
      <t>レイワ</t>
    </rPh>
    <rPh sb="3" eb="4">
      <t>ネン</t>
    </rPh>
    <rPh sb="5" eb="6">
      <t>ツキ</t>
    </rPh>
    <rPh sb="8" eb="9">
      <t>ヒ</t>
    </rPh>
    <phoneticPr fontId="1"/>
  </si>
  <si>
    <t>　平成19年度及び平成21年度　地域科学技術振興事業「福岡先端システムLSI開発拠点構想」（知的クラスター創生事業（第Ⅱ期））の事業に係る取得物品の需要調査結果</t>
    <rPh sb="64" eb="66">
      <t>ジギョウ</t>
    </rPh>
    <phoneticPr fontId="1"/>
  </si>
  <si>
    <t>　　平成19年度及び平成21年度　地域科学技術振興事業「福岡先端システムLSI開発拠点構想」（知的クラスター創生事業（第Ⅱ期））の事業に係る取得資産の処分にあたって、公募による需要調査を実施した。（調査期間：令和3年5月26日～令和3年6月8日）
上記の需要調査の結果、購入等希望者がなかったことを確認した。</t>
    <phoneticPr fontId="1"/>
  </si>
  <si>
    <t>ＢＭＩを用いた運動・コミュニケーション機能の代替　他</t>
    <rPh sb="4" eb="5">
      <t>モチ</t>
    </rPh>
    <rPh sb="7" eb="9">
      <t>ウンドウ</t>
    </rPh>
    <rPh sb="19" eb="21">
      <t>キノウ</t>
    </rPh>
    <rPh sb="22" eb="24">
      <t>ダイタイ</t>
    </rPh>
    <rPh sb="25" eb="26">
      <t>ホカ</t>
    </rPh>
    <phoneticPr fontId="1"/>
  </si>
  <si>
    <t>三次元動作解析システム</t>
    <phoneticPr fontId="1"/>
  </si>
  <si>
    <t>キッセイコムテック(株)製　HWKI-4CAM-EEG-RECSYS</t>
  </si>
  <si>
    <t>国立大学法人大阪大学医学部附属病院（大阪府吹田市山田丘2-15）</t>
  </si>
  <si>
    <t>故障しているため、使用することができない。メーカーに修理依頼をしたが、既に製造が終了しており、部品調達ができないため、修理不可能。</t>
  </si>
  <si>
    <t>8ch　筋電図テレメーターシステム</t>
  </si>
  <si>
    <t>OU/MyomonitorⅣ</t>
  </si>
  <si>
    <t>動画収録カメラ</t>
  </si>
  <si>
    <t>キッセイコムテック(株)製　Hawk-i</t>
  </si>
  <si>
    <t>国立大学法人大阪大学大学院医学系研究科　最先端医療イノベーションセンター913B（大阪府吹田市山田丘2-2）</t>
  </si>
  <si>
    <t>波形・動画同期解析システム</t>
  </si>
  <si>
    <t>キッセイコムテック(株)製　BIMUTAS-Videosys</t>
  </si>
  <si>
    <t>　「ＢＭＩを用いた運動・コミュニケーション機能の代替　他」の事業に係る取得物品の需要調査結果</t>
    <rPh sb="30" eb="32">
      <t>ジギョウ</t>
    </rPh>
    <rPh sb="33" eb="34">
      <t>カカ</t>
    </rPh>
    <rPh sb="35" eb="37">
      <t>シュトク</t>
    </rPh>
    <rPh sb="37" eb="39">
      <t>ブッピン</t>
    </rPh>
    <phoneticPr fontId="1"/>
  </si>
  <si>
    <t>　「ＢＭＩを用いた運動・コミュニケーション機能の代替　他」の事業に係る取得資産の処分にあたって、公募による需要調査を実施した。（調査期間：令和3年5月26日～令和3年6月8日）
上記の需要調査の結果、購入等希望者がなかったことを確認した。</t>
    <rPh sb="29" eb="31">
      <t>ジギョウ</t>
    </rPh>
    <rPh sb="63" eb="65">
      <t>チョウサ</t>
    </rPh>
    <rPh sb="65" eb="67">
      <t>キカン</t>
    </rPh>
    <rPh sb="68" eb="70">
      <t>レイワ</t>
    </rPh>
    <rPh sb="70" eb="71">
      <t>ガン</t>
    </rPh>
    <rPh sb="78" eb="80">
      <t>レイワ</t>
    </rPh>
    <rPh sb="80" eb="81">
      <t>ガン</t>
    </rPh>
    <phoneticPr fontId="1"/>
  </si>
  <si>
    <t>関西広域バイオメディカルクラスター構想（大阪北部（彩都）地域）</t>
    <rPh sb="0" eb="2">
      <t>カンサイ</t>
    </rPh>
    <rPh sb="2" eb="4">
      <t>コウイキ</t>
    </rPh>
    <rPh sb="17" eb="19">
      <t>コウソウ</t>
    </rPh>
    <rPh sb="20" eb="22">
      <t>オオサカ</t>
    </rPh>
    <rPh sb="22" eb="24">
      <t>ホクブ</t>
    </rPh>
    <rPh sb="25" eb="27">
      <t>サイト</t>
    </rPh>
    <rPh sb="28" eb="30">
      <t>チイキ</t>
    </rPh>
    <phoneticPr fontId="1"/>
  </si>
  <si>
    <t>カスタムバイオシェーカー</t>
    <phoneticPr fontId="1"/>
  </si>
  <si>
    <t>タイテック　C02-BR-40LF</t>
  </si>
  <si>
    <t>大阪大学大学院医学系研究科（大阪府吹田市山田丘2-2）</t>
  </si>
  <si>
    <t>当該研究では、不要となり、大学内で使用者を探したが見つからなかったため。</t>
  </si>
  <si>
    <t>ガスコントローラー</t>
  </si>
  <si>
    <t>タイテック　C0-GAS-3000</t>
  </si>
  <si>
    <t>令和3年7月6日</t>
    <rPh sb="0" eb="1">
      <t>レイワ</t>
    </rPh>
    <rPh sb="3" eb="4">
      <t>ネン</t>
    </rPh>
    <rPh sb="5" eb="6">
      <t>ツキ</t>
    </rPh>
    <rPh sb="7" eb="8">
      <t>ヒ</t>
    </rPh>
    <phoneticPr fontId="1"/>
  </si>
  <si>
    <t>　「関西広域バイオメディカルクラスター構想（大阪北部（彩都）地域）」の事業に係る取得物品の需要調査結果</t>
    <rPh sb="35" eb="37">
      <t>ジギョウ</t>
    </rPh>
    <phoneticPr fontId="1"/>
  </si>
  <si>
    <t>　　「関西広域バイオメディカルクラスター構想（大阪北部（彩都）地域）」の事業に係る取得資産の処分にあたって、公募による需要調査を実施した。（調査期間：令和3年5月26日～令和3年6月8日）
上記の需要調査の結果、購入等希望者がなかったことを確認した。</t>
    <phoneticPr fontId="1"/>
  </si>
  <si>
    <t>関西広域バイオメディカルクラスター構想(大阪北部(彩都）地域）</t>
    <rPh sb="0" eb="2">
      <t>カンサイ</t>
    </rPh>
    <rPh sb="2" eb="4">
      <t>コウイキ</t>
    </rPh>
    <rPh sb="17" eb="19">
      <t>コウソウ</t>
    </rPh>
    <rPh sb="20" eb="22">
      <t>オオサカ</t>
    </rPh>
    <rPh sb="22" eb="24">
      <t>ホクブ</t>
    </rPh>
    <rPh sb="25" eb="26">
      <t>イロドリ</t>
    </rPh>
    <rPh sb="26" eb="27">
      <t>ト</t>
    </rPh>
    <rPh sb="28" eb="30">
      <t>チイキ</t>
    </rPh>
    <phoneticPr fontId="1"/>
  </si>
  <si>
    <t>DNA塩基配列自動解析装置</t>
    <phoneticPr fontId="1"/>
  </si>
  <si>
    <t>3130xl-100</t>
  </si>
  <si>
    <t>1式</t>
  </si>
  <si>
    <t>大阪大学微生物病研究所(大阪府吹田市山田丘3-1)</t>
    <rPh sb="12" eb="15">
      <t>オオサカフ</t>
    </rPh>
    <phoneticPr fontId="1"/>
  </si>
  <si>
    <t>故障により使用不可。なお、メーカーに部品がなく修理不能のため。</t>
  </si>
  <si>
    <t>　「関西広域バイオメディカルクラスター構想(大阪北部(彩都）地域）」の事業に係る取得物品の需要調査結果</t>
    <rPh sb="35" eb="37">
      <t>ジギョウ</t>
    </rPh>
    <phoneticPr fontId="1"/>
  </si>
  <si>
    <t>　　「関西広域バイオメディカルクラスター構想(大阪北部(彩都）地域）」の事業に係る取得資産の処分にあたって、公募による需要調査を実施した。（調査期間：令和3年5月26日～令和3年6月8日）
上記の需要調査の結果、購入等希望者がなかったことを確認した。</t>
    <phoneticPr fontId="1"/>
  </si>
  <si>
    <t>平成17年度 新興・再興感染症研究拠点形成プログラム</t>
    <rPh sb="0" eb="2">
      <t>ヘイセイ</t>
    </rPh>
    <rPh sb="4" eb="6">
      <t>ネンド</t>
    </rPh>
    <rPh sb="7" eb="9">
      <t>シンコウ</t>
    </rPh>
    <rPh sb="10" eb="12">
      <t>サイコウ</t>
    </rPh>
    <rPh sb="12" eb="15">
      <t>カンセンショウ</t>
    </rPh>
    <rPh sb="15" eb="21">
      <t>ケンキュウキョテンケイセイ</t>
    </rPh>
    <phoneticPr fontId="5"/>
  </si>
  <si>
    <t>冷却遠心機</t>
    <phoneticPr fontId="5"/>
  </si>
  <si>
    <t>ｴｯﾍﾟﾝﾄﾞﾙﾌ　5810R</t>
  </si>
  <si>
    <t>ベトナムカンホア県衛生局</t>
    <phoneticPr fontId="5"/>
  </si>
  <si>
    <t>経年劣化による故障のため使用不可。</t>
  </si>
  <si>
    <t>超低温槽</t>
  </si>
  <si>
    <t>Thermo　ULT-1790-3V</t>
  </si>
  <si>
    <t>令和3年6月21日</t>
    <rPh sb="0" eb="2">
      <t>レイワ</t>
    </rPh>
    <rPh sb="3" eb="4">
      <t>ネン</t>
    </rPh>
    <rPh sb="5" eb="6">
      <t>ガツ</t>
    </rPh>
    <rPh sb="8" eb="9">
      <t>ニチ</t>
    </rPh>
    <phoneticPr fontId="1"/>
  </si>
  <si>
    <t>　「平成17年度 新興・再興感染症研究拠点形成プログラム」の事業に係る取得物品の需要調査結果</t>
    <rPh sb="30" eb="32">
      <t>ジギョウ</t>
    </rPh>
    <phoneticPr fontId="1"/>
  </si>
  <si>
    <t>　「平成17年度 新興・再興感染症研究拠点形成プログラム」の事業に係る取得資産の処分にあたって、公募による需要調査を実施した。（調査期間：令和3年5月26日～令和3年6月8日）
上記の需要調査の結果、購入等希望者がなかったことを確認した。</t>
    <phoneticPr fontId="1"/>
  </si>
  <si>
    <t>平成19年度及び平成20年度科学技術総合研究委託事業「若手研究者の自立的研究環境整備促進　先端領域若手研究者グローバル人材育成」</t>
    <rPh sb="0" eb="2">
      <t>ヘイセイ</t>
    </rPh>
    <rPh sb="4" eb="5">
      <t>ネン</t>
    </rPh>
    <rPh sb="5" eb="6">
      <t>ド</t>
    </rPh>
    <rPh sb="6" eb="7">
      <t>オヨ</t>
    </rPh>
    <rPh sb="8" eb="10">
      <t>ヘイセイ</t>
    </rPh>
    <rPh sb="12" eb="13">
      <t>ネン</t>
    </rPh>
    <rPh sb="13" eb="14">
      <t>ド</t>
    </rPh>
    <phoneticPr fontId="5"/>
  </si>
  <si>
    <t>サーバ一式5-3（管理用コンソール端末）</t>
    <phoneticPr fontId="5"/>
  </si>
  <si>
    <t xml:space="preserve">サン・マイクロシステムズ（株）
Sun Ultra20 M2 2.2GHz A88-GFZ1-AA-1GBFB
外形寸法：W200㎜×D470㎜×H435㎜
最大重量：15.4kg
連続最大出力:530W
最大常時電力:400W </t>
    <rPh sb="79" eb="81">
      <t>サイダイ</t>
    </rPh>
    <rPh sb="81" eb="83">
      <t>ジュウリョウ</t>
    </rPh>
    <phoneticPr fontId="5"/>
  </si>
  <si>
    <t>国立大学法人電気通信大学
西1号館209号室（東京都調布市調布ヶ丘1-5-1）</t>
    <phoneticPr fontId="5"/>
  </si>
  <si>
    <t>A</t>
    <phoneticPr fontId="5"/>
  </si>
  <si>
    <t>令和3年7月1日</t>
    <rPh sb="0" eb="1">
      <t>レイワ</t>
    </rPh>
    <rPh sb="3" eb="4">
      <t>ネン</t>
    </rPh>
    <rPh sb="5" eb="6">
      <t>ツキ</t>
    </rPh>
    <rPh sb="7" eb="8">
      <t>ヒ</t>
    </rPh>
    <phoneticPr fontId="1"/>
  </si>
  <si>
    <t>　平成19年度及び平成20年度科学技術総合研究委託事業「若手研究者の自立的研究環境整備促進　先端領域若手研究者グローバル人材育成」の事業に係る取得物品の需要調査結果</t>
    <rPh sb="66" eb="68">
      <t>ジギョウ</t>
    </rPh>
    <phoneticPr fontId="1"/>
  </si>
  <si>
    <t>　　平成19年度及び平成20年度科学技術総合研究委託事業「若手研究者の自立的研究環境整備促進　先端領域若手研究者グローバル人材育成」の事業に係る取得資産の処分にあたって、公募による需要調査を実施した。（調査期間：令和3年5月26日～令和3年6月8日）
上記の需要調査の結果、購入等希望者がなかったことを確認した。</t>
    <phoneticPr fontId="1"/>
  </si>
  <si>
    <t>国立大学法人東京医科歯科大学の行う試験研究等の事業</t>
    <rPh sb="0" eb="2">
      <t>コクリツ</t>
    </rPh>
    <rPh sb="2" eb="4">
      <t>ダイガク</t>
    </rPh>
    <rPh sb="4" eb="6">
      <t>ホウジン</t>
    </rPh>
    <rPh sb="6" eb="8">
      <t>トウキョウ</t>
    </rPh>
    <rPh sb="8" eb="14">
      <t>イカシカダイガク</t>
    </rPh>
    <rPh sb="15" eb="16">
      <t>オコナ</t>
    </rPh>
    <rPh sb="17" eb="19">
      <t>シケン</t>
    </rPh>
    <rPh sb="19" eb="21">
      <t>ケンキュウ</t>
    </rPh>
    <rPh sb="21" eb="22">
      <t>ナド</t>
    </rPh>
    <rPh sb="23" eb="25">
      <t>ジギョウ</t>
    </rPh>
    <phoneticPr fontId="1"/>
  </si>
  <si>
    <t>安全キャビネット</t>
    <phoneticPr fontId="1"/>
  </si>
  <si>
    <t>SCV-1306EC2AB</t>
    <phoneticPr fontId="1"/>
  </si>
  <si>
    <t>国立大学法人東京医科歯科大学(東京都文京区湯島1-5-45)</t>
    <rPh sb="0" eb="14">
      <t>コクリツダイガクホウジントウキョウイカシカダイガク</t>
    </rPh>
    <phoneticPr fontId="1"/>
  </si>
  <si>
    <t>経年劣化が著しい</t>
    <rPh sb="0" eb="1">
      <t>ケイネン</t>
    </rPh>
    <rPh sb="1" eb="3">
      <t>レッカ</t>
    </rPh>
    <rPh sb="4" eb="5">
      <t>イチジル</t>
    </rPh>
    <phoneticPr fontId="1"/>
  </si>
  <si>
    <t>　「国立大学法人東京医科歯科大学の行う試験研究等の事業」の事業に係る
取得物品の需要調査結果</t>
    <rPh sb="29" eb="31">
      <t>ジギョウ</t>
    </rPh>
    <phoneticPr fontId="1"/>
  </si>
  <si>
    <t>　「国立大学法人東京医科歯科大学の行う試験研究等の事業」の事業に係る取得資産の処分にあたって、公募による需要調査を実施した。
（調査期間：令和3年5月26日～令和3年6月8日）
上記の需要調査の結果、購入等希望者がなかったことを確認した。</t>
    <phoneticPr fontId="1"/>
  </si>
  <si>
    <t>「国立大学法人東京工業大学の行う試験研究」</t>
    <rPh sb="1" eb="7">
      <t>コクリツダイガクホウジン</t>
    </rPh>
    <rPh sb="7" eb="9">
      <t>トウキョウ</t>
    </rPh>
    <rPh sb="9" eb="11">
      <t>コウギョウ</t>
    </rPh>
    <rPh sb="11" eb="13">
      <t>ダイガク</t>
    </rPh>
    <rPh sb="14" eb="15">
      <t>オコナ</t>
    </rPh>
    <rPh sb="16" eb="20">
      <t>シケンケンキュウ</t>
    </rPh>
    <phoneticPr fontId="1"/>
  </si>
  <si>
    <t>長距離ズームレンズ　ＶＨ－Ｚ３５</t>
  </si>
  <si>
    <t>東京工業大学
物質理工学院西方研究室
（東京都目黒区大岡山2-12-1）</t>
    <rPh sb="0" eb="2">
      <t>トウキョウ</t>
    </rPh>
    <rPh sb="2" eb="4">
      <t>コウギョウ</t>
    </rPh>
    <rPh sb="4" eb="6">
      <t>ダイガク</t>
    </rPh>
    <rPh sb="7" eb="13">
      <t>ブッシツリコウガクイン</t>
    </rPh>
    <rPh sb="13" eb="15">
      <t>ニシカタ</t>
    </rPh>
    <rPh sb="15" eb="18">
      <t>ケンキュウシツ</t>
    </rPh>
    <rPh sb="20" eb="22">
      <t>トウキョウ</t>
    </rPh>
    <rPh sb="22" eb="23">
      <t>ト</t>
    </rPh>
    <rPh sb="23" eb="26">
      <t>メグロク</t>
    </rPh>
    <rPh sb="26" eb="29">
      <t>オオオカヤマ</t>
    </rPh>
    <phoneticPr fontId="2"/>
  </si>
  <si>
    <t>令和3年6月21日</t>
    <rPh sb="0" eb="2">
      <t>レイワ</t>
    </rPh>
    <rPh sb="3" eb="4">
      <t>ネン</t>
    </rPh>
    <rPh sb="5" eb="6">
      <t>ツキ</t>
    </rPh>
    <rPh sb="8" eb="9">
      <t>ヒ</t>
    </rPh>
    <phoneticPr fontId="1"/>
  </si>
  <si>
    <t>　「国立大学法人東京工業大学の行う試験研究」の事業に係る取得物品の需要調査結果</t>
    <rPh sb="23" eb="25">
      <t>ジギョウ</t>
    </rPh>
    <rPh sb="26" eb="27">
      <t>カカワ</t>
    </rPh>
    <rPh sb="28" eb="30">
      <t>シュトク</t>
    </rPh>
    <rPh sb="30" eb="32">
      <t>ブッピン</t>
    </rPh>
    <rPh sb="33" eb="35">
      <t>ジュヨウ</t>
    </rPh>
    <rPh sb="35" eb="37">
      <t>チョウサ</t>
    </rPh>
    <rPh sb="37" eb="39">
      <t>ケッカ</t>
    </rPh>
    <phoneticPr fontId="1"/>
  </si>
  <si>
    <t>　　「国立大学法人東京工業大学の行う試験研究」の事業に係る取得資産の処分にあたって、公募による需要調査を実施した。（調査期間：令和3年5月26日～令和3年6月8日）
上記の需要調査の結果、購入等希望者がなかったことを確認した。</t>
    <rPh sb="58" eb="60">
      <t>チョウサ</t>
    </rPh>
    <rPh sb="60" eb="62">
      <t>キカン</t>
    </rPh>
    <rPh sb="63" eb="65">
      <t>レイワ</t>
    </rPh>
    <rPh sb="66" eb="67">
      <t>ネン</t>
    </rPh>
    <rPh sb="68" eb="69">
      <t>ガツ</t>
    </rPh>
    <rPh sb="71" eb="72">
      <t>ニチ</t>
    </rPh>
    <rPh sb="73" eb="75">
      <t>レイワ</t>
    </rPh>
    <rPh sb="76" eb="77">
      <t>ネン</t>
    </rPh>
    <rPh sb="78" eb="79">
      <t>ガツ</t>
    </rPh>
    <rPh sb="80" eb="81">
      <t>ニチ</t>
    </rPh>
    <phoneticPr fontId="1"/>
  </si>
  <si>
    <t>東京農工大学キャリアパス支援センター事業</t>
    <rPh sb="0" eb="2">
      <t>トウキョウ</t>
    </rPh>
    <rPh sb="2" eb="4">
      <t>ノウコウ</t>
    </rPh>
    <rPh sb="4" eb="6">
      <t>ダイガク</t>
    </rPh>
    <rPh sb="12" eb="14">
      <t>シエン</t>
    </rPh>
    <rPh sb="18" eb="20">
      <t>ジギョウ</t>
    </rPh>
    <phoneticPr fontId="5"/>
  </si>
  <si>
    <t>セミナー等用ビデオカメラ</t>
    <phoneticPr fontId="5"/>
  </si>
  <si>
    <t>パナソニック
HDC-HS9</t>
    <phoneticPr fontId="5"/>
  </si>
  <si>
    <t>一台</t>
    <rPh sb="0" eb="2">
      <t>イチダイ</t>
    </rPh>
    <phoneticPr fontId="5"/>
  </si>
  <si>
    <t>東京農工大学イノベーション推進機構
（東京都府中市幸町3-5-8）</t>
    <rPh sb="0" eb="2">
      <t>トウキョウ</t>
    </rPh>
    <rPh sb="2" eb="4">
      <t>ノウコウ</t>
    </rPh>
    <rPh sb="4" eb="6">
      <t>ダイガク</t>
    </rPh>
    <rPh sb="13" eb="15">
      <t>スイシン</t>
    </rPh>
    <rPh sb="15" eb="17">
      <t>キコウ</t>
    </rPh>
    <rPh sb="19" eb="22">
      <t>トウキョウト</t>
    </rPh>
    <rPh sb="22" eb="25">
      <t>フチュウシ</t>
    </rPh>
    <rPh sb="25" eb="27">
      <t>サイワイチョウ</t>
    </rPh>
    <phoneticPr fontId="5"/>
  </si>
  <si>
    <t>C</t>
    <phoneticPr fontId="5"/>
  </si>
  <si>
    <t>　「東京農工大学キャリアパス支援センター事業」の事業に係る取得物品の需要調査結果</t>
    <rPh sb="24" eb="26">
      <t>ジギョウ</t>
    </rPh>
    <phoneticPr fontId="1"/>
  </si>
  <si>
    <t>　　「東京農工大学キャリアパス支援センター事業」の事業に係る取得資産の処分にあたって、公募による需要調査を実施した。（調査期間：令和3年5月26日～令和3年6月8日）
上記の需要調査の結果、購入等希望者がなかったことを確認した。</t>
    <phoneticPr fontId="1"/>
  </si>
  <si>
    <t>　「ナノ構造磁性フォトニック結晶を用いた超光情報メモリ」（ナノ構造磁性フォトニック結晶を用いた超高速光位相変調デバイスに関する研究）</t>
  </si>
  <si>
    <t>データ解析装置</t>
    <rPh sb="3" eb="5">
      <t>カイセキ</t>
    </rPh>
    <rPh sb="5" eb="7">
      <t>ソウチ</t>
    </rPh>
    <phoneticPr fontId="5"/>
  </si>
  <si>
    <t>DELL　Precision380</t>
    <phoneticPr fontId="5"/>
  </si>
  <si>
    <t>国立大学法人豊橋技術科学大学(愛知県豊橋市天伯町雲雀ヶ丘1-1)</t>
  </si>
  <si>
    <t>ハイスピードビデオカメラシステム</t>
    <phoneticPr fontId="5"/>
  </si>
  <si>
    <t>(株)フォトロン製　FACTCAM-1280PCI/16K</t>
    <rPh sb="0" eb="3">
      <t>カブ</t>
    </rPh>
    <rPh sb="8" eb="9">
      <t>セイ</t>
    </rPh>
    <phoneticPr fontId="5"/>
  </si>
  <si>
    <t>メディア角度・位置高精度セッティング装置</t>
    <rPh sb="4" eb="6">
      <t>カクド</t>
    </rPh>
    <rPh sb="7" eb="9">
      <t>イチ</t>
    </rPh>
    <rPh sb="9" eb="12">
      <t>コウセイド</t>
    </rPh>
    <rPh sb="18" eb="20">
      <t>ソウチ</t>
    </rPh>
    <phoneticPr fontId="5"/>
  </si>
  <si>
    <t>ﾊﾟﾙｽﾃｯｸ工業(株)製　SHOTO-500-A</t>
    <rPh sb="7" eb="9">
      <t>コウギョウ</t>
    </rPh>
    <rPh sb="9" eb="12">
      <t>カブ</t>
    </rPh>
    <rPh sb="12" eb="13">
      <t>セイ</t>
    </rPh>
    <phoneticPr fontId="5"/>
  </si>
  <si>
    <t>パーソナルコンピュータ</t>
    <phoneticPr fontId="5"/>
  </si>
  <si>
    <t>デル　Inspiron710m</t>
    <phoneticPr fontId="5"/>
  </si>
  <si>
    <t>デル　Dimension5150C</t>
    <phoneticPr fontId="5"/>
  </si>
  <si>
    <t>組立パソコン</t>
    <rPh sb="0" eb="2">
      <t>クミタテ</t>
    </rPh>
    <phoneticPr fontId="5"/>
  </si>
  <si>
    <t>(株)PCワールド製　Inter Xeon3060</t>
    <rPh sb="0" eb="3">
      <t>カブ</t>
    </rPh>
    <rPh sb="9" eb="10">
      <t>セイ</t>
    </rPh>
    <phoneticPr fontId="5"/>
  </si>
  <si>
    <t>多目的コントローラ</t>
    <rPh sb="0" eb="3">
      <t>タモクテキ</t>
    </rPh>
    <phoneticPr fontId="5"/>
  </si>
  <si>
    <t>山田電機　YKC-31　100V-30A</t>
    <rPh sb="0" eb="4">
      <t>ヤマダデンキ</t>
    </rPh>
    <phoneticPr fontId="5"/>
  </si>
  <si>
    <t>デスクトップパソコン</t>
    <phoneticPr fontId="5"/>
  </si>
  <si>
    <t>富士通　FMV-D5230</t>
    <rPh sb="0" eb="3">
      <t>フジツウ</t>
    </rPh>
    <phoneticPr fontId="5"/>
  </si>
  <si>
    <t>パソコン</t>
    <phoneticPr fontId="5"/>
  </si>
  <si>
    <t>デル　Vostro Desktop　400MT</t>
    <phoneticPr fontId="5"/>
  </si>
  <si>
    <t>　「ナノ構造磁性フォトニック結晶を用いた超光情報メモリ」（ナノ構造磁性フォトニック結晶を用いた超高速光位相変調デバイスに関する研究）の事業に係る取得物品の需要調査結果</t>
  </si>
  <si>
    <t>　　「ナノ構造磁性フォトニック結晶を用いた超光情報メモリ」（ナノ構造磁性フォトニック結晶を用いた超高速光位相変調デバイスに関する研究）の事業に係る取得資産の処分にあたって、公募による需要調査を実施した。（調査期間：令和3年5月26日～令和3年6月8日）
上記の需要調査の結果、購入等希望者がなかったことを確認した。</t>
  </si>
  <si>
    <t>　需要調査の結果に基づき、廃棄手続きを行うこととする。</t>
  </si>
  <si>
    <t>平成18年　イノベーションシステム整備事業「先端融合領域イノベーション創出拠点の形成　未来創薬・医療イノベーション拠点形成」</t>
    <rPh sb="0" eb="2">
      <t>ヘイセイ</t>
    </rPh>
    <rPh sb="4" eb="5">
      <t>ネン</t>
    </rPh>
    <rPh sb="22" eb="24">
      <t>センタン</t>
    </rPh>
    <rPh sb="24" eb="26">
      <t>ユウゴウ</t>
    </rPh>
    <rPh sb="26" eb="28">
      <t>リョウイキ</t>
    </rPh>
    <rPh sb="35" eb="37">
      <t>ソウシュツ</t>
    </rPh>
    <rPh sb="37" eb="39">
      <t>キョテン</t>
    </rPh>
    <rPh sb="40" eb="42">
      <t>ケイセイ</t>
    </rPh>
    <rPh sb="43" eb="45">
      <t>ミライ</t>
    </rPh>
    <rPh sb="45" eb="47">
      <t>ソウヤク</t>
    </rPh>
    <rPh sb="48" eb="50">
      <t>イリョウ</t>
    </rPh>
    <rPh sb="57" eb="59">
      <t>キョテン</t>
    </rPh>
    <rPh sb="59" eb="61">
      <t>ケイセイ</t>
    </rPh>
    <phoneticPr fontId="5"/>
  </si>
  <si>
    <t>バリアブルイメージアナライザー</t>
    <phoneticPr fontId="5"/>
  </si>
  <si>
    <t>typhoon trlo</t>
  </si>
  <si>
    <t>国立大学法人北海道大学次世代ポストゲノムⅠ期棟4F機能分析室
（北海道札幌市北区北21条西11丁目）</t>
    <rPh sb="0" eb="2">
      <t>コクリツ</t>
    </rPh>
    <rPh sb="2" eb="4">
      <t>ダイガク</t>
    </rPh>
    <rPh sb="4" eb="6">
      <t>ホウジン</t>
    </rPh>
    <rPh sb="6" eb="9">
      <t>ホッカイドウ</t>
    </rPh>
    <rPh sb="9" eb="11">
      <t>ダイガク</t>
    </rPh>
    <rPh sb="11" eb="14">
      <t>ジセダイ</t>
    </rPh>
    <rPh sb="21" eb="22">
      <t>キ</t>
    </rPh>
    <rPh sb="22" eb="23">
      <t>トウ</t>
    </rPh>
    <rPh sb="25" eb="27">
      <t>キノウ</t>
    </rPh>
    <rPh sb="27" eb="29">
      <t>ブンセキ</t>
    </rPh>
    <rPh sb="29" eb="30">
      <t>シツ</t>
    </rPh>
    <rPh sb="32" eb="35">
      <t>ホッカイドウ</t>
    </rPh>
    <rPh sb="35" eb="38">
      <t>サッポロシ</t>
    </rPh>
    <rPh sb="38" eb="40">
      <t>キタク</t>
    </rPh>
    <rPh sb="40" eb="41">
      <t>キタ</t>
    </rPh>
    <rPh sb="43" eb="44">
      <t>ジョウ</t>
    </rPh>
    <rPh sb="44" eb="45">
      <t>ニシ</t>
    </rPh>
    <rPh sb="47" eb="49">
      <t>チョウメ</t>
    </rPh>
    <phoneticPr fontId="5"/>
  </si>
  <si>
    <t>　平成18年イノベーションシステム整備事業「先端融合領域イノベーション創出拠点の形成　未来創薬・医療イノベーション拠点形成」の事業に係る取得物品の需要調査結果</t>
    <rPh sb="63" eb="65">
      <t>ジギョウ</t>
    </rPh>
    <phoneticPr fontId="1"/>
  </si>
  <si>
    <t>　平成18年イノベーションシステム整備事業「先端融合領域イノベーション創出拠点の形成　未来創薬・医療イノベーション拠点形成」の事業に係る取得資産の処分にあたって、公募による需要調査を実施した。（調査期間：令和3年5月26日～令和3年6月8日）
上記の需要調査の結果、購入等希望者がなかったことを確認した。</t>
    <phoneticPr fontId="1"/>
  </si>
  <si>
    <t>平成16年度科学技術振興調整費「新興・再興感染症制圧のための共同戦略」</t>
    <rPh sb="10" eb="12">
      <t>シンコウ</t>
    </rPh>
    <rPh sb="12" eb="15">
      <t>チョウセイヒ</t>
    </rPh>
    <rPh sb="16" eb="18">
      <t>シンコウ</t>
    </rPh>
    <rPh sb="19" eb="21">
      <t>サイコウ</t>
    </rPh>
    <rPh sb="21" eb="23">
      <t>カンセン</t>
    </rPh>
    <rPh sb="23" eb="24">
      <t>ショウ</t>
    </rPh>
    <rPh sb="24" eb="26">
      <t>セイアツ</t>
    </rPh>
    <rPh sb="30" eb="32">
      <t>キョウドウ</t>
    </rPh>
    <rPh sb="32" eb="34">
      <t>センリャク</t>
    </rPh>
    <phoneticPr fontId="5"/>
  </si>
  <si>
    <t>恒温器</t>
    <rPh sb="0" eb="2">
      <t>コウオン</t>
    </rPh>
    <rPh sb="2" eb="3">
      <t>キ</t>
    </rPh>
    <phoneticPr fontId="5"/>
  </si>
  <si>
    <t>ヤマト科学IC601</t>
    <rPh sb="3" eb="5">
      <t>カガク</t>
    </rPh>
    <phoneticPr fontId="5"/>
  </si>
  <si>
    <t>1台</t>
    <phoneticPr fontId="5"/>
  </si>
  <si>
    <t>国立大学法人北海道大学
獣医学研究科421微生物第二実験室（札幌市北区北18条西9丁目）</t>
    <rPh sb="12" eb="15">
      <t>ジュウイガク</t>
    </rPh>
    <rPh sb="15" eb="18">
      <t>ケンキュウカ</t>
    </rPh>
    <rPh sb="21" eb="24">
      <t>ビセイブツ</t>
    </rPh>
    <rPh sb="24" eb="26">
      <t>ダイニ</t>
    </rPh>
    <rPh sb="26" eb="29">
      <t>ジッケンシツ</t>
    </rPh>
    <rPh sb="38" eb="39">
      <t>ジョウ</t>
    </rPh>
    <rPh sb="39" eb="40">
      <t>ニシ</t>
    </rPh>
    <rPh sb="41" eb="43">
      <t>チョウメ</t>
    </rPh>
    <phoneticPr fontId="5"/>
  </si>
  <si>
    <t>薬品保存庫</t>
    <rPh sb="0" eb="2">
      <t>ヤクヒン</t>
    </rPh>
    <rPh sb="2" eb="5">
      <t>ホゾンコ</t>
    </rPh>
    <phoneticPr fontId="5"/>
  </si>
  <si>
    <t>サンヨー　MPR-214F</t>
    <phoneticPr fontId="5"/>
  </si>
  <si>
    <t>メディカルフリーザー</t>
    <phoneticPr fontId="5"/>
  </si>
  <si>
    <t>サンヨー　MDF-U333</t>
    <phoneticPr fontId="5"/>
  </si>
  <si>
    <t>国立大学法人北海道大学
獣医学研究科407微生物フリーザー室（札幌市北区北18条西9丁目）</t>
    <rPh sb="29" eb="30">
      <t>シツ</t>
    </rPh>
    <phoneticPr fontId="5"/>
  </si>
  <si>
    <t>1μL分光光度計</t>
    <rPh sb="3" eb="4">
      <t>フン</t>
    </rPh>
    <rPh sb="4" eb="5">
      <t>ヒカリ</t>
    </rPh>
    <rPh sb="5" eb="8">
      <t>コウドケイ</t>
    </rPh>
    <phoneticPr fontId="5"/>
  </si>
  <si>
    <t>旭テクノ　Nano Drop ND-100</t>
    <rPh sb="0" eb="1">
      <t>アサヒ</t>
    </rPh>
    <phoneticPr fontId="5"/>
  </si>
  <si>
    <t>国立大学法人北海道大学
獣医学研究科401公衆衛生第一実験室（札幌市北区北18条西9丁目）</t>
    <rPh sb="12" eb="15">
      <t>ジュウイガク</t>
    </rPh>
    <rPh sb="15" eb="18">
      <t>ケンキュウカ</t>
    </rPh>
    <rPh sb="21" eb="23">
      <t>コウシュウ</t>
    </rPh>
    <rPh sb="23" eb="25">
      <t>エイセイ</t>
    </rPh>
    <rPh sb="25" eb="27">
      <t>ダイイチ</t>
    </rPh>
    <rPh sb="27" eb="30">
      <t>ジッケンシツ</t>
    </rPh>
    <rPh sb="39" eb="40">
      <t>ジョウ</t>
    </rPh>
    <rPh sb="40" eb="41">
      <t>ニシ</t>
    </rPh>
    <rPh sb="42" eb="44">
      <t>チョウメ</t>
    </rPh>
    <phoneticPr fontId="5"/>
  </si>
  <si>
    <t>　平成16年度科学技術振興調整費「新興・再興感染症制圧のための共同戦略」の事業に係る取得物品の需要調査結果</t>
    <rPh sb="37" eb="39">
      <t>ジギョウ</t>
    </rPh>
    <phoneticPr fontId="1"/>
  </si>
  <si>
    <t>　平成16年度科学技術振興調整費「新興・再興感染症制圧のための共同戦略」の事業に係る取得資産の処分にあたって、公募による需要調査を実施した。（調査期間：令和3年5月26日～令和3年6月8日）
上記の需要調査の結果、購入等希望者がなかったことを確認した。</t>
    <phoneticPr fontId="1"/>
  </si>
  <si>
    <t>「セラミックナノ材料の構造制御と機能開発」</t>
    <rPh sb="8" eb="10">
      <t>ザイリョウ</t>
    </rPh>
    <rPh sb="11" eb="15">
      <t>コウゾウセイギョ</t>
    </rPh>
    <rPh sb="16" eb="18">
      <t>キノウ</t>
    </rPh>
    <rPh sb="18" eb="20">
      <t>カイハツ</t>
    </rPh>
    <phoneticPr fontId="1"/>
  </si>
  <si>
    <t>粉末X線回折データ処理・解析ユニット</t>
    <phoneticPr fontId="1"/>
  </si>
  <si>
    <t>PowderLinkKEK</t>
    <phoneticPr fontId="1"/>
  </si>
  <si>
    <t>独立行政法人国立高等専門学校機構有明工業高等専門学校（福岡県大牟田市東萩尾町150）</t>
    <rPh sb="0" eb="16">
      <t>ドクリツ</t>
    </rPh>
    <rPh sb="16" eb="26">
      <t>アリアケコウギョウコウトウセンモンガッコウ</t>
    </rPh>
    <rPh sb="27" eb="38">
      <t>フクオカケンオオムタシヒガシハギオマチ</t>
    </rPh>
    <phoneticPr fontId="1"/>
  </si>
  <si>
    <t>物品を使用する場合はPCのOSを更新し、ソフトウェアのライセンスを追加更新する必要がある</t>
    <rPh sb="0" eb="1">
      <t>ブッピン</t>
    </rPh>
    <rPh sb="2" eb="4">
      <t>シヨウ</t>
    </rPh>
    <rPh sb="6" eb="8">
      <t>バアイ</t>
    </rPh>
    <rPh sb="15" eb="17">
      <t>コウシン</t>
    </rPh>
    <rPh sb="32" eb="36">
      <t>ツイカコウシン</t>
    </rPh>
    <rPh sb="38" eb="40">
      <t>ヒツヨウ</t>
    </rPh>
    <phoneticPr fontId="1"/>
  </si>
  <si>
    <t>　「セラミックナノ材料の構造制御と機能開発」の事業に係る取得物品の需要調査結果</t>
    <rPh sb="23" eb="25">
      <t>ジギョウ</t>
    </rPh>
    <phoneticPr fontId="1"/>
  </si>
  <si>
    <t>　「セラミックナノ材料の構造制御と機能開発」の事業に係る取得資産の処分にあたって、公募による需要調査を実施した。（調査期間：令和3年5月26日～令和3年6月8日）
上記の需要調査の結果、購入等希望者がなかったことを確認した。</t>
    <phoneticPr fontId="1"/>
  </si>
  <si>
    <t>化合物ライブラリーを基盤としたタンパク質制御技術の開発(天然化合物ライブラリーの構築および物理的相互作用スクリーニング等)</t>
    <phoneticPr fontId="1"/>
  </si>
  <si>
    <t>超低温冷凍庫</t>
    <phoneticPr fontId="1"/>
  </si>
  <si>
    <t>1式</t>
    <rPh sb="1" eb="2">
      <t>シキ</t>
    </rPh>
    <phoneticPr fontId="3"/>
  </si>
  <si>
    <t>理化学研究所/和光
研究本館
埼玉県和光市広沢2-1</t>
    <rPh sb="0" eb="6">
      <t>リカガクケンキュウショ</t>
    </rPh>
    <rPh sb="7" eb="9">
      <t>ワコウ</t>
    </rPh>
    <rPh sb="10" eb="12">
      <t>ケンキュウ</t>
    </rPh>
    <rPh sb="12" eb="14">
      <t>ホンカン</t>
    </rPh>
    <rPh sb="15" eb="23">
      <t>サイタマケンワコウシヒロサワ</t>
    </rPh>
    <phoneticPr fontId="3"/>
  </si>
  <si>
    <t>コンプレッサー部の故障により温度が十分に下がらない状態となり使用不可。
2021年2月8日にメーカーによる点検を行ったが、2009年の販売終了に伴い、不具合部分の部品の製造がすでに終了しており、修理不可との判断。</t>
    <rPh sb="7" eb="8">
      <t>ブ</t>
    </rPh>
    <rPh sb="9" eb="11">
      <t>コショウ</t>
    </rPh>
    <rPh sb="14" eb="16">
      <t>オンド</t>
    </rPh>
    <rPh sb="17" eb="19">
      <t>ジュウブン</t>
    </rPh>
    <rPh sb="20" eb="21">
      <t>サ</t>
    </rPh>
    <rPh sb="25" eb="27">
      <t>ジョウタイ</t>
    </rPh>
    <rPh sb="30" eb="32">
      <t>シヨウ</t>
    </rPh>
    <rPh sb="32" eb="34">
      <t>フカ</t>
    </rPh>
    <rPh sb="40" eb="41">
      <t>ネン</t>
    </rPh>
    <rPh sb="42" eb="43">
      <t>ガツ</t>
    </rPh>
    <rPh sb="44" eb="45">
      <t>ニチ</t>
    </rPh>
    <rPh sb="53" eb="55">
      <t>テンケン</t>
    </rPh>
    <rPh sb="56" eb="57">
      <t>オコナ</t>
    </rPh>
    <rPh sb="65" eb="66">
      <t>ネン</t>
    </rPh>
    <rPh sb="67" eb="69">
      <t>ハンバイ</t>
    </rPh>
    <rPh sb="69" eb="71">
      <t>シュウリョウ</t>
    </rPh>
    <rPh sb="72" eb="73">
      <t>トモナ</t>
    </rPh>
    <rPh sb="75" eb="78">
      <t>フグアイ</t>
    </rPh>
    <rPh sb="78" eb="80">
      <t>ブブン</t>
    </rPh>
    <rPh sb="81" eb="83">
      <t>ブヒン</t>
    </rPh>
    <rPh sb="84" eb="86">
      <t>セイゾウ</t>
    </rPh>
    <rPh sb="90" eb="92">
      <t>シュウリョウ</t>
    </rPh>
    <rPh sb="97" eb="99">
      <t>シュウリ</t>
    </rPh>
    <rPh sb="99" eb="101">
      <t>フカ</t>
    </rPh>
    <rPh sb="103" eb="105">
      <t>ハンダン</t>
    </rPh>
    <phoneticPr fontId="2"/>
  </si>
  <si>
    <t>令和3年6月29日</t>
    <rPh sb="0" eb="2">
      <t>レイワ</t>
    </rPh>
    <rPh sb="3" eb="4">
      <t>ネン</t>
    </rPh>
    <rPh sb="5" eb="6">
      <t>ツキ</t>
    </rPh>
    <rPh sb="8" eb="9">
      <t>ヒ</t>
    </rPh>
    <phoneticPr fontId="1"/>
  </si>
  <si>
    <t>　「化合物ライブラリーを基盤としたタンパク質制御技術の開発(天然化合物ライブラリーの構築および物理的相互作用スクリーニング等)」の事業に係る取得物品の需要調査結果</t>
    <rPh sb="65" eb="67">
      <t>ジギョウ</t>
    </rPh>
    <phoneticPr fontId="1"/>
  </si>
  <si>
    <t>　「化合物ライブラリーを基盤としたタンパク質制御技術の開発(天然化合物ライブラリーの構築および物理的相互作用スクリーニング等)」の事業に係る取得資産の処分にあたって、公募による需要調査を実施した。（調査期間：令和3年5月26日～令和3年6月8日）
上記の需要調査の結果、購入等希望者がなかったことを確認した。</t>
    <phoneticPr fontId="1"/>
  </si>
  <si>
    <t>ニューロインフォーマティクス・データベースシステムの試行的整備・運用</t>
    <phoneticPr fontId="1"/>
  </si>
  <si>
    <t>PowerBook G4 15inch 1.5GHz Z0B5</t>
    <phoneticPr fontId="1"/>
  </si>
  <si>
    <t>理化学研究所/和光
脳科学総合研究センター中央研究
埼玉県和光市広沢2-1</t>
    <rPh sb="0" eb="6">
      <t>リカガクケンキュウショ</t>
    </rPh>
    <rPh sb="7" eb="9">
      <t>ワコウ</t>
    </rPh>
    <rPh sb="10" eb="17">
      <t>ノウカガクソウゴウケンキュウ</t>
    </rPh>
    <rPh sb="21" eb="23">
      <t>チュウオウ</t>
    </rPh>
    <rPh sb="23" eb="25">
      <t>ケンキュウ</t>
    </rPh>
    <rPh sb="26" eb="34">
      <t>サイタマケンワコウシヒロサワ</t>
    </rPh>
    <phoneticPr fontId="3"/>
  </si>
  <si>
    <t>OSのセキュリティアップデートリリースが2011年6月23日で終了しており、陳腐化により解析に使用したいソフトを動かすことができない。</t>
    <phoneticPr fontId="2"/>
  </si>
  <si>
    <t>　「ニューロインフォーマティクス・データベースシステムの試行的整備・運用」の事業に係る取得物品の需要調査結果</t>
    <rPh sb="38" eb="40">
      <t>ジギョウ</t>
    </rPh>
    <phoneticPr fontId="1"/>
  </si>
  <si>
    <t>　「ニューロインフォーマティクス・データベースシステムの試行的整備・運用」の事業に係る取得資産の処分にあたって、公募による需要調査を実施した。
（調査期間：令和3年5月26日～令和3年6月8日）
上記の需要調査の結果、購入等希望者がなかったことを確認した。</t>
    <phoneticPr fontId="1"/>
  </si>
  <si>
    <t>HPCIコンソーシアム運営事務</t>
    <phoneticPr fontId="1"/>
  </si>
  <si>
    <t>パソコン</t>
    <phoneticPr fontId="1"/>
  </si>
  <si>
    <t>SONY VAIO　VP CJ12AFJ</t>
  </si>
  <si>
    <t>1台</t>
    <rPh sb="1" eb="2">
      <t>ダイ</t>
    </rPh>
    <phoneticPr fontId="3"/>
  </si>
  <si>
    <t>H22.11.11</t>
  </si>
  <si>
    <t>独立行政法人理化学研究所
研究本館
（埼玉県和光市広沢2-1）</t>
    <rPh sb="0" eb="9">
      <t>ドクリツギョウセイホウジンリカガク</t>
    </rPh>
    <rPh sb="9" eb="12">
      <t>ケンキュウショ</t>
    </rPh>
    <rPh sb="13" eb="15">
      <t>ケンキュウ</t>
    </rPh>
    <rPh sb="15" eb="17">
      <t>ホンカン</t>
    </rPh>
    <rPh sb="19" eb="27">
      <t>サイタマケンワコウシヒロサワ</t>
    </rPh>
    <phoneticPr fontId="3"/>
  </si>
  <si>
    <t>故障により使用していない。OSがWindows7で、保証が終了している。</t>
  </si>
  <si>
    <t xml:space="preserve">      令和3年7月6日</t>
    <rPh sb="6" eb="7">
      <t>レイ</t>
    </rPh>
    <rPh sb="7" eb="8">
      <t>カズ</t>
    </rPh>
    <rPh sb="9" eb="10">
      <t>ネン</t>
    </rPh>
    <rPh sb="11" eb="12">
      <t>ガツ</t>
    </rPh>
    <rPh sb="13" eb="14">
      <t>ヒ</t>
    </rPh>
    <phoneticPr fontId="1"/>
  </si>
  <si>
    <t>　「HPCIコンソーシアム運営事務」の事業に係る取得物品の需要調査結果</t>
    <rPh sb="19" eb="21">
      <t>ジギョウ</t>
    </rPh>
    <rPh sb="22" eb="23">
      <t>カカワ</t>
    </rPh>
    <rPh sb="24" eb="26">
      <t>シュトク</t>
    </rPh>
    <rPh sb="26" eb="28">
      <t>ブッピン</t>
    </rPh>
    <rPh sb="29" eb="31">
      <t>ジュヨウ</t>
    </rPh>
    <rPh sb="31" eb="33">
      <t>チョウサ</t>
    </rPh>
    <rPh sb="33" eb="35">
      <t>ケッカ</t>
    </rPh>
    <phoneticPr fontId="1"/>
  </si>
  <si>
    <t>　　「HPCIコンソーシアム運営事務」の事業に係る取得資産の処分にあたって、公募による需要調査を実施した。
（調査期間：令和3年5月26日～令和3年6月8日）
上記の需要調査の結果、購入等希望者がなかったことを確認した。</t>
    <rPh sb="55" eb="57">
      <t>チョウサ</t>
    </rPh>
    <rPh sb="57" eb="59">
      <t>キカン</t>
    </rPh>
    <rPh sb="60" eb="62">
      <t>レイワ</t>
    </rPh>
    <rPh sb="63" eb="64">
      <t>ネン</t>
    </rPh>
    <rPh sb="65" eb="66">
      <t>ガツ</t>
    </rPh>
    <rPh sb="68" eb="69">
      <t>ニチ</t>
    </rPh>
    <rPh sb="70" eb="72">
      <t>レイワ</t>
    </rPh>
    <rPh sb="73" eb="74">
      <t>ネン</t>
    </rPh>
    <rPh sb="75" eb="76">
      <t>ガツ</t>
    </rPh>
    <rPh sb="77" eb="7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</si>
</sst>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411]ge\.mm\.dd"/>
    <numFmt numFmtId="178" formatCode="#,##0.0;[Red]\-#,##0.0"/>
    <numFmt numFmtId="179" formatCode="m/d;@"/>
    <numFmt numFmtId="180" formatCode="#,##0_);[Red]\(#,##0\)"/>
    <numFmt numFmtId="181" formatCode="General&quot;台&quot;"/>
  </numFmts>
  <fonts count="30">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name val="ＭＳ Ｐゴシック"/>
      <family val="3"/>
      <charset val="128"/>
    </font>
    <font>
      <sz val="6"/>
      <name val="ＭＳ Ｐゴシック"/>
      <family val="3"/>
      <charset val="128"/>
    </font>
    <font>
      <sz val="10"/>
      <color theme="1"/>
      <name val="ＭＳ ゴシック"/>
      <family val="3"/>
      <charset val="128"/>
    </font>
    <font>
      <sz val="11"/>
      <color indexed="8"/>
      <name val="ＭＳ Ｐゴシック"/>
      <family val="3"/>
      <charset val="128"/>
    </font>
    <font>
      <sz val="11"/>
      <color theme="1"/>
      <name val="ＭＳ Ｐゴシック"/>
      <family val="3"/>
      <charset val="128"/>
      <scheme val="minor"/>
    </font>
    <font>
      <sz val="10"/>
      <name val="ＭＳ Ｐゴシック"/>
      <family val="3"/>
      <charset val="128"/>
    </font>
    <font>
      <sz val="10"/>
      <color theme="1"/>
      <name val="ＭＳ Ｐゴシック"/>
      <family val="3"/>
      <charset val="128"/>
    </font>
    <font>
      <sz val="11"/>
      <color theme="1"/>
      <name val="ＭＳ Ｐゴシック"/>
      <family val="2"/>
      <charset val="128"/>
      <scheme val="minor"/>
    </font>
    <font>
      <sz val="12"/>
      <color theme="1"/>
      <name val="ＭＳ ゴシック"/>
      <family val="3"/>
      <charset val="128"/>
    </font>
    <font>
      <sz val="9"/>
      <name val="ＭＳ Ｐゴシック"/>
      <family val="3"/>
      <charset val="128"/>
    </font>
    <font>
      <sz val="9"/>
      <color theme="1"/>
      <name val="ＭＳ ゴシック"/>
      <family val="3"/>
      <charset val="128"/>
    </font>
    <font>
      <sz val="11"/>
      <name val="ＭＳ ゴシック"/>
      <family val="3"/>
      <charset val="128"/>
    </font>
    <font>
      <sz val="10"/>
      <name val="ＭＳ ゴシック"/>
      <family val="3"/>
      <charset val="128"/>
    </font>
    <font>
      <sz val="11"/>
      <color theme="1"/>
      <name val="ＭＳ Ｐ明朝"/>
      <family val="1"/>
      <charset val="128"/>
    </font>
    <font>
      <b/>
      <sz val="11"/>
      <color theme="1"/>
      <name val="ＭＳ Ｐ明朝"/>
      <family val="1"/>
      <charset val="128"/>
    </font>
    <font>
      <sz val="11"/>
      <name val="ＭＳ Ｐ明朝"/>
      <family val="1"/>
      <charset val="128"/>
    </font>
    <font>
      <b/>
      <sz val="11"/>
      <name val="ＭＳ ゴシック"/>
      <family val="3"/>
      <charset val="128"/>
    </font>
    <font>
      <sz val="11"/>
      <name val="ＭＳ Ｐゴシック"/>
      <family val="2"/>
      <charset val="128"/>
      <scheme val="minor"/>
    </font>
    <font>
      <sz val="9"/>
      <color indexed="81"/>
      <name val="MS P ゴシック"/>
      <family val="3"/>
      <charset val="128"/>
    </font>
    <font>
      <sz val="11"/>
      <name val="ＭＳ Ｐゴシック"/>
      <family val="3"/>
      <charset val="128"/>
      <scheme val="minor"/>
    </font>
    <font>
      <sz val="9"/>
      <color theme="1"/>
      <name val="ＭＳ Ｐゴシック"/>
      <family val="3"/>
      <charset val="128"/>
    </font>
    <font>
      <sz val="10.5"/>
      <name val="ＭＳ Ｐゴシック"/>
      <family val="3"/>
      <charset val="128"/>
    </font>
    <font>
      <sz val="10.5"/>
      <color theme="1"/>
      <name val="ＭＳ ゴシック"/>
      <family val="3"/>
      <charset val="128"/>
    </font>
    <font>
      <sz val="11"/>
      <color rgb="FF000000"/>
      <name val="ＭＳ Ｐゴシック"/>
      <family val="2"/>
      <charset val="128"/>
    </font>
    <font>
      <sz val="10.5"/>
      <color rgb="FF000000"/>
      <name val="ＭＳ ゴシック"/>
      <family val="3"/>
      <charset val="128"/>
    </font>
    <font>
      <sz val="12"/>
      <color rgb="FF000000"/>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34"/>
      </patternFill>
    </fill>
    <fill>
      <patternFill patternType="solid">
        <fgColor indexed="9"/>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38" fontId="8"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8" fillId="0" borderId="0">
      <alignment vertical="center"/>
    </xf>
    <xf numFmtId="0" fontId="8"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7" fillId="0" borderId="0" applyFont="0" applyFill="0" applyBorder="0" applyAlignment="0" applyProtection="0">
      <alignment vertical="center"/>
    </xf>
    <xf numFmtId="38" fontId="1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3" fillId="0" borderId="0" xfId="0" applyFont="1">
      <alignment vertical="center"/>
    </xf>
    <xf numFmtId="0" fontId="3" fillId="0" borderId="0" xfId="0" applyFont="1" applyAlignment="1">
      <alignment horizontal="centerContinuous" vertical="center"/>
    </xf>
    <xf numFmtId="58" fontId="2" fillId="0" borderId="0" xfId="0" quotePrefix="1" applyNumberFormat="1" applyFo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0" xfId="0" applyFont="1" applyFill="1">
      <alignment vertical="center"/>
    </xf>
    <xf numFmtId="49" fontId="9" fillId="0" borderId="2" xfId="9" applyNumberFormat="1" applyFont="1" applyFill="1" applyBorder="1" applyAlignment="1">
      <alignment vertical="center" wrapText="1"/>
    </xf>
    <xf numFmtId="0" fontId="9" fillId="0" borderId="1" xfId="6" applyFont="1" applyFill="1" applyBorder="1" applyAlignment="1">
      <alignment horizontal="left" vertical="center" wrapText="1"/>
    </xf>
    <xf numFmtId="0" fontId="10" fillId="0" borderId="1" xfId="0" applyFont="1" applyFill="1" applyBorder="1" applyAlignment="1">
      <alignment horizontal="center" vertical="center"/>
    </xf>
    <xf numFmtId="38" fontId="9" fillId="0" borderId="1" xfId="3"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vertical="center" wrapText="1"/>
    </xf>
    <xf numFmtId="3" fontId="2" fillId="0" borderId="1" xfId="0" applyNumberFormat="1" applyFont="1" applyFill="1" applyBorder="1" applyAlignment="1">
      <alignment horizontal="center" vertical="center"/>
    </xf>
    <xf numFmtId="3" fontId="2" fillId="0" borderId="1" xfId="0" applyNumberFormat="1" applyFont="1" applyFill="1" applyBorder="1">
      <alignment vertical="center"/>
    </xf>
    <xf numFmtId="177"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0" fillId="3" borderId="3" xfId="9" applyFont="1" applyFill="1" applyBorder="1" applyAlignment="1">
      <alignment vertical="center" wrapText="1"/>
    </xf>
    <xf numFmtId="0" fontId="12" fillId="0" borderId="0" xfId="0" applyFont="1">
      <alignment vertical="center"/>
    </xf>
    <xf numFmtId="177" fontId="2" fillId="0" borderId="1" xfId="0" applyNumberFormat="1" applyFont="1" applyFill="1" applyBorder="1">
      <alignment vertical="center"/>
    </xf>
    <xf numFmtId="0" fontId="2" fillId="0" borderId="1" xfId="0" quotePrefix="1" applyFont="1" applyFill="1" applyBorder="1" applyAlignment="1">
      <alignment vertical="center" wrapText="1"/>
    </xf>
    <xf numFmtId="0" fontId="13" fillId="0" borderId="4" xfId="0" applyFont="1" applyBorder="1" applyAlignment="1">
      <alignment horizontal="left" vertical="center"/>
    </xf>
    <xf numFmtId="0" fontId="13" fillId="0" borderId="1" xfId="0" applyFont="1" applyBorder="1" applyAlignment="1">
      <alignment horizontal="left" vertical="center"/>
    </xf>
    <xf numFmtId="38" fontId="13" fillId="0" borderId="1" xfId="2" applyFont="1" applyBorder="1" applyAlignment="1">
      <alignment horizontal="right" vertical="center"/>
    </xf>
    <xf numFmtId="57" fontId="14"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14" fillId="0" borderId="1" xfId="0" applyFont="1" applyFill="1" applyBorder="1" applyAlignment="1">
      <alignment horizontal="center" vertical="center"/>
    </xf>
    <xf numFmtId="0" fontId="13" fillId="0" borderId="4" xfId="0" applyFont="1" applyBorder="1" applyAlignment="1">
      <alignment vertical="center" wrapText="1"/>
    </xf>
    <xf numFmtId="0" fontId="13" fillId="0" borderId="1" xfId="0" applyFont="1" applyBorder="1" applyAlignment="1">
      <alignment vertical="center" wrapText="1"/>
    </xf>
    <xf numFmtId="3" fontId="13" fillId="0" borderId="1" xfId="0" applyNumberFormat="1" applyFont="1" applyBorder="1">
      <alignment vertical="center"/>
    </xf>
    <xf numFmtId="0" fontId="13" fillId="0" borderId="1" xfId="0" applyFont="1" applyBorder="1" applyAlignment="1">
      <alignment horizontal="center" vertical="center"/>
    </xf>
    <xf numFmtId="57" fontId="13" fillId="0" borderId="1" xfId="0" applyNumberFormat="1" applyFont="1" applyBorder="1" applyAlignment="1">
      <alignment horizontal="center" vertical="center" wrapText="1"/>
    </xf>
    <xf numFmtId="0" fontId="15" fillId="0" borderId="1" xfId="0" applyFont="1" applyFill="1" applyBorder="1" applyAlignment="1">
      <alignment vertical="center" shrinkToFit="1"/>
    </xf>
    <xf numFmtId="0" fontId="16" fillId="0" borderId="1" xfId="0" applyFont="1" applyFill="1" applyBorder="1" applyAlignment="1">
      <alignment vertical="center" wrapText="1"/>
    </xf>
    <xf numFmtId="38" fontId="15" fillId="0" borderId="1" xfId="2" applyFont="1" applyFill="1" applyBorder="1">
      <alignment vertical="center"/>
    </xf>
    <xf numFmtId="0" fontId="15" fillId="0" borderId="1" xfId="0" applyFont="1" applyFill="1" applyBorder="1" applyAlignment="1">
      <alignment horizontal="center" vertical="center"/>
    </xf>
    <xf numFmtId="0" fontId="15" fillId="0" borderId="0" xfId="0" applyFont="1">
      <alignment vertical="center"/>
    </xf>
    <xf numFmtId="0" fontId="15" fillId="0" borderId="1" xfId="0" applyFont="1" applyFill="1" applyBorder="1" applyAlignment="1">
      <alignment vertical="center" wrapText="1" shrinkToFit="1"/>
    </xf>
    <xf numFmtId="0" fontId="0" fillId="0" borderId="1" xfId="0" applyFont="1" applyFill="1" applyBorder="1" applyAlignment="1">
      <alignment vertical="center" wrapText="1" shrinkToFit="1"/>
    </xf>
    <xf numFmtId="178" fontId="0" fillId="0" borderId="1" xfId="2" applyNumberFormat="1" applyFont="1" applyFill="1" applyBorder="1">
      <alignment vertical="center"/>
    </xf>
    <xf numFmtId="38" fontId="0" fillId="0" borderId="1" xfId="2" applyFont="1" applyFill="1" applyBorder="1">
      <alignment vertical="center"/>
    </xf>
    <xf numFmtId="177" fontId="15" fillId="0" borderId="1" xfId="0" applyNumberFormat="1" applyFont="1" applyFill="1" applyBorder="1">
      <alignment vertical="center"/>
    </xf>
    <xf numFmtId="0" fontId="15" fillId="0" borderId="1" xfId="0" applyFont="1" applyFill="1" applyBorder="1" applyAlignment="1">
      <alignment vertical="center" wrapText="1"/>
    </xf>
    <xf numFmtId="0" fontId="17"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lignment vertical="center"/>
    </xf>
    <xf numFmtId="0" fontId="17" fillId="0" borderId="0" xfId="0" applyFont="1" applyFill="1">
      <alignment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0" borderId="1" xfId="0" applyFont="1" applyFill="1" applyBorder="1" applyAlignment="1">
      <alignment vertical="center" wrapText="1"/>
    </xf>
    <xf numFmtId="0" fontId="19" fillId="0" borderId="1" xfId="0" applyFont="1" applyBorder="1" applyAlignment="1">
      <alignment horizontal="center" vertical="center"/>
    </xf>
    <xf numFmtId="3" fontId="17" fillId="0" borderId="1" xfId="0" applyNumberFormat="1" applyFont="1" applyFill="1" applyBorder="1">
      <alignment vertical="center"/>
    </xf>
    <xf numFmtId="57" fontId="0" fillId="0" borderId="1" xfId="0" applyNumberFormat="1" applyBorder="1" applyAlignment="1">
      <alignment horizontal="center" vertical="center" wrapText="1"/>
    </xf>
    <xf numFmtId="179" fontId="19" fillId="0" borderId="1" xfId="0" applyNumberFormat="1"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quotePrefix="1" applyFont="1" applyFill="1" applyBorder="1" applyAlignment="1">
      <alignment vertical="center" wrapText="1"/>
    </xf>
    <xf numFmtId="0" fontId="0" fillId="0" borderId="1" xfId="0" applyFont="1" applyFill="1" applyBorder="1" applyAlignment="1">
      <alignment horizontal="left" vertical="center" wrapText="1"/>
    </xf>
    <xf numFmtId="0" fontId="2" fillId="0" borderId="0" xfId="0" applyFont="1" applyAlignment="1">
      <alignment vertical="center"/>
    </xf>
    <xf numFmtId="0" fontId="3" fillId="0" borderId="0" xfId="0" applyFont="1" applyAlignment="1">
      <alignment vertical="center"/>
    </xf>
    <xf numFmtId="3"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180" fontId="2" fillId="0" borderId="1" xfId="0" applyNumberFormat="1" applyFont="1" applyFill="1" applyBorder="1">
      <alignment vertical="center"/>
    </xf>
    <xf numFmtId="0" fontId="2" fillId="0" borderId="0" xfId="0" applyFont="1" applyFill="1" applyBorder="1" applyAlignment="1">
      <alignment vertical="center" wrapText="1"/>
    </xf>
    <xf numFmtId="3" fontId="2" fillId="0" borderId="0" xfId="0" applyNumberFormat="1" applyFont="1" applyFill="1" applyBorder="1">
      <alignment vertical="center"/>
    </xf>
    <xf numFmtId="177" fontId="2" fillId="0" borderId="0" xfId="0" applyNumberFormat="1" applyFont="1" applyFill="1" applyBorder="1">
      <alignment vertical="center"/>
    </xf>
    <xf numFmtId="0" fontId="2" fillId="0" borderId="0" xfId="0" applyFont="1" applyFill="1" applyBorder="1" applyAlignment="1">
      <alignment horizontal="center" vertical="center"/>
    </xf>
    <xf numFmtId="0" fontId="2" fillId="0" borderId="0" xfId="0" quotePrefix="1" applyFont="1" applyFill="1" applyBorder="1" applyAlignment="1">
      <alignment vertical="center" wrapText="1"/>
    </xf>
    <xf numFmtId="0" fontId="2" fillId="0" borderId="0" xfId="0" applyFont="1" applyFill="1" applyBorder="1">
      <alignment vertical="center"/>
    </xf>
    <xf numFmtId="0" fontId="20" fillId="0" borderId="0" xfId="0" applyFo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3" fontId="15" fillId="0" borderId="1" xfId="0" applyNumberFormat="1" applyFont="1" applyFill="1" applyBorder="1">
      <alignment vertical="center"/>
    </xf>
    <xf numFmtId="0" fontId="15" fillId="0" borderId="1" xfId="0" quotePrefix="1" applyFont="1" applyFill="1" applyBorder="1" applyAlignment="1">
      <alignment vertical="center" wrapText="1"/>
    </xf>
    <xf numFmtId="3" fontId="15" fillId="0" borderId="0" xfId="0" applyNumberFormat="1" applyFont="1">
      <alignment vertical="center"/>
    </xf>
    <xf numFmtId="0" fontId="15" fillId="4" borderId="1" xfId="6" applyFont="1" applyFill="1" applyBorder="1" applyAlignment="1">
      <alignment horizontal="left" vertical="center" wrapText="1"/>
    </xf>
    <xf numFmtId="0" fontId="15" fillId="4" borderId="1" xfId="6" applyFont="1" applyFill="1" applyBorder="1" applyAlignment="1">
      <alignment vertical="center" wrapText="1"/>
    </xf>
    <xf numFmtId="0" fontId="23" fillId="0" borderId="1" xfId="6" applyFont="1" applyBorder="1" applyAlignment="1">
      <alignment horizontal="center" vertical="center"/>
    </xf>
    <xf numFmtId="38" fontId="15" fillId="0" borderId="1" xfId="3" applyFont="1" applyBorder="1" applyAlignment="1">
      <alignment vertical="center"/>
    </xf>
    <xf numFmtId="38" fontId="15" fillId="0" borderId="1" xfId="17" applyFont="1" applyBorder="1" applyAlignment="1">
      <alignment vertical="center"/>
    </xf>
    <xf numFmtId="57" fontId="15" fillId="0" borderId="1" xfId="6" applyNumberFormat="1" applyFont="1" applyBorder="1" applyAlignment="1">
      <alignment horizontal="center" vertical="center"/>
    </xf>
    <xf numFmtId="0" fontId="15" fillId="0" borderId="1" xfId="6" applyFont="1" applyBorder="1" applyAlignment="1">
      <alignment horizontal="left" vertical="center" wrapText="1"/>
    </xf>
    <xf numFmtId="3" fontId="15" fillId="4" borderId="1" xfId="6" applyNumberFormat="1" applyFont="1" applyFill="1" applyBorder="1" applyAlignment="1">
      <alignment horizontal="right" vertical="center" wrapText="1"/>
    </xf>
    <xf numFmtId="0" fontId="4" fillId="0" borderId="1" xfId="6" applyFont="1" applyBorder="1" applyAlignment="1">
      <alignment horizontal="left" vertical="center" wrapText="1"/>
    </xf>
    <xf numFmtId="0" fontId="4" fillId="0" borderId="1" xfId="6" applyFont="1" applyBorder="1" applyAlignment="1">
      <alignment vertical="center" wrapText="1"/>
    </xf>
    <xf numFmtId="38" fontId="15" fillId="0" borderId="1" xfId="3" applyFont="1" applyBorder="1" applyAlignment="1">
      <alignment horizontal="right" vertical="center" wrapText="1"/>
    </xf>
    <xf numFmtId="0" fontId="15" fillId="4" borderId="1" xfId="6" applyFont="1" applyFill="1" applyBorder="1" applyAlignment="1">
      <alignment vertical="top" wrapText="1"/>
    </xf>
    <xf numFmtId="0" fontId="4" fillId="4" borderId="1" xfId="6" applyFont="1" applyFill="1" applyBorder="1" applyAlignment="1">
      <alignment horizontal="center" vertical="center" wrapText="1"/>
    </xf>
    <xf numFmtId="0" fontId="23" fillId="0" borderId="1" xfId="6" applyFont="1" applyBorder="1" applyAlignment="1">
      <alignment horizontal="left" vertical="center" wrapText="1"/>
    </xf>
    <xf numFmtId="0" fontId="23" fillId="0" borderId="1" xfId="6" applyFont="1" applyBorder="1" applyAlignment="1">
      <alignment vertical="center" wrapText="1"/>
    </xf>
    <xf numFmtId="0" fontId="15" fillId="0" borderId="1" xfId="6" applyFont="1" applyFill="1" applyBorder="1" applyAlignment="1">
      <alignment vertical="center" wrapText="1"/>
    </xf>
    <xf numFmtId="0" fontId="2" fillId="0" borderId="0" xfId="6" applyFont="1">
      <alignment vertical="center"/>
    </xf>
    <xf numFmtId="0" fontId="3" fillId="0" borderId="0" xfId="6" applyFont="1" applyAlignment="1">
      <alignment horizontal="centerContinuous" vertical="center"/>
    </xf>
    <xf numFmtId="0" fontId="2" fillId="0" borderId="0" xfId="6" applyFont="1" applyAlignment="1">
      <alignment horizontal="centerContinuous" vertical="center"/>
    </xf>
    <xf numFmtId="0" fontId="3" fillId="0" borderId="0" xfId="6" applyFont="1">
      <alignment vertical="center"/>
    </xf>
    <xf numFmtId="0" fontId="2" fillId="2" borderId="1" xfId="6" applyFont="1" applyFill="1" applyBorder="1" applyAlignment="1">
      <alignment horizontal="center" vertical="center"/>
    </xf>
    <xf numFmtId="0" fontId="2" fillId="2" borderId="1" xfId="6" applyFont="1" applyFill="1" applyBorder="1" applyAlignment="1">
      <alignment horizontal="center" vertical="center" wrapText="1"/>
    </xf>
    <xf numFmtId="3" fontId="2" fillId="0" borderId="1" xfId="6" applyNumberFormat="1" applyFont="1" applyFill="1" applyBorder="1">
      <alignment vertical="center"/>
    </xf>
    <xf numFmtId="3" fontId="9" fillId="0" borderId="1" xfId="0" applyNumberFormat="1" applyFont="1" applyFill="1" applyBorder="1">
      <alignment vertical="center"/>
    </xf>
    <xf numFmtId="57" fontId="9" fillId="0" borderId="1" xfId="0" applyNumberFormat="1" applyFont="1" applyFill="1" applyBorder="1">
      <alignment vertical="center"/>
    </xf>
    <xf numFmtId="0" fontId="0"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24" fillId="0" borderId="2" xfId="0" applyNumberFormat="1" applyFont="1" applyFill="1" applyBorder="1" applyAlignment="1">
      <alignment horizontal="center" vertical="center"/>
    </xf>
    <xf numFmtId="38" fontId="13" fillId="0" borderId="1" xfId="3" applyFont="1" applyFill="1" applyBorder="1" applyAlignment="1">
      <alignment horizontal="right" vertical="center"/>
    </xf>
    <xf numFmtId="176" fontId="13" fillId="0" borderId="1"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4" fillId="5" borderId="1" xfId="6" applyFill="1" applyBorder="1" applyAlignment="1">
      <alignment horizontal="center" vertical="center" wrapText="1"/>
    </xf>
    <xf numFmtId="0" fontId="25" fillId="0" borderId="1" xfId="6" applyFont="1" applyFill="1" applyBorder="1" applyAlignment="1">
      <alignment vertical="center" wrapText="1"/>
    </xf>
    <xf numFmtId="0" fontId="13" fillId="5" borderId="0" xfId="0" applyFont="1" applyFill="1" applyBorder="1" applyAlignment="1">
      <alignment horizontal="center" vertical="center" wrapText="1"/>
    </xf>
    <xf numFmtId="0" fontId="20" fillId="0" borderId="0" xfId="0" applyFont="1" applyAlignment="1">
      <alignment horizontal="centerContinuous" vertical="center"/>
    </xf>
    <xf numFmtId="0" fontId="15" fillId="0" borderId="0" xfId="0" applyFont="1" applyAlignment="1">
      <alignment horizontal="centerContinuous" vertical="center"/>
    </xf>
    <xf numFmtId="181" fontId="13" fillId="0" borderId="2" xfId="0" applyNumberFormat="1" applyFont="1" applyFill="1" applyBorder="1" applyAlignment="1">
      <alignment horizontal="center" vertical="center"/>
    </xf>
    <xf numFmtId="0" fontId="23" fillId="5" borderId="1" xfId="6" applyFont="1" applyFill="1" applyBorder="1" applyAlignment="1">
      <alignment horizontal="center" vertical="center" wrapText="1"/>
    </xf>
    <xf numFmtId="0" fontId="0" fillId="0" borderId="1" xfId="0" applyFill="1" applyBorder="1" applyAlignment="1">
      <alignment horizontal="center" vertical="center" wrapText="1"/>
    </xf>
    <xf numFmtId="3" fontId="0" fillId="0" borderId="1" xfId="0" applyNumberFormat="1" applyFont="1" applyFill="1" applyBorder="1" applyAlignment="1">
      <alignment horizontal="center" vertical="center"/>
    </xf>
    <xf numFmtId="57" fontId="0" fillId="0" borderId="1" xfId="0" applyNumberFormat="1" applyFont="1" applyFill="1" applyBorder="1" applyAlignment="1">
      <alignment horizontal="center" vertical="center"/>
    </xf>
    <xf numFmtId="0" fontId="0" fillId="0" borderId="1" xfId="0" applyFill="1" applyBorder="1" applyAlignment="1">
      <alignment vertical="center" wrapText="1"/>
    </xf>
    <xf numFmtId="0" fontId="2" fillId="0" borderId="1" xfId="0"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0" fontId="4" fillId="0" borderId="0" xfId="7" applyAlignment="1">
      <alignment vertical="center"/>
    </xf>
    <xf numFmtId="0" fontId="26" fillId="0" borderId="0" xfId="7" applyFont="1" applyAlignment="1">
      <alignment horizontal="right" vertical="center"/>
    </xf>
    <xf numFmtId="0" fontId="12" fillId="0" borderId="0" xfId="7" applyFont="1" applyAlignment="1">
      <alignment horizontal="justify" vertical="center"/>
    </xf>
    <xf numFmtId="0" fontId="12" fillId="0" borderId="0" xfId="7" applyFont="1" applyAlignment="1">
      <alignment horizontal="right" vertical="center"/>
    </xf>
    <xf numFmtId="0" fontId="2" fillId="0" borderId="0" xfId="0" applyFont="1" applyFill="1">
      <alignment vertical="center"/>
    </xf>
    <xf numFmtId="0" fontId="4" fillId="0" borderId="0" xfId="7" applyAlignment="1">
      <alignment horizontal="center" vertical="center"/>
    </xf>
    <xf numFmtId="0" fontId="27" fillId="0" borderId="0" xfId="0" applyFont="1" applyBorder="1" applyAlignment="1">
      <alignment vertical="center"/>
    </xf>
    <xf numFmtId="0" fontId="27"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2" fillId="0" borderId="0" xfId="0" applyFont="1" applyFill="1" applyAlignment="1">
      <alignment vertical="center"/>
    </xf>
    <xf numFmtId="58" fontId="27" fillId="0" borderId="0" xfId="0" applyNumberFormat="1" applyFont="1" applyBorder="1" applyAlignment="1">
      <alignment vertical="center"/>
    </xf>
    <xf numFmtId="0" fontId="27" fillId="0" borderId="0" xfId="0" applyFont="1" applyBorder="1" applyAlignment="1">
      <alignment vertical="center"/>
    </xf>
    <xf numFmtId="0" fontId="27" fillId="0" borderId="0" xfId="0" applyFont="1" applyBorder="1" applyAlignment="1">
      <alignment vertical="center" wrapText="1"/>
    </xf>
    <xf numFmtId="58" fontId="0" fillId="0" borderId="0" xfId="7" quotePrefix="1" applyNumberFormat="1" applyFont="1" applyAlignment="1">
      <alignment horizontal="center" vertical="center"/>
    </xf>
    <xf numFmtId="0" fontId="0" fillId="0" borderId="0" xfId="7" applyFont="1" applyAlignment="1">
      <alignment horizontal="center" vertical="center" wrapText="1"/>
    </xf>
    <xf numFmtId="0" fontId="15" fillId="0" borderId="0" xfId="0" applyFont="1" applyFill="1" applyAlignment="1">
      <alignment vertical="center"/>
    </xf>
    <xf numFmtId="49" fontId="0" fillId="0" borderId="0" xfId="7" quotePrefix="1" applyNumberFormat="1" applyFont="1" applyAlignment="1">
      <alignment horizontal="center" vertical="center"/>
    </xf>
    <xf numFmtId="0" fontId="2" fillId="0" borderId="0" xfId="6" applyFont="1" applyFill="1" applyAlignment="1">
      <alignment vertical="center"/>
    </xf>
    <xf numFmtId="58" fontId="4" fillId="0" borderId="0" xfId="0" applyNumberFormat="1"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7"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20" fillId="0" borderId="0" xfId="0" applyFont="1" applyFill="1" applyAlignment="1">
      <alignment horizontal="center" vertical="center"/>
    </xf>
    <xf numFmtId="0" fontId="21" fillId="0" borderId="0" xfId="0" applyFont="1" applyFill="1" applyAlignment="1">
      <alignment vertical="center"/>
    </xf>
    <xf numFmtId="0" fontId="15" fillId="0" borderId="0" xfId="0" applyFont="1" applyFill="1" applyAlignment="1">
      <alignment vertical="center" wrapText="1"/>
    </xf>
    <xf numFmtId="0" fontId="17" fillId="0" borderId="0" xfId="0" applyFont="1" applyFill="1" applyAlignment="1">
      <alignment vertical="center" wrapText="1"/>
    </xf>
    <xf numFmtId="0" fontId="17" fillId="0" borderId="0" xfId="0" applyFont="1" applyFill="1" applyAlignment="1">
      <alignment vertical="center"/>
    </xf>
    <xf numFmtId="0" fontId="28" fillId="0" borderId="0" xfId="0" applyFont="1" applyBorder="1" applyAlignment="1">
      <alignment vertical="center"/>
    </xf>
    <xf numFmtId="0" fontId="29" fillId="0" borderId="0" xfId="0" applyFont="1" applyBorder="1" applyAlignment="1">
      <alignment vertical="center"/>
    </xf>
  </cellXfs>
  <cellStyles count="18">
    <cellStyle name="桁区切り" xfId="17" builtinId="6"/>
    <cellStyle name="桁区切り 2" xfId="3" xr:uid="{00000000-0005-0000-0000-000001000000}"/>
    <cellStyle name="桁区切り 3" xfId="4" xr:uid="{00000000-0005-0000-0000-000002000000}"/>
    <cellStyle name="桁区切り 3 4 6" xfId="16" xr:uid="{00000000-0005-0000-0000-000003000000}"/>
    <cellStyle name="桁区切り 4" xfId="5" xr:uid="{00000000-0005-0000-0000-000004000000}"/>
    <cellStyle name="桁区切り 5" xfId="2" xr:uid="{00000000-0005-0000-0000-000005000000}"/>
    <cellStyle name="標準" xfId="0" builtinId="0"/>
    <cellStyle name="標準 10" xfId="15" xr:uid="{00000000-0005-0000-0000-000007000000}"/>
    <cellStyle name="標準 2" xfId="6" xr:uid="{00000000-0005-0000-0000-000008000000}"/>
    <cellStyle name="標準 2 2" xfId="7" xr:uid="{00000000-0005-0000-0000-000009000000}"/>
    <cellStyle name="標準 2 3" xfId="8" xr:uid="{00000000-0005-0000-0000-00000A000000}"/>
    <cellStyle name="標準 3" xfId="9" xr:uid="{00000000-0005-0000-0000-00000B000000}"/>
    <cellStyle name="標準 4" xfId="10" xr:uid="{00000000-0005-0000-0000-00000C000000}"/>
    <cellStyle name="標準 5" xfId="1" xr:uid="{00000000-0005-0000-0000-00000D000000}"/>
    <cellStyle name="標準 6" xfId="11" xr:uid="{00000000-0005-0000-0000-00000E000000}"/>
    <cellStyle name="標準 7" xfId="12" xr:uid="{00000000-0005-0000-0000-00000F000000}"/>
    <cellStyle name="標準 8" xfId="13" xr:uid="{00000000-0005-0000-0000-000010000000}"/>
    <cellStyle name="標準 9" xfId="14"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
  <sheetViews>
    <sheetView view="pageBreakPreview" zoomScaleNormal="100" zoomScaleSheetLayoutView="100" workbookViewId="0"/>
  </sheetViews>
  <sheetFormatPr defaultRowHeight="13.5"/>
  <cols>
    <col min="1" max="1" width="21.25" style="1" customWidth="1"/>
    <col min="2" max="2" width="28.75" style="1" customWidth="1"/>
    <col min="3" max="3" width="5.5" style="1" bestFit="1" customWidth="1"/>
    <col min="4" max="5" width="13.875" style="1" bestFit="1" customWidth="1"/>
    <col min="6" max="6" width="11.625" style="1" bestFit="1" customWidth="1"/>
    <col min="7" max="7" width="36.5" style="1" customWidth="1"/>
    <col min="8" max="8" width="5.875" style="1" customWidth="1"/>
    <col min="9" max="9" width="29.25" style="1" customWidth="1"/>
    <col min="10" max="16384" width="9" style="1"/>
  </cols>
  <sheetData>
    <row r="1" spans="1:9">
      <c r="I1" s="5" t="s">
        <v>0</v>
      </c>
    </row>
    <row r="2" spans="1:9">
      <c r="A2" s="4" t="s">
        <v>1</v>
      </c>
      <c r="B2" s="2"/>
      <c r="C2" s="2"/>
      <c r="D2" s="2"/>
      <c r="E2" s="2"/>
      <c r="F2" s="2"/>
      <c r="G2" s="2"/>
      <c r="H2" s="2"/>
      <c r="I2" s="2"/>
    </row>
    <row r="4" spans="1:9">
      <c r="A4" s="3" t="s">
        <v>2</v>
      </c>
    </row>
    <row r="5" spans="1:9" s="8" customFormat="1">
      <c r="A5" s="137" t="s">
        <v>3</v>
      </c>
      <c r="B5" s="137"/>
      <c r="C5" s="137"/>
      <c r="D5" s="137"/>
      <c r="E5" s="137"/>
      <c r="F5" s="137"/>
      <c r="G5" s="137"/>
      <c r="H5" s="137"/>
      <c r="I5" s="137"/>
    </row>
    <row r="7" spans="1:9">
      <c r="A7" s="3" t="s">
        <v>4</v>
      </c>
    </row>
    <row r="8" spans="1:9">
      <c r="A8" s="1" t="s">
        <v>5</v>
      </c>
    </row>
    <row r="10" spans="1:9" ht="24">
      <c r="A10" s="6" t="s">
        <v>6</v>
      </c>
      <c r="B10" s="6" t="s">
        <v>7</v>
      </c>
      <c r="C10" s="6" t="s">
        <v>8</v>
      </c>
      <c r="D10" s="6" t="s">
        <v>9</v>
      </c>
      <c r="E10" s="6" t="s">
        <v>10</v>
      </c>
      <c r="F10" s="6" t="s">
        <v>11</v>
      </c>
      <c r="G10" s="6" t="s">
        <v>12</v>
      </c>
      <c r="H10" s="7" t="s">
        <v>13</v>
      </c>
      <c r="I10" s="6" t="s">
        <v>14</v>
      </c>
    </row>
    <row r="11" spans="1:9" ht="99.95" customHeight="1">
      <c r="A11" s="9" t="s">
        <v>15</v>
      </c>
      <c r="B11" s="10" t="s">
        <v>16</v>
      </c>
      <c r="C11" s="11" t="s">
        <v>17</v>
      </c>
      <c r="D11" s="12">
        <v>264872</v>
      </c>
      <c r="E11" s="12">
        <v>264872</v>
      </c>
      <c r="F11" s="13">
        <v>41590</v>
      </c>
      <c r="G11" s="14" t="s">
        <v>18</v>
      </c>
      <c r="H11" s="15" t="s">
        <v>19</v>
      </c>
      <c r="I11" s="16" t="s">
        <v>20</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3"/>
  <sheetViews>
    <sheetView workbookViewId="0">
      <selection activeCell="C4" sqref="C4"/>
    </sheetView>
  </sheetViews>
  <sheetFormatPr defaultRowHeight="13.5"/>
  <sheetData>
    <row r="1" spans="1:10">
      <c r="A1" s="133"/>
      <c r="B1" s="133"/>
      <c r="C1" s="133"/>
      <c r="D1" s="133"/>
      <c r="E1" s="133"/>
      <c r="F1" s="133"/>
      <c r="G1" s="133"/>
      <c r="H1" s="133"/>
      <c r="I1" s="133"/>
      <c r="J1" s="133"/>
    </row>
    <row r="2" spans="1:10">
      <c r="A2" s="133"/>
      <c r="B2" s="133"/>
      <c r="C2" s="133"/>
      <c r="D2" s="133"/>
      <c r="E2" s="133"/>
      <c r="F2" s="133"/>
      <c r="G2" s="133"/>
      <c r="H2" s="133"/>
      <c r="I2" s="133"/>
      <c r="J2" s="133"/>
    </row>
    <row r="3" spans="1:10">
      <c r="A3" s="133"/>
      <c r="B3" s="133"/>
      <c r="C3" s="133"/>
      <c r="D3" s="133"/>
      <c r="E3" s="133"/>
      <c r="F3" s="133"/>
      <c r="G3" s="133"/>
      <c r="H3" s="138">
        <v>44546</v>
      </c>
      <c r="I3" s="139"/>
      <c r="J3" s="139"/>
    </row>
    <row r="4" spans="1:10">
      <c r="A4" s="133"/>
      <c r="B4" s="133"/>
      <c r="C4" s="133"/>
      <c r="D4" s="133"/>
      <c r="E4" s="133"/>
      <c r="F4" s="133"/>
      <c r="G4" s="133"/>
      <c r="H4" s="139" t="s">
        <v>28</v>
      </c>
      <c r="I4" s="139"/>
      <c r="J4" s="139"/>
    </row>
    <row r="5" spans="1:10">
      <c r="A5" s="133"/>
      <c r="B5" s="133"/>
      <c r="C5" s="133"/>
      <c r="D5" s="133"/>
      <c r="E5" s="133"/>
      <c r="F5" s="133"/>
      <c r="G5" s="133"/>
      <c r="H5" s="133"/>
      <c r="I5" s="133"/>
      <c r="J5" s="133"/>
    </row>
    <row r="6" spans="1:10">
      <c r="A6" s="133"/>
      <c r="B6" s="133"/>
      <c r="C6" s="133"/>
      <c r="D6" s="133"/>
      <c r="E6" s="133"/>
      <c r="F6" s="133"/>
      <c r="G6" s="133"/>
      <c r="H6" s="133"/>
      <c r="I6" s="133"/>
      <c r="J6" s="133"/>
    </row>
    <row r="7" spans="1:10">
      <c r="A7" s="133"/>
      <c r="B7" s="140" t="s">
        <v>65</v>
      </c>
      <c r="C7" s="140"/>
      <c r="D7" s="140"/>
      <c r="E7" s="140"/>
      <c r="F7" s="140"/>
      <c r="G7" s="140"/>
      <c r="H7" s="140"/>
      <c r="I7" s="134"/>
      <c r="J7" s="133"/>
    </row>
    <row r="8" spans="1:10">
      <c r="A8" s="133"/>
      <c r="B8" s="133"/>
      <c r="C8" s="133"/>
      <c r="D8" s="133"/>
      <c r="E8" s="133"/>
      <c r="F8" s="133"/>
      <c r="G8" s="133"/>
      <c r="H8" s="133"/>
      <c r="I8" s="133"/>
      <c r="J8" s="133"/>
    </row>
    <row r="9" spans="1:10">
      <c r="A9" s="133"/>
      <c r="B9" s="133"/>
      <c r="C9" s="133"/>
      <c r="D9" s="133"/>
      <c r="E9" s="133"/>
      <c r="F9" s="133"/>
      <c r="G9" s="133"/>
      <c r="H9" s="133"/>
      <c r="I9" s="133"/>
      <c r="J9" s="133"/>
    </row>
    <row r="10" spans="1:10">
      <c r="A10" s="133" t="s">
        <v>30</v>
      </c>
      <c r="B10" s="133"/>
      <c r="C10" s="133"/>
      <c r="D10" s="133"/>
      <c r="E10" s="133"/>
      <c r="F10" s="133"/>
      <c r="G10" s="133"/>
      <c r="H10" s="133"/>
      <c r="I10" s="133"/>
      <c r="J10" s="133"/>
    </row>
    <row r="11" spans="1:10">
      <c r="A11" s="133"/>
      <c r="B11" s="133"/>
      <c r="C11" s="133"/>
      <c r="D11" s="133"/>
      <c r="E11" s="133"/>
      <c r="F11" s="133"/>
      <c r="G11" s="133"/>
      <c r="H11" s="133"/>
      <c r="I11" s="133"/>
      <c r="J11" s="133"/>
    </row>
    <row r="12" spans="1:10">
      <c r="A12" s="140" t="s">
        <v>66</v>
      </c>
      <c r="B12" s="140"/>
      <c r="C12" s="140"/>
      <c r="D12" s="140"/>
      <c r="E12" s="140"/>
      <c r="F12" s="140"/>
      <c r="G12" s="140"/>
      <c r="H12" s="140"/>
      <c r="I12" s="140"/>
      <c r="J12" s="133"/>
    </row>
    <row r="13" spans="1:10">
      <c r="A13" s="133" t="s">
        <v>32</v>
      </c>
      <c r="B13" s="133"/>
      <c r="C13" s="133"/>
      <c r="D13" s="133"/>
      <c r="E13" s="133"/>
      <c r="F13" s="133"/>
      <c r="G13" s="133"/>
      <c r="H13" s="133"/>
      <c r="I13" s="133"/>
      <c r="J13" s="133"/>
    </row>
    <row r="14" spans="1:10">
      <c r="A14" s="133"/>
      <c r="B14" s="133"/>
      <c r="C14" s="133"/>
      <c r="D14" s="133"/>
      <c r="E14" s="133"/>
      <c r="F14" s="133"/>
      <c r="G14" s="133"/>
      <c r="H14" s="133"/>
      <c r="I14" s="133"/>
      <c r="J14" s="133"/>
    </row>
    <row r="15" spans="1:10">
      <c r="A15" s="133" t="s">
        <v>33</v>
      </c>
      <c r="B15" s="133"/>
      <c r="C15" s="133"/>
      <c r="D15" s="133"/>
      <c r="E15" s="133"/>
      <c r="F15" s="133"/>
      <c r="G15" s="133"/>
      <c r="H15" s="133"/>
      <c r="I15" s="133"/>
      <c r="J15" s="133"/>
    </row>
    <row r="16" spans="1:10">
      <c r="A16" s="133" t="s">
        <v>32</v>
      </c>
      <c r="B16" s="133"/>
      <c r="C16" s="133"/>
      <c r="D16" s="133"/>
      <c r="E16" s="133"/>
      <c r="F16" s="133"/>
      <c r="G16" s="133"/>
      <c r="H16" s="133"/>
      <c r="I16" s="133"/>
      <c r="J16" s="133"/>
    </row>
    <row r="17" spans="1:10">
      <c r="A17" s="133" t="s">
        <v>34</v>
      </c>
      <c r="B17" s="133"/>
      <c r="C17" s="133"/>
      <c r="D17" s="133"/>
      <c r="E17" s="133"/>
      <c r="F17" s="133"/>
      <c r="G17" s="133"/>
      <c r="H17" s="133"/>
      <c r="I17" s="133"/>
      <c r="J17" s="133"/>
    </row>
    <row r="18" spans="1:10">
      <c r="A18" s="133"/>
      <c r="B18" s="133"/>
      <c r="C18" s="133"/>
      <c r="D18" s="133"/>
      <c r="E18" s="133"/>
      <c r="F18" s="133"/>
      <c r="G18" s="133"/>
      <c r="H18" s="133"/>
      <c r="I18" s="133"/>
      <c r="J18" s="133"/>
    </row>
    <row r="19" spans="1:10">
      <c r="A19" s="133"/>
      <c r="B19" s="133"/>
      <c r="C19" s="133"/>
      <c r="D19" s="133"/>
      <c r="E19" s="133"/>
      <c r="F19" s="133"/>
      <c r="G19" s="133"/>
      <c r="H19" s="133"/>
      <c r="I19" s="133"/>
      <c r="J19" s="133"/>
    </row>
    <row r="20" spans="1:10">
      <c r="A20" s="133"/>
      <c r="B20" s="133"/>
      <c r="C20" s="133"/>
      <c r="D20" s="133"/>
      <c r="E20" s="133"/>
      <c r="F20" s="133"/>
      <c r="G20" s="133"/>
      <c r="H20" s="133"/>
      <c r="I20" s="133"/>
      <c r="J20" s="133"/>
    </row>
    <row r="21" spans="1:10">
      <c r="A21" s="133"/>
      <c r="B21" s="133"/>
      <c r="C21" s="133"/>
      <c r="D21" s="133"/>
      <c r="E21" s="133"/>
      <c r="F21" s="133"/>
      <c r="G21" s="133"/>
      <c r="H21" s="133"/>
      <c r="I21" s="133"/>
      <c r="J21" s="133"/>
    </row>
    <row r="22" spans="1:10">
      <c r="A22" s="133"/>
      <c r="B22" s="133"/>
      <c r="C22" s="133"/>
      <c r="D22" s="133"/>
      <c r="E22" s="133"/>
      <c r="F22" s="133"/>
      <c r="G22" s="133"/>
      <c r="H22" s="133"/>
      <c r="I22" s="133"/>
      <c r="J22" s="133"/>
    </row>
    <row r="23" spans="1:10">
      <c r="A23" s="133"/>
      <c r="B23" s="133"/>
      <c r="C23" s="133"/>
      <c r="D23" s="133"/>
      <c r="E23" s="133"/>
      <c r="F23" s="133"/>
      <c r="G23" s="133"/>
      <c r="H23" s="133"/>
      <c r="I23" s="133"/>
      <c r="J23" s="133"/>
    </row>
  </sheetData>
  <mergeCells count="4">
    <mergeCell ref="H3:J3"/>
    <mergeCell ref="H4:J4"/>
    <mergeCell ref="B7:H7"/>
    <mergeCell ref="A12:I12"/>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workbookViewId="0">
      <selection activeCell="A8" sqref="A8"/>
    </sheetView>
  </sheetViews>
  <sheetFormatPr defaultRowHeight="13.5"/>
  <cols>
    <col min="1" max="1" width="18" style="99" customWidth="1"/>
    <col min="2" max="2" width="54.75" style="99" customWidth="1"/>
    <col min="3" max="3" width="5.5" style="99" bestFit="1" customWidth="1"/>
    <col min="4" max="5" width="13.875" style="99" bestFit="1" customWidth="1"/>
    <col min="6" max="6" width="11.625" style="99" bestFit="1" customWidth="1"/>
    <col min="7" max="7" width="19.375" style="99" customWidth="1"/>
    <col min="8" max="8" width="5.875" style="99" customWidth="1"/>
    <col min="9" max="9" width="21.5" style="99" customWidth="1"/>
    <col min="10" max="16384" width="9" style="99"/>
  </cols>
  <sheetData>
    <row r="1" spans="1:9" s="1" customFormat="1">
      <c r="I1" s="5" t="s">
        <v>0</v>
      </c>
    </row>
    <row r="2" spans="1:9">
      <c r="A2" s="100" t="s">
        <v>67</v>
      </c>
      <c r="B2" s="101"/>
      <c r="C2" s="101"/>
      <c r="D2" s="101"/>
      <c r="E2" s="101"/>
      <c r="F2" s="101"/>
      <c r="G2" s="101"/>
      <c r="H2" s="101"/>
      <c r="I2" s="101"/>
    </row>
    <row r="4" spans="1:9">
      <c r="A4" s="102" t="s">
        <v>68</v>
      </c>
    </row>
    <row r="5" spans="1:9">
      <c r="A5" s="145" t="s">
        <v>69</v>
      </c>
      <c r="B5" s="145"/>
      <c r="C5" s="145"/>
      <c r="D5" s="145"/>
      <c r="E5" s="145"/>
      <c r="F5" s="145"/>
      <c r="G5" s="145"/>
      <c r="H5" s="145"/>
      <c r="I5" s="145"/>
    </row>
    <row r="7" spans="1:9">
      <c r="A7" s="102" t="s">
        <v>70</v>
      </c>
    </row>
    <row r="8" spans="1:9" s="1" customFormat="1">
      <c r="A8" s="1" t="s">
        <v>5</v>
      </c>
    </row>
    <row r="10" spans="1:9" ht="27">
      <c r="A10" s="103" t="s">
        <v>71</v>
      </c>
      <c r="B10" s="103" t="s">
        <v>72</v>
      </c>
      <c r="C10" s="103" t="s">
        <v>73</v>
      </c>
      <c r="D10" s="103" t="s">
        <v>74</v>
      </c>
      <c r="E10" s="103" t="s">
        <v>75</v>
      </c>
      <c r="F10" s="103" t="s">
        <v>76</v>
      </c>
      <c r="G10" s="103" t="s">
        <v>77</v>
      </c>
      <c r="H10" s="104" t="s">
        <v>78</v>
      </c>
      <c r="I10" s="103" t="s">
        <v>79</v>
      </c>
    </row>
    <row r="11" spans="1:9" ht="72">
      <c r="A11" s="14" t="s">
        <v>15</v>
      </c>
      <c r="B11" s="14" t="s">
        <v>80</v>
      </c>
      <c r="C11" s="105" t="s">
        <v>81</v>
      </c>
      <c r="D11" s="106">
        <v>275199</v>
      </c>
      <c r="E11" s="106">
        <v>275199</v>
      </c>
      <c r="F11" s="107">
        <v>42366</v>
      </c>
      <c r="G11" s="14" t="s">
        <v>82</v>
      </c>
      <c r="H11" s="108" t="s">
        <v>64</v>
      </c>
      <c r="I11" s="14" t="s">
        <v>83</v>
      </c>
    </row>
    <row r="13" spans="1:9">
      <c r="A13" s="99" t="s">
        <v>84</v>
      </c>
    </row>
    <row r="14" spans="1:9">
      <c r="A14" s="99" t="s">
        <v>85</v>
      </c>
    </row>
    <row r="15" spans="1:9">
      <c r="A15" s="99" t="s">
        <v>86</v>
      </c>
    </row>
    <row r="16" spans="1:9">
      <c r="A16" s="99" t="s">
        <v>87</v>
      </c>
    </row>
    <row r="17" spans="1:1">
      <c r="A17" s="99" t="s">
        <v>88</v>
      </c>
    </row>
    <row r="18" spans="1:1">
      <c r="A18" s="99" t="s">
        <v>89</v>
      </c>
    </row>
    <row r="19" spans="1:1">
      <c r="A19" s="99" t="s">
        <v>90</v>
      </c>
    </row>
  </sheetData>
  <mergeCells count="1">
    <mergeCell ref="A5:I5"/>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3"/>
  <sheetViews>
    <sheetView workbookViewId="0">
      <selection activeCell="I5" sqref="I5"/>
    </sheetView>
  </sheetViews>
  <sheetFormatPr defaultRowHeight="13.5"/>
  <sheetData>
    <row r="1" spans="1:10">
      <c r="A1" s="135"/>
      <c r="B1" s="135"/>
      <c r="C1" s="135"/>
      <c r="D1" s="135"/>
      <c r="E1" s="135"/>
      <c r="F1" s="135"/>
      <c r="G1" s="135"/>
      <c r="H1" s="135"/>
      <c r="I1" s="135"/>
      <c r="J1" s="135"/>
    </row>
    <row r="2" spans="1:10">
      <c r="A2" s="135"/>
      <c r="B2" s="135"/>
      <c r="C2" s="135"/>
      <c r="D2" s="135"/>
      <c r="E2" s="135"/>
      <c r="F2" s="135"/>
      <c r="G2" s="135"/>
      <c r="H2" s="135"/>
      <c r="I2" s="135"/>
      <c r="J2" s="135"/>
    </row>
    <row r="3" spans="1:10">
      <c r="A3" s="135"/>
      <c r="B3" s="135"/>
      <c r="C3" s="135"/>
      <c r="D3" s="135"/>
      <c r="E3" s="135"/>
      <c r="F3" s="135"/>
      <c r="G3" s="135"/>
      <c r="H3" s="146">
        <v>44546</v>
      </c>
      <c r="I3" s="147"/>
      <c r="J3" s="147"/>
    </row>
    <row r="4" spans="1:10">
      <c r="A4" s="135"/>
      <c r="B4" s="135"/>
      <c r="C4" s="135"/>
      <c r="D4" s="135"/>
      <c r="E4" s="135"/>
      <c r="F4" s="135"/>
      <c r="G4" s="135"/>
      <c r="H4" s="147" t="s">
        <v>28</v>
      </c>
      <c r="I4" s="147"/>
      <c r="J4" s="147"/>
    </row>
    <row r="5" spans="1:10">
      <c r="A5" s="135"/>
      <c r="B5" s="135"/>
      <c r="C5" s="135"/>
      <c r="D5" s="135"/>
      <c r="E5" s="135"/>
      <c r="F5" s="135"/>
      <c r="G5" s="135"/>
      <c r="H5" s="135"/>
      <c r="I5" s="135"/>
      <c r="J5" s="135"/>
    </row>
    <row r="6" spans="1:10">
      <c r="A6" s="135"/>
      <c r="B6" s="135"/>
      <c r="C6" s="135"/>
      <c r="D6" s="135"/>
      <c r="E6" s="135"/>
      <c r="F6" s="135"/>
      <c r="G6" s="135"/>
      <c r="H6" s="135"/>
      <c r="I6" s="135"/>
      <c r="J6" s="135"/>
    </row>
    <row r="7" spans="1:10" ht="30" customHeight="1">
      <c r="A7" s="135"/>
      <c r="B7" s="148" t="s">
        <v>91</v>
      </c>
      <c r="C7" s="148"/>
      <c r="D7" s="148"/>
      <c r="E7" s="148"/>
      <c r="F7" s="148"/>
      <c r="G7" s="148"/>
      <c r="H7" s="148"/>
      <c r="I7" s="136"/>
      <c r="J7" s="135"/>
    </row>
    <row r="8" spans="1:10">
      <c r="A8" s="135"/>
      <c r="B8" s="135"/>
      <c r="C8" s="135"/>
      <c r="D8" s="135"/>
      <c r="E8" s="135"/>
      <c r="F8" s="135"/>
      <c r="G8" s="135"/>
      <c r="H8" s="135"/>
      <c r="I8" s="135"/>
      <c r="J8" s="135"/>
    </row>
    <row r="9" spans="1:10">
      <c r="A9" s="135"/>
      <c r="B9" s="135"/>
      <c r="C9" s="135"/>
      <c r="D9" s="135"/>
      <c r="E9" s="135"/>
      <c r="F9" s="135"/>
      <c r="G9" s="135"/>
      <c r="H9" s="135"/>
      <c r="I9" s="135"/>
      <c r="J9" s="135"/>
    </row>
    <row r="10" spans="1:10">
      <c r="A10" s="135" t="s">
        <v>30</v>
      </c>
      <c r="B10" s="135"/>
      <c r="C10" s="135"/>
      <c r="D10" s="135"/>
      <c r="E10" s="135"/>
      <c r="F10" s="135"/>
      <c r="G10" s="135"/>
      <c r="H10" s="135"/>
      <c r="I10" s="135"/>
      <c r="J10" s="135"/>
    </row>
    <row r="11" spans="1:10">
      <c r="A11" s="135"/>
      <c r="B11" s="135"/>
      <c r="C11" s="135"/>
      <c r="D11" s="135"/>
      <c r="E11" s="135"/>
      <c r="F11" s="135"/>
      <c r="G11" s="135"/>
      <c r="H11" s="135"/>
      <c r="I11" s="135"/>
      <c r="J11" s="135"/>
    </row>
    <row r="12" spans="1:10" ht="69.75" customHeight="1">
      <c r="A12" s="148" t="s">
        <v>92</v>
      </c>
      <c r="B12" s="148"/>
      <c r="C12" s="148"/>
      <c r="D12" s="148"/>
      <c r="E12" s="148"/>
      <c r="F12" s="148"/>
      <c r="G12" s="148"/>
      <c r="H12" s="148"/>
      <c r="I12" s="148"/>
      <c r="J12" s="135"/>
    </row>
    <row r="13" spans="1:10">
      <c r="A13" s="135" t="s">
        <v>32</v>
      </c>
      <c r="B13" s="135"/>
      <c r="C13" s="135"/>
      <c r="D13" s="135"/>
      <c r="E13" s="135"/>
      <c r="F13" s="135"/>
      <c r="G13" s="135"/>
      <c r="H13" s="135"/>
      <c r="I13" s="135"/>
      <c r="J13" s="135"/>
    </row>
    <row r="14" spans="1:10">
      <c r="A14" s="135"/>
      <c r="B14" s="135"/>
      <c r="C14" s="135"/>
      <c r="D14" s="135"/>
      <c r="E14" s="135"/>
      <c r="F14" s="135"/>
      <c r="G14" s="135"/>
      <c r="H14" s="135"/>
      <c r="I14" s="135"/>
      <c r="J14" s="135"/>
    </row>
    <row r="15" spans="1:10">
      <c r="A15" s="135" t="s">
        <v>33</v>
      </c>
      <c r="B15" s="135"/>
      <c r="C15" s="135"/>
      <c r="D15" s="135"/>
      <c r="E15" s="135"/>
      <c r="F15" s="135"/>
      <c r="G15" s="135"/>
      <c r="H15" s="135"/>
      <c r="I15" s="135"/>
      <c r="J15" s="135"/>
    </row>
    <row r="16" spans="1:10">
      <c r="A16" s="135" t="s">
        <v>32</v>
      </c>
      <c r="B16" s="135"/>
      <c r="C16" s="135"/>
      <c r="D16" s="135"/>
      <c r="E16" s="135"/>
      <c r="F16" s="135"/>
      <c r="G16" s="135"/>
      <c r="H16" s="135"/>
      <c r="I16" s="135"/>
      <c r="J16" s="135"/>
    </row>
    <row r="17" spans="1:10">
      <c r="A17" s="135" t="s">
        <v>34</v>
      </c>
      <c r="B17" s="135"/>
      <c r="C17" s="135"/>
      <c r="D17" s="135"/>
      <c r="E17" s="135"/>
      <c r="F17" s="135"/>
      <c r="G17" s="135"/>
      <c r="H17" s="135"/>
      <c r="I17" s="135"/>
      <c r="J17" s="135"/>
    </row>
    <row r="18" spans="1:10">
      <c r="A18" s="135"/>
      <c r="B18" s="135"/>
      <c r="C18" s="135"/>
      <c r="D18" s="135"/>
      <c r="E18" s="135"/>
      <c r="F18" s="135"/>
      <c r="G18" s="135"/>
      <c r="H18" s="135"/>
      <c r="I18" s="135"/>
      <c r="J18" s="135"/>
    </row>
    <row r="19" spans="1:10">
      <c r="A19" s="135"/>
      <c r="B19" s="135"/>
      <c r="C19" s="135"/>
      <c r="D19" s="135"/>
      <c r="E19" s="135"/>
      <c r="F19" s="135"/>
      <c r="G19" s="135"/>
      <c r="H19" s="135"/>
      <c r="I19" s="135"/>
      <c r="J19" s="135"/>
    </row>
    <row r="20" spans="1:10">
      <c r="A20" s="135"/>
      <c r="B20" s="135"/>
      <c r="C20" s="135"/>
      <c r="D20" s="135"/>
      <c r="E20" s="135"/>
      <c r="F20" s="135"/>
      <c r="G20" s="135"/>
      <c r="H20" s="135"/>
      <c r="I20" s="135"/>
      <c r="J20" s="135"/>
    </row>
    <row r="21" spans="1:10">
      <c r="A21" s="135"/>
      <c r="B21" s="135"/>
      <c r="C21" s="135"/>
      <c r="D21" s="135"/>
      <c r="E21" s="135"/>
      <c r="F21" s="135"/>
      <c r="G21" s="135"/>
      <c r="H21" s="135"/>
      <c r="I21" s="135"/>
      <c r="J21" s="135"/>
    </row>
    <row r="22" spans="1:10">
      <c r="A22" s="135"/>
      <c r="B22" s="135"/>
      <c r="C22" s="135"/>
      <c r="D22" s="135"/>
      <c r="E22" s="135"/>
      <c r="F22" s="135"/>
      <c r="G22" s="135"/>
      <c r="H22" s="135"/>
      <c r="I22" s="135"/>
      <c r="J22" s="135"/>
    </row>
    <row r="23" spans="1:10">
      <c r="A23" s="135"/>
      <c r="B23" s="135"/>
      <c r="C23" s="135"/>
      <c r="D23" s="135"/>
      <c r="E23" s="135"/>
      <c r="F23" s="135"/>
      <c r="G23" s="135"/>
      <c r="H23" s="135"/>
      <c r="I23" s="135"/>
      <c r="J23" s="135"/>
    </row>
  </sheetData>
  <mergeCells count="4">
    <mergeCell ref="H3:J3"/>
    <mergeCell ref="H4:J4"/>
    <mergeCell ref="B7:H7"/>
    <mergeCell ref="A12:I12"/>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
  <sheetViews>
    <sheetView workbookViewId="0">
      <selection activeCell="A8" sqref="A8"/>
    </sheetView>
  </sheetViews>
  <sheetFormatPr defaultRowHeight="13.5"/>
  <cols>
    <col min="1" max="1" width="47.875" style="1" customWidth="1"/>
    <col min="2" max="2" width="40.3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4" t="s">
        <v>1</v>
      </c>
      <c r="B2" s="2"/>
      <c r="C2" s="2"/>
      <c r="D2" s="2"/>
      <c r="E2" s="2"/>
      <c r="F2" s="2"/>
      <c r="G2" s="2"/>
      <c r="H2" s="2"/>
      <c r="I2" s="2"/>
    </row>
    <row r="4" spans="1:9">
      <c r="A4" s="3" t="s">
        <v>2</v>
      </c>
    </row>
    <row r="5" spans="1:9">
      <c r="A5" s="137" t="s">
        <v>93</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54">
      <c r="A11" s="98" t="s">
        <v>94</v>
      </c>
      <c r="B11" s="98"/>
      <c r="C11" s="22">
        <v>1</v>
      </c>
      <c r="D11" s="22">
        <v>113000</v>
      </c>
      <c r="E11" s="22">
        <v>113000</v>
      </c>
      <c r="F11" s="27">
        <v>37880</v>
      </c>
      <c r="G11" s="20" t="s">
        <v>95</v>
      </c>
      <c r="H11" s="24" t="s">
        <v>19</v>
      </c>
      <c r="I11" s="28"/>
    </row>
    <row r="12" spans="1:9" ht="54">
      <c r="A12" s="98" t="s">
        <v>96</v>
      </c>
      <c r="B12" s="98"/>
      <c r="C12" s="22">
        <v>1</v>
      </c>
      <c r="D12" s="22">
        <v>141000</v>
      </c>
      <c r="E12" s="22">
        <v>141000</v>
      </c>
      <c r="F12" s="27">
        <v>37880</v>
      </c>
      <c r="G12" s="20" t="s">
        <v>95</v>
      </c>
      <c r="H12" s="24" t="s">
        <v>19</v>
      </c>
      <c r="I12" s="28"/>
    </row>
    <row r="13" spans="1:9" ht="54">
      <c r="A13" s="98" t="s">
        <v>97</v>
      </c>
      <c r="B13" s="98"/>
      <c r="C13" s="22">
        <v>1</v>
      </c>
      <c r="D13" s="22">
        <v>189000</v>
      </c>
      <c r="E13" s="22">
        <v>189000</v>
      </c>
      <c r="F13" s="27">
        <v>37880</v>
      </c>
      <c r="G13" s="20" t="s">
        <v>95</v>
      </c>
      <c r="H13" s="24" t="s">
        <v>19</v>
      </c>
      <c r="I13" s="28"/>
    </row>
    <row r="15" spans="1:9">
      <c r="A15" s="1" t="s">
        <v>21</v>
      </c>
    </row>
    <row r="16" spans="1:9">
      <c r="A16" s="1" t="s">
        <v>22</v>
      </c>
    </row>
    <row r="17" spans="1:1">
      <c r="A17" s="1" t="s">
        <v>23</v>
      </c>
    </row>
    <row r="18" spans="1:1">
      <c r="A18" s="1" t="s">
        <v>24</v>
      </c>
    </row>
    <row r="19" spans="1:1">
      <c r="A19" s="1" t="s">
        <v>25</v>
      </c>
    </row>
    <row r="20" spans="1:1">
      <c r="A20" s="1" t="s">
        <v>26</v>
      </c>
    </row>
    <row r="21" spans="1:1">
      <c r="A21" s="1" t="s">
        <v>27</v>
      </c>
    </row>
  </sheetData>
  <mergeCells count="1">
    <mergeCell ref="A5:I5"/>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2"/>
  <sheetViews>
    <sheetView workbookViewId="0">
      <selection activeCell="J11" sqref="J11"/>
    </sheetView>
  </sheetViews>
  <sheetFormatPr defaultRowHeight="13.5"/>
  <cols>
    <col min="1" max="1" width="9" customWidth="1"/>
    <col min="9" max="9" width="10.625"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98</v>
      </c>
      <c r="H4" s="144"/>
      <c r="I4" s="144"/>
    </row>
    <row r="5" spans="1:9" ht="14.25">
      <c r="A5" s="130"/>
      <c r="B5" s="127"/>
      <c r="C5" s="127"/>
      <c r="D5" s="127"/>
      <c r="E5" s="127"/>
      <c r="F5" s="127"/>
      <c r="G5" s="149" t="s">
        <v>28</v>
      </c>
      <c r="H5" s="149"/>
      <c r="I5" s="149"/>
    </row>
    <row r="6" spans="1:9" ht="14.25">
      <c r="A6" s="129"/>
      <c r="B6" s="127"/>
      <c r="C6" s="127"/>
      <c r="D6" s="127"/>
      <c r="E6" s="127"/>
      <c r="F6" s="127"/>
      <c r="G6" s="127"/>
      <c r="H6" s="127"/>
      <c r="I6" s="127"/>
    </row>
    <row r="7" spans="1:9" ht="14.25">
      <c r="A7" s="129"/>
      <c r="B7" s="127"/>
      <c r="C7" s="142" t="s">
        <v>99</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100</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4">
    <mergeCell ref="G4:I4"/>
    <mergeCell ref="G5:I5"/>
    <mergeCell ref="C7:I9"/>
    <mergeCell ref="B13:I16"/>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9"/>
  <sheetViews>
    <sheetView workbookViewId="0">
      <selection activeCell="A8" sqref="A8"/>
    </sheetView>
  </sheetViews>
  <sheetFormatPr defaultColWidth="9" defaultRowHeight="13.5"/>
  <cols>
    <col min="1" max="1" width="18" style="1" customWidth="1"/>
    <col min="2" max="2" width="69.8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4" t="s">
        <v>1</v>
      </c>
      <c r="B2" s="2"/>
      <c r="C2" s="2"/>
      <c r="D2" s="2"/>
      <c r="E2" s="2"/>
      <c r="F2" s="2"/>
      <c r="G2" s="2"/>
      <c r="H2" s="2"/>
      <c r="I2" s="2"/>
    </row>
    <row r="4" spans="1:9">
      <c r="A4" s="3" t="s">
        <v>2</v>
      </c>
    </row>
    <row r="5" spans="1:9">
      <c r="A5" s="137" t="s">
        <v>101</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108">
      <c r="A11" s="20" t="s">
        <v>102</v>
      </c>
      <c r="B11" s="20" t="s">
        <v>103</v>
      </c>
      <c r="C11" s="22" t="s">
        <v>17</v>
      </c>
      <c r="D11" s="22">
        <v>567420</v>
      </c>
      <c r="E11" s="22">
        <v>567420</v>
      </c>
      <c r="F11" s="27">
        <v>41269</v>
      </c>
      <c r="G11" s="20" t="s">
        <v>104</v>
      </c>
      <c r="H11" s="24" t="s">
        <v>19</v>
      </c>
      <c r="I11" s="28" t="s">
        <v>105</v>
      </c>
    </row>
    <row r="12" spans="1:9">
      <c r="B12" s="1" t="s">
        <v>106</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workbookViewId="0">
      <selection activeCell="I5" sqref="I5"/>
    </sheetView>
  </sheetViews>
  <sheetFormatPr defaultRowHeight="13.5"/>
  <sheetData>
    <row r="1" spans="1:10">
      <c r="A1" s="133"/>
      <c r="B1" s="133"/>
      <c r="C1" s="133"/>
      <c r="D1" s="133"/>
      <c r="E1" s="133"/>
      <c r="F1" s="133"/>
      <c r="G1" s="133"/>
      <c r="H1" s="133"/>
      <c r="I1" s="133"/>
      <c r="J1" s="133"/>
    </row>
    <row r="2" spans="1:10">
      <c r="A2" s="133"/>
      <c r="B2" s="133"/>
      <c r="C2" s="133"/>
      <c r="D2" s="133"/>
      <c r="E2" s="133"/>
      <c r="F2" s="133"/>
      <c r="G2" s="133"/>
      <c r="H2" s="133"/>
      <c r="I2" s="133"/>
      <c r="J2" s="133"/>
    </row>
    <row r="3" spans="1:10">
      <c r="A3" s="133"/>
      <c r="B3" s="133"/>
      <c r="C3" s="133"/>
      <c r="D3" s="133"/>
      <c r="E3" s="133"/>
      <c r="F3" s="133"/>
      <c r="G3" s="133"/>
      <c r="H3" s="138">
        <v>44546</v>
      </c>
      <c r="I3" s="139"/>
      <c r="J3" s="139"/>
    </row>
    <row r="4" spans="1:10">
      <c r="A4" s="133"/>
      <c r="B4" s="133"/>
      <c r="C4" s="133"/>
      <c r="D4" s="133"/>
      <c r="E4" s="133"/>
      <c r="F4" s="133"/>
      <c r="G4" s="133"/>
      <c r="H4" s="139" t="s">
        <v>28</v>
      </c>
      <c r="I4" s="139"/>
      <c r="J4" s="139"/>
    </row>
    <row r="5" spans="1:10">
      <c r="A5" s="133"/>
      <c r="B5" s="133"/>
      <c r="C5" s="133"/>
      <c r="D5" s="133"/>
      <c r="E5" s="133"/>
      <c r="F5" s="133"/>
      <c r="G5" s="133"/>
      <c r="H5" s="133"/>
      <c r="I5" s="133"/>
      <c r="J5" s="133"/>
    </row>
    <row r="6" spans="1:10">
      <c r="A6" s="133"/>
      <c r="B6" s="133"/>
      <c r="C6" s="133"/>
      <c r="D6" s="133"/>
      <c r="E6" s="133"/>
      <c r="F6" s="133"/>
      <c r="G6" s="133"/>
      <c r="H6" s="133"/>
      <c r="I6" s="133"/>
      <c r="J6" s="133"/>
    </row>
    <row r="7" spans="1:10" ht="43.5" customHeight="1">
      <c r="A7" s="133"/>
      <c r="B7" s="140" t="s">
        <v>107</v>
      </c>
      <c r="C7" s="140"/>
      <c r="D7" s="140"/>
      <c r="E7" s="140"/>
      <c r="F7" s="140"/>
      <c r="G7" s="140"/>
      <c r="H7" s="140"/>
      <c r="I7" s="134"/>
      <c r="J7" s="133"/>
    </row>
    <row r="8" spans="1:10">
      <c r="A8" s="133"/>
      <c r="B8" s="133"/>
      <c r="C8" s="133"/>
      <c r="D8" s="133"/>
      <c r="E8" s="133"/>
      <c r="F8" s="133"/>
      <c r="G8" s="133"/>
      <c r="H8" s="133"/>
      <c r="I8" s="133"/>
      <c r="J8" s="133"/>
    </row>
    <row r="9" spans="1:10">
      <c r="A9" s="133"/>
      <c r="B9" s="133"/>
      <c r="C9" s="133"/>
      <c r="D9" s="133"/>
      <c r="E9" s="133"/>
      <c r="F9" s="133"/>
      <c r="G9" s="133"/>
      <c r="H9" s="133"/>
      <c r="I9" s="133"/>
      <c r="J9" s="133"/>
    </row>
    <row r="10" spans="1:10">
      <c r="A10" s="133" t="s">
        <v>30</v>
      </c>
      <c r="B10" s="133"/>
      <c r="C10" s="133"/>
      <c r="D10" s="133"/>
      <c r="E10" s="133"/>
      <c r="F10" s="133"/>
      <c r="G10" s="133"/>
      <c r="H10" s="133"/>
      <c r="I10" s="133"/>
      <c r="J10" s="133"/>
    </row>
    <row r="11" spans="1:10" ht="3" customHeight="1">
      <c r="A11" s="133"/>
      <c r="B11" s="133"/>
      <c r="C11" s="133"/>
      <c r="D11" s="133"/>
      <c r="E11" s="133"/>
      <c r="F11" s="133"/>
      <c r="G11" s="133"/>
      <c r="H11" s="133"/>
      <c r="I11" s="133"/>
      <c r="J11" s="133"/>
    </row>
    <row r="12" spans="1:10" ht="62.25" customHeight="1">
      <c r="A12" s="140" t="s">
        <v>108</v>
      </c>
      <c r="B12" s="140"/>
      <c r="C12" s="140"/>
      <c r="D12" s="140"/>
      <c r="E12" s="140"/>
      <c r="F12" s="140"/>
      <c r="G12" s="140"/>
      <c r="H12" s="140"/>
      <c r="I12" s="140"/>
      <c r="J12" s="133"/>
    </row>
    <row r="13" spans="1:10">
      <c r="A13" s="133" t="s">
        <v>32</v>
      </c>
      <c r="B13" s="133"/>
      <c r="C13" s="133"/>
      <c r="D13" s="133"/>
      <c r="E13" s="133"/>
      <c r="F13" s="133"/>
      <c r="G13" s="133"/>
      <c r="H13" s="133"/>
      <c r="I13" s="133"/>
      <c r="J13" s="133"/>
    </row>
    <row r="14" spans="1:10">
      <c r="A14" s="133"/>
      <c r="B14" s="133"/>
      <c r="C14" s="133"/>
      <c r="D14" s="133"/>
      <c r="E14" s="133"/>
      <c r="F14" s="133"/>
      <c r="G14" s="133"/>
      <c r="H14" s="133"/>
      <c r="I14" s="133"/>
      <c r="J14" s="133"/>
    </row>
    <row r="15" spans="1:10">
      <c r="A15" s="133" t="s">
        <v>33</v>
      </c>
      <c r="B15" s="133"/>
      <c r="C15" s="133"/>
      <c r="D15" s="133"/>
      <c r="E15" s="133"/>
      <c r="F15" s="133"/>
      <c r="G15" s="133"/>
      <c r="H15" s="133"/>
      <c r="I15" s="133"/>
      <c r="J15" s="133"/>
    </row>
    <row r="16" spans="1:10">
      <c r="A16" s="133" t="s">
        <v>32</v>
      </c>
      <c r="B16" s="133"/>
      <c r="C16" s="133"/>
      <c r="D16" s="133"/>
      <c r="E16" s="133"/>
      <c r="F16" s="133"/>
      <c r="G16" s="133"/>
      <c r="H16" s="133"/>
      <c r="I16" s="133"/>
      <c r="J16" s="133"/>
    </row>
    <row r="17" spans="1:10">
      <c r="A17" s="133" t="s">
        <v>34</v>
      </c>
      <c r="B17" s="133"/>
      <c r="C17" s="133"/>
      <c r="D17" s="133"/>
      <c r="E17" s="133"/>
      <c r="F17" s="133"/>
      <c r="G17" s="133"/>
      <c r="H17" s="133"/>
      <c r="I17" s="133"/>
      <c r="J17" s="133"/>
    </row>
    <row r="18" spans="1:10">
      <c r="A18" s="133"/>
      <c r="B18" s="133"/>
      <c r="C18" s="133"/>
      <c r="D18" s="133"/>
      <c r="E18" s="133"/>
      <c r="F18" s="133"/>
      <c r="G18" s="133"/>
      <c r="H18" s="133"/>
      <c r="I18" s="133"/>
      <c r="J18" s="133"/>
    </row>
    <row r="19" spans="1:10">
      <c r="A19" s="133"/>
      <c r="B19" s="133"/>
      <c r="C19" s="133"/>
      <c r="D19" s="133"/>
      <c r="E19" s="133"/>
      <c r="F19" s="133"/>
      <c r="G19" s="133"/>
      <c r="H19" s="133"/>
      <c r="I19" s="133"/>
      <c r="J19" s="133"/>
    </row>
    <row r="20" spans="1:10">
      <c r="A20" s="133"/>
      <c r="B20" s="133"/>
      <c r="C20" s="133"/>
      <c r="D20" s="133"/>
      <c r="E20" s="133"/>
      <c r="F20" s="133"/>
      <c r="G20" s="133"/>
      <c r="H20" s="133"/>
      <c r="I20" s="133"/>
      <c r="J20" s="133"/>
    </row>
    <row r="21" spans="1:10">
      <c r="A21" s="133"/>
      <c r="B21" s="133"/>
      <c r="C21" s="133"/>
      <c r="D21" s="133"/>
      <c r="E21" s="133"/>
      <c r="F21" s="133"/>
      <c r="G21" s="133"/>
      <c r="H21" s="133"/>
      <c r="I21" s="133"/>
      <c r="J21" s="133"/>
    </row>
    <row r="22" spans="1:10">
      <c r="A22" s="133"/>
      <c r="B22" s="133"/>
      <c r="C22" s="133"/>
      <c r="D22" s="133"/>
      <c r="E22" s="133"/>
      <c r="F22" s="133"/>
      <c r="G22" s="133"/>
      <c r="H22" s="133"/>
      <c r="I22" s="133"/>
      <c r="J22" s="133"/>
    </row>
    <row r="23" spans="1:10">
      <c r="A23" s="133"/>
      <c r="B23" s="133"/>
      <c r="C23" s="133"/>
      <c r="D23" s="133"/>
      <c r="E23" s="133"/>
      <c r="F23" s="133"/>
      <c r="G23" s="133"/>
      <c r="H23" s="133"/>
      <c r="I23" s="133"/>
      <c r="J23" s="133"/>
    </row>
  </sheetData>
  <mergeCells count="4">
    <mergeCell ref="H3:J3"/>
    <mergeCell ref="H4:J4"/>
    <mergeCell ref="B7:H7"/>
    <mergeCell ref="A12:I12"/>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0"/>
  <sheetViews>
    <sheetView workbookViewId="0">
      <selection activeCell="A8" sqref="A8"/>
    </sheetView>
  </sheetViews>
  <sheetFormatPr defaultRowHeight="13.5"/>
  <cols>
    <col min="1" max="1" width="25" style="1" customWidth="1"/>
    <col min="2" max="2" width="30.625" style="1" customWidth="1"/>
    <col min="3" max="3" width="5.5" style="1" bestFit="1" customWidth="1"/>
    <col min="4" max="4" width="13" style="1" customWidth="1"/>
    <col min="5" max="5" width="14.625" style="1" customWidth="1"/>
    <col min="6" max="6" width="11.25" style="1" customWidth="1"/>
    <col min="7" max="7" width="28.125" style="1" customWidth="1"/>
    <col min="8" max="8" width="5.875" style="1" customWidth="1"/>
    <col min="9" max="9" width="30.25" style="1" customWidth="1"/>
    <col min="10" max="16384" width="9" style="1"/>
  </cols>
  <sheetData>
    <row r="1" spans="1:9">
      <c r="I1" s="5" t="s">
        <v>0</v>
      </c>
    </row>
    <row r="2" spans="1:9">
      <c r="A2" s="4" t="s">
        <v>1</v>
      </c>
      <c r="B2" s="2"/>
      <c r="C2" s="2"/>
      <c r="D2" s="2"/>
      <c r="E2" s="2"/>
      <c r="F2" s="2"/>
      <c r="G2" s="2"/>
      <c r="H2" s="2"/>
      <c r="I2" s="2"/>
    </row>
    <row r="4" spans="1:9">
      <c r="A4" s="3" t="s">
        <v>2</v>
      </c>
    </row>
    <row r="5" spans="1:9">
      <c r="A5" s="137" t="s">
        <v>109</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121.5">
      <c r="A11" s="83" t="s">
        <v>110</v>
      </c>
      <c r="B11" s="94" t="s">
        <v>111</v>
      </c>
      <c r="C11" s="95">
        <v>1</v>
      </c>
      <c r="D11" s="90">
        <v>500535</v>
      </c>
      <c r="E11" s="87">
        <f t="shared" ref="E11:E12" si="0">+C11*D11</f>
        <v>500535</v>
      </c>
      <c r="F11" s="88">
        <v>37924</v>
      </c>
      <c r="G11" s="83" t="s">
        <v>112</v>
      </c>
      <c r="H11" s="24" t="s">
        <v>19</v>
      </c>
      <c r="I11" s="89" t="s">
        <v>113</v>
      </c>
    </row>
    <row r="12" spans="1:9" ht="54">
      <c r="A12" s="96" t="s">
        <v>114</v>
      </c>
      <c r="B12" s="97" t="s">
        <v>115</v>
      </c>
      <c r="C12" s="85">
        <v>3</v>
      </c>
      <c r="D12" s="86">
        <v>1081500</v>
      </c>
      <c r="E12" s="87">
        <f t="shared" si="0"/>
        <v>3244500</v>
      </c>
      <c r="F12" s="88">
        <v>38023</v>
      </c>
      <c r="G12" s="83" t="s">
        <v>112</v>
      </c>
      <c r="H12" s="24" t="s">
        <v>19</v>
      </c>
      <c r="I12" s="89" t="s">
        <v>116</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2"/>
  <sheetViews>
    <sheetView workbookViewId="0">
      <selection activeCell="J9" sqref="J9"/>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117</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118</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119</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2"/>
  <sheetViews>
    <sheetView workbookViewId="0">
      <selection activeCell="A8" sqref="A8"/>
    </sheetView>
  </sheetViews>
  <sheetFormatPr defaultRowHeight="13.5"/>
  <cols>
    <col min="1" max="1" width="25" style="1" customWidth="1"/>
    <col min="2" max="2" width="30.625" style="1" customWidth="1"/>
    <col min="3" max="3" width="5.5" style="1" bestFit="1" customWidth="1"/>
    <col min="4" max="4" width="13" style="1" customWidth="1"/>
    <col min="5" max="5" width="14.625" style="1" customWidth="1"/>
    <col min="6" max="6" width="11.25" style="1" customWidth="1"/>
    <col min="7" max="7" width="28.125" style="1" customWidth="1"/>
    <col min="8" max="8" width="5.875" style="1" customWidth="1"/>
    <col min="9" max="9" width="30.25" style="1" customWidth="1"/>
    <col min="10" max="16384" width="9" style="1"/>
  </cols>
  <sheetData>
    <row r="1" spans="1:9">
      <c r="I1" s="5" t="s">
        <v>0</v>
      </c>
    </row>
    <row r="2" spans="1:9">
      <c r="A2" s="4" t="s">
        <v>1</v>
      </c>
      <c r="B2" s="2"/>
      <c r="C2" s="2"/>
      <c r="D2" s="2"/>
      <c r="E2" s="2"/>
      <c r="F2" s="2"/>
      <c r="G2" s="2"/>
      <c r="H2" s="2"/>
      <c r="I2" s="2"/>
    </row>
    <row r="4" spans="1:9">
      <c r="A4" s="3" t="s">
        <v>2</v>
      </c>
    </row>
    <row r="5" spans="1:9">
      <c r="A5" s="137" t="s">
        <v>120</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54">
      <c r="A11" s="83" t="s">
        <v>121</v>
      </c>
      <c r="B11" s="84" t="s">
        <v>122</v>
      </c>
      <c r="C11" s="85">
        <v>5</v>
      </c>
      <c r="D11" s="86">
        <v>172200</v>
      </c>
      <c r="E11" s="87">
        <f t="shared" ref="E11:E14" si="0">+C11*D11</f>
        <v>861000</v>
      </c>
      <c r="F11" s="88">
        <v>39966</v>
      </c>
      <c r="G11" s="83" t="s">
        <v>112</v>
      </c>
      <c r="H11" s="24" t="s">
        <v>19</v>
      </c>
      <c r="I11" s="89" t="s">
        <v>123</v>
      </c>
    </row>
    <row r="12" spans="1:9" ht="54">
      <c r="A12" s="83" t="s">
        <v>124</v>
      </c>
      <c r="B12" s="84" t="s">
        <v>125</v>
      </c>
      <c r="C12" s="85">
        <v>1</v>
      </c>
      <c r="D12" s="86">
        <v>299880</v>
      </c>
      <c r="E12" s="87">
        <f t="shared" si="0"/>
        <v>299880</v>
      </c>
      <c r="F12" s="88">
        <v>40149</v>
      </c>
      <c r="G12" s="83" t="s">
        <v>112</v>
      </c>
      <c r="H12" s="24" t="s">
        <v>19</v>
      </c>
      <c r="I12" s="89" t="s">
        <v>123</v>
      </c>
    </row>
    <row r="13" spans="1:9" ht="54">
      <c r="A13" s="83" t="s">
        <v>126</v>
      </c>
      <c r="B13" s="84" t="s">
        <v>127</v>
      </c>
      <c r="C13" s="85">
        <v>6</v>
      </c>
      <c r="D13" s="90">
        <v>233100</v>
      </c>
      <c r="E13" s="87">
        <f t="shared" si="0"/>
        <v>1398600</v>
      </c>
      <c r="F13" s="88">
        <v>39393</v>
      </c>
      <c r="G13" s="83" t="s">
        <v>112</v>
      </c>
      <c r="H13" s="24" t="s">
        <v>19</v>
      </c>
      <c r="I13" s="89" t="s">
        <v>123</v>
      </c>
    </row>
    <row r="14" spans="1:9" ht="54">
      <c r="A14" s="91" t="s">
        <v>128</v>
      </c>
      <c r="B14" s="92" t="s">
        <v>129</v>
      </c>
      <c r="C14" s="85">
        <v>2</v>
      </c>
      <c r="D14" s="93">
        <v>210210</v>
      </c>
      <c r="E14" s="87">
        <f t="shared" si="0"/>
        <v>420420</v>
      </c>
      <c r="F14" s="88">
        <v>39393</v>
      </c>
      <c r="G14" s="83" t="s">
        <v>112</v>
      </c>
      <c r="H14" s="24" t="s">
        <v>19</v>
      </c>
      <c r="I14" s="89" t="s">
        <v>123</v>
      </c>
    </row>
    <row r="16" spans="1:9">
      <c r="A16" s="1" t="s">
        <v>21</v>
      </c>
    </row>
    <row r="17" spans="1:1">
      <c r="A17" s="1" t="s">
        <v>22</v>
      </c>
    </row>
    <row r="18" spans="1:1">
      <c r="A18" s="1" t="s">
        <v>23</v>
      </c>
    </row>
    <row r="19" spans="1:1">
      <c r="A19" s="1" t="s">
        <v>24</v>
      </c>
    </row>
    <row r="20" spans="1:1">
      <c r="A20" s="1" t="s">
        <v>25</v>
      </c>
    </row>
    <row r="21" spans="1:1">
      <c r="A21" s="1" t="s">
        <v>26</v>
      </c>
    </row>
    <row r="22" spans="1:1">
      <c r="A22" s="1" t="s">
        <v>27</v>
      </c>
    </row>
  </sheetData>
  <mergeCells count="1">
    <mergeCell ref="A5:I5"/>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workbookViewId="0">
      <selection activeCell="I7" sqref="I7"/>
    </sheetView>
  </sheetViews>
  <sheetFormatPr defaultRowHeight="13.5"/>
  <sheetData>
    <row r="1" spans="1:10">
      <c r="A1" s="133"/>
      <c r="B1" s="133"/>
      <c r="C1" s="133"/>
      <c r="D1" s="133"/>
      <c r="E1" s="133"/>
      <c r="F1" s="133"/>
      <c r="G1" s="133"/>
      <c r="H1" s="133"/>
      <c r="I1" s="133"/>
      <c r="J1" s="133"/>
    </row>
    <row r="2" spans="1:10">
      <c r="A2" s="133"/>
      <c r="B2" s="133"/>
      <c r="C2" s="133"/>
      <c r="D2" s="133"/>
      <c r="E2" s="133"/>
      <c r="F2" s="133"/>
      <c r="G2" s="133"/>
      <c r="H2" s="133"/>
      <c r="I2" s="133"/>
      <c r="J2" s="133"/>
    </row>
    <row r="3" spans="1:10">
      <c r="A3" s="133"/>
      <c r="B3" s="133"/>
      <c r="C3" s="133"/>
      <c r="D3" s="133"/>
      <c r="E3" s="133"/>
      <c r="F3" s="133"/>
      <c r="G3" s="133"/>
      <c r="H3" s="138">
        <v>44546</v>
      </c>
      <c r="I3" s="139"/>
      <c r="J3" s="139"/>
    </row>
    <row r="4" spans="1:10">
      <c r="A4" s="133"/>
      <c r="B4" s="133"/>
      <c r="C4" s="133"/>
      <c r="D4" s="133"/>
      <c r="E4" s="133"/>
      <c r="F4" s="133"/>
      <c r="G4" s="133"/>
      <c r="H4" s="139" t="s">
        <v>28</v>
      </c>
      <c r="I4" s="139"/>
      <c r="J4" s="139"/>
    </row>
    <row r="5" spans="1:10">
      <c r="A5" s="133"/>
      <c r="B5" s="133"/>
      <c r="C5" s="133"/>
      <c r="D5" s="133"/>
      <c r="E5" s="133"/>
      <c r="F5" s="133"/>
      <c r="G5" s="133"/>
      <c r="H5" s="133"/>
      <c r="I5" s="133"/>
      <c r="J5" s="133"/>
    </row>
    <row r="6" spans="1:10">
      <c r="A6" s="133"/>
      <c r="B6" s="133"/>
      <c r="C6" s="133"/>
      <c r="D6" s="133"/>
      <c r="E6" s="133"/>
      <c r="F6" s="133"/>
      <c r="G6" s="133"/>
      <c r="H6" s="133"/>
      <c r="I6" s="133"/>
      <c r="J6" s="133"/>
    </row>
    <row r="7" spans="1:10">
      <c r="A7" s="133"/>
      <c r="B7" s="140" t="s">
        <v>29</v>
      </c>
      <c r="C7" s="140"/>
      <c r="D7" s="140"/>
      <c r="E7" s="140"/>
      <c r="F7" s="140"/>
      <c r="G7" s="140"/>
      <c r="H7" s="140"/>
      <c r="I7" s="134"/>
      <c r="J7" s="133"/>
    </row>
    <row r="8" spans="1:10">
      <c r="A8" s="133"/>
      <c r="B8" s="133"/>
      <c r="C8" s="133"/>
      <c r="D8" s="133"/>
      <c r="E8" s="133"/>
      <c r="F8" s="133"/>
      <c r="G8" s="133"/>
      <c r="H8" s="133"/>
      <c r="I8" s="133"/>
      <c r="J8" s="133"/>
    </row>
    <row r="9" spans="1:10">
      <c r="A9" s="133"/>
      <c r="B9" s="133"/>
      <c r="C9" s="133"/>
      <c r="D9" s="133"/>
      <c r="E9" s="133"/>
      <c r="F9" s="133"/>
      <c r="G9" s="133"/>
      <c r="H9" s="133"/>
      <c r="I9" s="133"/>
      <c r="J9" s="133"/>
    </row>
    <row r="10" spans="1:10">
      <c r="A10" s="133" t="s">
        <v>30</v>
      </c>
      <c r="B10" s="133"/>
      <c r="C10" s="133"/>
      <c r="D10" s="133"/>
      <c r="E10" s="133"/>
      <c r="F10" s="133"/>
      <c r="G10" s="133"/>
      <c r="H10" s="133"/>
      <c r="I10" s="133"/>
      <c r="J10" s="133"/>
    </row>
    <row r="11" spans="1:10">
      <c r="A11" s="133"/>
      <c r="B11" s="133"/>
      <c r="C11" s="133"/>
      <c r="D11" s="133"/>
      <c r="E11" s="133"/>
      <c r="F11" s="133"/>
      <c r="G11" s="133"/>
      <c r="H11" s="133"/>
      <c r="I11" s="133"/>
      <c r="J11" s="133"/>
    </row>
    <row r="12" spans="1:10" ht="57.75" customHeight="1">
      <c r="A12" s="140" t="s">
        <v>31</v>
      </c>
      <c r="B12" s="140"/>
      <c r="C12" s="140"/>
      <c r="D12" s="140"/>
      <c r="E12" s="140"/>
      <c r="F12" s="140"/>
      <c r="G12" s="140"/>
      <c r="H12" s="140"/>
      <c r="I12" s="140"/>
      <c r="J12" s="133"/>
    </row>
    <row r="13" spans="1:10">
      <c r="A13" s="133" t="s">
        <v>32</v>
      </c>
      <c r="B13" s="133"/>
      <c r="C13" s="133"/>
      <c r="D13" s="133"/>
      <c r="E13" s="133"/>
      <c r="F13" s="133"/>
      <c r="G13" s="133"/>
      <c r="H13" s="133"/>
      <c r="I13" s="133"/>
      <c r="J13" s="133"/>
    </row>
    <row r="14" spans="1:10">
      <c r="A14" s="133"/>
      <c r="B14" s="133"/>
      <c r="C14" s="133"/>
      <c r="D14" s="133"/>
      <c r="E14" s="133"/>
      <c r="F14" s="133"/>
      <c r="G14" s="133"/>
      <c r="H14" s="133"/>
      <c r="I14" s="133"/>
      <c r="J14" s="133"/>
    </row>
    <row r="15" spans="1:10">
      <c r="A15" s="133" t="s">
        <v>33</v>
      </c>
      <c r="B15" s="133"/>
      <c r="C15" s="133"/>
      <c r="D15" s="133"/>
      <c r="E15" s="133"/>
      <c r="F15" s="133"/>
      <c r="G15" s="133"/>
      <c r="H15" s="133"/>
      <c r="I15" s="133"/>
      <c r="J15" s="133"/>
    </row>
    <row r="16" spans="1:10">
      <c r="A16" s="133" t="s">
        <v>32</v>
      </c>
      <c r="B16" s="133"/>
      <c r="C16" s="133"/>
      <c r="D16" s="133"/>
      <c r="E16" s="133"/>
      <c r="F16" s="133"/>
      <c r="G16" s="133"/>
      <c r="H16" s="133"/>
      <c r="I16" s="133"/>
      <c r="J16" s="133"/>
    </row>
    <row r="17" spans="1:10">
      <c r="A17" s="133" t="s">
        <v>34</v>
      </c>
      <c r="B17" s="133"/>
      <c r="C17" s="133"/>
      <c r="D17" s="133"/>
      <c r="E17" s="133"/>
      <c r="F17" s="133"/>
      <c r="G17" s="133"/>
      <c r="H17" s="133"/>
      <c r="I17" s="133"/>
      <c r="J17" s="133"/>
    </row>
    <row r="18" spans="1:10">
      <c r="A18" s="133"/>
      <c r="B18" s="133"/>
      <c r="C18" s="133"/>
      <c r="D18" s="133"/>
      <c r="E18" s="133"/>
      <c r="F18" s="133"/>
      <c r="G18" s="133"/>
      <c r="H18" s="133"/>
      <c r="I18" s="133"/>
      <c r="J18" s="133"/>
    </row>
    <row r="19" spans="1:10">
      <c r="A19" s="133"/>
      <c r="B19" s="133"/>
      <c r="C19" s="133"/>
      <c r="D19" s="133"/>
      <c r="E19" s="133"/>
      <c r="F19" s="133"/>
      <c r="G19" s="133"/>
      <c r="H19" s="133"/>
      <c r="I19" s="133"/>
      <c r="J19" s="133"/>
    </row>
    <row r="20" spans="1:10">
      <c r="A20" s="133"/>
      <c r="B20" s="133"/>
      <c r="C20" s="133"/>
      <c r="D20" s="133"/>
      <c r="E20" s="133"/>
      <c r="F20" s="133"/>
      <c r="G20" s="133"/>
      <c r="H20" s="133"/>
      <c r="I20" s="133"/>
      <c r="J20" s="133"/>
    </row>
    <row r="21" spans="1:10">
      <c r="A21" s="133"/>
      <c r="B21" s="133"/>
      <c r="C21" s="133"/>
      <c r="D21" s="133"/>
      <c r="E21" s="133"/>
      <c r="F21" s="133"/>
      <c r="G21" s="133"/>
      <c r="H21" s="133"/>
      <c r="I21" s="133"/>
      <c r="J21" s="133"/>
    </row>
    <row r="22" spans="1:10">
      <c r="A22" s="133"/>
      <c r="B22" s="133"/>
      <c r="C22" s="133"/>
      <c r="D22" s="133"/>
      <c r="E22" s="133"/>
      <c r="F22" s="133"/>
      <c r="G22" s="133"/>
      <c r="H22" s="133"/>
      <c r="I22" s="133"/>
      <c r="J22" s="133"/>
    </row>
    <row r="23" spans="1:10">
      <c r="A23" s="133"/>
      <c r="B23" s="133"/>
      <c r="C23" s="133"/>
      <c r="D23" s="133"/>
      <c r="E23" s="133"/>
      <c r="F23" s="133"/>
      <c r="G23" s="133"/>
      <c r="H23" s="133"/>
      <c r="I23" s="133"/>
      <c r="J23" s="133"/>
    </row>
  </sheetData>
  <mergeCells count="4">
    <mergeCell ref="H3:J3"/>
    <mergeCell ref="H4:J4"/>
    <mergeCell ref="B7:H7"/>
    <mergeCell ref="A12:I12"/>
  </mergeCells>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2"/>
  <sheetViews>
    <sheetView workbookViewId="0">
      <selection activeCell="I12" sqref="I12"/>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130</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131</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132</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2"/>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150" t="s">
        <v>1</v>
      </c>
      <c r="B2" s="151"/>
      <c r="C2" s="151"/>
      <c r="D2" s="151"/>
      <c r="E2" s="151"/>
      <c r="F2" s="151"/>
      <c r="G2" s="151"/>
      <c r="H2" s="151"/>
      <c r="I2" s="151"/>
    </row>
    <row r="4" spans="1:9">
      <c r="A4" s="3" t="s">
        <v>2</v>
      </c>
    </row>
    <row r="5" spans="1:9">
      <c r="A5" s="137" t="s">
        <v>133</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94.5">
      <c r="A11" s="20" t="s">
        <v>134</v>
      </c>
      <c r="B11" s="20" t="s">
        <v>135</v>
      </c>
      <c r="C11" s="22">
        <v>1</v>
      </c>
      <c r="D11" s="22">
        <v>15970500</v>
      </c>
      <c r="E11" s="22">
        <v>15970500</v>
      </c>
      <c r="F11" s="27">
        <v>39729</v>
      </c>
      <c r="G11" s="20" t="s">
        <v>136</v>
      </c>
      <c r="H11" s="24" t="s">
        <v>64</v>
      </c>
      <c r="I11" s="28" t="s">
        <v>137</v>
      </c>
    </row>
    <row r="12" spans="1:9" ht="94.5">
      <c r="A12" s="20" t="s">
        <v>138</v>
      </c>
      <c r="B12" s="20" t="s">
        <v>139</v>
      </c>
      <c r="C12" s="22">
        <v>1</v>
      </c>
      <c r="D12" s="22">
        <v>4095000</v>
      </c>
      <c r="E12" s="22">
        <v>4095000</v>
      </c>
      <c r="F12" s="27">
        <v>39748</v>
      </c>
      <c r="G12" s="20" t="s">
        <v>136</v>
      </c>
      <c r="H12" s="24" t="s">
        <v>64</v>
      </c>
      <c r="I12" s="28" t="s">
        <v>137</v>
      </c>
    </row>
    <row r="13" spans="1:9" ht="94.5">
      <c r="A13" s="20" t="s">
        <v>140</v>
      </c>
      <c r="B13" s="20" t="s">
        <v>141</v>
      </c>
      <c r="C13" s="22">
        <v>2</v>
      </c>
      <c r="D13" s="22">
        <v>714000</v>
      </c>
      <c r="E13" s="22">
        <v>1428000</v>
      </c>
      <c r="F13" s="27">
        <v>41696</v>
      </c>
      <c r="G13" s="20" t="s">
        <v>142</v>
      </c>
      <c r="H13" s="24" t="s">
        <v>64</v>
      </c>
      <c r="I13" s="28" t="s">
        <v>137</v>
      </c>
    </row>
    <row r="14" spans="1:9" ht="94.5">
      <c r="A14" s="20" t="s">
        <v>143</v>
      </c>
      <c r="B14" s="20" t="s">
        <v>144</v>
      </c>
      <c r="C14" s="22">
        <v>1</v>
      </c>
      <c r="D14" s="22">
        <v>2588250</v>
      </c>
      <c r="E14" s="22">
        <v>2588250</v>
      </c>
      <c r="F14" s="27">
        <v>41696</v>
      </c>
      <c r="G14" s="20" t="s">
        <v>142</v>
      </c>
      <c r="H14" s="24" t="s">
        <v>64</v>
      </c>
      <c r="I14" s="20" t="s">
        <v>137</v>
      </c>
    </row>
    <row r="16" spans="1:9">
      <c r="A16" s="1" t="s">
        <v>21</v>
      </c>
    </row>
    <row r="17" spans="1:1">
      <c r="A17" s="1" t="s">
        <v>22</v>
      </c>
    </row>
    <row r="18" spans="1:1">
      <c r="A18" s="1" t="s">
        <v>23</v>
      </c>
    </row>
    <row r="19" spans="1:1">
      <c r="A19" s="1" t="s">
        <v>24</v>
      </c>
    </row>
    <row r="20" spans="1:1">
      <c r="A20" s="1" t="s">
        <v>25</v>
      </c>
    </row>
    <row r="21" spans="1:1">
      <c r="A21" s="1" t="s">
        <v>26</v>
      </c>
    </row>
    <row r="22" spans="1:1">
      <c r="A22" s="1" t="s">
        <v>27</v>
      </c>
    </row>
  </sheetData>
  <mergeCells count="2">
    <mergeCell ref="A2:I2"/>
    <mergeCell ref="A5:I5"/>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2"/>
  <sheetViews>
    <sheetView workbookViewId="0">
      <selection activeCell="J6" sqref="J6"/>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98</v>
      </c>
      <c r="H4" s="144"/>
      <c r="I4" s="144"/>
    </row>
    <row r="5" spans="1:9" ht="14.25">
      <c r="A5" s="130"/>
      <c r="B5" s="127"/>
      <c r="C5" s="127"/>
      <c r="D5" s="127"/>
      <c r="E5" s="127"/>
      <c r="F5" s="127"/>
      <c r="G5" s="149" t="s">
        <v>28</v>
      </c>
      <c r="H5" s="149"/>
      <c r="I5" s="149"/>
    </row>
    <row r="6" spans="1:9" ht="14.25">
      <c r="A6" s="129"/>
      <c r="B6" s="127"/>
      <c r="C6" s="127"/>
      <c r="D6" s="127"/>
      <c r="E6" s="127"/>
      <c r="F6" s="127"/>
      <c r="G6" s="127"/>
      <c r="H6" s="127"/>
      <c r="I6" s="127"/>
    </row>
    <row r="7" spans="1:9" ht="14.25">
      <c r="A7" s="129"/>
      <c r="B7" s="127"/>
      <c r="C7" s="142" t="s">
        <v>145</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146</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4">
    <mergeCell ref="G4:I4"/>
    <mergeCell ref="G5:I5"/>
    <mergeCell ref="C7:I9"/>
    <mergeCell ref="B13:I16"/>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0"/>
  <sheetViews>
    <sheetView topLeftCell="A4"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150" t="s">
        <v>1</v>
      </c>
      <c r="B2" s="151"/>
      <c r="C2" s="151"/>
      <c r="D2" s="151"/>
      <c r="E2" s="151"/>
      <c r="F2" s="151"/>
      <c r="G2" s="151"/>
      <c r="H2" s="151"/>
      <c r="I2" s="151"/>
    </row>
    <row r="4" spans="1:9">
      <c r="A4" s="3" t="s">
        <v>2</v>
      </c>
    </row>
    <row r="5" spans="1:9">
      <c r="A5" s="137" t="s">
        <v>147</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54">
      <c r="A11" s="20" t="s">
        <v>148</v>
      </c>
      <c r="B11" s="20" t="s">
        <v>149</v>
      </c>
      <c r="C11" s="22">
        <v>1</v>
      </c>
      <c r="D11" s="22">
        <v>945000</v>
      </c>
      <c r="E11" s="22">
        <v>945000</v>
      </c>
      <c r="F11" s="27">
        <v>39601</v>
      </c>
      <c r="G11" s="20" t="s">
        <v>150</v>
      </c>
      <c r="H11" s="24" t="s">
        <v>64</v>
      </c>
      <c r="I11" s="28" t="s">
        <v>151</v>
      </c>
    </row>
    <row r="12" spans="1:9" ht="54">
      <c r="A12" s="20" t="s">
        <v>152</v>
      </c>
      <c r="B12" s="20" t="s">
        <v>153</v>
      </c>
      <c r="C12" s="22">
        <v>1</v>
      </c>
      <c r="D12" s="22">
        <v>945000</v>
      </c>
      <c r="E12" s="22">
        <v>945000</v>
      </c>
      <c r="F12" s="27">
        <v>39601</v>
      </c>
      <c r="G12" s="20" t="s">
        <v>150</v>
      </c>
      <c r="H12" s="24" t="s">
        <v>64</v>
      </c>
      <c r="I12" s="28" t="s">
        <v>151</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2">
    <mergeCell ref="A2:I2"/>
    <mergeCell ref="A5:I5"/>
  </mergeCells>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2"/>
  <sheetViews>
    <sheetView workbookViewId="0">
      <selection activeCell="I11" sqref="I11"/>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154</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155</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156</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9"/>
  <sheetViews>
    <sheetView topLeftCell="A4" workbookViewId="0">
      <selection activeCell="A8" sqref="A8"/>
    </sheetView>
  </sheetViews>
  <sheetFormatPr defaultRowHeight="13.5"/>
  <cols>
    <col min="1" max="1" width="18" style="44" customWidth="1"/>
    <col min="2" max="2" width="54.75" style="44" customWidth="1"/>
    <col min="3" max="3" width="5.5" style="44" bestFit="1" customWidth="1"/>
    <col min="4" max="5" width="13.875" style="44" bestFit="1" customWidth="1"/>
    <col min="6" max="6" width="11.625" style="44" bestFit="1" customWidth="1"/>
    <col min="7" max="7" width="19.375" style="44" customWidth="1"/>
    <col min="8" max="8" width="5.875" style="44" customWidth="1"/>
    <col min="9" max="9" width="21.5" style="44" customWidth="1"/>
    <col min="10" max="16384" width="9" style="44"/>
  </cols>
  <sheetData>
    <row r="1" spans="1:9" s="1" customFormat="1">
      <c r="I1" s="5" t="s">
        <v>0</v>
      </c>
    </row>
    <row r="2" spans="1:9">
      <c r="A2" s="152" t="s">
        <v>1</v>
      </c>
      <c r="B2" s="153"/>
      <c r="C2" s="153"/>
      <c r="D2" s="153"/>
      <c r="E2" s="153"/>
      <c r="F2" s="153"/>
      <c r="G2" s="153"/>
      <c r="H2" s="153"/>
      <c r="I2" s="153"/>
    </row>
    <row r="4" spans="1:9">
      <c r="A4" s="77" t="s">
        <v>2</v>
      </c>
    </row>
    <row r="5" spans="1:9" ht="30" customHeight="1">
      <c r="A5" s="154" t="s">
        <v>157</v>
      </c>
      <c r="B5" s="154"/>
      <c r="C5" s="154"/>
      <c r="D5" s="154"/>
      <c r="E5" s="154"/>
      <c r="F5" s="154"/>
      <c r="G5" s="154"/>
      <c r="H5" s="154"/>
      <c r="I5" s="154"/>
    </row>
    <row r="7" spans="1:9">
      <c r="A7" s="77" t="s">
        <v>4</v>
      </c>
    </row>
    <row r="8" spans="1:9" s="1" customFormat="1">
      <c r="A8" s="1" t="s">
        <v>5</v>
      </c>
    </row>
    <row r="10" spans="1:9" ht="27">
      <c r="A10" s="78" t="s">
        <v>6</v>
      </c>
      <c r="B10" s="78" t="s">
        <v>7</v>
      </c>
      <c r="C10" s="78" t="s">
        <v>8</v>
      </c>
      <c r="D10" s="78" t="s">
        <v>9</v>
      </c>
      <c r="E10" s="78" t="s">
        <v>10</v>
      </c>
      <c r="F10" s="78" t="s">
        <v>11</v>
      </c>
      <c r="G10" s="78" t="s">
        <v>12</v>
      </c>
      <c r="H10" s="79" t="s">
        <v>36</v>
      </c>
      <c r="I10" s="78" t="s">
        <v>14</v>
      </c>
    </row>
    <row r="11" spans="1:9" ht="54">
      <c r="A11" s="50" t="s">
        <v>158</v>
      </c>
      <c r="B11" s="50" t="s">
        <v>159</v>
      </c>
      <c r="C11" s="80" t="s">
        <v>160</v>
      </c>
      <c r="D11" s="80">
        <v>19845000</v>
      </c>
      <c r="E11" s="80">
        <v>19845000</v>
      </c>
      <c r="F11" s="49">
        <v>39499</v>
      </c>
      <c r="G11" s="50" t="s">
        <v>161</v>
      </c>
      <c r="H11" s="43" t="s">
        <v>19</v>
      </c>
      <c r="I11" s="81" t="s">
        <v>162</v>
      </c>
    </row>
    <row r="12" spans="1:9" ht="12.75" customHeight="1">
      <c r="E12" s="82"/>
    </row>
    <row r="13" spans="1:9">
      <c r="A13" s="44" t="s">
        <v>21</v>
      </c>
      <c r="E13" s="82"/>
    </row>
    <row r="14" spans="1:9">
      <c r="A14" s="44" t="s">
        <v>22</v>
      </c>
      <c r="E14" s="82"/>
    </row>
    <row r="15" spans="1:9">
      <c r="A15" s="44" t="s">
        <v>23</v>
      </c>
    </row>
    <row r="16" spans="1:9">
      <c r="A16" s="44" t="s">
        <v>24</v>
      </c>
    </row>
    <row r="17" spans="1:1">
      <c r="A17" s="44" t="s">
        <v>25</v>
      </c>
    </row>
    <row r="18" spans="1:1">
      <c r="A18" s="44" t="s">
        <v>26</v>
      </c>
    </row>
    <row r="19" spans="1:1">
      <c r="A19" s="44" t="s">
        <v>27</v>
      </c>
    </row>
  </sheetData>
  <mergeCells count="2">
    <mergeCell ref="A2:I2"/>
    <mergeCell ref="A5:I5"/>
  </mergeCells>
  <phoneticPr fontId="1"/>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workbookViewId="0">
      <selection activeCell="K11" sqref="K11"/>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154</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163</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164</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2"/>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4" t="s">
        <v>67</v>
      </c>
      <c r="B2" s="2"/>
      <c r="C2" s="2"/>
      <c r="D2" s="2"/>
      <c r="E2" s="2"/>
      <c r="F2" s="2"/>
      <c r="G2" s="2"/>
      <c r="H2" s="2"/>
      <c r="I2" s="2"/>
    </row>
    <row r="4" spans="1:9">
      <c r="A4" s="3" t="s">
        <v>68</v>
      </c>
    </row>
    <row r="5" spans="1:9" s="8" customFormat="1">
      <c r="A5" s="137" t="s">
        <v>165</v>
      </c>
      <c r="B5" s="137"/>
      <c r="C5" s="137"/>
      <c r="D5" s="137"/>
      <c r="E5" s="137"/>
      <c r="F5" s="137"/>
      <c r="G5" s="137"/>
      <c r="H5" s="137"/>
      <c r="I5" s="137"/>
    </row>
    <row r="7" spans="1:9">
      <c r="A7" s="3" t="s">
        <v>70</v>
      </c>
    </row>
    <row r="8" spans="1:9">
      <c r="A8" s="1" t="s">
        <v>5</v>
      </c>
    </row>
    <row r="10" spans="1:9" ht="27">
      <c r="A10" s="18" t="s">
        <v>71</v>
      </c>
      <c r="B10" s="18" t="s">
        <v>72</v>
      </c>
      <c r="C10" s="18" t="s">
        <v>73</v>
      </c>
      <c r="D10" s="18" t="s">
        <v>74</v>
      </c>
      <c r="E10" s="18" t="s">
        <v>75</v>
      </c>
      <c r="F10" s="18" t="s">
        <v>76</v>
      </c>
      <c r="G10" s="18" t="s">
        <v>77</v>
      </c>
      <c r="H10" s="19" t="s">
        <v>78</v>
      </c>
      <c r="I10" s="18" t="s">
        <v>79</v>
      </c>
    </row>
    <row r="11" spans="1:9" ht="27">
      <c r="A11" s="20" t="s">
        <v>166</v>
      </c>
      <c r="B11" s="20" t="s">
        <v>167</v>
      </c>
      <c r="C11" s="22">
        <v>1</v>
      </c>
      <c r="D11" s="22">
        <v>1457487</v>
      </c>
      <c r="E11" s="70">
        <v>1457487</v>
      </c>
      <c r="F11" s="23">
        <v>39162</v>
      </c>
      <c r="G11" s="20" t="s">
        <v>168</v>
      </c>
      <c r="H11" s="24" t="s">
        <v>64</v>
      </c>
      <c r="I11" s="28" t="s">
        <v>169</v>
      </c>
    </row>
    <row r="12" spans="1:9" ht="27">
      <c r="A12" s="20" t="s">
        <v>170</v>
      </c>
      <c r="B12" s="20" t="s">
        <v>171</v>
      </c>
      <c r="C12" s="22">
        <v>1</v>
      </c>
      <c r="D12" s="22">
        <v>1233728</v>
      </c>
      <c r="E12" s="70">
        <v>1233728</v>
      </c>
      <c r="F12" s="23">
        <v>39076</v>
      </c>
      <c r="G12" s="20" t="s">
        <v>168</v>
      </c>
      <c r="H12" s="24" t="s">
        <v>64</v>
      </c>
      <c r="I12" s="28" t="s">
        <v>169</v>
      </c>
    </row>
    <row r="13" spans="1:9" s="76" customFormat="1">
      <c r="A13" s="71"/>
      <c r="B13" s="71"/>
      <c r="C13" s="72"/>
      <c r="D13" s="72"/>
      <c r="E13" s="72"/>
      <c r="F13" s="73"/>
      <c r="G13" s="71"/>
      <c r="H13" s="74"/>
      <c r="I13" s="75"/>
    </row>
    <row r="14" spans="1:9" s="76" customFormat="1">
      <c r="A14" s="71"/>
      <c r="B14" s="71"/>
      <c r="C14" s="72"/>
      <c r="D14" s="72"/>
      <c r="E14" s="72"/>
      <c r="F14" s="73"/>
      <c r="G14" s="71"/>
      <c r="H14" s="74"/>
      <c r="I14" s="71"/>
    </row>
    <row r="16" spans="1:9">
      <c r="A16" s="1" t="s">
        <v>84</v>
      </c>
    </row>
    <row r="17" spans="1:1">
      <c r="A17" s="1" t="s">
        <v>85</v>
      </c>
    </row>
    <row r="18" spans="1:1">
      <c r="A18" s="1" t="s">
        <v>86</v>
      </c>
    </row>
    <row r="19" spans="1:1">
      <c r="A19" s="1" t="s">
        <v>87</v>
      </c>
    </row>
    <row r="20" spans="1:1">
      <c r="A20" s="1" t="s">
        <v>88</v>
      </c>
    </row>
    <row r="21" spans="1:1">
      <c r="A21" s="1" t="s">
        <v>89</v>
      </c>
    </row>
    <row r="22" spans="1:1">
      <c r="A22" s="1" t="s">
        <v>90</v>
      </c>
    </row>
  </sheetData>
  <mergeCells count="1">
    <mergeCell ref="A5:I5"/>
  </mergeCells>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2"/>
  <sheetViews>
    <sheetView workbookViewId="0">
      <selection activeCell="H5" sqref="H5"/>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172</v>
      </c>
      <c r="H4" s="144"/>
      <c r="I4" s="144"/>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173</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174</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workbookViewId="0">
      <selection activeCell="A8" sqref="A8"/>
    </sheetView>
  </sheetViews>
  <sheetFormatPr defaultRowHeight="13.5"/>
  <cols>
    <col min="1" max="1" width="26.625" style="66" customWidth="1"/>
    <col min="2" max="2" width="54.75" style="66" customWidth="1"/>
    <col min="3" max="3" width="5.5" style="66" bestFit="1" customWidth="1"/>
    <col min="4" max="5" width="13.875" style="66" bestFit="1" customWidth="1"/>
    <col min="6" max="6" width="11.625" style="66" bestFit="1" customWidth="1"/>
    <col min="7" max="7" width="19.375" style="66" customWidth="1"/>
    <col min="8" max="8" width="5.875" style="66" customWidth="1"/>
    <col min="9" max="9" width="21.5" style="66" customWidth="1"/>
    <col min="10" max="256" width="9" style="66"/>
    <col min="257" max="257" width="26.625" style="66" customWidth="1"/>
    <col min="258" max="258" width="54.75" style="66" customWidth="1"/>
    <col min="259" max="259" width="5.5" style="66" bestFit="1" customWidth="1"/>
    <col min="260" max="261" width="13.875" style="66" bestFit="1" customWidth="1"/>
    <col min="262" max="262" width="11.625" style="66" bestFit="1" customWidth="1"/>
    <col min="263" max="263" width="19.375" style="66" customWidth="1"/>
    <col min="264" max="264" width="5.875" style="66" customWidth="1"/>
    <col min="265" max="265" width="21.5" style="66" customWidth="1"/>
    <col min="266" max="512" width="9" style="66"/>
    <col min="513" max="513" width="26.625" style="66" customWidth="1"/>
    <col min="514" max="514" width="54.75" style="66" customWidth="1"/>
    <col min="515" max="515" width="5.5" style="66" bestFit="1" customWidth="1"/>
    <col min="516" max="517" width="13.875" style="66" bestFit="1" customWidth="1"/>
    <col min="518" max="518" width="11.625" style="66" bestFit="1" customWidth="1"/>
    <col min="519" max="519" width="19.375" style="66" customWidth="1"/>
    <col min="520" max="520" width="5.875" style="66" customWidth="1"/>
    <col min="521" max="521" width="21.5" style="66" customWidth="1"/>
    <col min="522" max="768" width="9" style="66"/>
    <col min="769" max="769" width="26.625" style="66" customWidth="1"/>
    <col min="770" max="770" width="54.75" style="66" customWidth="1"/>
    <col min="771" max="771" width="5.5" style="66" bestFit="1" customWidth="1"/>
    <col min="772" max="773" width="13.875" style="66" bestFit="1" customWidth="1"/>
    <col min="774" max="774" width="11.625" style="66" bestFit="1" customWidth="1"/>
    <col min="775" max="775" width="19.375" style="66" customWidth="1"/>
    <col min="776" max="776" width="5.875" style="66" customWidth="1"/>
    <col min="777" max="777" width="21.5" style="66" customWidth="1"/>
    <col min="778" max="1024" width="9" style="66"/>
    <col min="1025" max="1025" width="26.625" style="66" customWidth="1"/>
    <col min="1026" max="1026" width="54.75" style="66" customWidth="1"/>
    <col min="1027" max="1027" width="5.5" style="66" bestFit="1" customWidth="1"/>
    <col min="1028" max="1029" width="13.875" style="66" bestFit="1" customWidth="1"/>
    <col min="1030" max="1030" width="11.625" style="66" bestFit="1" customWidth="1"/>
    <col min="1031" max="1031" width="19.375" style="66" customWidth="1"/>
    <col min="1032" max="1032" width="5.875" style="66" customWidth="1"/>
    <col min="1033" max="1033" width="21.5" style="66" customWidth="1"/>
    <col min="1034" max="1280" width="9" style="66"/>
    <col min="1281" max="1281" width="26.625" style="66" customWidth="1"/>
    <col min="1282" max="1282" width="54.75" style="66" customWidth="1"/>
    <col min="1283" max="1283" width="5.5" style="66" bestFit="1" customWidth="1"/>
    <col min="1284" max="1285" width="13.875" style="66" bestFit="1" customWidth="1"/>
    <col min="1286" max="1286" width="11.625" style="66" bestFit="1" customWidth="1"/>
    <col min="1287" max="1287" width="19.375" style="66" customWidth="1"/>
    <col min="1288" max="1288" width="5.875" style="66" customWidth="1"/>
    <col min="1289" max="1289" width="21.5" style="66" customWidth="1"/>
    <col min="1290" max="1536" width="9" style="66"/>
    <col min="1537" max="1537" width="26.625" style="66" customWidth="1"/>
    <col min="1538" max="1538" width="54.75" style="66" customWidth="1"/>
    <col min="1539" max="1539" width="5.5" style="66" bestFit="1" customWidth="1"/>
    <col min="1540" max="1541" width="13.875" style="66" bestFit="1" customWidth="1"/>
    <col min="1542" max="1542" width="11.625" style="66" bestFit="1" customWidth="1"/>
    <col min="1543" max="1543" width="19.375" style="66" customWidth="1"/>
    <col min="1544" max="1544" width="5.875" style="66" customWidth="1"/>
    <col min="1545" max="1545" width="21.5" style="66" customWidth="1"/>
    <col min="1546" max="1792" width="9" style="66"/>
    <col min="1793" max="1793" width="26.625" style="66" customWidth="1"/>
    <col min="1794" max="1794" width="54.75" style="66" customWidth="1"/>
    <col min="1795" max="1795" width="5.5" style="66" bestFit="1" customWidth="1"/>
    <col min="1796" max="1797" width="13.875" style="66" bestFit="1" customWidth="1"/>
    <col min="1798" max="1798" width="11.625" style="66" bestFit="1" customWidth="1"/>
    <col min="1799" max="1799" width="19.375" style="66" customWidth="1"/>
    <col min="1800" max="1800" width="5.875" style="66" customWidth="1"/>
    <col min="1801" max="1801" width="21.5" style="66" customWidth="1"/>
    <col min="1802" max="2048" width="9" style="66"/>
    <col min="2049" max="2049" width="26.625" style="66" customWidth="1"/>
    <col min="2050" max="2050" width="54.75" style="66" customWidth="1"/>
    <col min="2051" max="2051" width="5.5" style="66" bestFit="1" customWidth="1"/>
    <col min="2052" max="2053" width="13.875" style="66" bestFit="1" customWidth="1"/>
    <col min="2054" max="2054" width="11.625" style="66" bestFit="1" customWidth="1"/>
    <col min="2055" max="2055" width="19.375" style="66" customWidth="1"/>
    <col min="2056" max="2056" width="5.875" style="66" customWidth="1"/>
    <col min="2057" max="2057" width="21.5" style="66" customWidth="1"/>
    <col min="2058" max="2304" width="9" style="66"/>
    <col min="2305" max="2305" width="26.625" style="66" customWidth="1"/>
    <col min="2306" max="2306" width="54.75" style="66" customWidth="1"/>
    <col min="2307" max="2307" width="5.5" style="66" bestFit="1" customWidth="1"/>
    <col min="2308" max="2309" width="13.875" style="66" bestFit="1" customWidth="1"/>
    <col min="2310" max="2310" width="11.625" style="66" bestFit="1" customWidth="1"/>
    <col min="2311" max="2311" width="19.375" style="66" customWidth="1"/>
    <col min="2312" max="2312" width="5.875" style="66" customWidth="1"/>
    <col min="2313" max="2313" width="21.5" style="66" customWidth="1"/>
    <col min="2314" max="2560" width="9" style="66"/>
    <col min="2561" max="2561" width="26.625" style="66" customWidth="1"/>
    <col min="2562" max="2562" width="54.75" style="66" customWidth="1"/>
    <col min="2563" max="2563" width="5.5" style="66" bestFit="1" customWidth="1"/>
    <col min="2564" max="2565" width="13.875" style="66" bestFit="1" customWidth="1"/>
    <col min="2566" max="2566" width="11.625" style="66" bestFit="1" customWidth="1"/>
    <col min="2567" max="2567" width="19.375" style="66" customWidth="1"/>
    <col min="2568" max="2568" width="5.875" style="66" customWidth="1"/>
    <col min="2569" max="2569" width="21.5" style="66" customWidth="1"/>
    <col min="2570" max="2816" width="9" style="66"/>
    <col min="2817" max="2817" width="26.625" style="66" customWidth="1"/>
    <col min="2818" max="2818" width="54.75" style="66" customWidth="1"/>
    <col min="2819" max="2819" width="5.5" style="66" bestFit="1" customWidth="1"/>
    <col min="2820" max="2821" width="13.875" style="66" bestFit="1" customWidth="1"/>
    <col min="2822" max="2822" width="11.625" style="66" bestFit="1" customWidth="1"/>
    <col min="2823" max="2823" width="19.375" style="66" customWidth="1"/>
    <col min="2824" max="2824" width="5.875" style="66" customWidth="1"/>
    <col min="2825" max="2825" width="21.5" style="66" customWidth="1"/>
    <col min="2826" max="3072" width="9" style="66"/>
    <col min="3073" max="3073" width="26.625" style="66" customWidth="1"/>
    <col min="3074" max="3074" width="54.75" style="66" customWidth="1"/>
    <col min="3075" max="3075" width="5.5" style="66" bestFit="1" customWidth="1"/>
    <col min="3076" max="3077" width="13.875" style="66" bestFit="1" customWidth="1"/>
    <col min="3078" max="3078" width="11.625" style="66" bestFit="1" customWidth="1"/>
    <col min="3079" max="3079" width="19.375" style="66" customWidth="1"/>
    <col min="3080" max="3080" width="5.875" style="66" customWidth="1"/>
    <col min="3081" max="3081" width="21.5" style="66" customWidth="1"/>
    <col min="3082" max="3328" width="9" style="66"/>
    <col min="3329" max="3329" width="26.625" style="66" customWidth="1"/>
    <col min="3330" max="3330" width="54.75" style="66" customWidth="1"/>
    <col min="3331" max="3331" width="5.5" style="66" bestFit="1" customWidth="1"/>
    <col min="3332" max="3333" width="13.875" style="66" bestFit="1" customWidth="1"/>
    <col min="3334" max="3334" width="11.625" style="66" bestFit="1" customWidth="1"/>
    <col min="3335" max="3335" width="19.375" style="66" customWidth="1"/>
    <col min="3336" max="3336" width="5.875" style="66" customWidth="1"/>
    <col min="3337" max="3337" width="21.5" style="66" customWidth="1"/>
    <col min="3338" max="3584" width="9" style="66"/>
    <col min="3585" max="3585" width="26.625" style="66" customWidth="1"/>
    <col min="3586" max="3586" width="54.75" style="66" customWidth="1"/>
    <col min="3587" max="3587" width="5.5" style="66" bestFit="1" customWidth="1"/>
    <col min="3588" max="3589" width="13.875" style="66" bestFit="1" customWidth="1"/>
    <col min="3590" max="3590" width="11.625" style="66" bestFit="1" customWidth="1"/>
    <col min="3591" max="3591" width="19.375" style="66" customWidth="1"/>
    <col min="3592" max="3592" width="5.875" style="66" customWidth="1"/>
    <col min="3593" max="3593" width="21.5" style="66" customWidth="1"/>
    <col min="3594" max="3840" width="9" style="66"/>
    <col min="3841" max="3841" width="26.625" style="66" customWidth="1"/>
    <col min="3842" max="3842" width="54.75" style="66" customWidth="1"/>
    <col min="3843" max="3843" width="5.5" style="66" bestFit="1" customWidth="1"/>
    <col min="3844" max="3845" width="13.875" style="66" bestFit="1" customWidth="1"/>
    <col min="3846" max="3846" width="11.625" style="66" bestFit="1" customWidth="1"/>
    <col min="3847" max="3847" width="19.375" style="66" customWidth="1"/>
    <col min="3848" max="3848" width="5.875" style="66" customWidth="1"/>
    <col min="3849" max="3849" width="21.5" style="66" customWidth="1"/>
    <col min="3850" max="4096" width="9" style="66"/>
    <col min="4097" max="4097" width="26.625" style="66" customWidth="1"/>
    <col min="4098" max="4098" width="54.75" style="66" customWidth="1"/>
    <col min="4099" max="4099" width="5.5" style="66" bestFit="1" customWidth="1"/>
    <col min="4100" max="4101" width="13.875" style="66" bestFit="1" customWidth="1"/>
    <col min="4102" max="4102" width="11.625" style="66" bestFit="1" customWidth="1"/>
    <col min="4103" max="4103" width="19.375" style="66" customWidth="1"/>
    <col min="4104" max="4104" width="5.875" style="66" customWidth="1"/>
    <col min="4105" max="4105" width="21.5" style="66" customWidth="1"/>
    <col min="4106" max="4352" width="9" style="66"/>
    <col min="4353" max="4353" width="26.625" style="66" customWidth="1"/>
    <col min="4354" max="4354" width="54.75" style="66" customWidth="1"/>
    <col min="4355" max="4355" width="5.5" style="66" bestFit="1" customWidth="1"/>
    <col min="4356" max="4357" width="13.875" style="66" bestFit="1" customWidth="1"/>
    <col min="4358" max="4358" width="11.625" style="66" bestFit="1" customWidth="1"/>
    <col min="4359" max="4359" width="19.375" style="66" customWidth="1"/>
    <col min="4360" max="4360" width="5.875" style="66" customWidth="1"/>
    <col min="4361" max="4361" width="21.5" style="66" customWidth="1"/>
    <col min="4362" max="4608" width="9" style="66"/>
    <col min="4609" max="4609" width="26.625" style="66" customWidth="1"/>
    <col min="4610" max="4610" width="54.75" style="66" customWidth="1"/>
    <col min="4611" max="4611" width="5.5" style="66" bestFit="1" customWidth="1"/>
    <col min="4612" max="4613" width="13.875" style="66" bestFit="1" customWidth="1"/>
    <col min="4614" max="4614" width="11.625" style="66" bestFit="1" customWidth="1"/>
    <col min="4615" max="4615" width="19.375" style="66" customWidth="1"/>
    <col min="4616" max="4616" width="5.875" style="66" customWidth="1"/>
    <col min="4617" max="4617" width="21.5" style="66" customWidth="1"/>
    <col min="4618" max="4864" width="9" style="66"/>
    <col min="4865" max="4865" width="26.625" style="66" customWidth="1"/>
    <col min="4866" max="4866" width="54.75" style="66" customWidth="1"/>
    <col min="4867" max="4867" width="5.5" style="66" bestFit="1" customWidth="1"/>
    <col min="4868" max="4869" width="13.875" style="66" bestFit="1" customWidth="1"/>
    <col min="4870" max="4870" width="11.625" style="66" bestFit="1" customWidth="1"/>
    <col min="4871" max="4871" width="19.375" style="66" customWidth="1"/>
    <col min="4872" max="4872" width="5.875" style="66" customWidth="1"/>
    <col min="4873" max="4873" width="21.5" style="66" customWidth="1"/>
    <col min="4874" max="5120" width="9" style="66"/>
    <col min="5121" max="5121" width="26.625" style="66" customWidth="1"/>
    <col min="5122" max="5122" width="54.75" style="66" customWidth="1"/>
    <col min="5123" max="5123" width="5.5" style="66" bestFit="1" customWidth="1"/>
    <col min="5124" max="5125" width="13.875" style="66" bestFit="1" customWidth="1"/>
    <col min="5126" max="5126" width="11.625" style="66" bestFit="1" customWidth="1"/>
    <col min="5127" max="5127" width="19.375" style="66" customWidth="1"/>
    <col min="5128" max="5128" width="5.875" style="66" customWidth="1"/>
    <col min="5129" max="5129" width="21.5" style="66" customWidth="1"/>
    <col min="5130" max="5376" width="9" style="66"/>
    <col min="5377" max="5377" width="26.625" style="66" customWidth="1"/>
    <col min="5378" max="5378" width="54.75" style="66" customWidth="1"/>
    <col min="5379" max="5379" width="5.5" style="66" bestFit="1" customWidth="1"/>
    <col min="5380" max="5381" width="13.875" style="66" bestFit="1" customWidth="1"/>
    <col min="5382" max="5382" width="11.625" style="66" bestFit="1" customWidth="1"/>
    <col min="5383" max="5383" width="19.375" style="66" customWidth="1"/>
    <col min="5384" max="5384" width="5.875" style="66" customWidth="1"/>
    <col min="5385" max="5385" width="21.5" style="66" customWidth="1"/>
    <col min="5386" max="5632" width="9" style="66"/>
    <col min="5633" max="5633" width="26.625" style="66" customWidth="1"/>
    <col min="5634" max="5634" width="54.75" style="66" customWidth="1"/>
    <col min="5635" max="5635" width="5.5" style="66" bestFit="1" customWidth="1"/>
    <col min="5636" max="5637" width="13.875" style="66" bestFit="1" customWidth="1"/>
    <col min="5638" max="5638" width="11.625" style="66" bestFit="1" customWidth="1"/>
    <col min="5639" max="5639" width="19.375" style="66" customWidth="1"/>
    <col min="5640" max="5640" width="5.875" style="66" customWidth="1"/>
    <col min="5641" max="5641" width="21.5" style="66" customWidth="1"/>
    <col min="5642" max="5888" width="9" style="66"/>
    <col min="5889" max="5889" width="26.625" style="66" customWidth="1"/>
    <col min="5890" max="5890" width="54.75" style="66" customWidth="1"/>
    <col min="5891" max="5891" width="5.5" style="66" bestFit="1" customWidth="1"/>
    <col min="5892" max="5893" width="13.875" style="66" bestFit="1" customWidth="1"/>
    <col min="5894" max="5894" width="11.625" style="66" bestFit="1" customWidth="1"/>
    <col min="5895" max="5895" width="19.375" style="66" customWidth="1"/>
    <col min="5896" max="5896" width="5.875" style="66" customWidth="1"/>
    <col min="5897" max="5897" width="21.5" style="66" customWidth="1"/>
    <col min="5898" max="6144" width="9" style="66"/>
    <col min="6145" max="6145" width="26.625" style="66" customWidth="1"/>
    <col min="6146" max="6146" width="54.75" style="66" customWidth="1"/>
    <col min="6147" max="6147" width="5.5" style="66" bestFit="1" customWidth="1"/>
    <col min="6148" max="6149" width="13.875" style="66" bestFit="1" customWidth="1"/>
    <col min="6150" max="6150" width="11.625" style="66" bestFit="1" customWidth="1"/>
    <col min="6151" max="6151" width="19.375" style="66" customWidth="1"/>
    <col min="6152" max="6152" width="5.875" style="66" customWidth="1"/>
    <col min="6153" max="6153" width="21.5" style="66" customWidth="1"/>
    <col min="6154" max="6400" width="9" style="66"/>
    <col min="6401" max="6401" width="26.625" style="66" customWidth="1"/>
    <col min="6402" max="6402" width="54.75" style="66" customWidth="1"/>
    <col min="6403" max="6403" width="5.5" style="66" bestFit="1" customWidth="1"/>
    <col min="6404" max="6405" width="13.875" style="66" bestFit="1" customWidth="1"/>
    <col min="6406" max="6406" width="11.625" style="66" bestFit="1" customWidth="1"/>
    <col min="6407" max="6407" width="19.375" style="66" customWidth="1"/>
    <col min="6408" max="6408" width="5.875" style="66" customWidth="1"/>
    <col min="6409" max="6409" width="21.5" style="66" customWidth="1"/>
    <col min="6410" max="6656" width="9" style="66"/>
    <col min="6657" max="6657" width="26.625" style="66" customWidth="1"/>
    <col min="6658" max="6658" width="54.75" style="66" customWidth="1"/>
    <col min="6659" max="6659" width="5.5" style="66" bestFit="1" customWidth="1"/>
    <col min="6660" max="6661" width="13.875" style="66" bestFit="1" customWidth="1"/>
    <col min="6662" max="6662" width="11.625" style="66" bestFit="1" customWidth="1"/>
    <col min="6663" max="6663" width="19.375" style="66" customWidth="1"/>
    <col min="6664" max="6664" width="5.875" style="66" customWidth="1"/>
    <col min="6665" max="6665" width="21.5" style="66" customWidth="1"/>
    <col min="6666" max="6912" width="9" style="66"/>
    <col min="6913" max="6913" width="26.625" style="66" customWidth="1"/>
    <col min="6914" max="6914" width="54.75" style="66" customWidth="1"/>
    <col min="6915" max="6915" width="5.5" style="66" bestFit="1" customWidth="1"/>
    <col min="6916" max="6917" width="13.875" style="66" bestFit="1" customWidth="1"/>
    <col min="6918" max="6918" width="11.625" style="66" bestFit="1" customWidth="1"/>
    <col min="6919" max="6919" width="19.375" style="66" customWidth="1"/>
    <col min="6920" max="6920" width="5.875" style="66" customWidth="1"/>
    <col min="6921" max="6921" width="21.5" style="66" customWidth="1"/>
    <col min="6922" max="7168" width="9" style="66"/>
    <col min="7169" max="7169" width="26.625" style="66" customWidth="1"/>
    <col min="7170" max="7170" width="54.75" style="66" customWidth="1"/>
    <col min="7171" max="7171" width="5.5" style="66" bestFit="1" customWidth="1"/>
    <col min="7172" max="7173" width="13.875" style="66" bestFit="1" customWidth="1"/>
    <col min="7174" max="7174" width="11.625" style="66" bestFit="1" customWidth="1"/>
    <col min="7175" max="7175" width="19.375" style="66" customWidth="1"/>
    <col min="7176" max="7176" width="5.875" style="66" customWidth="1"/>
    <col min="7177" max="7177" width="21.5" style="66" customWidth="1"/>
    <col min="7178" max="7424" width="9" style="66"/>
    <col min="7425" max="7425" width="26.625" style="66" customWidth="1"/>
    <col min="7426" max="7426" width="54.75" style="66" customWidth="1"/>
    <col min="7427" max="7427" width="5.5" style="66" bestFit="1" customWidth="1"/>
    <col min="7428" max="7429" width="13.875" style="66" bestFit="1" customWidth="1"/>
    <col min="7430" max="7430" width="11.625" style="66" bestFit="1" customWidth="1"/>
    <col min="7431" max="7431" width="19.375" style="66" customWidth="1"/>
    <col min="7432" max="7432" width="5.875" style="66" customWidth="1"/>
    <col min="7433" max="7433" width="21.5" style="66" customWidth="1"/>
    <col min="7434" max="7680" width="9" style="66"/>
    <col min="7681" max="7681" width="26.625" style="66" customWidth="1"/>
    <col min="7682" max="7682" width="54.75" style="66" customWidth="1"/>
    <col min="7683" max="7683" width="5.5" style="66" bestFit="1" customWidth="1"/>
    <col min="7684" max="7685" width="13.875" style="66" bestFit="1" customWidth="1"/>
    <col min="7686" max="7686" width="11.625" style="66" bestFit="1" customWidth="1"/>
    <col min="7687" max="7687" width="19.375" style="66" customWidth="1"/>
    <col min="7688" max="7688" width="5.875" style="66" customWidth="1"/>
    <col min="7689" max="7689" width="21.5" style="66" customWidth="1"/>
    <col min="7690" max="7936" width="9" style="66"/>
    <col min="7937" max="7937" width="26.625" style="66" customWidth="1"/>
    <col min="7938" max="7938" width="54.75" style="66" customWidth="1"/>
    <col min="7939" max="7939" width="5.5" style="66" bestFit="1" customWidth="1"/>
    <col min="7940" max="7941" width="13.875" style="66" bestFit="1" customWidth="1"/>
    <col min="7942" max="7942" width="11.625" style="66" bestFit="1" customWidth="1"/>
    <col min="7943" max="7943" width="19.375" style="66" customWidth="1"/>
    <col min="7944" max="7944" width="5.875" style="66" customWidth="1"/>
    <col min="7945" max="7945" width="21.5" style="66" customWidth="1"/>
    <col min="7946" max="8192" width="9" style="66"/>
    <col min="8193" max="8193" width="26.625" style="66" customWidth="1"/>
    <col min="8194" max="8194" width="54.75" style="66" customWidth="1"/>
    <col min="8195" max="8195" width="5.5" style="66" bestFit="1" customWidth="1"/>
    <col min="8196" max="8197" width="13.875" style="66" bestFit="1" customWidth="1"/>
    <col min="8198" max="8198" width="11.625" style="66" bestFit="1" customWidth="1"/>
    <col min="8199" max="8199" width="19.375" style="66" customWidth="1"/>
    <col min="8200" max="8200" width="5.875" style="66" customWidth="1"/>
    <col min="8201" max="8201" width="21.5" style="66" customWidth="1"/>
    <col min="8202" max="8448" width="9" style="66"/>
    <col min="8449" max="8449" width="26.625" style="66" customWidth="1"/>
    <col min="8450" max="8450" width="54.75" style="66" customWidth="1"/>
    <col min="8451" max="8451" width="5.5" style="66" bestFit="1" customWidth="1"/>
    <col min="8452" max="8453" width="13.875" style="66" bestFit="1" customWidth="1"/>
    <col min="8454" max="8454" width="11.625" style="66" bestFit="1" customWidth="1"/>
    <col min="8455" max="8455" width="19.375" style="66" customWidth="1"/>
    <col min="8456" max="8456" width="5.875" style="66" customWidth="1"/>
    <col min="8457" max="8457" width="21.5" style="66" customWidth="1"/>
    <col min="8458" max="8704" width="9" style="66"/>
    <col min="8705" max="8705" width="26.625" style="66" customWidth="1"/>
    <col min="8706" max="8706" width="54.75" style="66" customWidth="1"/>
    <col min="8707" max="8707" width="5.5" style="66" bestFit="1" customWidth="1"/>
    <col min="8708" max="8709" width="13.875" style="66" bestFit="1" customWidth="1"/>
    <col min="8710" max="8710" width="11.625" style="66" bestFit="1" customWidth="1"/>
    <col min="8711" max="8711" width="19.375" style="66" customWidth="1"/>
    <col min="8712" max="8712" width="5.875" style="66" customWidth="1"/>
    <col min="8713" max="8713" width="21.5" style="66" customWidth="1"/>
    <col min="8714" max="8960" width="9" style="66"/>
    <col min="8961" max="8961" width="26.625" style="66" customWidth="1"/>
    <col min="8962" max="8962" width="54.75" style="66" customWidth="1"/>
    <col min="8963" max="8963" width="5.5" style="66" bestFit="1" customWidth="1"/>
    <col min="8964" max="8965" width="13.875" style="66" bestFit="1" customWidth="1"/>
    <col min="8966" max="8966" width="11.625" style="66" bestFit="1" customWidth="1"/>
    <col min="8967" max="8967" width="19.375" style="66" customWidth="1"/>
    <col min="8968" max="8968" width="5.875" style="66" customWidth="1"/>
    <col min="8969" max="8969" width="21.5" style="66" customWidth="1"/>
    <col min="8970" max="9216" width="9" style="66"/>
    <col min="9217" max="9217" width="26.625" style="66" customWidth="1"/>
    <col min="9218" max="9218" width="54.75" style="66" customWidth="1"/>
    <col min="9219" max="9219" width="5.5" style="66" bestFit="1" customWidth="1"/>
    <col min="9220" max="9221" width="13.875" style="66" bestFit="1" customWidth="1"/>
    <col min="9222" max="9222" width="11.625" style="66" bestFit="1" customWidth="1"/>
    <col min="9223" max="9223" width="19.375" style="66" customWidth="1"/>
    <col min="9224" max="9224" width="5.875" style="66" customWidth="1"/>
    <col min="9225" max="9225" width="21.5" style="66" customWidth="1"/>
    <col min="9226" max="9472" width="9" style="66"/>
    <col min="9473" max="9473" width="26.625" style="66" customWidth="1"/>
    <col min="9474" max="9474" width="54.75" style="66" customWidth="1"/>
    <col min="9475" max="9475" width="5.5" style="66" bestFit="1" customWidth="1"/>
    <col min="9476" max="9477" width="13.875" style="66" bestFit="1" customWidth="1"/>
    <col min="9478" max="9478" width="11.625" style="66" bestFit="1" customWidth="1"/>
    <col min="9479" max="9479" width="19.375" style="66" customWidth="1"/>
    <col min="9480" max="9480" width="5.875" style="66" customWidth="1"/>
    <col min="9481" max="9481" width="21.5" style="66" customWidth="1"/>
    <col min="9482" max="9728" width="9" style="66"/>
    <col min="9729" max="9729" width="26.625" style="66" customWidth="1"/>
    <col min="9730" max="9730" width="54.75" style="66" customWidth="1"/>
    <col min="9731" max="9731" width="5.5" style="66" bestFit="1" customWidth="1"/>
    <col min="9732" max="9733" width="13.875" style="66" bestFit="1" customWidth="1"/>
    <col min="9734" max="9734" width="11.625" style="66" bestFit="1" customWidth="1"/>
    <col min="9735" max="9735" width="19.375" style="66" customWidth="1"/>
    <col min="9736" max="9736" width="5.875" style="66" customWidth="1"/>
    <col min="9737" max="9737" width="21.5" style="66" customWidth="1"/>
    <col min="9738" max="9984" width="9" style="66"/>
    <col min="9985" max="9985" width="26.625" style="66" customWidth="1"/>
    <col min="9986" max="9986" width="54.75" style="66" customWidth="1"/>
    <col min="9987" max="9987" width="5.5" style="66" bestFit="1" customWidth="1"/>
    <col min="9988" max="9989" width="13.875" style="66" bestFit="1" customWidth="1"/>
    <col min="9990" max="9990" width="11.625" style="66" bestFit="1" customWidth="1"/>
    <col min="9991" max="9991" width="19.375" style="66" customWidth="1"/>
    <col min="9992" max="9992" width="5.875" style="66" customWidth="1"/>
    <col min="9993" max="9993" width="21.5" style="66" customWidth="1"/>
    <col min="9994" max="10240" width="9" style="66"/>
    <col min="10241" max="10241" width="26.625" style="66" customWidth="1"/>
    <col min="10242" max="10242" width="54.75" style="66" customWidth="1"/>
    <col min="10243" max="10243" width="5.5" style="66" bestFit="1" customWidth="1"/>
    <col min="10244" max="10245" width="13.875" style="66" bestFit="1" customWidth="1"/>
    <col min="10246" max="10246" width="11.625" style="66" bestFit="1" customWidth="1"/>
    <col min="10247" max="10247" width="19.375" style="66" customWidth="1"/>
    <col min="10248" max="10248" width="5.875" style="66" customWidth="1"/>
    <col min="10249" max="10249" width="21.5" style="66" customWidth="1"/>
    <col min="10250" max="10496" width="9" style="66"/>
    <col min="10497" max="10497" width="26.625" style="66" customWidth="1"/>
    <col min="10498" max="10498" width="54.75" style="66" customWidth="1"/>
    <col min="10499" max="10499" width="5.5" style="66" bestFit="1" customWidth="1"/>
    <col min="10500" max="10501" width="13.875" style="66" bestFit="1" customWidth="1"/>
    <col min="10502" max="10502" width="11.625" style="66" bestFit="1" customWidth="1"/>
    <col min="10503" max="10503" width="19.375" style="66" customWidth="1"/>
    <col min="10504" max="10504" width="5.875" style="66" customWidth="1"/>
    <col min="10505" max="10505" width="21.5" style="66" customWidth="1"/>
    <col min="10506" max="10752" width="9" style="66"/>
    <col min="10753" max="10753" width="26.625" style="66" customWidth="1"/>
    <col min="10754" max="10754" width="54.75" style="66" customWidth="1"/>
    <col min="10755" max="10755" width="5.5" style="66" bestFit="1" customWidth="1"/>
    <col min="10756" max="10757" width="13.875" style="66" bestFit="1" customWidth="1"/>
    <col min="10758" max="10758" width="11.625" style="66" bestFit="1" customWidth="1"/>
    <col min="10759" max="10759" width="19.375" style="66" customWidth="1"/>
    <col min="10760" max="10760" width="5.875" style="66" customWidth="1"/>
    <col min="10761" max="10761" width="21.5" style="66" customWidth="1"/>
    <col min="10762" max="11008" width="9" style="66"/>
    <col min="11009" max="11009" width="26.625" style="66" customWidth="1"/>
    <col min="11010" max="11010" width="54.75" style="66" customWidth="1"/>
    <col min="11011" max="11011" width="5.5" style="66" bestFit="1" customWidth="1"/>
    <col min="11012" max="11013" width="13.875" style="66" bestFit="1" customWidth="1"/>
    <col min="11014" max="11014" width="11.625" style="66" bestFit="1" customWidth="1"/>
    <col min="11015" max="11015" width="19.375" style="66" customWidth="1"/>
    <col min="11016" max="11016" width="5.875" style="66" customWidth="1"/>
    <col min="11017" max="11017" width="21.5" style="66" customWidth="1"/>
    <col min="11018" max="11264" width="9" style="66"/>
    <col min="11265" max="11265" width="26.625" style="66" customWidth="1"/>
    <col min="11266" max="11266" width="54.75" style="66" customWidth="1"/>
    <col min="11267" max="11267" width="5.5" style="66" bestFit="1" customWidth="1"/>
    <col min="11268" max="11269" width="13.875" style="66" bestFit="1" customWidth="1"/>
    <col min="11270" max="11270" width="11.625" style="66" bestFit="1" customWidth="1"/>
    <col min="11271" max="11271" width="19.375" style="66" customWidth="1"/>
    <col min="11272" max="11272" width="5.875" style="66" customWidth="1"/>
    <col min="11273" max="11273" width="21.5" style="66" customWidth="1"/>
    <col min="11274" max="11520" width="9" style="66"/>
    <col min="11521" max="11521" width="26.625" style="66" customWidth="1"/>
    <col min="11522" max="11522" width="54.75" style="66" customWidth="1"/>
    <col min="11523" max="11523" width="5.5" style="66" bestFit="1" customWidth="1"/>
    <col min="11524" max="11525" width="13.875" style="66" bestFit="1" customWidth="1"/>
    <col min="11526" max="11526" width="11.625" style="66" bestFit="1" customWidth="1"/>
    <col min="11527" max="11527" width="19.375" style="66" customWidth="1"/>
    <col min="11528" max="11528" width="5.875" style="66" customWidth="1"/>
    <col min="11529" max="11529" width="21.5" style="66" customWidth="1"/>
    <col min="11530" max="11776" width="9" style="66"/>
    <col min="11777" max="11777" width="26.625" style="66" customWidth="1"/>
    <col min="11778" max="11778" width="54.75" style="66" customWidth="1"/>
    <col min="11779" max="11779" width="5.5" style="66" bestFit="1" customWidth="1"/>
    <col min="11780" max="11781" width="13.875" style="66" bestFit="1" customWidth="1"/>
    <col min="11782" max="11782" width="11.625" style="66" bestFit="1" customWidth="1"/>
    <col min="11783" max="11783" width="19.375" style="66" customWidth="1"/>
    <col min="11784" max="11784" width="5.875" style="66" customWidth="1"/>
    <col min="11785" max="11785" width="21.5" style="66" customWidth="1"/>
    <col min="11786" max="12032" width="9" style="66"/>
    <col min="12033" max="12033" width="26.625" style="66" customWidth="1"/>
    <col min="12034" max="12034" width="54.75" style="66" customWidth="1"/>
    <col min="12035" max="12035" width="5.5" style="66" bestFit="1" customWidth="1"/>
    <col min="12036" max="12037" width="13.875" style="66" bestFit="1" customWidth="1"/>
    <col min="12038" max="12038" width="11.625" style="66" bestFit="1" customWidth="1"/>
    <col min="12039" max="12039" width="19.375" style="66" customWidth="1"/>
    <col min="12040" max="12040" width="5.875" style="66" customWidth="1"/>
    <col min="12041" max="12041" width="21.5" style="66" customWidth="1"/>
    <col min="12042" max="12288" width="9" style="66"/>
    <col min="12289" max="12289" width="26.625" style="66" customWidth="1"/>
    <col min="12290" max="12290" width="54.75" style="66" customWidth="1"/>
    <col min="12291" max="12291" width="5.5" style="66" bestFit="1" customWidth="1"/>
    <col min="12292" max="12293" width="13.875" style="66" bestFit="1" customWidth="1"/>
    <col min="12294" max="12294" width="11.625" style="66" bestFit="1" customWidth="1"/>
    <col min="12295" max="12295" width="19.375" style="66" customWidth="1"/>
    <col min="12296" max="12296" width="5.875" style="66" customWidth="1"/>
    <col min="12297" max="12297" width="21.5" style="66" customWidth="1"/>
    <col min="12298" max="12544" width="9" style="66"/>
    <col min="12545" max="12545" width="26.625" style="66" customWidth="1"/>
    <col min="12546" max="12546" width="54.75" style="66" customWidth="1"/>
    <col min="12547" max="12547" width="5.5" style="66" bestFit="1" customWidth="1"/>
    <col min="12548" max="12549" width="13.875" style="66" bestFit="1" customWidth="1"/>
    <col min="12550" max="12550" width="11.625" style="66" bestFit="1" customWidth="1"/>
    <col min="12551" max="12551" width="19.375" style="66" customWidth="1"/>
    <col min="12552" max="12552" width="5.875" style="66" customWidth="1"/>
    <col min="12553" max="12553" width="21.5" style="66" customWidth="1"/>
    <col min="12554" max="12800" width="9" style="66"/>
    <col min="12801" max="12801" width="26.625" style="66" customWidth="1"/>
    <col min="12802" max="12802" width="54.75" style="66" customWidth="1"/>
    <col min="12803" max="12803" width="5.5" style="66" bestFit="1" customWidth="1"/>
    <col min="12804" max="12805" width="13.875" style="66" bestFit="1" customWidth="1"/>
    <col min="12806" max="12806" width="11.625" style="66" bestFit="1" customWidth="1"/>
    <col min="12807" max="12807" width="19.375" style="66" customWidth="1"/>
    <col min="12808" max="12808" width="5.875" style="66" customWidth="1"/>
    <col min="12809" max="12809" width="21.5" style="66" customWidth="1"/>
    <col min="12810" max="13056" width="9" style="66"/>
    <col min="13057" max="13057" width="26.625" style="66" customWidth="1"/>
    <col min="13058" max="13058" width="54.75" style="66" customWidth="1"/>
    <col min="13059" max="13059" width="5.5" style="66" bestFit="1" customWidth="1"/>
    <col min="13060" max="13061" width="13.875" style="66" bestFit="1" customWidth="1"/>
    <col min="13062" max="13062" width="11.625" style="66" bestFit="1" customWidth="1"/>
    <col min="13063" max="13063" width="19.375" style="66" customWidth="1"/>
    <col min="13064" max="13064" width="5.875" style="66" customWidth="1"/>
    <col min="13065" max="13065" width="21.5" style="66" customWidth="1"/>
    <col min="13066" max="13312" width="9" style="66"/>
    <col min="13313" max="13313" width="26.625" style="66" customWidth="1"/>
    <col min="13314" max="13314" width="54.75" style="66" customWidth="1"/>
    <col min="13315" max="13315" width="5.5" style="66" bestFit="1" customWidth="1"/>
    <col min="13316" max="13317" width="13.875" style="66" bestFit="1" customWidth="1"/>
    <col min="13318" max="13318" width="11.625" style="66" bestFit="1" customWidth="1"/>
    <col min="13319" max="13319" width="19.375" style="66" customWidth="1"/>
    <col min="13320" max="13320" width="5.875" style="66" customWidth="1"/>
    <col min="13321" max="13321" width="21.5" style="66" customWidth="1"/>
    <col min="13322" max="13568" width="9" style="66"/>
    <col min="13569" max="13569" width="26.625" style="66" customWidth="1"/>
    <col min="13570" max="13570" width="54.75" style="66" customWidth="1"/>
    <col min="13571" max="13571" width="5.5" style="66" bestFit="1" customWidth="1"/>
    <col min="13572" max="13573" width="13.875" style="66" bestFit="1" customWidth="1"/>
    <col min="13574" max="13574" width="11.625" style="66" bestFit="1" customWidth="1"/>
    <col min="13575" max="13575" width="19.375" style="66" customWidth="1"/>
    <col min="13576" max="13576" width="5.875" style="66" customWidth="1"/>
    <col min="13577" max="13577" width="21.5" style="66" customWidth="1"/>
    <col min="13578" max="13824" width="9" style="66"/>
    <col min="13825" max="13825" width="26.625" style="66" customWidth="1"/>
    <col min="13826" max="13826" width="54.75" style="66" customWidth="1"/>
    <col min="13827" max="13827" width="5.5" style="66" bestFit="1" customWidth="1"/>
    <col min="13828" max="13829" width="13.875" style="66" bestFit="1" customWidth="1"/>
    <col min="13830" max="13830" width="11.625" style="66" bestFit="1" customWidth="1"/>
    <col min="13831" max="13831" width="19.375" style="66" customWidth="1"/>
    <col min="13832" max="13832" width="5.875" style="66" customWidth="1"/>
    <col min="13833" max="13833" width="21.5" style="66" customWidth="1"/>
    <col min="13834" max="14080" width="9" style="66"/>
    <col min="14081" max="14081" width="26.625" style="66" customWidth="1"/>
    <col min="14082" max="14082" width="54.75" style="66" customWidth="1"/>
    <col min="14083" max="14083" width="5.5" style="66" bestFit="1" customWidth="1"/>
    <col min="14084" max="14085" width="13.875" style="66" bestFit="1" customWidth="1"/>
    <col min="14086" max="14086" width="11.625" style="66" bestFit="1" customWidth="1"/>
    <col min="14087" max="14087" width="19.375" style="66" customWidth="1"/>
    <col min="14088" max="14088" width="5.875" style="66" customWidth="1"/>
    <col min="14089" max="14089" width="21.5" style="66" customWidth="1"/>
    <col min="14090" max="14336" width="9" style="66"/>
    <col min="14337" max="14337" width="26.625" style="66" customWidth="1"/>
    <col min="14338" max="14338" width="54.75" style="66" customWidth="1"/>
    <col min="14339" max="14339" width="5.5" style="66" bestFit="1" customWidth="1"/>
    <col min="14340" max="14341" width="13.875" style="66" bestFit="1" customWidth="1"/>
    <col min="14342" max="14342" width="11.625" style="66" bestFit="1" customWidth="1"/>
    <col min="14343" max="14343" width="19.375" style="66" customWidth="1"/>
    <col min="14344" max="14344" width="5.875" style="66" customWidth="1"/>
    <col min="14345" max="14345" width="21.5" style="66" customWidth="1"/>
    <col min="14346" max="14592" width="9" style="66"/>
    <col min="14593" max="14593" width="26.625" style="66" customWidth="1"/>
    <col min="14594" max="14594" width="54.75" style="66" customWidth="1"/>
    <col min="14595" max="14595" width="5.5" style="66" bestFit="1" customWidth="1"/>
    <col min="14596" max="14597" width="13.875" style="66" bestFit="1" customWidth="1"/>
    <col min="14598" max="14598" width="11.625" style="66" bestFit="1" customWidth="1"/>
    <col min="14599" max="14599" width="19.375" style="66" customWidth="1"/>
    <col min="14600" max="14600" width="5.875" style="66" customWidth="1"/>
    <col min="14601" max="14601" width="21.5" style="66" customWidth="1"/>
    <col min="14602" max="14848" width="9" style="66"/>
    <col min="14849" max="14849" width="26.625" style="66" customWidth="1"/>
    <col min="14850" max="14850" width="54.75" style="66" customWidth="1"/>
    <col min="14851" max="14851" width="5.5" style="66" bestFit="1" customWidth="1"/>
    <col min="14852" max="14853" width="13.875" style="66" bestFit="1" customWidth="1"/>
    <col min="14854" max="14854" width="11.625" style="66" bestFit="1" customWidth="1"/>
    <col min="14855" max="14855" width="19.375" style="66" customWidth="1"/>
    <col min="14856" max="14856" width="5.875" style="66" customWidth="1"/>
    <col min="14857" max="14857" width="21.5" style="66" customWidth="1"/>
    <col min="14858" max="15104" width="9" style="66"/>
    <col min="15105" max="15105" width="26.625" style="66" customWidth="1"/>
    <col min="15106" max="15106" width="54.75" style="66" customWidth="1"/>
    <col min="15107" max="15107" width="5.5" style="66" bestFit="1" customWidth="1"/>
    <col min="15108" max="15109" width="13.875" style="66" bestFit="1" customWidth="1"/>
    <col min="15110" max="15110" width="11.625" style="66" bestFit="1" customWidth="1"/>
    <col min="15111" max="15111" width="19.375" style="66" customWidth="1"/>
    <col min="15112" max="15112" width="5.875" style="66" customWidth="1"/>
    <col min="15113" max="15113" width="21.5" style="66" customWidth="1"/>
    <col min="15114" max="15360" width="9" style="66"/>
    <col min="15361" max="15361" width="26.625" style="66" customWidth="1"/>
    <col min="15362" max="15362" width="54.75" style="66" customWidth="1"/>
    <col min="15363" max="15363" width="5.5" style="66" bestFit="1" customWidth="1"/>
    <col min="15364" max="15365" width="13.875" style="66" bestFit="1" customWidth="1"/>
    <col min="15366" max="15366" width="11.625" style="66" bestFit="1" customWidth="1"/>
    <col min="15367" max="15367" width="19.375" style="66" customWidth="1"/>
    <col min="15368" max="15368" width="5.875" style="66" customWidth="1"/>
    <col min="15369" max="15369" width="21.5" style="66" customWidth="1"/>
    <col min="15370" max="15616" width="9" style="66"/>
    <col min="15617" max="15617" width="26.625" style="66" customWidth="1"/>
    <col min="15618" max="15618" width="54.75" style="66" customWidth="1"/>
    <col min="15619" max="15619" width="5.5" style="66" bestFit="1" customWidth="1"/>
    <col min="15620" max="15621" width="13.875" style="66" bestFit="1" customWidth="1"/>
    <col min="15622" max="15622" width="11.625" style="66" bestFit="1" customWidth="1"/>
    <col min="15623" max="15623" width="19.375" style="66" customWidth="1"/>
    <col min="15624" max="15624" width="5.875" style="66" customWidth="1"/>
    <col min="15625" max="15625" width="21.5" style="66" customWidth="1"/>
    <col min="15626" max="15872" width="9" style="66"/>
    <col min="15873" max="15873" width="26.625" style="66" customWidth="1"/>
    <col min="15874" max="15874" width="54.75" style="66" customWidth="1"/>
    <col min="15875" max="15875" width="5.5" style="66" bestFit="1" customWidth="1"/>
    <col min="15876" max="15877" width="13.875" style="66" bestFit="1" customWidth="1"/>
    <col min="15878" max="15878" width="11.625" style="66" bestFit="1" customWidth="1"/>
    <col min="15879" max="15879" width="19.375" style="66" customWidth="1"/>
    <col min="15880" max="15880" width="5.875" style="66" customWidth="1"/>
    <col min="15881" max="15881" width="21.5" style="66" customWidth="1"/>
    <col min="15882" max="16128" width="9" style="66"/>
    <col min="16129" max="16129" width="26.625" style="66" customWidth="1"/>
    <col min="16130" max="16130" width="54.75" style="66" customWidth="1"/>
    <col min="16131" max="16131" width="5.5" style="66" bestFit="1" customWidth="1"/>
    <col min="16132" max="16133" width="13.875" style="66" bestFit="1" customWidth="1"/>
    <col min="16134" max="16134" width="11.625" style="66" bestFit="1" customWidth="1"/>
    <col min="16135" max="16135" width="19.375" style="66" customWidth="1"/>
    <col min="16136" max="16136" width="5.875" style="66" customWidth="1"/>
    <col min="16137" max="16137" width="21.5" style="66" customWidth="1"/>
    <col min="16138" max="16384" width="9" style="66"/>
  </cols>
  <sheetData>
    <row r="1" spans="1:9" s="1" customFormat="1">
      <c r="I1" s="5" t="s">
        <v>0</v>
      </c>
    </row>
    <row r="2" spans="1:9">
      <c r="A2" s="4" t="s">
        <v>67</v>
      </c>
      <c r="B2" s="2"/>
      <c r="C2" s="2"/>
      <c r="D2" s="2"/>
      <c r="E2" s="2"/>
      <c r="F2" s="2"/>
      <c r="G2" s="2"/>
      <c r="H2" s="2"/>
      <c r="I2" s="2"/>
    </row>
    <row r="4" spans="1:9">
      <c r="A4" s="67" t="s">
        <v>68</v>
      </c>
    </row>
    <row r="5" spans="1:9">
      <c r="A5" s="137" t="s">
        <v>175</v>
      </c>
      <c r="B5" s="137"/>
      <c r="C5" s="137"/>
      <c r="D5" s="137"/>
      <c r="E5" s="137"/>
      <c r="F5" s="137"/>
      <c r="G5" s="137"/>
      <c r="H5" s="137"/>
      <c r="I5" s="137"/>
    </row>
    <row r="7" spans="1:9" ht="16.5" customHeight="1">
      <c r="A7" s="67" t="s">
        <v>70</v>
      </c>
    </row>
    <row r="8" spans="1:9" s="1" customFormat="1">
      <c r="A8" s="1" t="s">
        <v>5</v>
      </c>
    </row>
    <row r="10" spans="1:9" ht="27">
      <c r="A10" s="18" t="s">
        <v>71</v>
      </c>
      <c r="B10" s="18" t="s">
        <v>72</v>
      </c>
      <c r="C10" s="18" t="s">
        <v>73</v>
      </c>
      <c r="D10" s="18" t="s">
        <v>74</v>
      </c>
      <c r="E10" s="18" t="s">
        <v>75</v>
      </c>
      <c r="F10" s="18" t="s">
        <v>76</v>
      </c>
      <c r="G10" s="18" t="s">
        <v>77</v>
      </c>
      <c r="H10" s="19" t="s">
        <v>78</v>
      </c>
      <c r="I10" s="18" t="s">
        <v>79</v>
      </c>
    </row>
    <row r="11" spans="1:9" ht="81">
      <c r="A11" s="20" t="s">
        <v>176</v>
      </c>
      <c r="B11" s="20" t="s">
        <v>177</v>
      </c>
      <c r="C11" s="68">
        <v>1</v>
      </c>
      <c r="D11" s="68">
        <v>253890</v>
      </c>
      <c r="E11" s="68">
        <f>C11*D11</f>
        <v>253890</v>
      </c>
      <c r="F11" s="69">
        <v>39532</v>
      </c>
      <c r="G11" s="20" t="s">
        <v>178</v>
      </c>
      <c r="H11" s="24" t="s">
        <v>179</v>
      </c>
      <c r="I11" s="28"/>
    </row>
    <row r="13" spans="1:9">
      <c r="A13" s="66" t="s">
        <v>84</v>
      </c>
    </row>
    <row r="14" spans="1:9">
      <c r="A14" s="66" t="s">
        <v>85</v>
      </c>
    </row>
    <row r="15" spans="1:9">
      <c r="A15" s="66" t="s">
        <v>86</v>
      </c>
    </row>
    <row r="16" spans="1:9">
      <c r="A16" s="66" t="s">
        <v>87</v>
      </c>
    </row>
    <row r="17" spans="1:1">
      <c r="A17" s="66" t="s">
        <v>88</v>
      </c>
    </row>
    <row r="18" spans="1:1">
      <c r="A18" s="66" t="s">
        <v>89</v>
      </c>
    </row>
    <row r="19" spans="1:1">
      <c r="A19" s="66" t="s">
        <v>90</v>
      </c>
    </row>
  </sheetData>
  <mergeCells count="1">
    <mergeCell ref="A5:I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workbookViewId="0">
      <selection activeCell="B11" sqref="B11"/>
    </sheetView>
  </sheetViews>
  <sheetFormatPr defaultRowHeight="13.5"/>
  <cols>
    <col min="1" max="1" width="26.375" style="1" customWidth="1"/>
    <col min="2" max="2" width="54.75" style="1" customWidth="1"/>
    <col min="3" max="3" width="9.625" style="1" customWidth="1"/>
    <col min="4" max="5" width="13.875" style="1" bestFit="1" customWidth="1"/>
    <col min="6" max="6" width="12.25" style="1" customWidth="1"/>
    <col min="7" max="7" width="19.375" style="1" customWidth="1"/>
    <col min="8" max="8" width="5.875" style="1" customWidth="1"/>
    <col min="9" max="9" width="21.5" style="1" customWidth="1"/>
    <col min="10" max="16384" width="9" style="1"/>
  </cols>
  <sheetData>
    <row r="1" spans="1:9">
      <c r="I1" s="5" t="s">
        <v>0</v>
      </c>
    </row>
    <row r="2" spans="1:9">
      <c r="A2" s="4" t="s">
        <v>1</v>
      </c>
      <c r="B2" s="2"/>
      <c r="C2" s="2"/>
      <c r="D2" s="2"/>
      <c r="E2" s="2"/>
      <c r="F2" s="2"/>
      <c r="G2" s="2"/>
      <c r="H2" s="2"/>
      <c r="I2" s="2"/>
    </row>
    <row r="4" spans="1:9">
      <c r="A4" s="3" t="s">
        <v>2</v>
      </c>
    </row>
    <row r="5" spans="1:9">
      <c r="A5" s="137" t="s">
        <v>35</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54">
      <c r="A11" s="24" t="s">
        <v>37</v>
      </c>
      <c r="B11" s="121" t="s">
        <v>38</v>
      </c>
      <c r="C11" s="24" t="s">
        <v>39</v>
      </c>
      <c r="D11" s="122">
        <v>229950</v>
      </c>
      <c r="E11" s="122">
        <v>229950</v>
      </c>
      <c r="F11" s="123">
        <v>38236</v>
      </c>
      <c r="G11" s="124" t="s">
        <v>40</v>
      </c>
      <c r="H11" s="125" t="s">
        <v>41</v>
      </c>
      <c r="I11" s="20" t="s">
        <v>42</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2"/>
  <sheetViews>
    <sheetView workbookViewId="0">
      <selection activeCell="H5" sqref="H5"/>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180</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181</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182</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9"/>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4" t="s">
        <v>1</v>
      </c>
      <c r="B2" s="2"/>
      <c r="C2" s="2"/>
      <c r="D2" s="2"/>
      <c r="E2" s="2"/>
      <c r="F2" s="2"/>
      <c r="G2" s="2"/>
      <c r="H2" s="2"/>
      <c r="I2" s="2"/>
    </row>
    <row r="4" spans="1:9">
      <c r="A4" s="3" t="s">
        <v>2</v>
      </c>
    </row>
    <row r="5" spans="1:9">
      <c r="A5" s="137" t="s">
        <v>183</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40.5">
      <c r="A11" s="20" t="s">
        <v>184</v>
      </c>
      <c r="B11" s="20" t="s">
        <v>185</v>
      </c>
      <c r="C11" s="22">
        <v>1</v>
      </c>
      <c r="D11" s="22">
        <v>1401750</v>
      </c>
      <c r="E11" s="22">
        <v>1401750</v>
      </c>
      <c r="F11" s="27">
        <v>38436</v>
      </c>
      <c r="G11" s="20" t="s">
        <v>186</v>
      </c>
      <c r="H11" s="24" t="s">
        <v>19</v>
      </c>
      <c r="I11" s="28" t="s">
        <v>187</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workbookViewId="0">
      <selection activeCell="J17" sqref="J17"/>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98</v>
      </c>
      <c r="H4" s="144"/>
      <c r="I4" s="144"/>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188</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189</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9"/>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4" t="s">
        <v>1</v>
      </c>
      <c r="B2" s="2"/>
      <c r="C2" s="2"/>
      <c r="D2" s="2"/>
      <c r="E2" s="2"/>
      <c r="F2" s="2"/>
      <c r="G2" s="2"/>
      <c r="H2" s="2"/>
      <c r="I2" s="2"/>
    </row>
    <row r="4" spans="1:9">
      <c r="A4" s="3" t="s">
        <v>2</v>
      </c>
    </row>
    <row r="5" spans="1:9">
      <c r="A5" s="137" t="s">
        <v>190</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67.5">
      <c r="A11" s="20" t="s">
        <v>191</v>
      </c>
      <c r="B11" s="20"/>
      <c r="C11" s="21">
        <v>1</v>
      </c>
      <c r="D11" s="22">
        <v>934500</v>
      </c>
      <c r="E11" s="22">
        <v>934500</v>
      </c>
      <c r="F11" s="27">
        <v>37456</v>
      </c>
      <c r="G11" s="20" t="s">
        <v>192</v>
      </c>
      <c r="H11" s="24" t="s">
        <v>19</v>
      </c>
      <c r="I11" s="65"/>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2"/>
  <sheetViews>
    <sheetView workbookViewId="0">
      <selection activeCell="J12" sqref="J12"/>
    </sheetView>
  </sheetViews>
  <sheetFormatPr defaultRowHeight="13.5"/>
  <cols>
    <col min="1" max="1" width="9" customWidth="1"/>
    <col min="9" max="9" width="10.625"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193</v>
      </c>
      <c r="H4" s="144"/>
      <c r="I4" s="144"/>
    </row>
    <row r="5" spans="1:9" ht="14.25">
      <c r="A5" s="130"/>
      <c r="B5" s="127"/>
      <c r="C5" s="127"/>
      <c r="D5" s="127"/>
      <c r="E5" s="127"/>
      <c r="F5" s="127"/>
      <c r="G5" s="149" t="s">
        <v>28</v>
      </c>
      <c r="H5" s="149"/>
      <c r="I5" s="149"/>
    </row>
    <row r="6" spans="1:9" ht="14.25">
      <c r="A6" s="129"/>
      <c r="B6" s="127"/>
      <c r="C6" s="127"/>
      <c r="D6" s="127"/>
      <c r="E6" s="127"/>
      <c r="F6" s="127"/>
      <c r="G6" s="127"/>
      <c r="H6" s="127"/>
      <c r="I6" s="127"/>
    </row>
    <row r="7" spans="1:9" ht="14.25">
      <c r="A7" s="129"/>
      <c r="B7" s="127"/>
      <c r="C7" s="142" t="s">
        <v>194</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195</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4">
    <mergeCell ref="G4:I4"/>
    <mergeCell ref="G5:I5"/>
    <mergeCell ref="C7:I9"/>
    <mergeCell ref="B13:I16"/>
  </mergeCells>
  <phoneticPr fontId="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19"/>
  <sheetViews>
    <sheetView workbookViewId="0">
      <selection activeCell="B11" sqref="B11"/>
    </sheetView>
  </sheetViews>
  <sheetFormatPr defaultColWidth="9" defaultRowHeight="13.5"/>
  <cols>
    <col min="1" max="1" width="18" style="51" customWidth="1"/>
    <col min="2" max="2" width="41.375" style="51" customWidth="1"/>
    <col min="3" max="3" width="5.5" style="51" bestFit="1" customWidth="1"/>
    <col min="4" max="5" width="13.875" style="51" bestFit="1" customWidth="1"/>
    <col min="6" max="6" width="11.625" style="51" bestFit="1" customWidth="1"/>
    <col min="7" max="7" width="19.375" style="51" customWidth="1"/>
    <col min="8" max="8" width="5.875" style="51" customWidth="1"/>
    <col min="9" max="9" width="23.5" style="51" customWidth="1"/>
    <col min="10" max="16384" width="9" style="51"/>
  </cols>
  <sheetData>
    <row r="1" spans="1:9" s="1" customFormat="1">
      <c r="I1" s="5" t="s">
        <v>0</v>
      </c>
    </row>
    <row r="2" spans="1:9">
      <c r="A2" s="52" t="s">
        <v>67</v>
      </c>
      <c r="B2" s="53"/>
      <c r="C2" s="53"/>
      <c r="D2" s="53"/>
      <c r="E2" s="53"/>
      <c r="F2" s="53"/>
      <c r="G2" s="53"/>
      <c r="H2" s="53"/>
      <c r="I2" s="53"/>
    </row>
    <row r="4" spans="1:9">
      <c r="A4" s="54" t="s">
        <v>68</v>
      </c>
    </row>
    <row r="5" spans="1:9" s="55" customFormat="1">
      <c r="A5" s="155" t="s">
        <v>196</v>
      </c>
      <c r="B5" s="156"/>
      <c r="C5" s="156"/>
      <c r="D5" s="156"/>
      <c r="E5" s="156"/>
      <c r="F5" s="156"/>
      <c r="G5" s="156"/>
      <c r="H5" s="156"/>
      <c r="I5" s="156"/>
    </row>
    <row r="7" spans="1:9">
      <c r="A7" s="54" t="s">
        <v>70</v>
      </c>
    </row>
    <row r="8" spans="1:9" s="1" customFormat="1">
      <c r="A8" s="1" t="s">
        <v>5</v>
      </c>
    </row>
    <row r="10" spans="1:9" ht="27">
      <c r="A10" s="56" t="s">
        <v>71</v>
      </c>
      <c r="B10" s="56" t="s">
        <v>72</v>
      </c>
      <c r="C10" s="56" t="s">
        <v>73</v>
      </c>
      <c r="D10" s="56" t="s">
        <v>74</v>
      </c>
      <c r="E10" s="56" t="s">
        <v>75</v>
      </c>
      <c r="F10" s="56" t="s">
        <v>76</v>
      </c>
      <c r="G10" s="56" t="s">
        <v>77</v>
      </c>
      <c r="H10" s="57" t="s">
        <v>78</v>
      </c>
      <c r="I10" s="56" t="s">
        <v>79</v>
      </c>
    </row>
    <row r="11" spans="1:9" ht="54">
      <c r="A11" s="58" t="s">
        <v>197</v>
      </c>
      <c r="B11" s="58" t="s">
        <v>198</v>
      </c>
      <c r="C11" s="59" t="s">
        <v>199</v>
      </c>
      <c r="D11" s="60">
        <v>113000</v>
      </c>
      <c r="E11" s="60">
        <v>113000</v>
      </c>
      <c r="F11" s="61">
        <v>39504</v>
      </c>
      <c r="G11" s="62" t="s">
        <v>200</v>
      </c>
      <c r="H11" s="63" t="s">
        <v>201</v>
      </c>
      <c r="I11" s="64"/>
    </row>
    <row r="13" spans="1:9">
      <c r="A13" s="51" t="s">
        <v>84</v>
      </c>
    </row>
    <row r="14" spans="1:9">
      <c r="A14" s="51" t="s">
        <v>85</v>
      </c>
    </row>
    <row r="15" spans="1:9">
      <c r="A15" s="51" t="s">
        <v>86</v>
      </c>
    </row>
    <row r="16" spans="1:9">
      <c r="A16" s="51" t="s">
        <v>87</v>
      </c>
    </row>
    <row r="17" spans="1:1">
      <c r="A17" s="51" t="s">
        <v>88</v>
      </c>
    </row>
    <row r="18" spans="1:1">
      <c r="A18" s="51" t="s">
        <v>89</v>
      </c>
    </row>
    <row r="19" spans="1:1">
      <c r="A19" s="51" t="s">
        <v>90</v>
      </c>
    </row>
  </sheetData>
  <mergeCells count="1">
    <mergeCell ref="A5:I5"/>
  </mergeCells>
  <phoneticPr fontId="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2"/>
  <sheetViews>
    <sheetView workbookViewId="0">
      <selection activeCell="J12" sqref="J12"/>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130</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202</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203</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8"/>
  <sheetViews>
    <sheetView workbookViewId="0">
      <selection activeCell="A5" sqref="A5:I5"/>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4" t="s">
        <v>67</v>
      </c>
      <c r="B2" s="2"/>
      <c r="C2" s="2"/>
      <c r="D2" s="2"/>
      <c r="E2" s="2"/>
      <c r="F2" s="2"/>
      <c r="G2" s="2"/>
      <c r="H2" s="2"/>
      <c r="I2" s="2"/>
    </row>
    <row r="4" spans="1:9">
      <c r="A4" s="3" t="s">
        <v>68</v>
      </c>
    </row>
    <row r="5" spans="1:9">
      <c r="A5" s="137" t="s">
        <v>204</v>
      </c>
      <c r="B5" s="137"/>
      <c r="C5" s="137"/>
      <c r="D5" s="137"/>
      <c r="E5" s="137"/>
      <c r="F5" s="137"/>
      <c r="G5" s="137"/>
      <c r="H5" s="137"/>
      <c r="I5" s="137"/>
    </row>
    <row r="7" spans="1:9">
      <c r="A7" s="3" t="s">
        <v>70</v>
      </c>
    </row>
    <row r="8" spans="1:9">
      <c r="A8" s="1" t="s">
        <v>5</v>
      </c>
    </row>
    <row r="10" spans="1:9" ht="27">
      <c r="A10" s="18" t="s">
        <v>71</v>
      </c>
      <c r="B10" s="18" t="s">
        <v>72</v>
      </c>
      <c r="C10" s="18" t="s">
        <v>73</v>
      </c>
      <c r="D10" s="18" t="s">
        <v>74</v>
      </c>
      <c r="E10" s="18" t="s">
        <v>75</v>
      </c>
      <c r="F10" s="18" t="s">
        <v>76</v>
      </c>
      <c r="G10" s="18" t="s">
        <v>77</v>
      </c>
      <c r="H10" s="19" t="s">
        <v>78</v>
      </c>
      <c r="I10" s="18" t="s">
        <v>79</v>
      </c>
    </row>
    <row r="11" spans="1:9" s="44" customFormat="1" ht="54">
      <c r="A11" s="40" t="s">
        <v>205</v>
      </c>
      <c r="B11" s="41" t="s">
        <v>206</v>
      </c>
      <c r="C11" s="42">
        <v>1</v>
      </c>
      <c r="D11" s="42">
        <v>389770</v>
      </c>
      <c r="E11" s="42">
        <v>389770</v>
      </c>
      <c r="F11" s="27">
        <v>38741</v>
      </c>
      <c r="G11" s="20" t="s">
        <v>207</v>
      </c>
      <c r="H11" s="43" t="s">
        <v>201</v>
      </c>
      <c r="I11" s="43"/>
    </row>
    <row r="12" spans="1:9" s="44" customFormat="1" ht="54">
      <c r="A12" s="45" t="s">
        <v>208</v>
      </c>
      <c r="B12" s="41" t="s">
        <v>209</v>
      </c>
      <c r="C12" s="42">
        <v>1</v>
      </c>
      <c r="D12" s="42">
        <v>1785000</v>
      </c>
      <c r="E12" s="42">
        <v>1785000</v>
      </c>
      <c r="F12" s="27">
        <v>38757</v>
      </c>
      <c r="G12" s="20" t="s">
        <v>207</v>
      </c>
      <c r="H12" s="43" t="s">
        <v>201</v>
      </c>
      <c r="I12" s="43"/>
    </row>
    <row r="13" spans="1:9" s="44" customFormat="1" ht="54">
      <c r="A13" s="45" t="s">
        <v>210</v>
      </c>
      <c r="B13" s="41" t="s">
        <v>211</v>
      </c>
      <c r="C13" s="42">
        <v>1</v>
      </c>
      <c r="D13" s="42">
        <v>9450000</v>
      </c>
      <c r="E13" s="42">
        <v>9450000</v>
      </c>
      <c r="F13" s="27">
        <v>38723</v>
      </c>
      <c r="G13" s="20" t="s">
        <v>207</v>
      </c>
      <c r="H13" s="43" t="s">
        <v>201</v>
      </c>
      <c r="I13" s="43"/>
    </row>
    <row r="14" spans="1:9" s="44" customFormat="1" ht="54">
      <c r="A14" s="45" t="s">
        <v>212</v>
      </c>
      <c r="B14" s="41" t="s">
        <v>213</v>
      </c>
      <c r="C14" s="42">
        <v>1</v>
      </c>
      <c r="D14" s="42">
        <v>141101</v>
      </c>
      <c r="E14" s="42">
        <v>141101</v>
      </c>
      <c r="F14" s="27">
        <v>38824</v>
      </c>
      <c r="G14" s="20" t="s">
        <v>207</v>
      </c>
      <c r="H14" s="43" t="s">
        <v>201</v>
      </c>
      <c r="I14" s="43"/>
    </row>
    <row r="15" spans="1:9" s="44" customFormat="1" ht="54">
      <c r="A15" s="45" t="s">
        <v>212</v>
      </c>
      <c r="B15" s="41" t="s">
        <v>214</v>
      </c>
      <c r="C15" s="42">
        <v>1</v>
      </c>
      <c r="D15" s="42">
        <v>154395</v>
      </c>
      <c r="E15" s="42">
        <v>154395</v>
      </c>
      <c r="F15" s="27">
        <v>38824</v>
      </c>
      <c r="G15" s="20" t="s">
        <v>207</v>
      </c>
      <c r="H15" s="43" t="s">
        <v>201</v>
      </c>
      <c r="I15" s="43"/>
    </row>
    <row r="16" spans="1:9" s="44" customFormat="1" ht="54">
      <c r="A16" s="45" t="s">
        <v>215</v>
      </c>
      <c r="B16" s="41" t="s">
        <v>216</v>
      </c>
      <c r="C16" s="42">
        <v>1</v>
      </c>
      <c r="D16" s="42">
        <v>258000</v>
      </c>
      <c r="E16" s="42">
        <v>258000</v>
      </c>
      <c r="F16" s="27">
        <v>39134</v>
      </c>
      <c r="G16" s="20" t="s">
        <v>207</v>
      </c>
      <c r="H16" s="43" t="s">
        <v>201</v>
      </c>
      <c r="I16" s="43"/>
    </row>
    <row r="17" spans="1:9" s="44" customFormat="1" ht="54">
      <c r="A17" s="45" t="s">
        <v>215</v>
      </c>
      <c r="B17" s="41" t="s">
        <v>216</v>
      </c>
      <c r="C17" s="42">
        <v>1</v>
      </c>
      <c r="D17" s="42">
        <v>258000</v>
      </c>
      <c r="E17" s="42">
        <v>258000</v>
      </c>
      <c r="F17" s="27">
        <v>39141</v>
      </c>
      <c r="G17" s="20" t="s">
        <v>207</v>
      </c>
      <c r="H17" s="43" t="s">
        <v>201</v>
      </c>
      <c r="I17" s="43"/>
    </row>
    <row r="18" spans="1:9" s="44" customFormat="1" ht="54">
      <c r="A18" s="45" t="s">
        <v>217</v>
      </c>
      <c r="B18" s="41" t="s">
        <v>218</v>
      </c>
      <c r="C18" s="42">
        <v>1</v>
      </c>
      <c r="D18" s="42">
        <v>159600</v>
      </c>
      <c r="E18" s="42">
        <v>159600</v>
      </c>
      <c r="F18" s="27">
        <v>39129</v>
      </c>
      <c r="G18" s="20" t="s">
        <v>207</v>
      </c>
      <c r="H18" s="43" t="s">
        <v>201</v>
      </c>
      <c r="I18" s="43"/>
    </row>
    <row r="19" spans="1:9" s="44" customFormat="1" ht="54">
      <c r="A19" s="45" t="s">
        <v>219</v>
      </c>
      <c r="B19" s="41" t="s">
        <v>220</v>
      </c>
      <c r="C19" s="42">
        <v>1</v>
      </c>
      <c r="D19" s="42">
        <v>289800</v>
      </c>
      <c r="E19" s="42">
        <v>289800</v>
      </c>
      <c r="F19" s="27">
        <v>39135</v>
      </c>
      <c r="G19" s="20" t="s">
        <v>207</v>
      </c>
      <c r="H19" s="43" t="s">
        <v>201</v>
      </c>
      <c r="I19" s="43"/>
    </row>
    <row r="20" spans="1:9" s="44" customFormat="1" ht="54">
      <c r="A20" s="46" t="s">
        <v>221</v>
      </c>
      <c r="B20" s="14" t="s">
        <v>222</v>
      </c>
      <c r="C20" s="42">
        <v>2</v>
      </c>
      <c r="D20" s="47">
        <v>139939.5</v>
      </c>
      <c r="E20" s="48">
        <v>279879</v>
      </c>
      <c r="F20" s="49">
        <v>39511</v>
      </c>
      <c r="G20" s="50" t="s">
        <v>207</v>
      </c>
      <c r="H20" s="43" t="s">
        <v>201</v>
      </c>
      <c r="I20" s="43"/>
    </row>
    <row r="22" spans="1:9">
      <c r="A22" s="1" t="s">
        <v>84</v>
      </c>
    </row>
    <row r="23" spans="1:9">
      <c r="A23" s="1" t="s">
        <v>85</v>
      </c>
    </row>
    <row r="24" spans="1:9">
      <c r="A24" s="1" t="s">
        <v>86</v>
      </c>
    </row>
    <row r="25" spans="1:9">
      <c r="A25" s="1" t="s">
        <v>87</v>
      </c>
    </row>
    <row r="26" spans="1:9">
      <c r="A26" s="1" t="s">
        <v>88</v>
      </c>
    </row>
    <row r="27" spans="1:9">
      <c r="A27" s="1" t="s">
        <v>89</v>
      </c>
    </row>
    <row r="28" spans="1:9">
      <c r="A28" s="1" t="s">
        <v>90</v>
      </c>
    </row>
  </sheetData>
  <mergeCells count="1">
    <mergeCell ref="A5:I5"/>
  </mergeCells>
  <phoneticPr fontId="1"/>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2"/>
  <sheetViews>
    <sheetView tabSelected="1" workbookViewId="0">
      <selection activeCell="I23" sqref="I23"/>
    </sheetView>
  </sheetViews>
  <sheetFormatPr defaultRowHeight="13.5"/>
  <sheetData>
    <row r="1" spans="1:9">
      <c r="A1" s="135"/>
      <c r="B1" s="135"/>
      <c r="C1" s="135"/>
      <c r="D1" s="135"/>
      <c r="E1" s="135"/>
      <c r="F1" s="135"/>
      <c r="G1" s="135"/>
      <c r="H1" s="135"/>
      <c r="I1" s="135"/>
    </row>
    <row r="2" spans="1:9">
      <c r="A2" s="157"/>
      <c r="B2" s="135"/>
      <c r="C2" s="135"/>
      <c r="D2" s="135"/>
      <c r="E2" s="135"/>
      <c r="F2" s="135"/>
      <c r="G2" s="135"/>
      <c r="H2" s="135"/>
      <c r="I2" s="135"/>
    </row>
    <row r="3" spans="1:9" ht="14.25">
      <c r="A3" s="158"/>
      <c r="B3" s="135"/>
      <c r="C3" s="135"/>
      <c r="D3" s="135"/>
      <c r="E3" s="135"/>
      <c r="F3" s="135"/>
      <c r="G3" s="135"/>
      <c r="H3" s="135"/>
      <c r="I3" s="135"/>
    </row>
    <row r="4" spans="1:9" ht="13.5" customHeight="1">
      <c r="A4" s="158"/>
      <c r="B4" s="135"/>
      <c r="C4" s="135"/>
      <c r="D4" s="135"/>
      <c r="E4" s="135"/>
      <c r="F4" s="135"/>
      <c r="G4" s="138">
        <v>44370</v>
      </c>
      <c r="H4" s="139"/>
      <c r="I4" s="139"/>
    </row>
    <row r="5" spans="1:9" ht="14.25">
      <c r="A5" s="158"/>
      <c r="B5" s="135"/>
      <c r="C5" s="135"/>
      <c r="D5" s="135"/>
      <c r="E5" s="135"/>
      <c r="F5" s="135"/>
      <c r="G5" s="135"/>
      <c r="H5" s="135" t="s">
        <v>28</v>
      </c>
      <c r="I5" s="135"/>
    </row>
    <row r="6" spans="1:9" ht="14.25">
      <c r="A6" s="158"/>
      <c r="B6" s="135"/>
      <c r="C6" s="135"/>
      <c r="D6" s="135"/>
      <c r="E6" s="135"/>
      <c r="F6" s="135"/>
      <c r="G6" s="135"/>
      <c r="H6" s="135"/>
      <c r="I6" s="135"/>
    </row>
    <row r="7" spans="1:9" ht="13.5" customHeight="1">
      <c r="A7" s="158"/>
      <c r="B7" s="135"/>
      <c r="C7" s="140" t="s">
        <v>223</v>
      </c>
      <c r="D7" s="140"/>
      <c r="E7" s="140"/>
      <c r="F7" s="140"/>
      <c r="G7" s="140"/>
      <c r="H7" s="140"/>
      <c r="I7" s="140"/>
    </row>
    <row r="8" spans="1:9" ht="14.25">
      <c r="A8" s="158"/>
      <c r="B8" s="135"/>
      <c r="C8" s="140"/>
      <c r="D8" s="140"/>
      <c r="E8" s="140"/>
      <c r="F8" s="140"/>
      <c r="G8" s="140"/>
      <c r="H8" s="140"/>
      <c r="I8" s="140"/>
    </row>
    <row r="9" spans="1:9" ht="14.25">
      <c r="A9" s="158"/>
      <c r="B9" s="135"/>
      <c r="C9" s="140"/>
      <c r="D9" s="140"/>
      <c r="E9" s="140"/>
      <c r="F9" s="140"/>
      <c r="G9" s="140"/>
      <c r="H9" s="140"/>
      <c r="I9" s="140"/>
    </row>
    <row r="10" spans="1:9" ht="14.25">
      <c r="A10" s="158"/>
      <c r="B10" s="135"/>
      <c r="C10" s="135"/>
      <c r="D10" s="135"/>
      <c r="E10" s="135"/>
      <c r="F10" s="135"/>
      <c r="G10" s="135"/>
      <c r="H10" s="135"/>
      <c r="I10" s="135"/>
    </row>
    <row r="11" spans="1:9" ht="14.25">
      <c r="A11" s="158"/>
      <c r="B11" s="135" t="s">
        <v>30</v>
      </c>
      <c r="C11" s="135"/>
      <c r="D11" s="135"/>
      <c r="E11" s="135"/>
      <c r="F11" s="135"/>
      <c r="G11" s="135"/>
      <c r="H11" s="135"/>
      <c r="I11" s="135"/>
    </row>
    <row r="12" spans="1:9" ht="14.25">
      <c r="A12" s="158"/>
      <c r="B12" s="135"/>
      <c r="C12" s="135"/>
      <c r="D12" s="135"/>
      <c r="E12" s="135"/>
      <c r="F12" s="135"/>
      <c r="G12" s="135"/>
      <c r="H12" s="135"/>
      <c r="I12" s="135"/>
    </row>
    <row r="13" spans="1:9" ht="13.5" customHeight="1">
      <c r="A13" s="158"/>
      <c r="B13" s="140" t="s">
        <v>224</v>
      </c>
      <c r="C13" s="140"/>
      <c r="D13" s="140"/>
      <c r="E13" s="140"/>
      <c r="F13" s="140"/>
      <c r="G13" s="140"/>
      <c r="H13" s="140"/>
      <c r="I13" s="140"/>
    </row>
    <row r="14" spans="1:9" ht="14.25">
      <c r="A14" s="158"/>
      <c r="B14" s="140"/>
      <c r="C14" s="140"/>
      <c r="D14" s="140"/>
      <c r="E14" s="140"/>
      <c r="F14" s="140"/>
      <c r="G14" s="140"/>
      <c r="H14" s="140"/>
      <c r="I14" s="140"/>
    </row>
    <row r="15" spans="1:9" ht="14.25">
      <c r="A15" s="158"/>
      <c r="B15" s="140"/>
      <c r="C15" s="140"/>
      <c r="D15" s="140"/>
      <c r="E15" s="140"/>
      <c r="F15" s="140"/>
      <c r="G15" s="140"/>
      <c r="H15" s="140"/>
      <c r="I15" s="140"/>
    </row>
    <row r="16" spans="1:9" ht="14.25">
      <c r="A16" s="158"/>
      <c r="B16" s="140"/>
      <c r="C16" s="140"/>
      <c r="D16" s="140"/>
      <c r="E16" s="140"/>
      <c r="F16" s="140"/>
      <c r="G16" s="140"/>
      <c r="H16" s="140"/>
      <c r="I16" s="140"/>
    </row>
    <row r="17" spans="1:9" ht="14.25">
      <c r="A17" s="158"/>
      <c r="B17" s="135"/>
      <c r="C17" s="135"/>
      <c r="D17" s="135"/>
      <c r="E17" s="135"/>
      <c r="F17" s="135"/>
      <c r="G17" s="135"/>
      <c r="H17" s="135"/>
      <c r="I17" s="135"/>
    </row>
    <row r="18" spans="1:9" ht="14.25">
      <c r="A18" s="158"/>
      <c r="B18" s="135" t="s">
        <v>33</v>
      </c>
      <c r="C18" s="135"/>
      <c r="D18" s="135"/>
      <c r="E18" s="135"/>
      <c r="F18" s="135"/>
      <c r="G18" s="135"/>
      <c r="H18" s="135"/>
      <c r="I18" s="135"/>
    </row>
    <row r="19" spans="1:9" ht="14.25">
      <c r="A19" s="158"/>
      <c r="B19" s="135" t="s">
        <v>32</v>
      </c>
      <c r="C19" s="135"/>
      <c r="D19" s="135"/>
      <c r="E19" s="135"/>
      <c r="F19" s="135"/>
      <c r="G19" s="135"/>
      <c r="H19" s="135"/>
      <c r="I19" s="135"/>
    </row>
    <row r="20" spans="1:9" ht="14.25">
      <c r="A20" s="158"/>
      <c r="B20" s="135" t="s">
        <v>225</v>
      </c>
      <c r="C20" s="135"/>
      <c r="D20" s="135"/>
      <c r="E20" s="135"/>
      <c r="F20" s="135"/>
      <c r="G20" s="135"/>
      <c r="H20" s="135"/>
      <c r="I20" s="135"/>
    </row>
    <row r="21" spans="1:9" ht="14.25">
      <c r="A21" s="158"/>
      <c r="B21" s="135"/>
      <c r="C21" s="135"/>
      <c r="D21" s="135"/>
      <c r="E21" s="135"/>
      <c r="F21" s="135"/>
      <c r="G21" s="135"/>
      <c r="H21" s="135"/>
      <c r="I21" s="135"/>
    </row>
    <row r="22" spans="1:9" ht="14.25">
      <c r="A22" s="158"/>
      <c r="B22" s="135"/>
      <c r="C22" s="135"/>
      <c r="D22" s="135"/>
      <c r="E22" s="135"/>
      <c r="F22" s="135"/>
      <c r="G22" s="135"/>
      <c r="H22" s="135"/>
      <c r="I22" s="135"/>
    </row>
  </sheetData>
  <mergeCells count="3">
    <mergeCell ref="G4:I4"/>
    <mergeCell ref="C7:I9"/>
    <mergeCell ref="B13:I16"/>
  </mergeCells>
  <phoneticPr fontId="1"/>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19"/>
  <sheetViews>
    <sheetView workbookViewId="0">
      <selection activeCell="A8" sqref="A8:XFD8"/>
    </sheetView>
  </sheetViews>
  <sheetFormatPr defaultRowHeight="13.5"/>
  <cols>
    <col min="1" max="1" width="18" style="1" customWidth="1"/>
    <col min="2" max="2" width="54.75" style="1" customWidth="1"/>
    <col min="3" max="3" width="5.5" style="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4" t="s">
        <v>67</v>
      </c>
      <c r="B2" s="2"/>
      <c r="C2" s="2"/>
      <c r="D2" s="2"/>
      <c r="E2" s="2"/>
      <c r="F2" s="2"/>
      <c r="G2" s="2"/>
      <c r="H2" s="2"/>
      <c r="I2" s="2"/>
    </row>
    <row r="4" spans="1:9">
      <c r="A4" s="3" t="s">
        <v>68</v>
      </c>
    </row>
    <row r="5" spans="1:9">
      <c r="A5" s="137" t="s">
        <v>226</v>
      </c>
      <c r="B5" s="137"/>
      <c r="C5" s="137"/>
      <c r="D5" s="137"/>
      <c r="E5" s="137"/>
      <c r="F5" s="137"/>
      <c r="G5" s="137"/>
      <c r="H5" s="137"/>
      <c r="I5" s="137"/>
    </row>
    <row r="7" spans="1:9">
      <c r="A7" s="3" t="s">
        <v>70</v>
      </c>
    </row>
    <row r="8" spans="1:9">
      <c r="A8" s="1" t="s">
        <v>5</v>
      </c>
    </row>
    <row r="10" spans="1:9" ht="27">
      <c r="A10" s="18" t="s">
        <v>71</v>
      </c>
      <c r="B10" s="18" t="s">
        <v>72</v>
      </c>
      <c r="C10" s="18" t="s">
        <v>73</v>
      </c>
      <c r="D10" s="18" t="s">
        <v>74</v>
      </c>
      <c r="E10" s="18" t="s">
        <v>75</v>
      </c>
      <c r="F10" s="18" t="s">
        <v>76</v>
      </c>
      <c r="G10" s="18" t="s">
        <v>77</v>
      </c>
      <c r="H10" s="19" t="s">
        <v>78</v>
      </c>
      <c r="I10" s="18" t="s">
        <v>79</v>
      </c>
    </row>
    <row r="11" spans="1:9" ht="81">
      <c r="A11" s="20" t="s">
        <v>227</v>
      </c>
      <c r="B11" s="20" t="s">
        <v>228</v>
      </c>
      <c r="C11" s="22">
        <v>1</v>
      </c>
      <c r="D11" s="22">
        <v>12757500</v>
      </c>
      <c r="E11" s="22">
        <v>12757500</v>
      </c>
      <c r="F11" s="27">
        <v>39122</v>
      </c>
      <c r="G11" s="20" t="s">
        <v>229</v>
      </c>
      <c r="H11" s="24" t="s">
        <v>64</v>
      </c>
      <c r="I11" s="28"/>
    </row>
    <row r="13" spans="1:9">
      <c r="A13" s="1" t="s">
        <v>84</v>
      </c>
    </row>
    <row r="14" spans="1:9">
      <c r="A14" s="1" t="s">
        <v>85</v>
      </c>
    </row>
    <row r="15" spans="1:9">
      <c r="A15" s="1" t="s">
        <v>86</v>
      </c>
    </row>
    <row r="16" spans="1:9">
      <c r="A16" s="1" t="s">
        <v>87</v>
      </c>
    </row>
    <row r="17" spans="1:1">
      <c r="A17" s="1" t="s">
        <v>88</v>
      </c>
    </row>
    <row r="18" spans="1:1">
      <c r="A18" s="1" t="s">
        <v>89</v>
      </c>
    </row>
    <row r="19" spans="1:1">
      <c r="A19" s="1" t="s">
        <v>90</v>
      </c>
    </row>
  </sheetData>
  <mergeCells count="1">
    <mergeCell ref="A5:I5"/>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workbookViewId="0">
      <selection activeCell="J9" sqref="J9"/>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43</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44</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45</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2"/>
  <sheetViews>
    <sheetView workbookViewId="0">
      <selection activeCell="B13" sqref="B13:I16"/>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59</v>
      </c>
      <c r="H4" s="144"/>
      <c r="I4" s="144"/>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230</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231</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22"/>
  <sheetViews>
    <sheetView workbookViewId="0">
      <selection activeCell="A8" sqref="A8:XFD8"/>
    </sheetView>
  </sheetViews>
  <sheetFormatPr defaultColWidth="11"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5" t="s">
        <v>0</v>
      </c>
    </row>
    <row r="2" spans="1:9">
      <c r="A2" s="4" t="s">
        <v>67</v>
      </c>
      <c r="B2" s="2"/>
      <c r="C2" s="2"/>
      <c r="D2" s="2"/>
      <c r="E2" s="2"/>
      <c r="F2" s="2"/>
      <c r="G2" s="2"/>
      <c r="H2" s="2"/>
      <c r="I2" s="2"/>
    </row>
    <row r="4" spans="1:9">
      <c r="A4" s="3" t="s">
        <v>68</v>
      </c>
    </row>
    <row r="5" spans="1:9" s="8" customFormat="1">
      <c r="A5" s="137" t="s">
        <v>232</v>
      </c>
      <c r="B5" s="137"/>
      <c r="C5" s="137"/>
      <c r="D5" s="137"/>
      <c r="E5" s="137"/>
      <c r="F5" s="137"/>
      <c r="G5" s="137"/>
      <c r="H5" s="137"/>
      <c r="I5" s="137"/>
    </row>
    <row r="7" spans="1:9">
      <c r="A7" s="3" t="s">
        <v>70</v>
      </c>
    </row>
    <row r="8" spans="1:9">
      <c r="A8" s="1" t="s">
        <v>5</v>
      </c>
    </row>
    <row r="10" spans="1:9" ht="27">
      <c r="A10" s="18" t="s">
        <v>71</v>
      </c>
      <c r="B10" s="18" t="s">
        <v>72</v>
      </c>
      <c r="C10" s="18" t="s">
        <v>73</v>
      </c>
      <c r="D10" s="18" t="s">
        <v>74</v>
      </c>
      <c r="E10" s="18" t="s">
        <v>75</v>
      </c>
      <c r="F10" s="18" t="s">
        <v>76</v>
      </c>
      <c r="G10" s="18" t="s">
        <v>77</v>
      </c>
      <c r="H10" s="19" t="s">
        <v>78</v>
      </c>
      <c r="I10" s="18" t="s">
        <v>79</v>
      </c>
    </row>
    <row r="11" spans="1:9" ht="45">
      <c r="A11" s="29" t="s">
        <v>233</v>
      </c>
      <c r="B11" s="30" t="s">
        <v>234</v>
      </c>
      <c r="C11" s="22" t="s">
        <v>235</v>
      </c>
      <c r="D11" s="31">
        <v>174636</v>
      </c>
      <c r="E11" s="31">
        <v>174636</v>
      </c>
      <c r="F11" s="32">
        <v>38292</v>
      </c>
      <c r="G11" s="33" t="s">
        <v>236</v>
      </c>
      <c r="H11" s="24" t="s">
        <v>201</v>
      </c>
      <c r="I11" s="34"/>
    </row>
    <row r="12" spans="1:9" ht="45">
      <c r="A12" s="35" t="s">
        <v>237</v>
      </c>
      <c r="B12" s="36" t="s">
        <v>238</v>
      </c>
      <c r="C12" s="22" t="s">
        <v>235</v>
      </c>
      <c r="D12" s="37">
        <v>220500</v>
      </c>
      <c r="E12" s="37">
        <v>220500</v>
      </c>
      <c r="F12" s="32">
        <v>38295</v>
      </c>
      <c r="G12" s="33" t="s">
        <v>236</v>
      </c>
      <c r="H12" s="24" t="s">
        <v>201</v>
      </c>
      <c r="I12" s="34"/>
    </row>
    <row r="13" spans="1:9" s="8" customFormat="1" ht="81">
      <c r="A13" s="35" t="s">
        <v>239</v>
      </c>
      <c r="B13" s="36" t="s">
        <v>240</v>
      </c>
      <c r="C13" s="22" t="s">
        <v>235</v>
      </c>
      <c r="D13" s="37">
        <v>189000</v>
      </c>
      <c r="E13" s="37">
        <v>189000</v>
      </c>
      <c r="F13" s="32">
        <v>38295</v>
      </c>
      <c r="G13" s="20" t="s">
        <v>241</v>
      </c>
      <c r="H13" s="24" t="s">
        <v>201</v>
      </c>
      <c r="I13" s="28"/>
    </row>
    <row r="14" spans="1:9" ht="45">
      <c r="A14" s="29" t="s">
        <v>242</v>
      </c>
      <c r="B14" s="30" t="s">
        <v>243</v>
      </c>
      <c r="C14" s="38" t="s">
        <v>81</v>
      </c>
      <c r="D14" s="31">
        <v>1575000</v>
      </c>
      <c r="E14" s="31">
        <v>1575000</v>
      </c>
      <c r="F14" s="39">
        <v>38884</v>
      </c>
      <c r="G14" s="33" t="s">
        <v>244</v>
      </c>
      <c r="H14" s="24" t="s">
        <v>201</v>
      </c>
      <c r="I14" s="34"/>
    </row>
    <row r="16" spans="1:9">
      <c r="A16" s="1" t="s">
        <v>84</v>
      </c>
    </row>
    <row r="17" spans="1:1">
      <c r="A17" s="1" t="s">
        <v>85</v>
      </c>
    </row>
    <row r="18" spans="1:1">
      <c r="A18" s="1" t="s">
        <v>86</v>
      </c>
    </row>
    <row r="19" spans="1:1">
      <c r="A19" s="1" t="s">
        <v>87</v>
      </c>
    </row>
    <row r="20" spans="1:1">
      <c r="A20" s="1" t="s">
        <v>88</v>
      </c>
    </row>
    <row r="21" spans="1:1">
      <c r="A21" s="1" t="s">
        <v>89</v>
      </c>
    </row>
    <row r="22" spans="1:1">
      <c r="A22" s="1" t="s">
        <v>90</v>
      </c>
    </row>
  </sheetData>
  <mergeCells count="1">
    <mergeCell ref="A5:I5"/>
  </mergeCells>
  <phoneticPr fontId="1"/>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2"/>
  <sheetViews>
    <sheetView workbookViewId="0">
      <selection activeCell="J12" sqref="J12"/>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59</v>
      </c>
      <c r="H4" s="144"/>
      <c r="I4" s="144"/>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245</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246</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19"/>
  <sheetViews>
    <sheetView workbookViewId="0">
      <selection sqref="A1:XFD1"/>
    </sheetView>
  </sheetViews>
  <sheetFormatPr defaultRowHeight="13.5"/>
  <cols>
    <col min="1" max="1" width="19"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5" t="s">
        <v>0</v>
      </c>
    </row>
    <row r="2" spans="1:9">
      <c r="A2" s="4" t="s">
        <v>1</v>
      </c>
      <c r="B2" s="2"/>
      <c r="C2" s="2"/>
      <c r="D2" s="2"/>
      <c r="E2" s="2"/>
      <c r="F2" s="2"/>
      <c r="G2" s="2"/>
      <c r="H2" s="2"/>
      <c r="I2" s="2"/>
    </row>
    <row r="4" spans="1:9">
      <c r="A4" s="3" t="s">
        <v>2</v>
      </c>
    </row>
    <row r="5" spans="1:9">
      <c r="A5" s="137" t="s">
        <v>247</v>
      </c>
      <c r="B5" s="137"/>
      <c r="C5" s="137"/>
      <c r="D5" s="137"/>
      <c r="E5" s="137"/>
      <c r="F5" s="137"/>
      <c r="G5" s="137"/>
      <c r="H5" s="137"/>
      <c r="I5" s="137"/>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67.5">
      <c r="A11" s="20" t="s">
        <v>248</v>
      </c>
      <c r="B11" s="20" t="s">
        <v>249</v>
      </c>
      <c r="C11" s="22">
        <v>1</v>
      </c>
      <c r="D11" s="22">
        <v>3507000</v>
      </c>
      <c r="E11" s="22">
        <v>3507000</v>
      </c>
      <c r="F11" s="27">
        <v>40081</v>
      </c>
      <c r="G11" s="20" t="s">
        <v>250</v>
      </c>
      <c r="H11" s="24" t="s">
        <v>58</v>
      </c>
      <c r="I11" s="28" t="s">
        <v>251</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2"/>
  <sheetViews>
    <sheetView workbookViewId="0">
      <selection activeCell="J13" sqref="J13"/>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130</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252</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253</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19"/>
  <sheetViews>
    <sheetView workbookViewId="0">
      <selection activeCell="A8" sqref="A8:XFD8"/>
    </sheetView>
  </sheetViews>
  <sheetFormatPr defaultRowHeight="13.5"/>
  <cols>
    <col min="1" max="1" width="23.125" style="1" customWidth="1"/>
    <col min="2" max="2" width="12" style="1" customWidth="1"/>
    <col min="3" max="3" width="5.5" style="17" bestFit="1" customWidth="1"/>
    <col min="4" max="5" width="13.875" style="1" bestFit="1" customWidth="1"/>
    <col min="6" max="6" width="12" style="17" customWidth="1"/>
    <col min="7" max="7" width="27.25" style="1" bestFit="1" customWidth="1"/>
    <col min="8" max="8" width="5.875" style="1" customWidth="1"/>
    <col min="9" max="9" width="36.5" style="1" customWidth="1"/>
    <col min="10" max="16384" width="9" style="1"/>
  </cols>
  <sheetData>
    <row r="1" spans="1:13">
      <c r="C1" s="1"/>
      <c r="F1" s="1"/>
      <c r="I1" s="5" t="s">
        <v>0</v>
      </c>
    </row>
    <row r="2" spans="1:13">
      <c r="A2" s="4" t="s">
        <v>67</v>
      </c>
      <c r="B2" s="2"/>
      <c r="C2" s="2"/>
      <c r="D2" s="2"/>
      <c r="E2" s="2"/>
      <c r="F2" s="2"/>
      <c r="G2" s="2"/>
      <c r="H2" s="2"/>
      <c r="I2" s="2"/>
    </row>
    <row r="4" spans="1:13">
      <c r="A4" s="3" t="s">
        <v>2</v>
      </c>
    </row>
    <row r="5" spans="1:13" s="8" customFormat="1">
      <c r="A5" s="137" t="s">
        <v>254</v>
      </c>
      <c r="B5" s="137"/>
      <c r="C5" s="137"/>
      <c r="D5" s="137"/>
      <c r="E5" s="137"/>
      <c r="F5" s="137"/>
      <c r="G5" s="137"/>
      <c r="H5" s="137"/>
      <c r="I5" s="137"/>
      <c r="J5" s="131"/>
      <c r="K5" s="131"/>
      <c r="L5" s="131"/>
      <c r="M5" s="131"/>
    </row>
    <row r="7" spans="1:13">
      <c r="A7" s="3" t="s">
        <v>4</v>
      </c>
    </row>
    <row r="8" spans="1:13">
      <c r="A8" s="1" t="s">
        <v>5</v>
      </c>
      <c r="C8" s="1"/>
      <c r="F8" s="1"/>
    </row>
    <row r="10" spans="1:13" ht="27">
      <c r="A10" s="18" t="s">
        <v>6</v>
      </c>
      <c r="B10" s="18" t="s">
        <v>7</v>
      </c>
      <c r="C10" s="18" t="s">
        <v>8</v>
      </c>
      <c r="D10" s="18" t="s">
        <v>9</v>
      </c>
      <c r="E10" s="18" t="s">
        <v>10</v>
      </c>
      <c r="F10" s="18" t="s">
        <v>11</v>
      </c>
      <c r="G10" s="18" t="s">
        <v>12</v>
      </c>
      <c r="H10" s="19" t="s">
        <v>36</v>
      </c>
      <c r="I10" s="18" t="s">
        <v>14</v>
      </c>
    </row>
    <row r="11" spans="1:13" ht="81">
      <c r="A11" s="20" t="s">
        <v>255</v>
      </c>
      <c r="B11" s="20"/>
      <c r="C11" s="21" t="s">
        <v>256</v>
      </c>
      <c r="D11" s="22">
        <v>2078656</v>
      </c>
      <c r="E11" s="22">
        <v>2078656</v>
      </c>
      <c r="F11" s="23">
        <v>39071</v>
      </c>
      <c r="G11" s="20" t="s">
        <v>257</v>
      </c>
      <c r="H11" s="24" t="s">
        <v>64</v>
      </c>
      <c r="I11" s="25" t="s">
        <v>258</v>
      </c>
      <c r="M11" s="26"/>
    </row>
    <row r="13" spans="1:13">
      <c r="A13" s="1" t="s">
        <v>21</v>
      </c>
      <c r="G13" s="126"/>
    </row>
    <row r="14" spans="1:13">
      <c r="A14" s="1" t="s">
        <v>22</v>
      </c>
    </row>
    <row r="15" spans="1:13">
      <c r="A15" s="1" t="s">
        <v>23</v>
      </c>
    </row>
    <row r="16" spans="1:13">
      <c r="A16" s="1" t="s">
        <v>24</v>
      </c>
    </row>
    <row r="17" spans="1:1">
      <c r="A17" s="1" t="s">
        <v>25</v>
      </c>
    </row>
    <row r="18" spans="1:1">
      <c r="A18" s="1" t="s">
        <v>26</v>
      </c>
    </row>
    <row r="19" spans="1:1">
      <c r="A19" s="1" t="s">
        <v>27</v>
      </c>
    </row>
  </sheetData>
  <mergeCells count="1">
    <mergeCell ref="A5:I5"/>
  </mergeCells>
  <phoneticPr fontId="1"/>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22"/>
  <sheetViews>
    <sheetView workbookViewId="0">
      <selection activeCell="I11" sqref="I11"/>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259</v>
      </c>
      <c r="H4" s="144"/>
      <c r="I4" s="144"/>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260</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261</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M19"/>
  <sheetViews>
    <sheetView workbookViewId="0">
      <selection sqref="A1:XFD1"/>
    </sheetView>
  </sheetViews>
  <sheetFormatPr defaultRowHeight="13.5"/>
  <cols>
    <col min="1" max="1" width="35.875" style="1" customWidth="1"/>
    <col min="2" max="2" width="9.5" style="1" customWidth="1"/>
    <col min="3" max="3" width="5.5" style="17" bestFit="1" customWidth="1"/>
    <col min="4" max="5" width="13.875" style="1" bestFit="1" customWidth="1"/>
    <col min="6" max="6" width="12" style="17" customWidth="1"/>
    <col min="7" max="7" width="33.875" style="1" customWidth="1"/>
    <col min="8" max="8" width="5.875" style="1" customWidth="1"/>
    <col min="9" max="9" width="36.5" style="1" customWidth="1"/>
    <col min="10" max="16384" width="9" style="1"/>
  </cols>
  <sheetData>
    <row r="1" spans="1:13">
      <c r="C1" s="1"/>
      <c r="F1" s="1"/>
      <c r="I1" s="5" t="s">
        <v>0</v>
      </c>
    </row>
    <row r="2" spans="1:13">
      <c r="A2" s="4" t="s">
        <v>67</v>
      </c>
      <c r="B2" s="2"/>
      <c r="C2" s="2"/>
      <c r="D2" s="2"/>
      <c r="E2" s="2"/>
      <c r="F2" s="2"/>
      <c r="G2" s="2"/>
      <c r="H2" s="2"/>
      <c r="I2" s="2"/>
    </row>
    <row r="4" spans="1:13">
      <c r="A4" s="3" t="s">
        <v>2</v>
      </c>
    </row>
    <row r="5" spans="1:13" s="8" customFormat="1">
      <c r="A5" s="137" t="s">
        <v>262</v>
      </c>
      <c r="B5" s="137"/>
      <c r="C5" s="137"/>
      <c r="D5" s="137"/>
      <c r="E5" s="137"/>
      <c r="F5" s="137"/>
      <c r="G5" s="137"/>
      <c r="H5" s="137"/>
      <c r="I5" s="137"/>
      <c r="J5" s="131"/>
      <c r="K5" s="131"/>
      <c r="L5" s="131"/>
      <c r="M5" s="131"/>
    </row>
    <row r="7" spans="1:13">
      <c r="A7" s="3" t="s">
        <v>4</v>
      </c>
    </row>
    <row r="8" spans="1:13">
      <c r="A8" s="1" t="s">
        <v>5</v>
      </c>
      <c r="C8" s="1"/>
      <c r="F8" s="1"/>
    </row>
    <row r="10" spans="1:13" ht="27">
      <c r="A10" s="18" t="s">
        <v>6</v>
      </c>
      <c r="B10" s="18" t="s">
        <v>7</v>
      </c>
      <c r="C10" s="18" t="s">
        <v>8</v>
      </c>
      <c r="D10" s="18" t="s">
        <v>9</v>
      </c>
      <c r="E10" s="18" t="s">
        <v>10</v>
      </c>
      <c r="F10" s="18" t="s">
        <v>11</v>
      </c>
      <c r="G10" s="18" t="s">
        <v>12</v>
      </c>
      <c r="H10" s="19" t="s">
        <v>36</v>
      </c>
      <c r="I10" s="18" t="s">
        <v>14</v>
      </c>
    </row>
    <row r="11" spans="1:13" ht="40.5">
      <c r="A11" s="20" t="s">
        <v>263</v>
      </c>
      <c r="B11" s="20"/>
      <c r="C11" s="21" t="s">
        <v>17</v>
      </c>
      <c r="D11" s="22">
        <v>318259</v>
      </c>
      <c r="E11" s="22">
        <v>318259</v>
      </c>
      <c r="F11" s="23">
        <v>38421</v>
      </c>
      <c r="G11" s="20" t="s">
        <v>264</v>
      </c>
      <c r="H11" s="24" t="s">
        <v>64</v>
      </c>
      <c r="I11" s="25" t="s">
        <v>265</v>
      </c>
      <c r="M11" s="26"/>
    </row>
    <row r="13" spans="1:13">
      <c r="A13" s="1" t="s">
        <v>21</v>
      </c>
    </row>
    <row r="14" spans="1:13">
      <c r="A14" s="1" t="s">
        <v>22</v>
      </c>
      <c r="G14" s="126"/>
    </row>
    <row r="15" spans="1:13">
      <c r="A15" s="1" t="s">
        <v>23</v>
      </c>
    </row>
    <row r="16" spans="1:13">
      <c r="A16" s="1" t="s">
        <v>24</v>
      </c>
    </row>
    <row r="17" spans="1:1">
      <c r="A17" s="1" t="s">
        <v>25</v>
      </c>
    </row>
    <row r="18" spans="1:1">
      <c r="A18" s="1" t="s">
        <v>26</v>
      </c>
    </row>
    <row r="19" spans="1:1">
      <c r="A19" s="1" t="s">
        <v>27</v>
      </c>
    </row>
  </sheetData>
  <mergeCells count="1">
    <mergeCell ref="A5:I5"/>
  </mergeCells>
  <phoneticPr fontId="1"/>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2"/>
  <sheetViews>
    <sheetView workbookViewId="0">
      <selection activeCell="C7" sqref="C7:I9"/>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180</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266</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267</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M19"/>
  <sheetViews>
    <sheetView workbookViewId="0">
      <selection activeCell="G35" sqref="G35"/>
    </sheetView>
  </sheetViews>
  <sheetFormatPr defaultRowHeight="13.5"/>
  <cols>
    <col min="1" max="1" width="18.875" style="1" customWidth="1"/>
    <col min="2" max="2" width="15.875" style="1" customWidth="1"/>
    <col min="3" max="3" width="5.5" style="17" bestFit="1" customWidth="1"/>
    <col min="4" max="5" width="13.875" style="1" bestFit="1" customWidth="1"/>
    <col min="6" max="6" width="12" style="17" customWidth="1"/>
    <col min="7" max="7" width="27.25" style="1" bestFit="1" customWidth="1"/>
    <col min="8" max="8" width="5.875" style="1" customWidth="1"/>
    <col min="9" max="9" width="36.5" style="1" customWidth="1"/>
    <col min="10" max="16384" width="9" style="1"/>
  </cols>
  <sheetData>
    <row r="1" spans="1:13">
      <c r="C1" s="1"/>
      <c r="F1" s="1"/>
      <c r="I1" s="5" t="s">
        <v>0</v>
      </c>
    </row>
    <row r="2" spans="1:13">
      <c r="A2" s="4" t="s">
        <v>67</v>
      </c>
      <c r="B2" s="2"/>
      <c r="C2" s="2"/>
      <c r="D2" s="2"/>
      <c r="E2" s="2"/>
      <c r="F2" s="2"/>
      <c r="G2" s="2"/>
      <c r="H2" s="2"/>
      <c r="I2" s="2"/>
    </row>
    <row r="4" spans="1:13">
      <c r="A4" s="3" t="s">
        <v>2</v>
      </c>
    </row>
    <row r="5" spans="1:13" s="8" customFormat="1">
      <c r="A5" s="137" t="s">
        <v>268</v>
      </c>
      <c r="B5" s="137"/>
      <c r="C5" s="137"/>
      <c r="D5" s="137"/>
      <c r="E5" s="137"/>
      <c r="F5" s="137"/>
      <c r="G5" s="137"/>
      <c r="H5" s="137"/>
      <c r="I5" s="137"/>
      <c r="J5" s="131"/>
      <c r="K5" s="131"/>
      <c r="L5" s="131"/>
      <c r="M5" s="131"/>
    </row>
    <row r="7" spans="1:13">
      <c r="A7" s="3" t="s">
        <v>4</v>
      </c>
    </row>
    <row r="8" spans="1:13">
      <c r="A8" s="1" t="s">
        <v>5</v>
      </c>
      <c r="C8" s="1"/>
      <c r="F8" s="1"/>
    </row>
    <row r="10" spans="1:13" ht="27">
      <c r="A10" s="18" t="s">
        <v>6</v>
      </c>
      <c r="B10" s="18" t="s">
        <v>7</v>
      </c>
      <c r="C10" s="18" t="s">
        <v>8</v>
      </c>
      <c r="D10" s="18" t="s">
        <v>9</v>
      </c>
      <c r="E10" s="18" t="s">
        <v>10</v>
      </c>
      <c r="F10" s="18" t="s">
        <v>11</v>
      </c>
      <c r="G10" s="18" t="s">
        <v>12</v>
      </c>
      <c r="H10" s="19" t="s">
        <v>36</v>
      </c>
      <c r="I10" s="18" t="s">
        <v>14</v>
      </c>
    </row>
    <row r="11" spans="1:13" ht="40.5">
      <c r="A11" s="20" t="s">
        <v>269</v>
      </c>
      <c r="B11" s="20" t="s">
        <v>270</v>
      </c>
      <c r="C11" s="21" t="s">
        <v>271</v>
      </c>
      <c r="D11" s="22">
        <v>159800</v>
      </c>
      <c r="E11" s="22">
        <v>159800</v>
      </c>
      <c r="F11" s="23" t="s">
        <v>272</v>
      </c>
      <c r="G11" s="20" t="s">
        <v>273</v>
      </c>
      <c r="H11" s="24" t="s">
        <v>64</v>
      </c>
      <c r="I11" s="25" t="s">
        <v>274</v>
      </c>
      <c r="M11" s="26"/>
    </row>
    <row r="13" spans="1:13">
      <c r="A13" s="1" t="s">
        <v>21</v>
      </c>
    </row>
    <row r="14" spans="1:13">
      <c r="A14" s="1" t="s">
        <v>22</v>
      </c>
    </row>
    <row r="15" spans="1:13">
      <c r="A15" s="1" t="s">
        <v>23</v>
      </c>
    </row>
    <row r="16" spans="1:13">
      <c r="A16" s="1" t="s">
        <v>24</v>
      </c>
    </row>
    <row r="17" spans="1:1">
      <c r="A17" s="1" t="s">
        <v>25</v>
      </c>
    </row>
    <row r="18" spans="1:1">
      <c r="A18" s="1" t="s">
        <v>26</v>
      </c>
    </row>
    <row r="19" spans="1:1">
      <c r="A19" s="1" t="s">
        <v>27</v>
      </c>
    </row>
  </sheetData>
  <mergeCells count="1">
    <mergeCell ref="A5:I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22.5" style="1" bestFit="1" customWidth="1"/>
    <col min="8" max="8" width="5.875" style="1" customWidth="1"/>
    <col min="9" max="9" width="21.5" style="1" customWidth="1"/>
    <col min="10" max="16384" width="9" style="1"/>
  </cols>
  <sheetData>
    <row r="1" spans="1:9">
      <c r="I1" s="5" t="s">
        <v>0</v>
      </c>
    </row>
    <row r="2" spans="1:9">
      <c r="A2" s="117" t="s">
        <v>1</v>
      </c>
      <c r="B2" s="118"/>
      <c r="C2" s="118"/>
      <c r="D2" s="118"/>
      <c r="E2" s="118"/>
      <c r="F2" s="118"/>
      <c r="G2" s="118"/>
      <c r="H2" s="118"/>
      <c r="I2" s="118"/>
    </row>
    <row r="3" spans="1:9">
      <c r="A3" s="44"/>
      <c r="B3" s="44"/>
      <c r="C3" s="44"/>
      <c r="D3" s="44"/>
      <c r="E3" s="44"/>
      <c r="F3" s="44"/>
      <c r="G3" s="44"/>
      <c r="H3" s="44"/>
      <c r="I3" s="44"/>
    </row>
    <row r="4" spans="1:9">
      <c r="A4" s="77" t="s">
        <v>2</v>
      </c>
      <c r="B4" s="44"/>
      <c r="C4" s="44"/>
      <c r="D4" s="44"/>
      <c r="E4" s="44"/>
      <c r="F4" s="44"/>
      <c r="G4" s="44"/>
      <c r="H4" s="44"/>
      <c r="I4" s="44"/>
    </row>
    <row r="5" spans="1:9">
      <c r="A5" s="143" t="s">
        <v>47</v>
      </c>
      <c r="B5" s="143"/>
      <c r="C5" s="143"/>
      <c r="D5" s="143"/>
      <c r="E5" s="143"/>
      <c r="F5" s="143"/>
      <c r="G5" s="143"/>
      <c r="H5" s="143"/>
      <c r="I5" s="143"/>
    </row>
    <row r="6" spans="1:9">
      <c r="A6" s="44"/>
      <c r="B6" s="44"/>
      <c r="C6" s="44"/>
      <c r="D6" s="44"/>
      <c r="E6" s="44"/>
      <c r="F6" s="44"/>
      <c r="G6" s="44"/>
      <c r="H6" s="44"/>
      <c r="I6" s="44"/>
    </row>
    <row r="7" spans="1:9">
      <c r="A7" s="77" t="s">
        <v>4</v>
      </c>
      <c r="B7" s="44"/>
      <c r="C7" s="44"/>
      <c r="D7" s="44"/>
      <c r="E7" s="44"/>
      <c r="F7" s="44"/>
      <c r="G7" s="44"/>
      <c r="H7" s="44"/>
      <c r="I7" s="44"/>
    </row>
    <row r="8" spans="1:9">
      <c r="A8" s="1" t="s">
        <v>5</v>
      </c>
    </row>
    <row r="9" spans="1:9">
      <c r="A9" s="44"/>
      <c r="B9" s="44"/>
      <c r="C9" s="44"/>
      <c r="D9" s="44"/>
      <c r="E9" s="44"/>
      <c r="F9" s="44"/>
      <c r="G9" s="44"/>
      <c r="H9" s="44"/>
      <c r="I9" s="44"/>
    </row>
    <row r="10" spans="1:9" ht="27">
      <c r="A10" s="78" t="s">
        <v>6</v>
      </c>
      <c r="B10" s="78" t="s">
        <v>7</v>
      </c>
      <c r="C10" s="78" t="s">
        <v>8</v>
      </c>
      <c r="D10" s="78" t="s">
        <v>9</v>
      </c>
      <c r="E10" s="78" t="s">
        <v>10</v>
      </c>
      <c r="F10" s="78" t="s">
        <v>11</v>
      </c>
      <c r="G10" s="78" t="s">
        <v>12</v>
      </c>
      <c r="H10" s="79" t="s">
        <v>36</v>
      </c>
      <c r="I10" s="78" t="s">
        <v>14</v>
      </c>
    </row>
    <row r="11" spans="1:9" ht="33.75">
      <c r="A11" s="109" t="s">
        <v>48</v>
      </c>
      <c r="B11" s="33" t="s">
        <v>49</v>
      </c>
      <c r="C11" s="119">
        <v>1</v>
      </c>
      <c r="D11" s="111">
        <v>260400</v>
      </c>
      <c r="E11" s="111">
        <f>C11*D11</f>
        <v>260400</v>
      </c>
      <c r="F11" s="112">
        <v>40213</v>
      </c>
      <c r="G11" s="113" t="s">
        <v>50</v>
      </c>
      <c r="H11" s="120" t="s">
        <v>19</v>
      </c>
      <c r="I11" s="115" t="s">
        <v>51</v>
      </c>
    </row>
    <row r="12" spans="1:9">
      <c r="A12" s="1" t="s">
        <v>21</v>
      </c>
    </row>
    <row r="13" spans="1:9">
      <c r="A13" s="1" t="s">
        <v>22</v>
      </c>
    </row>
    <row r="14" spans="1:9">
      <c r="A14" s="1" t="s">
        <v>23</v>
      </c>
    </row>
    <row r="15" spans="1:9">
      <c r="A15" s="1" t="s">
        <v>24</v>
      </c>
    </row>
    <row r="16" spans="1:9">
      <c r="A16" s="1" t="s">
        <v>25</v>
      </c>
    </row>
    <row r="17" spans="1:8">
      <c r="A17" s="1" t="s">
        <v>26</v>
      </c>
    </row>
    <row r="18" spans="1:8">
      <c r="A18" s="1" t="s">
        <v>27</v>
      </c>
    </row>
    <row r="22" spans="1:8">
      <c r="H22" s="116"/>
    </row>
  </sheetData>
  <mergeCells count="1">
    <mergeCell ref="A5:I5"/>
  </mergeCells>
  <phoneticPr fontId="1"/>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22"/>
  <sheetViews>
    <sheetView workbookViewId="0">
      <selection activeCell="H19" sqref="H19"/>
    </sheetView>
  </sheetViews>
  <sheetFormatPr defaultRowHeight="13.5"/>
  <cols>
    <col min="1" max="1" width="9" customWidth="1"/>
    <col min="9" max="9" width="10.625"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275</v>
      </c>
      <c r="H4" s="141"/>
      <c r="I4" s="141"/>
    </row>
    <row r="5" spans="1:9" ht="14.25">
      <c r="A5" s="130"/>
      <c r="B5" s="127"/>
      <c r="C5" s="127"/>
      <c r="D5" s="127"/>
      <c r="E5" s="127"/>
      <c r="F5" s="127"/>
      <c r="G5" s="149" t="s">
        <v>28</v>
      </c>
      <c r="H5" s="149"/>
      <c r="I5" s="149"/>
    </row>
    <row r="6" spans="1:9" ht="14.25">
      <c r="A6" s="129"/>
      <c r="B6" s="127"/>
      <c r="C6" s="127"/>
      <c r="D6" s="127"/>
      <c r="E6" s="127"/>
      <c r="F6" s="127"/>
      <c r="G6" s="127"/>
      <c r="H6" s="127"/>
      <c r="I6" s="127"/>
    </row>
    <row r="7" spans="1:9" ht="14.25">
      <c r="A7" s="129"/>
      <c r="B7" s="127"/>
      <c r="C7" s="142" t="s">
        <v>276</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277</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4">
    <mergeCell ref="G4:I4"/>
    <mergeCell ref="G5:I5"/>
    <mergeCell ref="C7:I9"/>
    <mergeCell ref="B13:I16"/>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workbookViewId="0">
      <selection activeCell="J11" sqref="J11"/>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1" t="s">
        <v>43</v>
      </c>
      <c r="H4" s="141"/>
      <c r="I4" s="141"/>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27"/>
      <c r="C7" s="142" t="s">
        <v>52</v>
      </c>
      <c r="D7" s="142"/>
      <c r="E7" s="142"/>
      <c r="F7" s="142"/>
      <c r="G7" s="142"/>
      <c r="H7" s="142"/>
      <c r="I7" s="142"/>
    </row>
    <row r="8" spans="1:9" ht="14.25">
      <c r="A8" s="129"/>
      <c r="B8" s="127"/>
      <c r="C8" s="142"/>
      <c r="D8" s="142"/>
      <c r="E8" s="142"/>
      <c r="F8" s="142"/>
      <c r="G8" s="142"/>
      <c r="H8" s="142"/>
      <c r="I8" s="142"/>
    </row>
    <row r="9" spans="1:9" ht="14.25">
      <c r="A9" s="129"/>
      <c r="B9" s="127"/>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53</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C7:I9"/>
    <mergeCell ref="B13:I16"/>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22.5" style="1" bestFit="1" customWidth="1"/>
    <col min="8" max="8" width="5.875" style="1" customWidth="1"/>
    <col min="9" max="9" width="21.5" style="1" customWidth="1"/>
    <col min="10" max="16384" width="9" style="1"/>
  </cols>
  <sheetData>
    <row r="1" spans="1:9">
      <c r="I1" s="5" t="s">
        <v>0</v>
      </c>
    </row>
    <row r="2" spans="1:9">
      <c r="A2" s="4" t="s">
        <v>1</v>
      </c>
      <c r="B2" s="2"/>
      <c r="C2" s="2"/>
      <c r="D2" s="2"/>
      <c r="E2" s="2"/>
      <c r="F2" s="2"/>
      <c r="G2" s="2"/>
      <c r="H2" s="2"/>
      <c r="I2" s="2"/>
    </row>
    <row r="4" spans="1:9">
      <c r="A4" s="3" t="s">
        <v>2</v>
      </c>
    </row>
    <row r="5" spans="1:9">
      <c r="A5" s="143" t="s">
        <v>54</v>
      </c>
      <c r="B5" s="143"/>
      <c r="C5" s="143"/>
      <c r="D5" s="143"/>
      <c r="E5" s="143"/>
      <c r="F5" s="143"/>
      <c r="G5" s="143"/>
      <c r="H5" s="143"/>
      <c r="I5" s="143"/>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33.75">
      <c r="A11" s="109" t="s">
        <v>55</v>
      </c>
      <c r="B11" s="33" t="s">
        <v>56</v>
      </c>
      <c r="C11" s="110" t="s">
        <v>17</v>
      </c>
      <c r="D11" s="111">
        <v>74387250</v>
      </c>
      <c r="E11" s="111">
        <v>74387250</v>
      </c>
      <c r="F11" s="112">
        <v>40262</v>
      </c>
      <c r="G11" s="113" t="s">
        <v>57</v>
      </c>
      <c r="H11" s="114" t="s">
        <v>58</v>
      </c>
      <c r="I11" s="115" t="s">
        <v>51</v>
      </c>
    </row>
    <row r="12" spans="1:9">
      <c r="A12" s="1" t="s">
        <v>21</v>
      </c>
    </row>
    <row r="13" spans="1:9">
      <c r="A13" s="1" t="s">
        <v>22</v>
      </c>
    </row>
    <row r="14" spans="1:9">
      <c r="A14" s="1" t="s">
        <v>23</v>
      </c>
    </row>
    <row r="15" spans="1:9">
      <c r="A15" s="1" t="s">
        <v>24</v>
      </c>
    </row>
    <row r="16" spans="1:9">
      <c r="A16" s="1" t="s">
        <v>25</v>
      </c>
    </row>
    <row r="17" spans="1:8">
      <c r="A17" s="1" t="s">
        <v>26</v>
      </c>
    </row>
    <row r="18" spans="1:8">
      <c r="A18" s="1" t="s">
        <v>27</v>
      </c>
    </row>
    <row r="22" spans="1:8">
      <c r="H22" s="116"/>
    </row>
  </sheetData>
  <mergeCells count="1">
    <mergeCell ref="A5:I5"/>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2"/>
  <sheetViews>
    <sheetView workbookViewId="0">
      <selection activeCell="J11" sqref="J11"/>
    </sheetView>
  </sheetViews>
  <sheetFormatPr defaultRowHeight="13.5"/>
  <cols>
    <col min="1" max="1" width="9" customWidth="1"/>
  </cols>
  <sheetData>
    <row r="1" spans="1:9">
      <c r="A1" s="127"/>
      <c r="B1" s="127"/>
      <c r="C1" s="127"/>
      <c r="D1" s="127"/>
      <c r="E1" s="127"/>
      <c r="F1" s="127"/>
      <c r="G1" s="127"/>
      <c r="H1" s="127"/>
      <c r="I1" s="127"/>
    </row>
    <row r="2" spans="1:9">
      <c r="A2" s="128"/>
      <c r="B2" s="127"/>
      <c r="C2" s="127"/>
      <c r="D2" s="127"/>
      <c r="E2" s="127"/>
      <c r="F2" s="127"/>
      <c r="G2" s="127"/>
      <c r="H2" s="127"/>
      <c r="I2" s="127"/>
    </row>
    <row r="3" spans="1:9" ht="14.25">
      <c r="A3" s="129"/>
      <c r="B3" s="127"/>
      <c r="C3" s="127"/>
      <c r="D3" s="127"/>
      <c r="E3" s="127"/>
      <c r="F3" s="127"/>
      <c r="G3" s="127"/>
      <c r="H3" s="127"/>
      <c r="I3" s="127"/>
    </row>
    <row r="4" spans="1:9" ht="14.25">
      <c r="A4" s="130"/>
      <c r="B4" s="127"/>
      <c r="C4" s="127"/>
      <c r="D4" s="127"/>
      <c r="E4" s="127"/>
      <c r="F4" s="127"/>
      <c r="G4" s="144" t="s">
        <v>59</v>
      </c>
      <c r="H4" s="144"/>
      <c r="I4" s="144"/>
    </row>
    <row r="5" spans="1:9" ht="14.25">
      <c r="A5" s="130"/>
      <c r="B5" s="127"/>
      <c r="C5" s="127"/>
      <c r="D5" s="127"/>
      <c r="E5" s="127"/>
      <c r="F5" s="127"/>
      <c r="G5" s="132"/>
      <c r="H5" s="132" t="s">
        <v>28</v>
      </c>
      <c r="I5" s="132"/>
    </row>
    <row r="6" spans="1:9" ht="14.25">
      <c r="A6" s="129"/>
      <c r="B6" s="127"/>
      <c r="C6" s="127"/>
      <c r="D6" s="127"/>
      <c r="E6" s="127"/>
      <c r="F6" s="127"/>
      <c r="G6" s="127"/>
      <c r="H6" s="127"/>
      <c r="I6" s="127"/>
    </row>
    <row r="7" spans="1:9" ht="14.25">
      <c r="A7" s="129"/>
      <c r="B7" s="142" t="s">
        <v>52</v>
      </c>
      <c r="C7" s="142"/>
      <c r="D7" s="142"/>
      <c r="E7" s="142"/>
      <c r="F7" s="142"/>
      <c r="G7" s="142"/>
      <c r="H7" s="142"/>
      <c r="I7" s="142"/>
    </row>
    <row r="8" spans="1:9" ht="14.25">
      <c r="A8" s="129"/>
      <c r="B8" s="142"/>
      <c r="C8" s="142"/>
      <c r="D8" s="142"/>
      <c r="E8" s="142"/>
      <c r="F8" s="142"/>
      <c r="G8" s="142"/>
      <c r="H8" s="142"/>
      <c r="I8" s="142"/>
    </row>
    <row r="9" spans="1:9" ht="14.25">
      <c r="A9" s="129"/>
      <c r="B9" s="142"/>
      <c r="C9" s="142"/>
      <c r="D9" s="142"/>
      <c r="E9" s="142"/>
      <c r="F9" s="142"/>
      <c r="G9" s="142"/>
      <c r="H9" s="142"/>
      <c r="I9" s="142"/>
    </row>
    <row r="10" spans="1:9" ht="14.25">
      <c r="A10" s="129"/>
      <c r="B10" s="127"/>
      <c r="C10" s="127"/>
      <c r="D10" s="127"/>
      <c r="E10" s="127"/>
      <c r="F10" s="127"/>
      <c r="G10" s="127"/>
      <c r="H10" s="127"/>
      <c r="I10" s="127"/>
    </row>
    <row r="11" spans="1:9" ht="14.25">
      <c r="A11" s="129"/>
      <c r="B11" s="127" t="s">
        <v>30</v>
      </c>
      <c r="C11" s="127"/>
      <c r="D11" s="127"/>
      <c r="E11" s="127"/>
      <c r="F11" s="127"/>
      <c r="G11" s="127"/>
      <c r="H11" s="127"/>
      <c r="I11" s="127"/>
    </row>
    <row r="12" spans="1:9" ht="14.25">
      <c r="A12" s="129"/>
      <c r="B12" s="127"/>
      <c r="C12" s="127"/>
      <c r="D12" s="127"/>
      <c r="E12" s="127"/>
      <c r="F12" s="127"/>
      <c r="G12" s="127"/>
      <c r="H12" s="127"/>
      <c r="I12" s="127"/>
    </row>
    <row r="13" spans="1:9" ht="14.25">
      <c r="A13" s="129"/>
      <c r="B13" s="142" t="s">
        <v>60</v>
      </c>
      <c r="C13" s="142"/>
      <c r="D13" s="142"/>
      <c r="E13" s="142"/>
      <c r="F13" s="142"/>
      <c r="G13" s="142"/>
      <c r="H13" s="142"/>
      <c r="I13" s="142"/>
    </row>
    <row r="14" spans="1:9" ht="14.25">
      <c r="A14" s="129"/>
      <c r="B14" s="142"/>
      <c r="C14" s="142"/>
      <c r="D14" s="142"/>
      <c r="E14" s="142"/>
      <c r="F14" s="142"/>
      <c r="G14" s="142"/>
      <c r="H14" s="142"/>
      <c r="I14" s="142"/>
    </row>
    <row r="15" spans="1:9" ht="14.25">
      <c r="A15" s="129"/>
      <c r="B15" s="142"/>
      <c r="C15" s="142"/>
      <c r="D15" s="142"/>
      <c r="E15" s="142"/>
      <c r="F15" s="142"/>
      <c r="G15" s="142"/>
      <c r="H15" s="142"/>
      <c r="I15" s="142"/>
    </row>
    <row r="16" spans="1:9" ht="14.25">
      <c r="A16" s="129"/>
      <c r="B16" s="142"/>
      <c r="C16" s="142"/>
      <c r="D16" s="142"/>
      <c r="E16" s="142"/>
      <c r="F16" s="142"/>
      <c r="G16" s="142"/>
      <c r="H16" s="142"/>
      <c r="I16" s="142"/>
    </row>
    <row r="17" spans="1:9" ht="14.25">
      <c r="A17" s="129"/>
      <c r="B17" s="127"/>
      <c r="C17" s="127"/>
      <c r="D17" s="127"/>
      <c r="E17" s="127"/>
      <c r="F17" s="127"/>
      <c r="G17" s="127"/>
      <c r="H17" s="127"/>
      <c r="I17" s="127"/>
    </row>
    <row r="18" spans="1:9" ht="14.25">
      <c r="A18" s="129"/>
      <c r="B18" s="127" t="s">
        <v>33</v>
      </c>
      <c r="C18" s="127"/>
      <c r="D18" s="127"/>
      <c r="E18" s="127"/>
      <c r="F18" s="127"/>
      <c r="G18" s="127"/>
      <c r="H18" s="127"/>
      <c r="I18" s="127"/>
    </row>
    <row r="19" spans="1:9" ht="14.25">
      <c r="A19" s="129"/>
      <c r="B19" s="127" t="s">
        <v>32</v>
      </c>
      <c r="C19" s="127"/>
      <c r="D19" s="127"/>
      <c r="E19" s="127"/>
      <c r="F19" s="127"/>
      <c r="G19" s="127"/>
      <c r="H19" s="127"/>
      <c r="I19" s="127"/>
    </row>
    <row r="20" spans="1:9" ht="14.25">
      <c r="A20" s="129"/>
      <c r="B20" s="127" t="s">
        <v>46</v>
      </c>
      <c r="C20" s="127"/>
      <c r="D20" s="127"/>
      <c r="E20" s="127"/>
      <c r="F20" s="127"/>
      <c r="G20" s="127"/>
      <c r="H20" s="127"/>
      <c r="I20" s="127"/>
    </row>
    <row r="21" spans="1:9" ht="14.25">
      <c r="A21" s="129"/>
      <c r="B21" s="127"/>
      <c r="C21" s="127"/>
      <c r="D21" s="127"/>
      <c r="E21" s="127"/>
      <c r="F21" s="127"/>
      <c r="G21" s="127"/>
      <c r="H21" s="127"/>
      <c r="I21" s="127"/>
    </row>
    <row r="22" spans="1:9" ht="14.25">
      <c r="A22" s="129"/>
      <c r="B22" s="127"/>
      <c r="C22" s="127"/>
      <c r="D22" s="127"/>
      <c r="E22" s="127"/>
      <c r="F22" s="127"/>
      <c r="G22" s="127"/>
      <c r="H22" s="127"/>
      <c r="I22" s="127"/>
    </row>
  </sheetData>
  <mergeCells count="3">
    <mergeCell ref="G4:I4"/>
    <mergeCell ref="B7:I9"/>
    <mergeCell ref="B13:I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2"/>
  <sheetViews>
    <sheetView workbookViewId="0">
      <selection activeCell="A8" sqref="A8"/>
    </sheetView>
  </sheetViews>
  <sheetFormatPr defaultRowHeight="13.5"/>
  <cols>
    <col min="1" max="1" width="18" style="1" customWidth="1"/>
    <col min="2" max="2" width="29.375" style="1" customWidth="1"/>
    <col min="3" max="3" width="5.5" style="1" bestFit="1" customWidth="1"/>
    <col min="4" max="5" width="13.875" style="1" bestFit="1" customWidth="1"/>
    <col min="6" max="6" width="11.625" style="1" bestFit="1" customWidth="1"/>
    <col min="7" max="7" width="26.375" style="1" customWidth="1"/>
    <col min="8" max="8" width="5.875" style="1" customWidth="1"/>
    <col min="9" max="9" width="21.5" style="1" customWidth="1"/>
    <col min="10" max="16384" width="9" style="1"/>
  </cols>
  <sheetData>
    <row r="1" spans="1:9">
      <c r="I1" s="5" t="s">
        <v>0</v>
      </c>
    </row>
    <row r="2" spans="1:9">
      <c r="A2" s="4" t="s">
        <v>1</v>
      </c>
      <c r="B2" s="2"/>
      <c r="C2" s="2"/>
      <c r="D2" s="2"/>
      <c r="E2" s="2"/>
      <c r="F2" s="2"/>
      <c r="G2" s="2"/>
      <c r="H2" s="2"/>
      <c r="I2" s="2"/>
    </row>
    <row r="4" spans="1:9">
      <c r="A4" s="3" t="s">
        <v>2</v>
      </c>
    </row>
    <row r="5" spans="1:9">
      <c r="A5" s="143" t="s">
        <v>54</v>
      </c>
      <c r="B5" s="143"/>
      <c r="C5" s="143"/>
      <c r="D5" s="143"/>
      <c r="E5" s="143"/>
      <c r="F5" s="143"/>
      <c r="G5" s="143"/>
      <c r="H5" s="143"/>
      <c r="I5" s="143"/>
    </row>
    <row r="7" spans="1:9">
      <c r="A7" s="3" t="s">
        <v>4</v>
      </c>
    </row>
    <row r="8" spans="1:9">
      <c r="A8" s="1" t="s">
        <v>5</v>
      </c>
    </row>
    <row r="10" spans="1:9" ht="27">
      <c r="A10" s="18" t="s">
        <v>6</v>
      </c>
      <c r="B10" s="18" t="s">
        <v>7</v>
      </c>
      <c r="C10" s="18" t="s">
        <v>8</v>
      </c>
      <c r="D10" s="18" t="s">
        <v>9</v>
      </c>
      <c r="E10" s="18" t="s">
        <v>10</v>
      </c>
      <c r="F10" s="18" t="s">
        <v>11</v>
      </c>
      <c r="G10" s="18" t="s">
        <v>12</v>
      </c>
      <c r="H10" s="19" t="s">
        <v>36</v>
      </c>
      <c r="I10" s="18" t="s">
        <v>14</v>
      </c>
    </row>
    <row r="11" spans="1:9" ht="33.75">
      <c r="A11" s="109" t="s">
        <v>61</v>
      </c>
      <c r="B11" s="33" t="s">
        <v>62</v>
      </c>
      <c r="C11" s="110" t="s">
        <v>17</v>
      </c>
      <c r="D11" s="111">
        <v>1573425</v>
      </c>
      <c r="E11" s="111">
        <v>1573425</v>
      </c>
      <c r="F11" s="112">
        <v>40192</v>
      </c>
      <c r="G11" s="113" t="s">
        <v>63</v>
      </c>
      <c r="H11" s="114" t="s">
        <v>64</v>
      </c>
      <c r="I11" s="115" t="s">
        <v>51</v>
      </c>
    </row>
    <row r="12" spans="1:9">
      <c r="A12" s="1" t="s">
        <v>21</v>
      </c>
    </row>
    <row r="13" spans="1:9">
      <c r="A13" s="1" t="s">
        <v>22</v>
      </c>
    </row>
    <row r="14" spans="1:9">
      <c r="A14" s="1" t="s">
        <v>23</v>
      </c>
    </row>
    <row r="15" spans="1:9">
      <c r="A15" s="1" t="s">
        <v>24</v>
      </c>
    </row>
    <row r="16" spans="1:9">
      <c r="A16" s="1" t="s">
        <v>25</v>
      </c>
    </row>
    <row r="17" spans="1:8">
      <c r="A17" s="1" t="s">
        <v>26</v>
      </c>
    </row>
    <row r="18" spans="1:8">
      <c r="A18" s="1" t="s">
        <v>27</v>
      </c>
    </row>
    <row r="22" spans="1:8">
      <c r="H22" s="116"/>
    </row>
  </sheetData>
  <mergeCells count="1">
    <mergeCell ref="A5:I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本間千裕</dc:creator>
  <cp:keywords/>
  <dc:description/>
  <cp:lastModifiedBy>本間千裕</cp:lastModifiedBy>
  <cp:revision/>
  <dcterms:created xsi:type="dcterms:W3CDTF">2011-06-14T05:32:50Z</dcterms:created>
  <dcterms:modified xsi:type="dcterms:W3CDTF">2022-01-17T04:04:53Z</dcterms:modified>
  <cp:category/>
  <cp:contentStatus/>
</cp:coreProperties>
</file>