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09_物品管理係\010 委託事業で取得した資産の需要調査\令和2年度\★⑧【1.18-1.28】需要調査（49件）\"/>
    </mc:Choice>
  </mc:AlternateContent>
  <bookViews>
    <workbookView xWindow="0" yWindow="0" windowWidth="14400" windowHeight="12585" tabRatio="880" firstSheet="89" activeTab="97"/>
  </bookViews>
  <sheets>
    <sheet name="九州大学①" sheetId="2" r:id="rId1"/>
    <sheet name="需要調査結果①" sheetId="103" r:id="rId2"/>
    <sheet name="情報通信研究機構②" sheetId="1" r:id="rId3"/>
    <sheet name="需要調査結果②" sheetId="105" r:id="rId4"/>
    <sheet name="東京大学③" sheetId="3" r:id="rId5"/>
    <sheet name="需要調査結果③" sheetId="102" r:id="rId6"/>
    <sheet name="お茶の水女子大学④" sheetId="4" r:id="rId7"/>
    <sheet name="需要調査結果④" sheetId="55" r:id="rId8"/>
    <sheet name="横浜市立大学⑤" sheetId="5" r:id="rId9"/>
    <sheet name="需要調査結果⑤" sheetId="56" r:id="rId10"/>
    <sheet name="京都大学⑥" sheetId="6" r:id="rId11"/>
    <sheet name="需要調査結果⑥" sheetId="57" r:id="rId12"/>
    <sheet name="京都大学⑦" sheetId="7" r:id="rId13"/>
    <sheet name="需要調査結果⑦" sheetId="58" r:id="rId14"/>
    <sheet name="京都大学⑧" sheetId="8" r:id="rId15"/>
    <sheet name="需要調査結果⑧" sheetId="59" r:id="rId16"/>
    <sheet name="慶應義塾大学⑨" sheetId="9" r:id="rId17"/>
    <sheet name="需要調査結果⑨" sheetId="60" r:id="rId18"/>
    <sheet name="慶應義塾大学⑩" sheetId="10" r:id="rId19"/>
    <sheet name="需要調査結果⑩" sheetId="61" r:id="rId20"/>
    <sheet name="産業技術総合研究所⑪" sheetId="12" r:id="rId21"/>
    <sheet name="需要調査結果⑪" sheetId="62" r:id="rId22"/>
    <sheet name="鹿児島大学⑫" sheetId="13" r:id="rId23"/>
    <sheet name="需要調査結果⑫" sheetId="63" r:id="rId24"/>
    <sheet name="情報通信研究機構⑬" sheetId="14" r:id="rId25"/>
    <sheet name="需要調査結果⑬" sheetId="64" r:id="rId26"/>
    <sheet name="情報通信研究機構⑭" sheetId="15" r:id="rId27"/>
    <sheet name="需要調査結果⑭" sheetId="65" r:id="rId28"/>
    <sheet name="神戸医療産業都市推進機構⑮" sheetId="16" r:id="rId29"/>
    <sheet name="需要調査結果⑮" sheetId="66" r:id="rId30"/>
    <sheet name="石巻市⑯" sheetId="17" r:id="rId31"/>
    <sheet name="需要調査結果⑯" sheetId="67" r:id="rId32"/>
    <sheet name="早稲田大学⑰" sheetId="18" r:id="rId33"/>
    <sheet name="需要調査結果⑰" sheetId="68" r:id="rId34"/>
    <sheet name="大阪工業大学⑱" sheetId="19" r:id="rId35"/>
    <sheet name="需要調査結果⑱" sheetId="69" r:id="rId36"/>
    <sheet name="大阪大学⑲" sheetId="20" r:id="rId37"/>
    <sheet name="需要調査結果⑲" sheetId="70" r:id="rId38"/>
    <sheet name="大阪大学⑳" sheetId="21" r:id="rId39"/>
    <sheet name="需要調査結果⑳" sheetId="71" r:id="rId40"/>
    <sheet name="大阪大学㉑" sheetId="22" r:id="rId41"/>
    <sheet name="需要調査結果㉑" sheetId="72" r:id="rId42"/>
    <sheet name="大阪大学㉒" sheetId="23" r:id="rId43"/>
    <sheet name="需要調査結果㉒" sheetId="73" r:id="rId44"/>
    <sheet name="筑波大学㉓" sheetId="24" r:id="rId45"/>
    <sheet name="需要調査結果㉓" sheetId="74" r:id="rId46"/>
    <sheet name="東京工業大学㉔" sheetId="106" r:id="rId47"/>
    <sheet name="需要調査結果㉔" sheetId="75" r:id="rId48"/>
    <sheet name="東京大学㉕" sheetId="26" r:id="rId49"/>
    <sheet name="需要調査結果㉕" sheetId="76" r:id="rId50"/>
    <sheet name="東京大学㉖" sheetId="27" r:id="rId51"/>
    <sheet name="需要調査結果㉖" sheetId="77" r:id="rId52"/>
    <sheet name="東京大学㉗" sheetId="28" r:id="rId53"/>
    <sheet name="需要調査結果㉗" sheetId="78" r:id="rId54"/>
    <sheet name="東京大学㉘" sheetId="29" r:id="rId55"/>
    <sheet name="需要調査結果㉘" sheetId="79" r:id="rId56"/>
    <sheet name="東京大学㉙" sheetId="30" r:id="rId57"/>
    <sheet name="需要調査結果㉙" sheetId="80" r:id="rId58"/>
    <sheet name="東京大学㉚" sheetId="31" r:id="rId59"/>
    <sheet name="需要調査結果㉚" sheetId="81" r:id="rId60"/>
    <sheet name="東京大学㉛" sheetId="32" r:id="rId61"/>
    <sheet name="需要調査結果㉛" sheetId="82" r:id="rId62"/>
    <sheet name="東北大学㉜" sheetId="33" r:id="rId63"/>
    <sheet name="需要調査結果㉜" sheetId="83" r:id="rId64"/>
    <sheet name="東北大学㉝" sheetId="34" r:id="rId65"/>
    <sheet name="需要調査結果㉝" sheetId="84" r:id="rId66"/>
    <sheet name="東北大学㉞" sheetId="35" r:id="rId67"/>
    <sheet name="需要調査結果㉞" sheetId="85" r:id="rId68"/>
    <sheet name="徳洲会㉟" sheetId="36" r:id="rId69"/>
    <sheet name="需要調査結果㉟" sheetId="86" r:id="rId70"/>
    <sheet name="苫小牧高専㊱" sheetId="37" r:id="rId71"/>
    <sheet name="需要調査結果㊱" sheetId="87" r:id="rId72"/>
    <sheet name="日本大学㊲" sheetId="38" r:id="rId73"/>
    <sheet name="需要調査結果㊲" sheetId="88" r:id="rId74"/>
    <sheet name="福井大学㊳" sheetId="39" r:id="rId75"/>
    <sheet name="需要調査結果㊳" sheetId="89" r:id="rId76"/>
    <sheet name="北海道大学㊴" sheetId="41" r:id="rId77"/>
    <sheet name="需要調査結果㊴" sheetId="91" r:id="rId78"/>
    <sheet name="北海道大学㊵" sheetId="42" r:id="rId79"/>
    <sheet name="需要調査結果㊵" sheetId="92" r:id="rId80"/>
    <sheet name="理化学研究所㊶" sheetId="43" r:id="rId81"/>
    <sheet name="需要調査結果㊶" sheetId="93" r:id="rId82"/>
    <sheet name="理化学研究所㊷" sheetId="44" r:id="rId83"/>
    <sheet name="需要調査結果㊷" sheetId="94" r:id="rId84"/>
    <sheet name="理化学研究所㊸" sheetId="45" r:id="rId85"/>
    <sheet name="需要調査結果㊸" sheetId="95" r:id="rId86"/>
    <sheet name="理化学研究所㊹" sheetId="46" r:id="rId87"/>
    <sheet name="需要調査結果㊹" sheetId="96" r:id="rId88"/>
    <sheet name="理化学研究所㊺" sheetId="47" r:id="rId89"/>
    <sheet name="需要調査結果㊺" sheetId="97" r:id="rId90"/>
    <sheet name="理化学研究所㊻" sheetId="48" r:id="rId91"/>
    <sheet name="需要調査結果㊻" sheetId="98" r:id="rId92"/>
    <sheet name="理化学研究所㊼" sheetId="54" r:id="rId93"/>
    <sheet name="需要調査結果㊼" sheetId="99" r:id="rId94"/>
    <sheet name="理化学研究所㊽" sheetId="49" r:id="rId95"/>
    <sheet name="需要調査結果㊽" sheetId="101" r:id="rId96"/>
    <sheet name="和歌山高専㊾" sheetId="50" r:id="rId97"/>
    <sheet name="需要調査結果㊾" sheetId="100" r:id="rId98"/>
  </sheets>
  <definedNames>
    <definedName name="_xlnm.Print_Area" localSheetId="8">横浜市立大学⑤!$A$1:$I$23</definedName>
    <definedName name="_xlnm.Print_Area" localSheetId="10">京都大学⑥!$A$1:$I$21</definedName>
    <definedName name="_xlnm.Print_Area" localSheetId="14">京都大学⑧!$A$1:$I$20</definedName>
    <definedName name="_xlnm.Print_Area" localSheetId="16">慶應義塾大学⑨!$A$1:$I$26</definedName>
    <definedName name="_xlnm.Print_Area" localSheetId="22">鹿児島大学⑫!$A$1:$I$19</definedName>
    <definedName name="_xlnm.Print_Area" localSheetId="31">需要調査結果⑯!$A$1:$J$20</definedName>
    <definedName name="_xlnm.Print_Area" localSheetId="32">早稲田大学⑰!$A$1:$I$20</definedName>
    <definedName name="_xlnm.Print_Area" localSheetId="36">大阪大学⑲!$A$1:$I$21</definedName>
    <definedName name="_xlnm.Print_Area" localSheetId="38">大阪大学⑳!$A$1:$I$23</definedName>
    <definedName name="_xlnm.Print_Area" localSheetId="40">大阪大学㉑!$A$1:$I$21</definedName>
    <definedName name="_xlnm.Print_Area" localSheetId="42">大阪大学㉒!$A$1:$I$19</definedName>
    <definedName name="_xlnm.Print_Area" localSheetId="4">東京大学③!$A$1:$I$25</definedName>
    <definedName name="_xlnm.Print_Area" localSheetId="48">東京大学㉕!$A$1:$I$19</definedName>
    <definedName name="_xlnm.Print_Area" localSheetId="50">東京大学㉖!$A$1:$I$19</definedName>
    <definedName name="_xlnm.Print_Area" localSheetId="56">東京大学㉙!$A$1:$I$21</definedName>
    <definedName name="_xlnm.Print_Area" localSheetId="58">東京大学㉚!$A$1:$I$21</definedName>
    <definedName name="_xlnm.Print_Area" localSheetId="60">東京大学㉛!$A$1:$I$79</definedName>
    <definedName name="_xlnm.Print_Area" localSheetId="62">東北大学㉜!$A$1:$I$19</definedName>
    <definedName name="_xlnm.Print_Area" localSheetId="64">東北大学㉝!$A$1:$I$21</definedName>
    <definedName name="_xlnm.Print_Area" localSheetId="66">東北大学㉞!$A$1:$I$38</definedName>
    <definedName name="_xlnm.Print_Area" localSheetId="76">北海道大学㊴!$A$1:$I$24</definedName>
    <definedName name="_xlnm.Print_Area" localSheetId="80">理化学研究所㊶!$A$1:$I$19</definedName>
    <definedName name="_xlnm.Print_Area" localSheetId="82">理化学研究所㊷!$A$1:$I$20</definedName>
    <definedName name="_xlnm.Print_Area" localSheetId="84">理化学研究所㊸!$A$1:$I$19</definedName>
    <definedName name="_xlnm.Print_Area" localSheetId="86">理化学研究所㊹!$A$1:$I$21</definedName>
    <definedName name="_xlnm.Print_Area" localSheetId="88">理化学研究所㊺!$A$1:$I$34</definedName>
    <definedName name="_xlnm.Print_Area" localSheetId="90">理化学研究所㊻!$A$1:$I$19</definedName>
    <definedName name="_xlnm.Print_Area" localSheetId="92">理化学研究所㊼!$A$1:$I$19</definedName>
    <definedName name="_xlnm.Print_Area" localSheetId="94">理化学研究所㊽!$A$1:$I$20</definedName>
    <definedName name="_xlnm.Print_Area" localSheetId="96">和歌山高専㊾!$A$1:$I$19</definedName>
    <definedName name="_xlnm.Print_Titles" localSheetId="62">東北大学㉜!$10:$10</definedName>
    <definedName name="_xlnm.Print_Titles" localSheetId="64">東北大学㉝!$10:$10</definedName>
    <definedName name="_xlnm.Print_Titles" localSheetId="66">東北大学㉞!$10:$10</definedName>
    <definedName name="_xlnm.Print_Titles" localSheetId="88">理化学研究所㊺!$10:$10</definedName>
    <definedName name="Z_164B72A1_D265_48C9_9D3B_92828D6B30B3_.wvu.PrintArea" localSheetId="38" hidden="1">大阪大学⑳!$A$1:$I$23</definedName>
    <definedName name="Z_164B72A1_D265_48C9_9D3B_92828D6B30B3_.wvu.PrintArea" localSheetId="42" hidden="1">大阪大学㉒!$A$1:$I$19</definedName>
    <definedName name="Z_27E41B9D_5E85_42CE_9DAA_712DE07772DD_.wvu.PrintArea" localSheetId="38" hidden="1">大阪大学⑳!$A$1:$I$23</definedName>
    <definedName name="Z_27E41B9D_5E85_42CE_9DAA_712DE07772DD_.wvu.PrintArea" localSheetId="42" hidden="1">大阪大学㉒!$A$1:$I$19</definedName>
  </definedNames>
  <calcPr calcId="162913" concurrentCalc="0"/>
</workbook>
</file>

<file path=xl/calcChain.xml><?xml version="1.0" encoding="utf-8"?>
<calcChain xmlns="http://schemas.openxmlformats.org/spreadsheetml/2006/main">
  <c r="E12" i="18" l="1"/>
  <c r="E11" i="18"/>
  <c r="E14" i="5"/>
  <c r="E11" i="5"/>
  <c r="E17" i="3"/>
</calcChain>
</file>

<file path=xl/sharedStrings.xml><?xml version="1.0" encoding="utf-8"?>
<sst xmlns="http://schemas.openxmlformats.org/spreadsheetml/2006/main" count="2467" uniqueCount="733">
  <si>
    <t>C</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</si>
  <si>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</si>
  <si>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</si>
  <si>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</si>
  <si>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</si>
  <si>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</si>
  <si>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</si>
  <si>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</si>
  <si>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【事業名】</t>
    <rPh sb="1" eb="3">
      <t>ジギョウ</t>
    </rPh>
    <rPh sb="3" eb="4">
      <t>メイ</t>
    </rPh>
    <phoneticPr fontId="21"/>
  </si>
  <si>
    <t>科学技術連携施策群の効果的・効率的な推進電子タグを利用した測位と安全・安心の確保</t>
    <phoneticPr fontId="21"/>
  </si>
  <si>
    <t>【購入等希望登録書提出期限】</t>
    <rPh sb="1" eb="3">
      <t>コウニュウ</t>
    </rPh>
    <rPh sb="3" eb="4">
      <t>トウ</t>
    </rPh>
    <rPh sb="4" eb="6">
      <t>キボウ</t>
    </rPh>
    <rPh sb="6" eb="8">
      <t>トウロク</t>
    </rPh>
    <rPh sb="8" eb="9">
      <t>ショ</t>
    </rPh>
    <rPh sb="9" eb="11">
      <t>テイシュツ</t>
    </rPh>
    <rPh sb="11" eb="13">
      <t>キゲン</t>
    </rPh>
    <phoneticPr fontId="21"/>
  </si>
  <si>
    <t>品名</t>
    <rPh sb="0" eb="2">
      <t>ヒンメイ</t>
    </rPh>
    <phoneticPr fontId="21"/>
  </si>
  <si>
    <t>規格</t>
    <rPh sb="0" eb="2">
      <t>キカク</t>
    </rPh>
    <phoneticPr fontId="21"/>
  </si>
  <si>
    <t>数量</t>
    <rPh sb="0" eb="2">
      <t>スウリョウ</t>
    </rPh>
    <phoneticPr fontId="21"/>
  </si>
  <si>
    <t>単価（税込）</t>
    <rPh sb="0" eb="2">
      <t>タンカ</t>
    </rPh>
    <rPh sb="3" eb="5">
      <t>ゼイコ</t>
    </rPh>
    <phoneticPr fontId="21"/>
  </si>
  <si>
    <t>金額（税込）</t>
    <rPh sb="0" eb="2">
      <t>キンガク</t>
    </rPh>
    <rPh sb="3" eb="5">
      <t>ゼイコ</t>
    </rPh>
    <phoneticPr fontId="21"/>
  </si>
  <si>
    <t>取得日</t>
    <rPh sb="0" eb="3">
      <t>シュトクビ</t>
    </rPh>
    <phoneticPr fontId="21"/>
  </si>
  <si>
    <t>保管又は設置場所</t>
    <rPh sb="0" eb="2">
      <t>ホカン</t>
    </rPh>
    <rPh sb="2" eb="3">
      <t>マタ</t>
    </rPh>
    <rPh sb="4" eb="6">
      <t>セッチ</t>
    </rPh>
    <rPh sb="6" eb="8">
      <t>バショ</t>
    </rPh>
    <phoneticPr fontId="21"/>
  </si>
  <si>
    <t>損耗程度</t>
    <rPh sb="0" eb="2">
      <t>ソンモウ</t>
    </rPh>
    <rPh sb="2" eb="4">
      <t>テイド</t>
    </rPh>
    <phoneticPr fontId="21"/>
  </si>
  <si>
    <t>備考</t>
    <rPh sb="0" eb="2">
      <t>ビコウ</t>
    </rPh>
    <phoneticPr fontId="21"/>
  </si>
  <si>
    <t>RFIDデータ中継用マイクロサーバ</t>
    <rPh sb="7" eb="9">
      <t>チュウケイ</t>
    </rPh>
    <rPh sb="9" eb="10">
      <t>ヨウ</t>
    </rPh>
    <phoneticPr fontId="21"/>
  </si>
  <si>
    <t>三菱電機インフォメーションテクノロジー（株）</t>
    <rPh sb="0" eb="2">
      <t>ミツビシ</t>
    </rPh>
    <rPh sb="2" eb="4">
      <t>デンキ</t>
    </rPh>
    <rPh sb="20" eb="21">
      <t>カブ</t>
    </rPh>
    <phoneticPr fontId="21"/>
  </si>
  <si>
    <t>2式</t>
    <rPh sb="1" eb="2">
      <t>シキ</t>
    </rPh>
    <phoneticPr fontId="21"/>
  </si>
  <si>
    <t>国立研究開発法人情報通信研究機構本部防災・減災基盤技術グループ実験室５－３０９（東京都小金井市貫井北町４－２－１）</t>
    <rPh sb="0" eb="2">
      <t>コクリツ</t>
    </rPh>
    <rPh sb="2" eb="4">
      <t>ケンキュウ</t>
    </rPh>
    <rPh sb="4" eb="6">
      <t>カイハツ</t>
    </rPh>
    <rPh sb="6" eb="8">
      <t>ホウジン</t>
    </rPh>
    <rPh sb="8" eb="10">
      <t>ジョウホウ</t>
    </rPh>
    <rPh sb="10" eb="12">
      <t>ツウシン</t>
    </rPh>
    <rPh sb="12" eb="14">
      <t>ケンキュウ</t>
    </rPh>
    <rPh sb="14" eb="16">
      <t>キコウ</t>
    </rPh>
    <rPh sb="16" eb="18">
      <t>ホンブ</t>
    </rPh>
    <rPh sb="18" eb="20">
      <t>ボウサイ</t>
    </rPh>
    <rPh sb="21" eb="22">
      <t>ヘ</t>
    </rPh>
    <rPh sb="23" eb="25">
      <t>キバン</t>
    </rPh>
    <rPh sb="25" eb="27">
      <t>ギジュツ</t>
    </rPh>
    <rPh sb="31" eb="34">
      <t>ジッケンシツ</t>
    </rPh>
    <rPh sb="40" eb="43">
      <t>トウキョウト</t>
    </rPh>
    <rPh sb="43" eb="47">
      <t>コガネイシ</t>
    </rPh>
    <rPh sb="47" eb="49">
      <t>ヌクイ</t>
    </rPh>
    <rPh sb="49" eb="51">
      <t>キタマチ</t>
    </rPh>
    <phoneticPr fontId="21"/>
  </si>
  <si>
    <t>C</t>
    <phoneticPr fontId="21"/>
  </si>
  <si>
    <t>20諸文科会第72号
平成20年7月25日</t>
    <rPh sb="2" eb="3">
      <t>ショ</t>
    </rPh>
    <rPh sb="3" eb="4">
      <t>ブン</t>
    </rPh>
    <rPh sb="4" eb="5">
      <t>カ</t>
    </rPh>
    <rPh sb="5" eb="6">
      <t>カイ</t>
    </rPh>
    <rPh sb="6" eb="7">
      <t>ダイ</t>
    </rPh>
    <rPh sb="9" eb="10">
      <t>ゴウ</t>
    </rPh>
    <rPh sb="11" eb="13">
      <t>ヘイセイ</t>
    </rPh>
    <rPh sb="15" eb="16">
      <t>ネン</t>
    </rPh>
    <rPh sb="17" eb="18">
      <t>ガツ</t>
    </rPh>
    <rPh sb="20" eb="21">
      <t>ニチ</t>
    </rPh>
    <phoneticPr fontId="2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</si>
  <si>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2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</si>
  <si>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2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</si>
  <si>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21"/>
  </si>
  <si>
    <t>4.損耗程度とは、A　現時点で修理費が取得価格の20％未満と推定されるもの。</t>
    <rPh sb="2" eb="4">
      <t>ソンモウ</t>
    </rPh>
    <rPh sb="4" eb="6">
      <t>テイド</t>
    </rPh>
    <phoneticPr fontId="21"/>
  </si>
  <si>
    <t>　　　　　　　　B　　　　　　　〃　　　　　　20％以上50％未満と推定されるもの。</t>
    <rPh sb="26" eb="28">
      <t>イジョウ</t>
    </rPh>
    <rPh sb="31" eb="33">
      <t>ミマン</t>
    </rPh>
    <rPh sb="34" eb="36">
      <t>スイテイ</t>
    </rPh>
    <phoneticPr fontId="21"/>
  </si>
  <si>
    <t>　　　　　　　　C　　　　　　　〃　　　　　　50％以上と推定されるもの。</t>
    <rPh sb="26" eb="28">
      <t>イジョウ</t>
    </rPh>
    <rPh sb="29" eb="31">
      <t>スイテイ</t>
    </rPh>
    <phoneticPr fontId="2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</si>
  <si>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21"/>
  </si>
  <si>
    <t>処分予定物品一覧表</t>
    <rPh sb="0" eb="2">
      <t>ショブン</t>
    </rPh>
    <rPh sb="2" eb="4">
      <t>ヨテイ</t>
    </rPh>
    <rPh sb="4" eb="6">
      <t>ブッピン</t>
    </rPh>
    <rPh sb="6" eb="8">
      <t>イチラン</t>
    </rPh>
    <rPh sb="8" eb="9">
      <t>ヒョウ</t>
    </rPh>
    <phoneticPr fontId="18"/>
  </si>
  <si>
    <t>【事業名】</t>
    <rPh sb="1" eb="3">
      <t>ジギョウ</t>
    </rPh>
    <rPh sb="3" eb="4">
      <t>メイ</t>
    </rPh>
    <phoneticPr fontId="18"/>
  </si>
  <si>
    <t>国立大学法人東京大学の行う試験研究等の事業</t>
    <phoneticPr fontId="18"/>
  </si>
  <si>
    <t>【購入等希望登録書提出期限】</t>
    <rPh sb="1" eb="3">
      <t>コウニュウ</t>
    </rPh>
    <rPh sb="3" eb="4">
      <t>トウ</t>
    </rPh>
    <rPh sb="4" eb="6">
      <t>キボウ</t>
    </rPh>
    <rPh sb="6" eb="8">
      <t>トウロク</t>
    </rPh>
    <rPh sb="8" eb="9">
      <t>ショ</t>
    </rPh>
    <rPh sb="9" eb="11">
      <t>テイシュツ</t>
    </rPh>
    <rPh sb="11" eb="13">
      <t>キゲン</t>
    </rPh>
    <phoneticPr fontId="18"/>
  </si>
  <si>
    <t>品名</t>
    <rPh sb="0" eb="2">
      <t>ヒンメイ</t>
    </rPh>
    <phoneticPr fontId="18"/>
  </si>
  <si>
    <t>規格</t>
    <rPh sb="0" eb="2">
      <t>キカク</t>
    </rPh>
    <phoneticPr fontId="18"/>
  </si>
  <si>
    <t>数量</t>
    <rPh sb="0" eb="2">
      <t>スウリョウ</t>
    </rPh>
    <phoneticPr fontId="18"/>
  </si>
  <si>
    <t>単価（税込）</t>
    <rPh sb="0" eb="2">
      <t>タンカ</t>
    </rPh>
    <rPh sb="3" eb="5">
      <t>ゼイコ</t>
    </rPh>
    <phoneticPr fontId="18"/>
  </si>
  <si>
    <t>金額（税込）</t>
    <rPh sb="0" eb="2">
      <t>キンガク</t>
    </rPh>
    <rPh sb="3" eb="5">
      <t>ゼイコ</t>
    </rPh>
    <phoneticPr fontId="18"/>
  </si>
  <si>
    <t>取得日</t>
    <rPh sb="0" eb="3">
      <t>シュトクビ</t>
    </rPh>
    <phoneticPr fontId="18"/>
  </si>
  <si>
    <t>保管又は設置場所</t>
    <rPh sb="0" eb="2">
      <t>ホカン</t>
    </rPh>
    <rPh sb="2" eb="3">
      <t>マタ</t>
    </rPh>
    <rPh sb="4" eb="6">
      <t>セッチ</t>
    </rPh>
    <rPh sb="6" eb="8">
      <t>バショ</t>
    </rPh>
    <phoneticPr fontId="18"/>
  </si>
  <si>
    <t>損耗程度</t>
    <rPh sb="0" eb="2">
      <t>ソンモウ</t>
    </rPh>
    <rPh sb="2" eb="4">
      <t>テイド</t>
    </rPh>
    <phoneticPr fontId="18"/>
  </si>
  <si>
    <t>備考</t>
    <rPh sb="0" eb="2">
      <t>ビコウ</t>
    </rPh>
    <phoneticPr fontId="18"/>
  </si>
  <si>
    <t>ノートＰＣ</t>
    <phoneticPr fontId="21"/>
  </si>
  <si>
    <t>ＣＦ－ＳＸ２ＢＤ１ＴＣ</t>
    <phoneticPr fontId="21"/>
  </si>
  <si>
    <t>H25.5.21</t>
    <phoneticPr fontId="21"/>
  </si>
  <si>
    <t>東京大学工学系研究科
社会基盤基盤学専攻
河川流域環境研究室
（文京区本郷7－3－2）</t>
    <rPh sb="7" eb="10">
      <t>ケンキュウカ</t>
    </rPh>
    <rPh sb="15" eb="17">
      <t>キバン</t>
    </rPh>
    <rPh sb="17" eb="18">
      <t>ガク</t>
    </rPh>
    <rPh sb="18" eb="20">
      <t>センコウ</t>
    </rPh>
    <rPh sb="23" eb="25">
      <t>リュウイキ</t>
    </rPh>
    <rPh sb="25" eb="27">
      <t>カンキョウ</t>
    </rPh>
    <rPh sb="27" eb="30">
      <t>ケンキュウシツ</t>
    </rPh>
    <rPh sb="32" eb="34">
      <t>ブンキョウ</t>
    </rPh>
    <rPh sb="35" eb="37">
      <t>ホンゴウ</t>
    </rPh>
    <phoneticPr fontId="21"/>
  </si>
  <si>
    <t>28受文科会第273号
（H28.6.6）</t>
    <rPh sb="2" eb="3">
      <t>ウケ</t>
    </rPh>
    <rPh sb="3" eb="5">
      <t>モンカ</t>
    </rPh>
    <rPh sb="5" eb="6">
      <t>カイ</t>
    </rPh>
    <rPh sb="6" eb="7">
      <t>ダイ</t>
    </rPh>
    <rPh sb="10" eb="11">
      <t>ゴウ</t>
    </rPh>
    <phoneticPr fontId="21"/>
  </si>
  <si>
    <t>Let's note SX2 プレミアムエディション</t>
    <phoneticPr fontId="21"/>
  </si>
  <si>
    <t>ＣＦ－ＳＸ２ＢＥ４ＢＰ</t>
    <phoneticPr fontId="21"/>
  </si>
  <si>
    <t>H25.8.8</t>
    <phoneticPr fontId="21"/>
  </si>
  <si>
    <t>東京大学工学系研究科
社会基盤基盤学専攻
河川流域環境研究室
（文京区本郷7－3－3）</t>
    <rPh sb="7" eb="10">
      <t>ケンキュウカ</t>
    </rPh>
    <rPh sb="15" eb="17">
      <t>キバン</t>
    </rPh>
    <rPh sb="17" eb="18">
      <t>ガク</t>
    </rPh>
    <rPh sb="18" eb="20">
      <t>センコウ</t>
    </rPh>
    <rPh sb="23" eb="25">
      <t>リュウイキ</t>
    </rPh>
    <rPh sb="25" eb="27">
      <t>カンキョウ</t>
    </rPh>
    <rPh sb="27" eb="30">
      <t>ケンキュウシツ</t>
    </rPh>
    <rPh sb="32" eb="34">
      <t>ブンキョウ</t>
    </rPh>
    <rPh sb="35" eb="37">
      <t>ホンゴウ</t>
    </rPh>
    <phoneticPr fontId="21"/>
  </si>
  <si>
    <t>デスクトップＰＣ　</t>
    <phoneticPr fontId="21"/>
  </si>
  <si>
    <t>eX.computer エアロストリーム</t>
    <phoneticPr fontId="21"/>
  </si>
  <si>
    <t>H24.12.13</t>
    <phoneticPr fontId="21"/>
  </si>
  <si>
    <t>東京大学工学系研究科
社会基盤基盤学専攻
河川流域環境研究室
（文京区本郷7－3－1）</t>
    <rPh sb="7" eb="10">
      <t>ケンキュウカ</t>
    </rPh>
    <rPh sb="15" eb="17">
      <t>キバン</t>
    </rPh>
    <rPh sb="17" eb="18">
      <t>ガク</t>
    </rPh>
    <rPh sb="18" eb="20">
      <t>センコウ</t>
    </rPh>
    <rPh sb="23" eb="25">
      <t>リュウイキ</t>
    </rPh>
    <rPh sb="25" eb="27">
      <t>カンキョウ</t>
    </rPh>
    <rPh sb="27" eb="30">
      <t>ケンキュウシツ</t>
    </rPh>
    <rPh sb="32" eb="34">
      <t>ブンキョウ</t>
    </rPh>
    <rPh sb="35" eb="37">
      <t>ホンゴウ</t>
    </rPh>
    <phoneticPr fontId="21"/>
  </si>
  <si>
    <t>28受文科会第274号
（H28.7.25）</t>
    <rPh sb="2" eb="3">
      <t>ウケ</t>
    </rPh>
    <rPh sb="3" eb="5">
      <t>モンカ</t>
    </rPh>
    <rPh sb="5" eb="6">
      <t>カイ</t>
    </rPh>
    <rPh sb="6" eb="7">
      <t>ダイ</t>
    </rPh>
    <rPh sb="10" eb="11">
      <t>ゴウ</t>
    </rPh>
    <phoneticPr fontId="21"/>
  </si>
  <si>
    <t>ＣＦ－ＳＸ２ＪＥ２ＤＵ　</t>
    <phoneticPr fontId="21"/>
  </si>
  <si>
    <t>H24.12.20</t>
    <phoneticPr fontId="21"/>
  </si>
  <si>
    <t>CF－Y5KWSAXC</t>
  </si>
  <si>
    <t>H18.10.24</t>
  </si>
  <si>
    <t>東京大学工学部1号館
130号室(東京都本郷7-3-1)</t>
    <rPh sb="0" eb="2">
      <t>トウキョウ</t>
    </rPh>
    <rPh sb="2" eb="4">
      <t>ダイガク</t>
    </rPh>
    <rPh sb="4" eb="7">
      <t>コウガクブ</t>
    </rPh>
    <rPh sb="8" eb="10">
      <t>ゴウカン</t>
    </rPh>
    <rPh sb="14" eb="16">
      <t>ゴウシツ</t>
    </rPh>
    <rPh sb="17" eb="20">
      <t>トウキョウト</t>
    </rPh>
    <rPh sb="20" eb="22">
      <t>ホンゴウ</t>
    </rPh>
    <phoneticPr fontId="21"/>
  </si>
  <si>
    <t>28受文科会第988号
（H28.10.25）</t>
    <rPh sb="2" eb="3">
      <t>ウケ</t>
    </rPh>
    <rPh sb="3" eb="5">
      <t>モンカ</t>
    </rPh>
    <rPh sb="5" eb="6">
      <t>カイ</t>
    </rPh>
    <rPh sb="6" eb="7">
      <t>ダイ</t>
    </rPh>
    <rPh sb="10" eb="11">
      <t>ゴウ</t>
    </rPh>
    <phoneticPr fontId="21"/>
  </si>
  <si>
    <t>CF－R5LWVAXC</t>
  </si>
  <si>
    <t>H18.11.1</t>
  </si>
  <si>
    <t>東京大学工学部1号館
129号室(東京都本郷7-3-1)</t>
    <rPh sb="0" eb="2">
      <t>トウキョウ</t>
    </rPh>
    <rPh sb="2" eb="4">
      <t>ダイガク</t>
    </rPh>
    <rPh sb="4" eb="7">
      <t>コウガクブ</t>
    </rPh>
    <rPh sb="8" eb="10">
      <t>ゴウカン</t>
    </rPh>
    <rPh sb="14" eb="16">
      <t>ゴウシツ</t>
    </rPh>
    <rPh sb="17" eb="20">
      <t>トウキョウト</t>
    </rPh>
    <rPh sb="20" eb="22">
      <t>ホンゴウ</t>
    </rPh>
    <phoneticPr fontId="21"/>
  </si>
  <si>
    <t>パソコン</t>
    <phoneticPr fontId="21"/>
  </si>
  <si>
    <t>Optiplex745</t>
  </si>
  <si>
    <t>H18.12.18</t>
  </si>
  <si>
    <t>東京大学工学部1号館
414号室(東京都本郷7-3-1)</t>
    <rPh sb="0" eb="2">
      <t>トウキョウ</t>
    </rPh>
    <rPh sb="2" eb="4">
      <t>ダイガク</t>
    </rPh>
    <rPh sb="4" eb="7">
      <t>コウガクブ</t>
    </rPh>
    <rPh sb="8" eb="10">
      <t>ゴウカン</t>
    </rPh>
    <rPh sb="14" eb="16">
      <t>ゴウシツ</t>
    </rPh>
    <rPh sb="17" eb="20">
      <t>トウキョウト</t>
    </rPh>
    <rPh sb="20" eb="22">
      <t>ホンゴウ</t>
    </rPh>
    <phoneticPr fontId="21"/>
  </si>
  <si>
    <t>ディスクシステム</t>
    <phoneticPr fontId="21"/>
  </si>
  <si>
    <t>ＲＡＩＤ　５００ＧＢｘ８　ＳＣＳＩ</t>
    <phoneticPr fontId="21"/>
  </si>
  <si>
    <t>東京大学工学部1号館
414号室(文京区本郷7-3-1)</t>
    <rPh sb="0" eb="2">
      <t>トウキョウ</t>
    </rPh>
    <rPh sb="2" eb="4">
      <t>ダイガク</t>
    </rPh>
    <rPh sb="4" eb="7">
      <t>コウガクブ</t>
    </rPh>
    <rPh sb="8" eb="10">
      <t>ゴウカン</t>
    </rPh>
    <rPh sb="14" eb="15">
      <t>ゴウ</t>
    </rPh>
    <rPh sb="15" eb="16">
      <t>シツ</t>
    </rPh>
    <rPh sb="17" eb="20">
      <t>ブンキョウク</t>
    </rPh>
    <rPh sb="20" eb="22">
      <t>ホンゴウ</t>
    </rPh>
    <rPh sb="22" eb="24">
      <t>ヒガシホンゴウ</t>
    </rPh>
    <phoneticPr fontId="21"/>
  </si>
  <si>
    <t>DeskTop PC</t>
    <phoneticPr fontId="21"/>
  </si>
  <si>
    <t>Vostro(TM)200 ミニタワー</t>
    <phoneticPr fontId="21"/>
  </si>
  <si>
    <t>29受文科会第1496号
（H29.12.27）</t>
    <rPh sb="2" eb="3">
      <t>ウケ</t>
    </rPh>
    <rPh sb="3" eb="5">
      <t>モンカ</t>
    </rPh>
    <rPh sb="5" eb="6">
      <t>カイ</t>
    </rPh>
    <rPh sb="6" eb="7">
      <t>ダイ</t>
    </rPh>
    <rPh sb="11" eb="12">
      <t>ゴウ</t>
    </rPh>
    <phoneticPr fontId="2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</si>
  <si>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</si>
  <si>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8"/>
  </si>
  <si>
    <t>4.損耗程度とは、A　現時点で修理費が取得価格の20％未満と推定されるもの。</t>
    <rPh sb="2" eb="4">
      <t>ソンモウ</t>
    </rPh>
    <rPh sb="4" eb="6">
      <t>テイド</t>
    </rPh>
    <phoneticPr fontId="18"/>
  </si>
  <si>
    <t>　　　　　　　　B　　　　　　　〃　　　　　　20％以上50％未満と推定されるもの。</t>
    <rPh sb="26" eb="28">
      <t>イジョウ</t>
    </rPh>
    <rPh sb="31" eb="33">
      <t>ミマン</t>
    </rPh>
    <rPh sb="34" eb="36">
      <t>スイテイ</t>
    </rPh>
    <phoneticPr fontId="18"/>
  </si>
  <si>
    <t>　　　　　　　　C　　　　　　　〃　　　　　　50％以上と推定されるもの。</t>
    <rPh sb="26" eb="28">
      <t>イジョウ</t>
    </rPh>
    <rPh sb="29" eb="31">
      <t>スイテイ</t>
    </rPh>
    <phoneticPr fontId="1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</si>
  <si>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8"/>
  </si>
  <si>
    <t>若手研究者の自立的研究環境整備促進　挑戦する研究力と組織力を備えた若手育成</t>
    <rPh sb="0" eb="2">
      <t>ワカテ</t>
    </rPh>
    <rPh sb="2" eb="5">
      <t>ケンキュウシャ</t>
    </rPh>
    <rPh sb="6" eb="9">
      <t>ジリツテキ</t>
    </rPh>
    <rPh sb="9" eb="11">
      <t>ケンキュウ</t>
    </rPh>
    <rPh sb="11" eb="13">
      <t>カンキョウ</t>
    </rPh>
    <rPh sb="13" eb="15">
      <t>セイビ</t>
    </rPh>
    <rPh sb="15" eb="17">
      <t>ソクシン</t>
    </rPh>
    <rPh sb="18" eb="20">
      <t>チョウセン</t>
    </rPh>
    <rPh sb="22" eb="25">
      <t>ケンキュウリョク</t>
    </rPh>
    <rPh sb="26" eb="29">
      <t>ソシキリョク</t>
    </rPh>
    <rPh sb="30" eb="31">
      <t>ソナ</t>
    </rPh>
    <rPh sb="33" eb="35">
      <t>ワカテ</t>
    </rPh>
    <rPh sb="35" eb="37">
      <t>イクセイ</t>
    </rPh>
    <phoneticPr fontId="21"/>
  </si>
  <si>
    <t>DNAマイクロアレイスキャナ</t>
    <phoneticPr fontId="21"/>
  </si>
  <si>
    <t>Agilent G2565BA</t>
  </si>
  <si>
    <t>国立大学法人お茶の水女子大学アカデミック・プロダクション研究棟101（東京都文京区大塚二丁目1番1号）</t>
    <rPh sb="0" eb="2">
      <t>コクリツ</t>
    </rPh>
    <rPh sb="2" eb="4">
      <t>ダイガク</t>
    </rPh>
    <rPh sb="4" eb="6">
      <t>ホウジン</t>
    </rPh>
    <rPh sb="7" eb="8">
      <t>チャ</t>
    </rPh>
    <rPh sb="9" eb="14">
      <t>ミズジョシダイガク</t>
    </rPh>
    <rPh sb="28" eb="30">
      <t>ケンキュウ</t>
    </rPh>
    <rPh sb="30" eb="31">
      <t>トウ</t>
    </rPh>
    <rPh sb="35" eb="38">
      <t>トウキョウト</t>
    </rPh>
    <rPh sb="38" eb="41">
      <t>ブンキョウク</t>
    </rPh>
    <rPh sb="41" eb="43">
      <t>オオツカ</t>
    </rPh>
    <rPh sb="43" eb="46">
      <t>２チョウメ</t>
    </rPh>
    <rPh sb="47" eb="48">
      <t>バン</t>
    </rPh>
    <rPh sb="49" eb="50">
      <t>ゴウ</t>
    </rPh>
    <phoneticPr fontId="21"/>
  </si>
  <si>
    <t>Ｃ</t>
    <phoneticPr fontId="21"/>
  </si>
  <si>
    <t>オゾンフリーブース</t>
  </si>
  <si>
    <t>アズワンBK-1208-18</t>
  </si>
  <si>
    <t>SACLAにおける低温X線回析イメージング実験の展開と標準化</t>
    <rPh sb="9" eb="11">
      <t>テイオン</t>
    </rPh>
    <rPh sb="12" eb="13">
      <t>セン</t>
    </rPh>
    <rPh sb="13" eb="15">
      <t>カイセキ</t>
    </rPh>
    <rPh sb="21" eb="23">
      <t>ジッケン</t>
    </rPh>
    <rPh sb="24" eb="26">
      <t>テンカイ</t>
    </rPh>
    <rPh sb="27" eb="30">
      <t>ヒョウジュンカ</t>
    </rPh>
    <phoneticPr fontId="18"/>
  </si>
  <si>
    <t>iMac27 インチ</t>
    <phoneticPr fontId="18"/>
  </si>
  <si>
    <t>アップル社製
ZOM70025M</t>
    <rPh sb="4" eb="5">
      <t>シャ</t>
    </rPh>
    <rPh sb="5" eb="6">
      <t>セイ</t>
    </rPh>
    <phoneticPr fontId="18"/>
  </si>
  <si>
    <t>横浜市立大学鶴見キャンパス（神奈川県横浜市鶴見区末広町1丁目7番29号）</t>
    <rPh sb="0" eb="6">
      <t>ヨコハマシリツダイガク</t>
    </rPh>
    <rPh sb="6" eb="8">
      <t>ツルミ</t>
    </rPh>
    <rPh sb="14" eb="18">
      <t>カナガワケン</t>
    </rPh>
    <rPh sb="18" eb="21">
      <t>ヨコハマシ</t>
    </rPh>
    <rPh sb="21" eb="24">
      <t>ツルミク</t>
    </rPh>
    <rPh sb="24" eb="27">
      <t>スエヒロチョウ</t>
    </rPh>
    <rPh sb="28" eb="30">
      <t>チョウメ</t>
    </rPh>
    <rPh sb="31" eb="32">
      <t>バン</t>
    </rPh>
    <rPh sb="34" eb="35">
      <t>ゴウ</t>
    </rPh>
    <phoneticPr fontId="18"/>
  </si>
  <si>
    <t>C</t>
    <phoneticPr fontId="18"/>
  </si>
  <si>
    <t>29受文科会第480号（H29.6.8）</t>
    <rPh sb="2" eb="3">
      <t>ウケ</t>
    </rPh>
    <rPh sb="3" eb="5">
      <t>モンカ</t>
    </rPh>
    <rPh sb="4" eb="5">
      <t>カイ</t>
    </rPh>
    <rPh sb="5" eb="6">
      <t>ダイ</t>
    </rPh>
    <phoneticPr fontId="18"/>
  </si>
  <si>
    <t>Mac Book Air</t>
    <phoneticPr fontId="18"/>
  </si>
  <si>
    <t>アップル社製
ZONB0007T</t>
    <rPh sb="4" eb="5">
      <t>シャ</t>
    </rPh>
    <rPh sb="5" eb="6">
      <t>セイ</t>
    </rPh>
    <phoneticPr fontId="18"/>
  </si>
  <si>
    <t>HPC－ProServerDPT620</t>
    <phoneticPr fontId="18"/>
  </si>
  <si>
    <t>HPCテクノロジー製</t>
    <rPh sb="9" eb="10">
      <t>セイ</t>
    </rPh>
    <phoneticPr fontId="18"/>
  </si>
  <si>
    <t>増設ストレージユニット一式</t>
    <rPh sb="0" eb="2">
      <t>ゾウセツ</t>
    </rPh>
    <rPh sb="11" eb="13">
      <t>イッシキ</t>
    </rPh>
    <phoneticPr fontId="18"/>
  </si>
  <si>
    <t>HPCテクノロジーズ㈱製、
HPC-Pro FS DPvMD1200-yu</t>
    <rPh sb="11" eb="12">
      <t>セイ</t>
    </rPh>
    <phoneticPr fontId="18"/>
  </si>
  <si>
    <t>平成２５年度科学技術試験研究委託事業「沿岸海域複合生態系の変動機構に基づく生物資源生産力の再生・保全と持続的利用に関する研究」</t>
    <rPh sb="0" eb="2">
      <t>ヘイセイ</t>
    </rPh>
    <rPh sb="4" eb="5">
      <t>ネン</t>
    </rPh>
    <rPh sb="5" eb="6">
      <t>ド</t>
    </rPh>
    <rPh sb="6" eb="8">
      <t>カガク</t>
    </rPh>
    <rPh sb="8" eb="10">
      <t>ギジュツ</t>
    </rPh>
    <rPh sb="10" eb="12">
      <t>シケン</t>
    </rPh>
    <rPh sb="12" eb="14">
      <t>ケンキュウ</t>
    </rPh>
    <rPh sb="14" eb="16">
      <t>イタク</t>
    </rPh>
    <rPh sb="16" eb="18">
      <t>ジギョウ</t>
    </rPh>
    <rPh sb="19" eb="21">
      <t>エンガン</t>
    </rPh>
    <rPh sb="21" eb="23">
      <t>カイイキ</t>
    </rPh>
    <rPh sb="23" eb="25">
      <t>フクゴウ</t>
    </rPh>
    <rPh sb="25" eb="28">
      <t>セイタイケイ</t>
    </rPh>
    <rPh sb="29" eb="31">
      <t>ヘンドウ</t>
    </rPh>
    <rPh sb="31" eb="33">
      <t>キコウ</t>
    </rPh>
    <rPh sb="34" eb="35">
      <t>モト</t>
    </rPh>
    <rPh sb="37" eb="39">
      <t>セイブツ</t>
    </rPh>
    <rPh sb="39" eb="41">
      <t>シゲン</t>
    </rPh>
    <rPh sb="41" eb="43">
      <t>セイサン</t>
    </rPh>
    <rPh sb="43" eb="44">
      <t>リョク</t>
    </rPh>
    <rPh sb="45" eb="47">
      <t>サイセイ</t>
    </rPh>
    <rPh sb="48" eb="50">
      <t>ホゼン</t>
    </rPh>
    <rPh sb="51" eb="54">
      <t>ジゾクテキ</t>
    </rPh>
    <rPh sb="54" eb="56">
      <t>リヨウ</t>
    </rPh>
    <rPh sb="57" eb="58">
      <t>カン</t>
    </rPh>
    <rPh sb="60" eb="62">
      <t>ケンキュウ</t>
    </rPh>
    <phoneticPr fontId="18"/>
  </si>
  <si>
    <t>ワイパー式メモリーＤＯ計</t>
    <rPh sb="4" eb="5">
      <t>シキ</t>
    </rPh>
    <rPh sb="11" eb="12">
      <t>ケイ</t>
    </rPh>
    <phoneticPr fontId="18"/>
  </si>
  <si>
    <t>ＡＲＯＷ－ＵＳＢ</t>
    <phoneticPr fontId="18"/>
  </si>
  <si>
    <t>1式</t>
    <rPh sb="1" eb="2">
      <t>シキ</t>
    </rPh>
    <phoneticPr fontId="18"/>
  </si>
  <si>
    <t>京都大学　舞鶴水産実験所（京都府舞鶴市字長浜無番地）</t>
    <rPh sb="0" eb="2">
      <t>キョウト</t>
    </rPh>
    <rPh sb="2" eb="4">
      <t>ダイガク</t>
    </rPh>
    <rPh sb="5" eb="7">
      <t>マイヅル</t>
    </rPh>
    <rPh sb="7" eb="9">
      <t>スイサン</t>
    </rPh>
    <rPh sb="9" eb="11">
      <t>ジッケン</t>
    </rPh>
    <rPh sb="11" eb="12">
      <t>ショ</t>
    </rPh>
    <rPh sb="13" eb="16">
      <t>キョウトフ</t>
    </rPh>
    <rPh sb="16" eb="19">
      <t>マイヅルシ</t>
    </rPh>
    <rPh sb="19" eb="20">
      <t>アザ</t>
    </rPh>
    <rPh sb="20" eb="22">
      <t>ナガハマ</t>
    </rPh>
    <rPh sb="22" eb="23">
      <t>ム</t>
    </rPh>
    <rPh sb="23" eb="25">
      <t>バンチ</t>
    </rPh>
    <phoneticPr fontId="18"/>
  </si>
  <si>
    <t>Ｃ</t>
    <phoneticPr fontId="18"/>
  </si>
  <si>
    <t>経年劣化により内部にさびが発生し、電源を入れても装置が作動せず使用できない。</t>
    <phoneticPr fontId="1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</si>
  <si>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8"/>
  </si>
  <si>
    <t>平成２４年度（平成２５年度へ繰越変更契約）科学技術試験研究委託事業　「京都大学　構造材料元素戦略研究拠点」　</t>
    <rPh sb="0" eb="2">
      <t>ヘイセイ</t>
    </rPh>
    <rPh sb="4" eb="6">
      <t>ネンド</t>
    </rPh>
    <rPh sb="21" eb="23">
      <t>カガク</t>
    </rPh>
    <rPh sb="23" eb="25">
      <t>ギジュツ</t>
    </rPh>
    <rPh sb="25" eb="27">
      <t>シケン</t>
    </rPh>
    <rPh sb="27" eb="29">
      <t>ケンキュウ</t>
    </rPh>
    <rPh sb="29" eb="31">
      <t>イタク</t>
    </rPh>
    <rPh sb="31" eb="33">
      <t>ジギョウ</t>
    </rPh>
    <rPh sb="35" eb="37">
      <t>キョウト</t>
    </rPh>
    <phoneticPr fontId="21"/>
  </si>
  <si>
    <t>並列計算サーバ 
一式</t>
    <rPh sb="9" eb="11">
      <t>イッシキ</t>
    </rPh>
    <phoneticPr fontId="21"/>
  </si>
  <si>
    <t xml:space="preserve">米国クレイ・インク製
Cray CS300-LCスーパーコンピュータシステム
・演算ノード用ブレード型サーバ GB612X x180（うち13点は故障）
      ノード構成:Intel Xeon E5-2680v2 10core 2.8GHz x2/64GiB Memory
・演算ノード用シャーシ SR6110サブラック x18
・演算ノード用ラック Cray CS300-LC用水冷ラック x4
・IBスイッチ Mellanox SX6512 261ポート対応 FDRスイッチ x1
・エッジスイッチBrocade ICX6450-48 48ポート GbEスイッチx4
・コアスイッチ Brocade ICX6650-32 32ポート 10GbEスイッチ x1
・ログインサーバ Cray CS300 R2308 x2
・ACE管理ノード兼LSFマスターノード Cray CS300 R2308 x2
・ACEサブ管理ノード GB612X x2
・ACE管理ネットワーク Brocade ICX6450-48 48ポート GbEスイッチ x1
・19インチキャビネット x1
・ソフトウェア：
　Red Hat Enterprise Linux Server, Standard (Physical or Virtual nodes) x4
・Cable 一式
米国Intel社製
・インテルCluter Studio XE 2013 Linux版 Floating 5-Pack INT4038 1式
・インテルCluter Studio XE Linux版 Floating 5-Pack SSR (期間内更新用)
  INT4144 3式 
日本アイ・ビー・エム株式会社製
・IBM Platform Computing LSF Standard Edition Resource Value 
  Unit License+ SW Subscription &amp; Support 12 Months D0Q0KLL 3432式
・IBM Platform Computing LSF Standard Edition Resource Valur Unit
  Annual SW Subscription &amp; Support Renewal 12 Months E0DX7LL 10296式
</t>
    <rPh sb="40" eb="42">
      <t>エンザン</t>
    </rPh>
    <rPh sb="45" eb="46">
      <t>ヨウ</t>
    </rPh>
    <rPh sb="50" eb="51">
      <t>ガタ</t>
    </rPh>
    <rPh sb="71" eb="72">
      <t xml:space="preserve">テンハ </t>
    </rPh>
    <rPh sb="73" eb="75">
      <t xml:space="preserve">コショウチュウ </t>
    </rPh>
    <rPh sb="86" eb="88">
      <t>コウセイ</t>
    </rPh>
    <rPh sb="141" eb="143">
      <t>エンザン</t>
    </rPh>
    <rPh sb="146" eb="147">
      <t>ヨウ</t>
    </rPh>
    <rPh sb="169" eb="171">
      <t>エンザン</t>
    </rPh>
    <rPh sb="174" eb="175">
      <t>ヨウ</t>
    </rPh>
    <rPh sb="192" eb="193">
      <t>ヨウ</t>
    </rPh>
    <rPh sb="193" eb="195">
      <t>スイレイ</t>
    </rPh>
    <rPh sb="232" eb="234">
      <t>タイオウ</t>
    </rPh>
    <rPh sb="368" eb="370">
      <t>カンリ</t>
    </rPh>
    <rPh sb="411" eb="413">
      <t>カンリ</t>
    </rPh>
    <rPh sb="431" eb="433">
      <t>カンリ</t>
    </rPh>
    <rPh sb="535" eb="536">
      <t>バン</t>
    </rPh>
    <rPh sb="578" eb="579">
      <t>バン</t>
    </rPh>
    <rPh sb="627" eb="629">
      <t>イッシキ</t>
    </rPh>
    <rPh sb="630" eb="632">
      <t>ベイコク</t>
    </rPh>
    <rPh sb="637" eb="639">
      <t>シャセイ</t>
    </rPh>
    <rPh sb="672" eb="673">
      <t>バン</t>
    </rPh>
    <rPh sb="728" eb="729">
      <t>バン</t>
    </rPh>
    <rPh sb="770" eb="771">
      <t>シキ</t>
    </rPh>
    <rPh sb="773" eb="775">
      <t>ニホン</t>
    </rPh>
    <rPh sb="783" eb="785">
      <t>カブシキ</t>
    </rPh>
    <rPh sb="785" eb="787">
      <t>カイシャ</t>
    </rPh>
    <rPh sb="787" eb="788">
      <t>セイ</t>
    </rPh>
    <rPh sb="914" eb="915">
      <t>シキ</t>
    </rPh>
    <phoneticPr fontId="21"/>
  </si>
  <si>
    <t>１式</t>
    <rPh sb="1" eb="2">
      <t>シキ</t>
    </rPh>
    <phoneticPr fontId="21"/>
  </si>
  <si>
    <t>京都大学学術情報メディアセンター北館（京都市左京区吉田本町）</t>
    <phoneticPr fontId="21"/>
  </si>
  <si>
    <t>継続稼働させるには、2020年11月で搭載OSのサポートが終了のため新たに代替ソフトウェアのライセンス購入と保守業者による更新作業が必要</t>
    <rPh sb="0" eb="1">
      <t>ケイゾク</t>
    </rPh>
    <rPh sb="1" eb="3">
      <t>カドウ</t>
    </rPh>
    <rPh sb="11" eb="12">
      <t>ネン</t>
    </rPh>
    <rPh sb="14" eb="15">
      <t>ガツ</t>
    </rPh>
    <rPh sb="16" eb="18">
      <t>トウサイ</t>
    </rPh>
    <rPh sb="26" eb="28">
      <t>シュウリョウ</t>
    </rPh>
    <rPh sb="31" eb="32">
      <t>アラ</t>
    </rPh>
    <rPh sb="35" eb="37">
      <t>ダイタイ</t>
    </rPh>
    <rPh sb="44" eb="51">
      <t>コウニュウ</t>
    </rPh>
    <rPh sb="53" eb="57">
      <t>ホシュギョウシャ</t>
    </rPh>
    <rPh sb="60" eb="64">
      <t>コウシンサギョウ</t>
    </rPh>
    <rPh sb="64" eb="66">
      <t>ヒツヨウ</t>
    </rPh>
    <phoneticPr fontId="21"/>
  </si>
  <si>
    <t xml:space="preserve"> 国立大学法人京都大学の行う教育及び試験研究</t>
    <rPh sb="1" eb="7">
      <t>コクリツダイガクホウジン</t>
    </rPh>
    <rPh sb="7" eb="11">
      <t>キョウトダイガク</t>
    </rPh>
    <rPh sb="12" eb="13">
      <t>オコナ</t>
    </rPh>
    <rPh sb="14" eb="16">
      <t>キョウイク</t>
    </rPh>
    <rPh sb="16" eb="17">
      <t>オヨ</t>
    </rPh>
    <rPh sb="18" eb="20">
      <t>シケン</t>
    </rPh>
    <rPh sb="20" eb="22">
      <t>ケンキュウ</t>
    </rPh>
    <phoneticPr fontId="18"/>
  </si>
  <si>
    <t>ニホンフリーザー　クロマトチャンバー</t>
    <phoneticPr fontId="18"/>
  </si>
  <si>
    <t>ＮＣ－７Ｆ２</t>
    <phoneticPr fontId="18"/>
  </si>
  <si>
    <t>国立大学法人京都大学大学大学院生命科学研究科（京都市左京区吉田近衛町）</t>
    <rPh sb="0" eb="2">
      <t>コクリツ</t>
    </rPh>
    <rPh sb="2" eb="4">
      <t>ダイガク</t>
    </rPh>
    <rPh sb="4" eb="6">
      <t>ホウジン</t>
    </rPh>
    <rPh sb="6" eb="8">
      <t>キョウト</t>
    </rPh>
    <rPh sb="8" eb="10">
      <t>ダイガク</t>
    </rPh>
    <rPh sb="10" eb="12">
      <t>ダイガク</t>
    </rPh>
    <rPh sb="12" eb="15">
      <t>ダイガクイン</t>
    </rPh>
    <rPh sb="15" eb="22">
      <t>セイメイカガクケンキュウカ</t>
    </rPh>
    <rPh sb="23" eb="26">
      <t>キョウトシ</t>
    </rPh>
    <rPh sb="26" eb="29">
      <t>サキョウク</t>
    </rPh>
    <rPh sb="29" eb="31">
      <t>ヨシダ</t>
    </rPh>
    <rPh sb="31" eb="33">
      <t>コノエ</t>
    </rPh>
    <rPh sb="33" eb="34">
      <t>チョウ</t>
    </rPh>
    <phoneticPr fontId="18"/>
  </si>
  <si>
    <t>経年により補修部品の供給不可のため修理不能</t>
    <rPh sb="3" eb="7">
      <t>ホセィウ</t>
    </rPh>
    <rPh sb="8" eb="12">
      <t>キョウキュウ</t>
    </rPh>
    <rPh sb="13" eb="15">
      <t>ノタ</t>
    </rPh>
    <rPh sb="16" eb="20">
      <t>シュウリ</t>
    </rPh>
    <phoneticPr fontId="18"/>
  </si>
  <si>
    <t>ＨａｎｓａｔｅｃｈＯＸＹＩ液相、酸素電極コントローラー</t>
    <rPh sb="13" eb="15">
      <t>エキソウ</t>
    </rPh>
    <rPh sb="16" eb="18">
      <t>サンソ</t>
    </rPh>
    <rPh sb="18" eb="20">
      <t>デンキョク</t>
    </rPh>
    <phoneticPr fontId="18"/>
  </si>
  <si>
    <t>国立大学法人京都大学大学院生命科学研究科（京都市左京区北白川追分町）</t>
    <rPh sb="0" eb="8">
      <t>コクリツダイガクホウジンキョウト</t>
    </rPh>
    <rPh sb="8" eb="10">
      <t>ダイガク</t>
    </rPh>
    <rPh sb="10" eb="13">
      <t>ダイガクイン</t>
    </rPh>
    <rPh sb="13" eb="20">
      <t>セイメイカガクケンキュウカ</t>
    </rPh>
    <rPh sb="21" eb="27">
      <t>キョウトシサキョウク</t>
    </rPh>
    <rPh sb="27" eb="28">
      <t>キタ</t>
    </rPh>
    <rPh sb="28" eb="30">
      <t>シラカワ</t>
    </rPh>
    <rPh sb="30" eb="33">
      <t>オイワケチョウ</t>
    </rPh>
    <phoneticPr fontId="18"/>
  </si>
  <si>
    <t>電源が入らない。１０年以上を経過し部品の供給についても在庫保有期間が終了しており修理不能。</t>
    <rPh sb="0" eb="1">
      <t>デンゲン</t>
    </rPh>
    <rPh sb="2" eb="3">
      <t>ハイ</t>
    </rPh>
    <phoneticPr fontId="18"/>
  </si>
  <si>
    <t>平成19年度科学技術試験研究委託事業「XFEL生体単粒子解析実験技術の整備と高度化」</t>
    <rPh sb="0" eb="2">
      <t>ヘイセイ</t>
    </rPh>
    <rPh sb="4" eb="6">
      <t>ネンド</t>
    </rPh>
    <rPh sb="6" eb="8">
      <t>カガク</t>
    </rPh>
    <rPh sb="8" eb="10">
      <t>ギジュツ</t>
    </rPh>
    <rPh sb="10" eb="12">
      <t>シケン</t>
    </rPh>
    <rPh sb="12" eb="14">
      <t>ケンキュウ</t>
    </rPh>
    <rPh sb="14" eb="16">
      <t>イタク</t>
    </rPh>
    <rPh sb="16" eb="18">
      <t>ジギョウ</t>
    </rPh>
    <phoneticPr fontId="21"/>
  </si>
  <si>
    <t>スクロールポンプ</t>
    <phoneticPr fontId="21"/>
  </si>
  <si>
    <t>ISP-250B</t>
  </si>
  <si>
    <t>慶應義塾大学理工学部（横浜市港北区日吉3-14-1）</t>
  </si>
  <si>
    <t>B</t>
  </si>
  <si>
    <t>ターボ分子ポンプ</t>
  </si>
  <si>
    <t>PT-300</t>
  </si>
  <si>
    <t>PT-500</t>
  </si>
  <si>
    <t>科学技術総合研究委託費</t>
    <phoneticPr fontId="21"/>
  </si>
  <si>
    <t>平成11年度、平成12年度、平成13年度、平成14年度　科学技術総合研究委託費「磁気ボトル技術の研究」</t>
    <rPh sb="0" eb="2">
      <t>ヘイセイ</t>
    </rPh>
    <rPh sb="4" eb="6">
      <t>ネンド</t>
    </rPh>
    <rPh sb="7" eb="9">
      <t>ヘイセイ</t>
    </rPh>
    <rPh sb="11" eb="13">
      <t>ネンド</t>
    </rPh>
    <rPh sb="14" eb="16">
      <t>ヘイセイ</t>
    </rPh>
    <rPh sb="18" eb="20">
      <t>ネンド</t>
    </rPh>
    <rPh sb="21" eb="23">
      <t>ヘイセイ</t>
    </rPh>
    <rPh sb="25" eb="27">
      <t>ネンド</t>
    </rPh>
    <rPh sb="28" eb="30">
      <t>カガク</t>
    </rPh>
    <phoneticPr fontId="21"/>
  </si>
  <si>
    <t>基板マニュピュレーター</t>
    <phoneticPr fontId="21"/>
  </si>
  <si>
    <t>固体試料基板搬送装置
（粗動、微動200mm）、
ゲートバルブ
（ステンレス鋼）</t>
  </si>
  <si>
    <t>試料清浄・調整装置</t>
  </si>
  <si>
    <t>ｽﾃﾝﾚｽ銅ﾌﾟﾘﾊﾟﾚｰｼｮﾝ真空槽・ICFフランジ12ヶ所付・ｲｵﾝｶﾞﾝ（EX03/1）付</t>
  </si>
  <si>
    <t>平成20年度地域科学技術振興事業委託事業「環境調和型セラミックス新産業の創出」の一部「光対応型の無機ナノ粒子の開発」に係る「環境調和型顔料・釉薬の開発」
及び「環境調和型陶磁器の開発」に係る「非石膏型によるプレス・鋳込み成形量産システムの開発」</t>
    <rPh sb="0" eb="2">
      <t>ヘイセイ</t>
    </rPh>
    <rPh sb="4" eb="6">
      <t>ネンド</t>
    </rPh>
    <rPh sb="6" eb="8">
      <t>チイキ</t>
    </rPh>
    <rPh sb="8" eb="10">
      <t>カガク</t>
    </rPh>
    <rPh sb="10" eb="12">
      <t>ギジュツ</t>
    </rPh>
    <rPh sb="12" eb="14">
      <t>シンコウ</t>
    </rPh>
    <rPh sb="14" eb="16">
      <t>ジギョウ</t>
    </rPh>
    <rPh sb="16" eb="18">
      <t>イタク</t>
    </rPh>
    <rPh sb="18" eb="20">
      <t>ジギョウ</t>
    </rPh>
    <rPh sb="21" eb="23">
      <t>カンキョウ</t>
    </rPh>
    <rPh sb="23" eb="26">
      <t>チョウワガタ</t>
    </rPh>
    <rPh sb="32" eb="35">
      <t>シンサンギョウ</t>
    </rPh>
    <rPh sb="36" eb="38">
      <t>ソウシュツ</t>
    </rPh>
    <rPh sb="40" eb="42">
      <t>イチブ</t>
    </rPh>
    <rPh sb="43" eb="44">
      <t>ヒカリ</t>
    </rPh>
    <rPh sb="44" eb="46">
      <t>タイオウ</t>
    </rPh>
    <rPh sb="46" eb="47">
      <t>ガタ</t>
    </rPh>
    <rPh sb="48" eb="50">
      <t>ムキ</t>
    </rPh>
    <rPh sb="52" eb="54">
      <t>リュウシ</t>
    </rPh>
    <rPh sb="55" eb="57">
      <t>カイハツ</t>
    </rPh>
    <rPh sb="59" eb="60">
      <t>カカ</t>
    </rPh>
    <rPh sb="62" eb="64">
      <t>カンキョウ</t>
    </rPh>
    <rPh sb="64" eb="66">
      <t>チョウワ</t>
    </rPh>
    <rPh sb="66" eb="67">
      <t>ガタ</t>
    </rPh>
    <rPh sb="67" eb="69">
      <t>ガンリョウ</t>
    </rPh>
    <rPh sb="70" eb="72">
      <t>ユウヤク</t>
    </rPh>
    <rPh sb="73" eb="75">
      <t>カイハツ</t>
    </rPh>
    <rPh sb="77" eb="78">
      <t>オヨ</t>
    </rPh>
    <rPh sb="80" eb="82">
      <t>カンキョウ</t>
    </rPh>
    <rPh sb="82" eb="85">
      <t>チョウワガタ</t>
    </rPh>
    <rPh sb="85" eb="88">
      <t>トウジキ</t>
    </rPh>
    <rPh sb="89" eb="91">
      <t>カイハツ</t>
    </rPh>
    <rPh sb="93" eb="94">
      <t>カカ</t>
    </rPh>
    <rPh sb="96" eb="97">
      <t>ヒ</t>
    </rPh>
    <rPh sb="97" eb="99">
      <t>セッコウ</t>
    </rPh>
    <rPh sb="99" eb="100">
      <t>ガタ</t>
    </rPh>
    <rPh sb="107" eb="109">
      <t>イコ</t>
    </rPh>
    <rPh sb="110" eb="112">
      <t>セイケイ</t>
    </rPh>
    <rPh sb="112" eb="114">
      <t>リョウサン</t>
    </rPh>
    <rPh sb="119" eb="121">
      <t>カイハツ</t>
    </rPh>
    <phoneticPr fontId="21"/>
  </si>
  <si>
    <t>循環恒温槽</t>
    <rPh sb="0" eb="2">
      <t>ジュンカン</t>
    </rPh>
    <rPh sb="2" eb="5">
      <t>コウオンソウ</t>
    </rPh>
    <phoneticPr fontId="21"/>
  </si>
  <si>
    <t>アズワン製　CH-202</t>
    <rPh sb="4" eb="5">
      <t>セイ</t>
    </rPh>
    <phoneticPr fontId="21"/>
  </si>
  <si>
    <t>産業技術総合研究所中部センターB32室
愛知県名古屋市守山区下志段味穴ケ洞2266-98</t>
    <rPh sb="0" eb="2">
      <t>サンギョウ</t>
    </rPh>
    <rPh sb="2" eb="4">
      <t>ギジュツ</t>
    </rPh>
    <rPh sb="4" eb="6">
      <t>ソウゴウ</t>
    </rPh>
    <rPh sb="6" eb="8">
      <t>ケンキュウ</t>
    </rPh>
    <rPh sb="8" eb="9">
      <t>ショ</t>
    </rPh>
    <rPh sb="9" eb="11">
      <t>チュウブ</t>
    </rPh>
    <rPh sb="18" eb="19">
      <t>シツ</t>
    </rPh>
    <rPh sb="20" eb="23">
      <t>アイチケン</t>
    </rPh>
    <rPh sb="23" eb="27">
      <t>ナゴヤシ</t>
    </rPh>
    <rPh sb="27" eb="30">
      <t>モリヤマク</t>
    </rPh>
    <rPh sb="30" eb="31">
      <t>シタ</t>
    </rPh>
    <rPh sb="31" eb="34">
      <t>シダミ</t>
    </rPh>
    <rPh sb="34" eb="35">
      <t>アナ</t>
    </rPh>
    <rPh sb="36" eb="37">
      <t>ホラ</t>
    </rPh>
    <phoneticPr fontId="21"/>
  </si>
  <si>
    <t>ワークステーション一式</t>
    <rPh sb="9" eb="11">
      <t>イッシキ</t>
    </rPh>
    <phoneticPr fontId="21"/>
  </si>
  <si>
    <t>HP製　XW46000CT</t>
    <rPh sb="2" eb="3">
      <t>セイ</t>
    </rPh>
    <phoneticPr fontId="21"/>
  </si>
  <si>
    <t>産業技術総合研究所中部センターB24L室
愛知県名古屋市守山区下志段味穴ケ洞2266-98</t>
    <rPh sb="0" eb="2">
      <t>サンギョウ</t>
    </rPh>
    <rPh sb="2" eb="4">
      <t>ギジュツ</t>
    </rPh>
    <rPh sb="4" eb="6">
      <t>ソウゴウ</t>
    </rPh>
    <rPh sb="6" eb="8">
      <t>ケンキュウ</t>
    </rPh>
    <rPh sb="8" eb="9">
      <t>ショ</t>
    </rPh>
    <rPh sb="9" eb="11">
      <t>チュウブ</t>
    </rPh>
    <rPh sb="19" eb="20">
      <t>シツ</t>
    </rPh>
    <rPh sb="21" eb="24">
      <t>アイチケン</t>
    </rPh>
    <rPh sb="24" eb="28">
      <t>ナゴヤシ</t>
    </rPh>
    <rPh sb="28" eb="31">
      <t>モリヤマク</t>
    </rPh>
    <rPh sb="31" eb="32">
      <t>シタ</t>
    </rPh>
    <rPh sb="32" eb="35">
      <t>シダミ</t>
    </rPh>
    <rPh sb="35" eb="36">
      <t>アナ</t>
    </rPh>
    <rPh sb="37" eb="38">
      <t>ホラ</t>
    </rPh>
    <phoneticPr fontId="21"/>
  </si>
  <si>
    <t>　国立大学法人鹿児島大学の行う試験研究等の事業</t>
    <rPh sb="1" eb="3">
      <t>コクリツ</t>
    </rPh>
    <rPh sb="3" eb="5">
      <t>ダイガク</t>
    </rPh>
    <rPh sb="5" eb="7">
      <t>ホウジン</t>
    </rPh>
    <rPh sb="7" eb="10">
      <t>カゴシマ</t>
    </rPh>
    <rPh sb="10" eb="12">
      <t>ダイガク</t>
    </rPh>
    <rPh sb="19" eb="20">
      <t>トウ</t>
    </rPh>
    <rPh sb="21" eb="23">
      <t>ジギョウ</t>
    </rPh>
    <phoneticPr fontId="18"/>
  </si>
  <si>
    <t>マスターサイクラーepグラジェントS　</t>
    <phoneticPr fontId="18"/>
  </si>
  <si>
    <t>エッペンドルフ社 95273</t>
    <phoneticPr fontId="18"/>
  </si>
  <si>
    <t>国立大学法人鹿児島大学理学部
（鹿児島市郡元1丁目21-35）</t>
    <rPh sb="0" eb="2">
      <t>コクリツ</t>
    </rPh>
    <rPh sb="2" eb="4">
      <t>ダイガク</t>
    </rPh>
    <rPh sb="4" eb="6">
      <t>ホウジン</t>
    </rPh>
    <rPh sb="6" eb="11">
      <t>カゴシマダイガク</t>
    </rPh>
    <rPh sb="11" eb="14">
      <t>リガクブ</t>
    </rPh>
    <rPh sb="16" eb="20">
      <t>カゴシマシ</t>
    </rPh>
    <rPh sb="20" eb="22">
      <t>コオリモト</t>
    </rPh>
    <rPh sb="23" eb="25">
      <t>チョウメ</t>
    </rPh>
    <phoneticPr fontId="18"/>
  </si>
  <si>
    <t>ﾊｲﾌﾞﾘｯﾄﾞRFIDｼｽﾃﾑ</t>
    <phoneticPr fontId="21"/>
  </si>
  <si>
    <t>ＫＤＤＩ（株）</t>
    <rPh sb="5" eb="6">
      <t>カブ</t>
    </rPh>
    <phoneticPr fontId="21"/>
  </si>
  <si>
    <t>1式</t>
    <rPh sb="1" eb="2">
      <t>シキ</t>
    </rPh>
    <phoneticPr fontId="21"/>
  </si>
  <si>
    <t>21受文科会第379号
平成21年11月25日</t>
    <rPh sb="2" eb="3">
      <t>ジュ</t>
    </rPh>
    <rPh sb="3" eb="4">
      <t>ブン</t>
    </rPh>
    <rPh sb="4" eb="5">
      <t>カ</t>
    </rPh>
    <rPh sb="5" eb="6">
      <t>カイ</t>
    </rPh>
    <rPh sb="6" eb="7">
      <t>ダイ</t>
    </rPh>
    <rPh sb="10" eb="11">
      <t>ゴウ</t>
    </rPh>
    <rPh sb="12" eb="14">
      <t>ヘイセイ</t>
    </rPh>
    <rPh sb="16" eb="17">
      <t>ネン</t>
    </rPh>
    <rPh sb="19" eb="20">
      <t>ガツ</t>
    </rPh>
    <rPh sb="22" eb="23">
      <t>ニチ</t>
    </rPh>
    <phoneticPr fontId="21"/>
  </si>
  <si>
    <t>共通形式化RFIDﾓｼﾞｭｰﾙ</t>
  </si>
  <si>
    <t>（株）三菱総合研究所</t>
    <rPh sb="1" eb="2">
      <t>カブ</t>
    </rPh>
    <rPh sb="3" eb="5">
      <t>ミツビシ</t>
    </rPh>
    <rPh sb="5" eb="7">
      <t>ソウゴウ</t>
    </rPh>
    <rPh sb="7" eb="10">
      <t>ケンキュウジョ</t>
    </rPh>
    <phoneticPr fontId="21"/>
  </si>
  <si>
    <t>共通形式化RFIDﾓｼﾞｭｰﾙ強化版</t>
  </si>
  <si>
    <t>富士通（株）</t>
    <rPh sb="0" eb="3">
      <t>フジツウ</t>
    </rPh>
    <rPh sb="4" eb="5">
      <t>カブ</t>
    </rPh>
    <phoneticPr fontId="21"/>
  </si>
  <si>
    <t>RFID測位情報管理ｻｰﾊﾞ</t>
  </si>
  <si>
    <t>共通形式化RFIDﾓｼﾞｭｰﾙ強化版・ＩＤ変換機能部</t>
    <rPh sb="21" eb="23">
      <t>ヘンカン</t>
    </rPh>
    <rPh sb="23" eb="25">
      <t>キノウ</t>
    </rPh>
    <rPh sb="25" eb="26">
      <t>ブ</t>
    </rPh>
    <phoneticPr fontId="21"/>
  </si>
  <si>
    <t>（株）内田洋行</t>
    <rPh sb="1" eb="2">
      <t>カブ</t>
    </rPh>
    <rPh sb="3" eb="5">
      <t>ウチダ</t>
    </rPh>
    <rPh sb="5" eb="7">
      <t>ヨウコウ</t>
    </rPh>
    <phoneticPr fontId="21"/>
  </si>
  <si>
    <t>ﾊｲﾌﾞﾘｯﾄﾞRFIDｼｽﾃﾑ改良版</t>
  </si>
  <si>
    <t>ﾊｲﾌﾞﾘｯﾄﾞRFIDｼｽﾃﾑ評価版</t>
    <phoneticPr fontId="21"/>
  </si>
  <si>
    <t>21受文科会第582号
平成22年2月8日</t>
    <rPh sb="2" eb="3">
      <t>ジュ</t>
    </rPh>
    <rPh sb="3" eb="4">
      <t>ブン</t>
    </rPh>
    <rPh sb="4" eb="5">
      <t>カ</t>
    </rPh>
    <rPh sb="5" eb="6">
      <t>カイ</t>
    </rPh>
    <rPh sb="6" eb="7">
      <t>ダイ</t>
    </rPh>
    <rPh sb="10" eb="11">
      <t>ゴウ</t>
    </rPh>
    <rPh sb="12" eb="14">
      <t>ヘイセイ</t>
    </rPh>
    <rPh sb="16" eb="17">
      <t>ネン</t>
    </rPh>
    <rPh sb="18" eb="19">
      <t>ガツ</t>
    </rPh>
    <rPh sb="20" eb="21">
      <t>ニチ</t>
    </rPh>
    <phoneticPr fontId="21"/>
  </si>
  <si>
    <t>RFID測位情報取得ｼｽﾃﾑ</t>
    <phoneticPr fontId="21"/>
  </si>
  <si>
    <t>ＫＤＤＩ（株）、（有）テリアス研究所</t>
    <rPh sb="5" eb="6">
      <t>カブ</t>
    </rPh>
    <rPh sb="9" eb="10">
      <t>ア</t>
    </rPh>
    <rPh sb="15" eb="18">
      <t>ケンキュウジョ</t>
    </rPh>
    <phoneticPr fontId="21"/>
  </si>
  <si>
    <t>幹細胞操作技術開発</t>
    <phoneticPr fontId="21"/>
  </si>
  <si>
    <t>MRI制御コンピュータ冷却システム</t>
    <rPh sb="3" eb="5">
      <t>セイギョ</t>
    </rPh>
    <rPh sb="11" eb="13">
      <t>レイキャク</t>
    </rPh>
    <phoneticPr fontId="21"/>
  </si>
  <si>
    <t>VRVエアコン（ビル用マルチ）他</t>
    <rPh sb="10" eb="11">
      <t>ヨウ</t>
    </rPh>
    <rPh sb="15" eb="16">
      <t>ホカ</t>
    </rPh>
    <phoneticPr fontId="21"/>
  </si>
  <si>
    <t>神戸医療機器開発センター（神戸市中央区港島南町7-1-16）</t>
    <rPh sb="0" eb="2">
      <t>コウベ</t>
    </rPh>
    <rPh sb="2" eb="4">
      <t>イリョウ</t>
    </rPh>
    <rPh sb="4" eb="6">
      <t>キキ</t>
    </rPh>
    <rPh sb="6" eb="8">
      <t>カイハツ</t>
    </rPh>
    <rPh sb="13" eb="16">
      <t>コウベシ</t>
    </rPh>
    <rPh sb="16" eb="19">
      <t>チュウオウク</t>
    </rPh>
    <rPh sb="19" eb="22">
      <t>ミナトジマミナミ</t>
    </rPh>
    <rPh sb="22" eb="23">
      <t>チョウ</t>
    </rPh>
    <phoneticPr fontId="21"/>
  </si>
  <si>
    <t>実験動物用磁気共鳴断層撮影装置</t>
    <rPh sb="0" eb="2">
      <t>ジッケン</t>
    </rPh>
    <rPh sb="2" eb="4">
      <t>ドウブツ</t>
    </rPh>
    <rPh sb="4" eb="5">
      <t>ヨウ</t>
    </rPh>
    <rPh sb="5" eb="7">
      <t>ジキ</t>
    </rPh>
    <rPh sb="7" eb="9">
      <t>キョウメイ</t>
    </rPh>
    <rPh sb="9" eb="11">
      <t>ダンソウ</t>
    </rPh>
    <rPh sb="11" eb="13">
      <t>サツエイ</t>
    </rPh>
    <rPh sb="13" eb="15">
      <t>ソウチ</t>
    </rPh>
    <phoneticPr fontId="21"/>
  </si>
  <si>
    <t>STGNA Twin Speed1.5(EXCITEバージョン)</t>
    <phoneticPr fontId="21"/>
  </si>
  <si>
    <t>神戸医療機器開発センター（神戸市中央区港島南町7-1-16）</t>
    <rPh sb="0" eb="2">
      <t>コウベ</t>
    </rPh>
    <rPh sb="2" eb="4">
      <t>イリョウ</t>
    </rPh>
    <rPh sb="4" eb="6">
      <t>キキ</t>
    </rPh>
    <rPh sb="6" eb="8">
      <t>カイハツ</t>
    </rPh>
    <rPh sb="13" eb="15">
      <t>コウベ</t>
    </rPh>
    <rPh sb="15" eb="16">
      <t>シ</t>
    </rPh>
    <rPh sb="16" eb="19">
      <t>チュウオウク</t>
    </rPh>
    <rPh sb="19" eb="21">
      <t>ミナトジマ</t>
    </rPh>
    <rPh sb="21" eb="22">
      <t>ミナミ</t>
    </rPh>
    <rPh sb="22" eb="23">
      <t>マチ</t>
    </rPh>
    <phoneticPr fontId="21"/>
  </si>
  <si>
    <t>　平成２７年度実践的防災教育総合支援事業</t>
    <phoneticPr fontId="21"/>
  </si>
  <si>
    <t>緊急地震速報受信機（センチュリー地震の見張り番plus one)</t>
    <rPh sb="0" eb="2">
      <t>キンキュウ</t>
    </rPh>
    <rPh sb="2" eb="4">
      <t>ジシン</t>
    </rPh>
    <rPh sb="4" eb="6">
      <t>ソクホウ</t>
    </rPh>
    <rPh sb="6" eb="9">
      <t>ジュシンキ</t>
    </rPh>
    <rPh sb="16" eb="18">
      <t>ジシン</t>
    </rPh>
    <rPh sb="19" eb="21">
      <t>ミハ</t>
    </rPh>
    <rPh sb="22" eb="23">
      <t>バン</t>
    </rPh>
    <phoneticPr fontId="21"/>
  </si>
  <si>
    <t xml:space="preserve">【型番】　　　　　　　　　ＪＭＢーＨ１
【LCD解像度】　　　　　XGA　1024×７６８
【視野角】　　　　　　　　75/75/75/75°（上下左右）
【発色数】　　　　　　　　24bit 1670色
【バックライト】　　　　　LED
【バックライト寿命】　　最低20,000時間　25℃にて　輝度半減を寿命とする
【音声出力端子】　　　RCAジャック
【接点出力端子】　　　MINI-DINジャック1a1b切替×2接点　各端子24V50mA
【外部音声出力】　　　-10db±3db600Ω（1ｋＨｚ）不平衡
【サイズ】　　　　　　　　幅210×高さ151.5×奥行32ｍｍ
【重量】　　　　　　　　　約500ｇ
【温度、湿度】　　　　　温度0～40度　湿度20～80％　結露なきこと
【VCCI】　　　　　　　　　Class A　準拠
【設置方法】　　　　　　据え置き：壁掛け（専用スタンドあり
</t>
    <rPh sb="1" eb="3">
      <t>カタバン</t>
    </rPh>
    <rPh sb="24" eb="27">
      <t>カイゾウド</t>
    </rPh>
    <rPh sb="47" eb="49">
      <t>シヤ</t>
    </rPh>
    <rPh sb="49" eb="50">
      <t>カク</t>
    </rPh>
    <rPh sb="72" eb="74">
      <t>ジョウゲ</t>
    </rPh>
    <rPh sb="74" eb="76">
      <t>サユウ</t>
    </rPh>
    <rPh sb="79" eb="81">
      <t>ハッショク</t>
    </rPh>
    <rPh sb="81" eb="82">
      <t>スウ</t>
    </rPh>
    <rPh sb="101" eb="102">
      <t>ショク</t>
    </rPh>
    <rPh sb="127" eb="129">
      <t>ジュミョウ</t>
    </rPh>
    <rPh sb="132" eb="134">
      <t>サイテイ</t>
    </rPh>
    <rPh sb="140" eb="142">
      <t>ジカン</t>
    </rPh>
    <rPh sb="149" eb="150">
      <t>テル</t>
    </rPh>
    <rPh sb="150" eb="151">
      <t>ド</t>
    </rPh>
    <rPh sb="151" eb="153">
      <t>ハンゲン</t>
    </rPh>
    <rPh sb="154" eb="156">
      <t>ジュミョウ</t>
    </rPh>
    <rPh sb="161" eb="163">
      <t>オンセイ</t>
    </rPh>
    <rPh sb="163" eb="165">
      <t>シュツリョク</t>
    </rPh>
    <rPh sb="165" eb="167">
      <t>タンシ</t>
    </rPh>
    <rPh sb="180" eb="182">
      <t>セッテン</t>
    </rPh>
    <rPh sb="182" eb="184">
      <t>シュツリョク</t>
    </rPh>
    <rPh sb="184" eb="186">
      <t>タンシ</t>
    </rPh>
    <rPh sb="206" eb="208">
      <t>キリカエ</t>
    </rPh>
    <rPh sb="210" eb="212">
      <t>セッテン</t>
    </rPh>
    <rPh sb="213" eb="214">
      <t>カク</t>
    </rPh>
    <rPh sb="214" eb="216">
      <t>タンシ</t>
    </rPh>
    <rPh sb="225" eb="227">
      <t>ガイブ</t>
    </rPh>
    <rPh sb="227" eb="229">
      <t>オンセイ</t>
    </rPh>
    <rPh sb="229" eb="231">
      <t>シュツリョク</t>
    </rPh>
    <rPh sb="254" eb="255">
      <t>フ</t>
    </rPh>
    <rPh sb="255" eb="257">
      <t>ヘイコウ</t>
    </rPh>
    <rPh sb="271" eb="272">
      <t>ハバ</t>
    </rPh>
    <rPh sb="276" eb="277">
      <t>タカ</t>
    </rPh>
    <rPh sb="284" eb="286">
      <t>オクユキ</t>
    </rPh>
    <rPh sb="292" eb="294">
      <t>ジュウリョウ</t>
    </rPh>
    <rPh sb="304" eb="305">
      <t>ヤク</t>
    </rPh>
    <rPh sb="311" eb="313">
      <t>オンド</t>
    </rPh>
    <rPh sb="314" eb="316">
      <t>シツド</t>
    </rPh>
    <rPh sb="322" eb="324">
      <t>オンド</t>
    </rPh>
    <rPh sb="328" eb="329">
      <t>ド</t>
    </rPh>
    <rPh sb="330" eb="332">
      <t>シツド</t>
    </rPh>
    <rPh sb="339" eb="341">
      <t>ケツロ</t>
    </rPh>
    <rPh sb="369" eb="371">
      <t>ジュンキョ</t>
    </rPh>
    <rPh sb="373" eb="375">
      <t>セッチ</t>
    </rPh>
    <rPh sb="375" eb="377">
      <t>ホウホウ</t>
    </rPh>
    <rPh sb="384" eb="385">
      <t>ス</t>
    </rPh>
    <rPh sb="386" eb="387">
      <t>オ</t>
    </rPh>
    <rPh sb="389" eb="391">
      <t>カベカ</t>
    </rPh>
    <rPh sb="393" eb="395">
      <t>センヨウ</t>
    </rPh>
    <phoneticPr fontId="21"/>
  </si>
  <si>
    <t>寄磯小
石巻市寄磯浜五梅沢２４番地</t>
    <rPh sb="0" eb="2">
      <t>ヨリイソ</t>
    </rPh>
    <rPh sb="2" eb="3">
      <t>ショウ</t>
    </rPh>
    <rPh sb="4" eb="7">
      <t>イシノマキシ</t>
    </rPh>
    <rPh sb="7" eb="10">
      <t>ヨリイソハマ</t>
    </rPh>
    <rPh sb="10" eb="11">
      <t>５</t>
    </rPh>
    <rPh sb="11" eb="13">
      <t>ウメサワ</t>
    </rPh>
    <rPh sb="15" eb="17">
      <t>バンチ</t>
    </rPh>
    <phoneticPr fontId="21"/>
  </si>
  <si>
    <t>ｃ</t>
    <phoneticPr fontId="21"/>
  </si>
  <si>
    <t>平成28年10月28日付け28受文科会第741号</t>
    <rPh sb="0" eb="2">
      <t>ヘイセイ</t>
    </rPh>
    <rPh sb="4" eb="5">
      <t>ネン</t>
    </rPh>
    <rPh sb="7" eb="8">
      <t>ガツ</t>
    </rPh>
    <rPh sb="10" eb="11">
      <t>ヒ</t>
    </rPh>
    <rPh sb="11" eb="12">
      <t>ツ</t>
    </rPh>
    <rPh sb="15" eb="16">
      <t>ウ</t>
    </rPh>
    <rPh sb="16" eb="17">
      <t>モン</t>
    </rPh>
    <rPh sb="17" eb="18">
      <t>カ</t>
    </rPh>
    <rPh sb="18" eb="19">
      <t>カイ</t>
    </rPh>
    <rPh sb="19" eb="20">
      <t>ダイ</t>
    </rPh>
    <rPh sb="23" eb="24">
      <t>ゴウ</t>
    </rPh>
    <phoneticPr fontId="21"/>
  </si>
  <si>
    <t>石巻中
石巻市泉町四丁目７番地１５号</t>
    <rPh sb="0" eb="2">
      <t>イシノマキ</t>
    </rPh>
    <rPh sb="2" eb="3">
      <t>チュウ</t>
    </rPh>
    <rPh sb="4" eb="6">
      <t>イシノマキ</t>
    </rPh>
    <rPh sb="6" eb="7">
      <t>シ</t>
    </rPh>
    <rPh sb="7" eb="8">
      <t>イズミ</t>
    </rPh>
    <rPh sb="8" eb="9">
      <t>マチ</t>
    </rPh>
    <rPh sb="9" eb="10">
      <t>ヨン</t>
    </rPh>
    <rPh sb="10" eb="12">
      <t>チョウメ</t>
    </rPh>
    <rPh sb="13" eb="15">
      <t>バンチ</t>
    </rPh>
    <rPh sb="17" eb="18">
      <t>ゴウ</t>
    </rPh>
    <phoneticPr fontId="21"/>
  </si>
  <si>
    <t>c</t>
    <phoneticPr fontId="21"/>
  </si>
  <si>
    <t>平成19年度～平成21年度　地域科学技術振興事業「福岡先端システムLSI開発拠点構想」（知的クラスター創生事業（第Ⅱ期））</t>
    <rPh sb="14" eb="16">
      <t>チイキ</t>
    </rPh>
    <rPh sb="16" eb="18">
      <t>カガク</t>
    </rPh>
    <rPh sb="18" eb="20">
      <t>ギジュツ</t>
    </rPh>
    <rPh sb="20" eb="22">
      <t>シンコウ</t>
    </rPh>
    <rPh sb="22" eb="24">
      <t>ジギョウ</t>
    </rPh>
    <rPh sb="25" eb="27">
      <t>フクオカ</t>
    </rPh>
    <rPh sb="27" eb="29">
      <t>センタン</t>
    </rPh>
    <rPh sb="36" eb="38">
      <t>カイハツ</t>
    </rPh>
    <rPh sb="38" eb="40">
      <t>キョテン</t>
    </rPh>
    <rPh sb="40" eb="42">
      <t>コウソウ</t>
    </rPh>
    <rPh sb="44" eb="46">
      <t>チテキ</t>
    </rPh>
    <rPh sb="51" eb="53">
      <t>ソウセイ</t>
    </rPh>
    <rPh sb="53" eb="55">
      <t>ジギョウ</t>
    </rPh>
    <rPh sb="56" eb="57">
      <t>ダイ</t>
    </rPh>
    <rPh sb="58" eb="59">
      <t>キ</t>
    </rPh>
    <phoneticPr fontId="18"/>
  </si>
  <si>
    <t>ノートパソコン</t>
    <phoneticPr fontId="21"/>
  </si>
  <si>
    <t>東芝製　RX1TA106E/2W</t>
    <rPh sb="0" eb="2">
      <t>トウシバ</t>
    </rPh>
    <rPh sb="2" eb="3">
      <t>セイ</t>
    </rPh>
    <phoneticPr fontId="21"/>
  </si>
  <si>
    <t>早稲田大学大学院情報生産システム研究科（福岡県北九州市若松区ひびきの2-7）</t>
    <rPh sb="5" eb="8">
      <t>ダイガクイン</t>
    </rPh>
    <rPh sb="20" eb="23">
      <t>フクオカケン</t>
    </rPh>
    <phoneticPr fontId="21"/>
  </si>
  <si>
    <t>経年劣化により動作不能。WindowsXPサポート終了。</t>
    <rPh sb="9" eb="11">
      <t>フノウ</t>
    </rPh>
    <rPh sb="25" eb="27">
      <t>シュウリョウ</t>
    </rPh>
    <phoneticPr fontId="21"/>
  </si>
  <si>
    <t>ヘリウムリークディテクター</t>
    <phoneticPr fontId="18"/>
  </si>
  <si>
    <t>ASM142D/GRAPH+</t>
  </si>
  <si>
    <t xml:space="preserve">早稲田大学情報生産システム研究センター（福岡県北九州市若松区ひびきの2-2）
</t>
    <phoneticPr fontId="18"/>
  </si>
  <si>
    <t>故障により動作不能。
経年劣化もあり修理後の動作保障不能。</t>
    <rPh sb="0" eb="2">
      <t>コショウ</t>
    </rPh>
    <rPh sb="5" eb="7">
      <t>ドウサ</t>
    </rPh>
    <rPh sb="7" eb="9">
      <t>フノウ</t>
    </rPh>
    <phoneticPr fontId="18"/>
  </si>
  <si>
    <t>　平成２０年度社会人の学び直しニーズ対応教育推進事業委託「製造現場で活躍できる高度プロフェッショナルの要請をめざした教育プログラムの開発」</t>
    <rPh sb="1" eb="3">
      <t>ヘイセイ</t>
    </rPh>
    <rPh sb="5" eb="7">
      <t>ネンド</t>
    </rPh>
    <rPh sb="7" eb="9">
      <t>シャカイ</t>
    </rPh>
    <rPh sb="9" eb="10">
      <t>ジン</t>
    </rPh>
    <rPh sb="11" eb="12">
      <t>マナ</t>
    </rPh>
    <rPh sb="13" eb="14">
      <t>ナオ</t>
    </rPh>
    <rPh sb="18" eb="20">
      <t>タイオウ</t>
    </rPh>
    <rPh sb="20" eb="22">
      <t>キョウイク</t>
    </rPh>
    <rPh sb="22" eb="24">
      <t>スイシン</t>
    </rPh>
    <rPh sb="24" eb="26">
      <t>ジギョウ</t>
    </rPh>
    <rPh sb="26" eb="28">
      <t>イタク</t>
    </rPh>
    <rPh sb="29" eb="31">
      <t>セイゾウ</t>
    </rPh>
    <rPh sb="31" eb="33">
      <t>ゲンバ</t>
    </rPh>
    <rPh sb="34" eb="36">
      <t>カツヤク</t>
    </rPh>
    <rPh sb="39" eb="41">
      <t>コウド</t>
    </rPh>
    <rPh sb="51" eb="53">
      <t>ヨウセイ</t>
    </rPh>
    <rPh sb="58" eb="60">
      <t>キョウイク</t>
    </rPh>
    <rPh sb="66" eb="68">
      <t>カイハツ</t>
    </rPh>
    <phoneticPr fontId="21"/>
  </si>
  <si>
    <t>ノートパソコン</t>
  </si>
  <si>
    <t>パナソニック　Let's　Note
CF-Y7DWJAJR　12.1インチ
Core2DUO　1.2GHz　メモリ１GB
Windows　Vista　</t>
    <phoneticPr fontId="21"/>
  </si>
  <si>
    <t>大阪市旭区大宮5-16-1
（大阪工業大学9号館2階）</t>
    <rPh sb="0" eb="3">
      <t>オオサカシ</t>
    </rPh>
    <rPh sb="3" eb="5">
      <t>アサヒク</t>
    </rPh>
    <rPh sb="5" eb="7">
      <t>オオミヤ</t>
    </rPh>
    <rPh sb="15" eb="17">
      <t>オオサカ</t>
    </rPh>
    <rPh sb="17" eb="19">
      <t>コウギョウ</t>
    </rPh>
    <rPh sb="19" eb="21">
      <t>ダイガク</t>
    </rPh>
    <rPh sb="22" eb="24">
      <t>ゴウカン</t>
    </rPh>
    <rPh sb="25" eb="26">
      <t>カイ</t>
    </rPh>
    <phoneticPr fontId="21"/>
  </si>
  <si>
    <t>A</t>
    <phoneticPr fontId="21"/>
  </si>
  <si>
    <t xml:space="preserve">  先端融合領域イノベーション創出拠点の形成　フォトニクス先端融合研究拠点　他</t>
    <rPh sb="2" eb="4">
      <t>センタン</t>
    </rPh>
    <rPh sb="4" eb="6">
      <t>ユウゴウ</t>
    </rPh>
    <rPh sb="6" eb="8">
      <t>リョウイキ</t>
    </rPh>
    <rPh sb="15" eb="17">
      <t>ソウシュツ</t>
    </rPh>
    <rPh sb="17" eb="19">
      <t>キョテン</t>
    </rPh>
    <rPh sb="20" eb="22">
      <t>ケイセイ</t>
    </rPh>
    <rPh sb="29" eb="31">
      <t>センタン</t>
    </rPh>
    <rPh sb="31" eb="33">
      <t>ユウゴウ</t>
    </rPh>
    <rPh sb="33" eb="35">
      <t>ケンキュウ</t>
    </rPh>
    <rPh sb="35" eb="37">
      <t>キョテン</t>
    </rPh>
    <rPh sb="38" eb="39">
      <t>ホカ</t>
    </rPh>
    <phoneticPr fontId="18"/>
  </si>
  <si>
    <t>レブコ超低温槽</t>
    <phoneticPr fontId="18"/>
  </si>
  <si>
    <t>ULT-390-5型Bタイプ</t>
    <phoneticPr fontId="18"/>
  </si>
  <si>
    <t>大阪大学産連本部A棟207ｲﾝｷｭﾍﾞｰｼｮﾝ室（吹田市山田丘2-1）</t>
    <phoneticPr fontId="18"/>
  </si>
  <si>
    <t>修理の依頼をしたところ部品が製造中止の為、装置全体の設計変更が必要となり、修理費が膨大となるため。</t>
    <phoneticPr fontId="18"/>
  </si>
  <si>
    <t>乾燥機</t>
    <phoneticPr fontId="18"/>
  </si>
  <si>
    <t>AL-1243-030</t>
    <phoneticPr fontId="18"/>
  </si>
  <si>
    <t>乾燥ファンの不良のためメーカーに確認したが、販売終了から長年経っており、修理対応も終了しているため。</t>
    <phoneticPr fontId="18"/>
  </si>
  <si>
    <t>ピエゾポジショナー</t>
    <phoneticPr fontId="18"/>
  </si>
  <si>
    <t xml:space="preserve">独国PI社　
P-725.2CL型
</t>
    <phoneticPr fontId="18"/>
  </si>
  <si>
    <t>大阪大学先端科学イノベーションセンターﾍﾞﾝﾁｬｰﾋﾞｼﾞﾈｽ412（吹田市山田丘2-1）</t>
    <phoneticPr fontId="18"/>
  </si>
  <si>
    <t>老朽化に伴い使用継続が困難なため</t>
    <rPh sb="0" eb="3">
      <t>ロウキュウカ</t>
    </rPh>
    <phoneticPr fontId="18"/>
  </si>
  <si>
    <t>「細胞接着装置構成タンパク質の構造生物学的研究」</t>
    <rPh sb="1" eb="3">
      <t>サイボウ</t>
    </rPh>
    <rPh sb="3" eb="5">
      <t>セッチャク</t>
    </rPh>
    <rPh sb="5" eb="7">
      <t>ソウチ</t>
    </rPh>
    <rPh sb="7" eb="9">
      <t>コウセイ</t>
    </rPh>
    <rPh sb="13" eb="14">
      <t>シツ</t>
    </rPh>
    <rPh sb="15" eb="17">
      <t>コウゾウ</t>
    </rPh>
    <rPh sb="17" eb="21">
      <t>セイブツガクテキ</t>
    </rPh>
    <rPh sb="21" eb="23">
      <t>ケンキュウ</t>
    </rPh>
    <phoneticPr fontId="18"/>
  </si>
  <si>
    <t>「高難度タンパク質をターゲットとした放射光X線結晶構造解析技術の開発」</t>
    <rPh sb="1" eb="4">
      <t>コウナンド</t>
    </rPh>
    <rPh sb="8" eb="9">
      <t>シツ</t>
    </rPh>
    <rPh sb="18" eb="21">
      <t>ホウシャコウ</t>
    </rPh>
    <rPh sb="22" eb="23">
      <t>セン</t>
    </rPh>
    <rPh sb="23" eb="25">
      <t>ケッショウ</t>
    </rPh>
    <rPh sb="25" eb="27">
      <t>コウゾウ</t>
    </rPh>
    <rPh sb="27" eb="29">
      <t>カイセキ</t>
    </rPh>
    <rPh sb="29" eb="31">
      <t>ギジュツ</t>
    </rPh>
    <rPh sb="32" eb="34">
      <t>カイハツ</t>
    </rPh>
    <phoneticPr fontId="18"/>
  </si>
  <si>
    <t>「多剤耐性化の克服を目指した薬剤排出トランスポート・マシーナリーの構造生物学」</t>
    <rPh sb="1" eb="3">
      <t>タザイ</t>
    </rPh>
    <rPh sb="3" eb="6">
      <t>タイセイカ</t>
    </rPh>
    <rPh sb="7" eb="9">
      <t>コクフク</t>
    </rPh>
    <rPh sb="10" eb="12">
      <t>メザ</t>
    </rPh>
    <rPh sb="14" eb="16">
      <t>ヤクザイ</t>
    </rPh>
    <rPh sb="16" eb="18">
      <t>ハイシュツ</t>
    </rPh>
    <rPh sb="33" eb="35">
      <t>コウゾウ</t>
    </rPh>
    <rPh sb="35" eb="37">
      <t>セイブツ</t>
    </rPh>
    <rPh sb="37" eb="38">
      <t>ガク</t>
    </rPh>
    <phoneticPr fontId="18"/>
  </si>
  <si>
    <t>DellPrecision490</t>
    <phoneticPr fontId="18"/>
  </si>
  <si>
    <t>クアッドコア</t>
  </si>
  <si>
    <t>大阪大学蛋白質研究所(大阪府吹田市山田丘3番2号)</t>
    <rPh sb="0" eb="2">
      <t>オオサカ</t>
    </rPh>
    <rPh sb="2" eb="4">
      <t>ダイガク</t>
    </rPh>
    <rPh sb="4" eb="10">
      <t>タ</t>
    </rPh>
    <rPh sb="11" eb="14">
      <t>オオサカフ</t>
    </rPh>
    <rPh sb="14" eb="17">
      <t>スイタシ</t>
    </rPh>
    <rPh sb="17" eb="19">
      <t>ヤマダ</t>
    </rPh>
    <rPh sb="19" eb="20">
      <t>オカ</t>
    </rPh>
    <rPh sb="21" eb="22">
      <t>バン</t>
    </rPh>
    <rPh sb="23" eb="24">
      <t>ゴウ</t>
    </rPh>
    <phoneticPr fontId="18"/>
  </si>
  <si>
    <t>物品本体の経年劣化および故障時に部品調達困難のため修理不能。</t>
    <phoneticPr fontId="18"/>
  </si>
  <si>
    <t>デスクトップパソコン　DELL　Precision690</t>
    <phoneticPr fontId="18"/>
  </si>
  <si>
    <t>IKW クアッドコア</t>
  </si>
  <si>
    <t>Spring-8内蛋白質研究所ブース（兵庫県佐用郡佐用町光都1-1-1）</t>
  </si>
  <si>
    <t>コンピューター　ミニタワーモード</t>
  </si>
  <si>
    <t>DELL Precision T3500n</t>
  </si>
  <si>
    <t>国立大学法人大阪大学Spring-8内蛋白質研究所ブース（兵庫県佐用郡佐用町光都1-1-1）</t>
    <rPh sb="0" eb="2">
      <t>コクリツ</t>
    </rPh>
    <rPh sb="2" eb="4">
      <t>ダイガク</t>
    </rPh>
    <rPh sb="4" eb="6">
      <t>ホウジン</t>
    </rPh>
    <rPh sb="6" eb="8">
      <t>オオサカ</t>
    </rPh>
    <rPh sb="8" eb="10">
      <t>ダイガク</t>
    </rPh>
    <phoneticPr fontId="18"/>
  </si>
  <si>
    <t>物品本体の経年劣化および故障時に部品調達困難のため修理不能。</t>
  </si>
  <si>
    <t xml:space="preserve"> 国立大学法人大阪大学の行う教育及び試験研究</t>
    <rPh sb="1" eb="3">
      <t>コクリツ</t>
    </rPh>
    <rPh sb="3" eb="5">
      <t>ダイガク</t>
    </rPh>
    <rPh sb="5" eb="7">
      <t>ホウジン</t>
    </rPh>
    <rPh sb="7" eb="9">
      <t>オオサカ</t>
    </rPh>
    <rPh sb="9" eb="11">
      <t>ダイガク</t>
    </rPh>
    <rPh sb="12" eb="13">
      <t>オコナ</t>
    </rPh>
    <rPh sb="14" eb="17">
      <t>キョウイクオヨ</t>
    </rPh>
    <rPh sb="18" eb="22">
      <t>シケンケンキュウ</t>
    </rPh>
    <phoneticPr fontId="18"/>
  </si>
  <si>
    <t>スピンコーター</t>
    <phoneticPr fontId="18"/>
  </si>
  <si>
    <t>IH-D7</t>
    <phoneticPr fontId="18"/>
  </si>
  <si>
    <t>国立大学法人大阪大学工学部(吹田市山田丘2-1)</t>
    <phoneticPr fontId="18"/>
  </si>
  <si>
    <t>電源部の破損により使用出来ない。補修部品が確保出来ないため修理不能</t>
    <phoneticPr fontId="18"/>
  </si>
  <si>
    <t>NSOM実験装置</t>
    <phoneticPr fontId="18"/>
  </si>
  <si>
    <t>NI-LP423</t>
    <phoneticPr fontId="18"/>
  </si>
  <si>
    <t>経年劣化が激しく、使用できない
補修するための設備を確保できないため修理不能</t>
    <phoneticPr fontId="18"/>
  </si>
  <si>
    <t>パーソナルコンピュータ</t>
    <phoneticPr fontId="18"/>
  </si>
  <si>
    <t>デルコンピュータ　Dimension　4500C</t>
    <phoneticPr fontId="18"/>
  </si>
  <si>
    <t>経年劣化により修理が不可能なため</t>
    <phoneticPr fontId="18"/>
  </si>
  <si>
    <t>「新規膜電位センサー蛋白群の構造と機能の解明」（膜電位センサー蛋白群の構造解析）</t>
    <rPh sb="1" eb="3">
      <t>シンキ</t>
    </rPh>
    <rPh sb="3" eb="4">
      <t>マク</t>
    </rPh>
    <rPh sb="4" eb="6">
      <t>デンイ</t>
    </rPh>
    <rPh sb="10" eb="12">
      <t>タンパク</t>
    </rPh>
    <rPh sb="12" eb="13">
      <t>グン</t>
    </rPh>
    <rPh sb="14" eb="16">
      <t>コウゾウ</t>
    </rPh>
    <rPh sb="17" eb="19">
      <t>キノウ</t>
    </rPh>
    <rPh sb="20" eb="22">
      <t>カイメイ</t>
    </rPh>
    <rPh sb="24" eb="25">
      <t>マク</t>
    </rPh>
    <rPh sb="25" eb="27">
      <t>デンイ</t>
    </rPh>
    <rPh sb="31" eb="33">
      <t>タンパク</t>
    </rPh>
    <rPh sb="33" eb="34">
      <t>グン</t>
    </rPh>
    <rPh sb="35" eb="37">
      <t>コウゾウ</t>
    </rPh>
    <rPh sb="37" eb="39">
      <t>カイセキ</t>
    </rPh>
    <phoneticPr fontId="18"/>
  </si>
  <si>
    <t>研究用保冷庫</t>
    <phoneticPr fontId="18"/>
  </si>
  <si>
    <t>三洋電機　MPR-1410</t>
  </si>
  <si>
    <t>大阪大学蛋白質研究所(大阪府吹田市山田丘3-2)</t>
    <rPh sb="0" eb="2">
      <t>オオサカ</t>
    </rPh>
    <rPh sb="2" eb="4">
      <t>ダイガク</t>
    </rPh>
    <rPh sb="4" eb="10">
      <t>タ</t>
    </rPh>
    <rPh sb="11" eb="14">
      <t>オオサカフ</t>
    </rPh>
    <rPh sb="14" eb="17">
      <t>スイタシ</t>
    </rPh>
    <rPh sb="17" eb="19">
      <t>ヤマダ</t>
    </rPh>
    <rPh sb="19" eb="20">
      <t>オカ</t>
    </rPh>
    <phoneticPr fontId="18"/>
  </si>
  <si>
    <t>委託研究「細胞性粘菌リソースの整備と提供」</t>
    <rPh sb="0" eb="2">
      <t>イタク</t>
    </rPh>
    <rPh sb="2" eb="4">
      <t>ケンキュウ</t>
    </rPh>
    <rPh sb="5" eb="8">
      <t>サイボウセイ</t>
    </rPh>
    <rPh sb="8" eb="10">
      <t>ネンキン</t>
    </rPh>
    <rPh sb="15" eb="17">
      <t>セイビ</t>
    </rPh>
    <rPh sb="18" eb="20">
      <t>テイキョウ</t>
    </rPh>
    <phoneticPr fontId="21"/>
  </si>
  <si>
    <t>Biomek2000用ピンチバルブユニット</t>
    <phoneticPr fontId="21"/>
  </si>
  <si>
    <t>米国ベックマン・コールター㈱　MP200プランジャー含む</t>
    <rPh sb="0" eb="2">
      <t>ベイコク</t>
    </rPh>
    <rPh sb="26" eb="27">
      <t>フク</t>
    </rPh>
    <phoneticPr fontId="21"/>
  </si>
  <si>
    <t>国立大学法人筑波大学（茨城県つくば市天王台1-1-1）</t>
    <rPh sb="0" eb="2">
      <t>コクリツ</t>
    </rPh>
    <rPh sb="2" eb="4">
      <t>ダイガク</t>
    </rPh>
    <rPh sb="4" eb="6">
      <t>ホウジン</t>
    </rPh>
    <rPh sb="6" eb="8">
      <t>ツクバ</t>
    </rPh>
    <rPh sb="8" eb="10">
      <t>ダイガク</t>
    </rPh>
    <rPh sb="11" eb="14">
      <t>イバラキケン</t>
    </rPh>
    <rPh sb="17" eb="18">
      <t>シ</t>
    </rPh>
    <rPh sb="18" eb="21">
      <t>テンノウダイ</t>
    </rPh>
    <phoneticPr fontId="21"/>
  </si>
  <si>
    <t>　国立大学法人東京大学の行う試験研究の事業</t>
    <rPh sb="1" eb="11">
      <t>コクリツダイガクホウジントウキョウダイガク</t>
    </rPh>
    <rPh sb="12" eb="13">
      <t>オコナ</t>
    </rPh>
    <rPh sb="14" eb="18">
      <t>シケンケンキュウ</t>
    </rPh>
    <rPh sb="19" eb="21">
      <t>ジギョウ</t>
    </rPh>
    <phoneticPr fontId="18"/>
  </si>
  <si>
    <t>液晶モニタ</t>
    <phoneticPr fontId="18"/>
  </si>
  <si>
    <t>ＤＥＬＬ　３００７ＷＦＰＨＣ</t>
    <phoneticPr fontId="18"/>
  </si>
  <si>
    <t>国立大学法人東京大学医科学研究所(東京都港区白金台4-6-1)</t>
    <phoneticPr fontId="18"/>
  </si>
  <si>
    <t>故障、修理不能のため。　</t>
    <rPh sb="0" eb="1">
      <t>コショウ</t>
    </rPh>
    <rPh sb="2" eb="4">
      <t>シュウリ</t>
    </rPh>
    <rPh sb="4" eb="6">
      <t>フノウ</t>
    </rPh>
    <phoneticPr fontId="18"/>
  </si>
  <si>
    <t>委託研究「がん幹細胞を標的とした根治療法の開発」（がん幹細胞を標的とした治療用遺伝子組換えウイルスの開発研究)</t>
    <rPh sb="0" eb="2">
      <t>イタク</t>
    </rPh>
    <rPh sb="2" eb="4">
      <t>ケンキュウ</t>
    </rPh>
    <rPh sb="7" eb="10">
      <t>カンサイボウ</t>
    </rPh>
    <rPh sb="11" eb="13">
      <t>ヒョウテキ</t>
    </rPh>
    <rPh sb="16" eb="18">
      <t>コンチ</t>
    </rPh>
    <rPh sb="18" eb="20">
      <t>リョウホウ</t>
    </rPh>
    <rPh sb="21" eb="23">
      <t>カイハツ</t>
    </rPh>
    <rPh sb="27" eb="30">
      <t>カンサイボウ</t>
    </rPh>
    <rPh sb="31" eb="33">
      <t>ヒョウテキ</t>
    </rPh>
    <rPh sb="36" eb="39">
      <t>チリョウヨウ</t>
    </rPh>
    <rPh sb="39" eb="42">
      <t>イデンシ</t>
    </rPh>
    <rPh sb="42" eb="44">
      <t>クミカ</t>
    </rPh>
    <rPh sb="50" eb="52">
      <t>カイハツ</t>
    </rPh>
    <rPh sb="52" eb="54">
      <t>ケンキュウ</t>
    </rPh>
    <phoneticPr fontId="18"/>
  </si>
  <si>
    <t>薬用冷蔵ショーケース</t>
    <phoneticPr fontId="18"/>
  </si>
  <si>
    <t>三洋電機　MPR-514</t>
    <phoneticPr fontId="18"/>
  </si>
  <si>
    <t>故障、修理不能のため。</t>
    <phoneticPr fontId="18"/>
  </si>
  <si>
    <t>平成19年度科学技術総合研究委託事業　「新興分野人材養成　農学生命情報科学の大学院教育研究ユニット」</t>
    <rPh sb="0" eb="2">
      <t>ヘイセイ</t>
    </rPh>
    <rPh sb="4" eb="6">
      <t>ネンド</t>
    </rPh>
    <rPh sb="6" eb="10">
      <t>カガクギジュツ</t>
    </rPh>
    <rPh sb="10" eb="14">
      <t>ソウゴウケンキュウ</t>
    </rPh>
    <rPh sb="14" eb="18">
      <t>イタクジギョウ</t>
    </rPh>
    <rPh sb="20" eb="22">
      <t>シンコウ</t>
    </rPh>
    <rPh sb="22" eb="24">
      <t>ブンヤ</t>
    </rPh>
    <rPh sb="24" eb="26">
      <t>ジンザイ</t>
    </rPh>
    <rPh sb="26" eb="28">
      <t>ヨウセイ</t>
    </rPh>
    <rPh sb="29" eb="33">
      <t>ノウガクセイメイ</t>
    </rPh>
    <rPh sb="33" eb="35">
      <t>ジョウホウ</t>
    </rPh>
    <rPh sb="35" eb="37">
      <t>カガク</t>
    </rPh>
    <rPh sb="38" eb="41">
      <t>ダイガクイン</t>
    </rPh>
    <rPh sb="41" eb="43">
      <t>キョウイク</t>
    </rPh>
    <rPh sb="43" eb="45">
      <t>ケンキュウ</t>
    </rPh>
    <phoneticPr fontId="21"/>
  </si>
  <si>
    <t>RAID型固定磁気デスク装置</t>
    <phoneticPr fontId="21"/>
  </si>
  <si>
    <t>ニューテック社製　Evolution II SATA-RAID</t>
    <phoneticPr fontId="21"/>
  </si>
  <si>
    <t>東京大学大学院農学生命科学研究科6号館202号室（東京都文京区弥生1-1-1）</t>
    <phoneticPr fontId="21"/>
  </si>
  <si>
    <t>21学文科会
第6172号
平成21年6月4日</t>
    <phoneticPr fontId="21"/>
  </si>
  <si>
    <t>平成20年度　ターゲットタンパク研究プログラム「乾燥・高温ストレス耐性作物の開発に役立つ転写制御タンパク質の構造・機能解析」</t>
    <phoneticPr fontId="21"/>
  </si>
  <si>
    <t>Dell PrecisionT7400</t>
    <phoneticPr fontId="21"/>
  </si>
  <si>
    <t>東京大学大学院農学生命科学研究科（東京都文京区弥生1-1-1）</t>
    <rPh sb="0" eb="2">
      <t>トウキョウ</t>
    </rPh>
    <rPh sb="2" eb="4">
      <t>ダイガク</t>
    </rPh>
    <rPh sb="4" eb="7">
      <t>ダイガクイン</t>
    </rPh>
    <rPh sb="7" eb="9">
      <t>ノウガク</t>
    </rPh>
    <rPh sb="9" eb="11">
      <t>セイメイ</t>
    </rPh>
    <rPh sb="11" eb="13">
      <t>カガク</t>
    </rPh>
    <rPh sb="13" eb="16">
      <t>ケンキュウカ</t>
    </rPh>
    <rPh sb="17" eb="20">
      <t>トウキョウト</t>
    </rPh>
    <rPh sb="20" eb="23">
      <t>ブンキョウク</t>
    </rPh>
    <rPh sb="23" eb="25">
      <t>ヤヨイ</t>
    </rPh>
    <phoneticPr fontId="21"/>
  </si>
  <si>
    <t>元受文科会第906号
令和元年11月28日</t>
    <rPh sb="0" eb="1">
      <t>モト</t>
    </rPh>
    <rPh sb="11" eb="13">
      <t>レイワ</t>
    </rPh>
    <rPh sb="13" eb="15">
      <t>ガンネン</t>
    </rPh>
    <phoneticPr fontId="21"/>
  </si>
  <si>
    <t xml:space="preserve"> 委託研究「若手研究者の自立的研究環境整備促進　卓越した若手研究者の自立促進プログラム」</t>
    <rPh sb="1" eb="3">
      <t>イタク</t>
    </rPh>
    <rPh sb="3" eb="5">
      <t>ケンキュウ</t>
    </rPh>
    <rPh sb="6" eb="8">
      <t>ワカテ</t>
    </rPh>
    <rPh sb="8" eb="11">
      <t>ケンキュウシャ</t>
    </rPh>
    <rPh sb="12" eb="15">
      <t>ジリツテキ</t>
    </rPh>
    <rPh sb="15" eb="17">
      <t>ケンキュウ</t>
    </rPh>
    <rPh sb="17" eb="19">
      <t>カンキョウ</t>
    </rPh>
    <rPh sb="19" eb="21">
      <t>セイビ</t>
    </rPh>
    <rPh sb="21" eb="23">
      <t>ソクシン</t>
    </rPh>
    <rPh sb="24" eb="26">
      <t>タクエツ</t>
    </rPh>
    <rPh sb="28" eb="30">
      <t>ワカテ</t>
    </rPh>
    <rPh sb="30" eb="32">
      <t>ケンキュウ</t>
    </rPh>
    <rPh sb="32" eb="33">
      <t>シャ</t>
    </rPh>
    <rPh sb="34" eb="36">
      <t>ジリツ</t>
    </rPh>
    <rPh sb="36" eb="38">
      <t>ソクシン</t>
    </rPh>
    <phoneticPr fontId="18"/>
  </si>
  <si>
    <t>高圧蒸気滅菌器</t>
    <rPh sb="0" eb="2">
      <t>コウアツ</t>
    </rPh>
    <rPh sb="2" eb="4">
      <t>ジョウキ</t>
    </rPh>
    <rPh sb="4" eb="6">
      <t>メッキン</t>
    </rPh>
    <rPh sb="6" eb="7">
      <t>キ</t>
    </rPh>
    <phoneticPr fontId="20"/>
  </si>
  <si>
    <t>トミー精工社製　LSX-500</t>
    <rPh sb="3" eb="5">
      <t>セイコウ</t>
    </rPh>
    <rPh sb="5" eb="6">
      <t>シャ</t>
    </rPh>
    <rPh sb="6" eb="7">
      <t>セイ</t>
    </rPh>
    <phoneticPr fontId="20"/>
  </si>
  <si>
    <t>多本架低速冷却遠心機</t>
    <rPh sb="0" eb="1">
      <t>タ</t>
    </rPh>
    <rPh sb="1" eb="2">
      <t>ホン</t>
    </rPh>
    <rPh sb="2" eb="3">
      <t>カ</t>
    </rPh>
    <rPh sb="3" eb="5">
      <t>テイソク</t>
    </rPh>
    <rPh sb="5" eb="7">
      <t>レイキャク</t>
    </rPh>
    <rPh sb="7" eb="10">
      <t>エンシンキ</t>
    </rPh>
    <phoneticPr fontId="20"/>
  </si>
  <si>
    <t>トミー精工社製　AX-310</t>
    <rPh sb="3" eb="5">
      <t>セイコウ</t>
    </rPh>
    <rPh sb="5" eb="6">
      <t>シャ</t>
    </rPh>
    <rPh sb="6" eb="7">
      <t>セイ</t>
    </rPh>
    <phoneticPr fontId="20"/>
  </si>
  <si>
    <t>倒立型ルーチン顕微鏡</t>
    <rPh sb="0" eb="2">
      <t>トウリツ</t>
    </rPh>
    <rPh sb="2" eb="3">
      <t>ガタ</t>
    </rPh>
    <rPh sb="7" eb="10">
      <t>ケンビキョウ</t>
    </rPh>
    <phoneticPr fontId="20"/>
  </si>
  <si>
    <t>オリンパス社製　CKX41N-31PHP</t>
    <rPh sb="5" eb="6">
      <t>シャ</t>
    </rPh>
    <rPh sb="6" eb="7">
      <t>セイ</t>
    </rPh>
    <phoneticPr fontId="20"/>
  </si>
  <si>
    <t>　国立大学法人東京大学の行う試験研究等の事業</t>
    <rPh sb="1" eb="3">
      <t>コクリツ</t>
    </rPh>
    <rPh sb="3" eb="7">
      <t>ダイガクホウジン</t>
    </rPh>
    <rPh sb="7" eb="9">
      <t>トウキョウ</t>
    </rPh>
    <rPh sb="9" eb="11">
      <t>ダイガク</t>
    </rPh>
    <rPh sb="12" eb="13">
      <t>オコナ</t>
    </rPh>
    <rPh sb="14" eb="16">
      <t>シケン</t>
    </rPh>
    <rPh sb="16" eb="18">
      <t>ケンキュウ</t>
    </rPh>
    <rPh sb="18" eb="19">
      <t>トウ</t>
    </rPh>
    <rPh sb="20" eb="22">
      <t>ジギョウ</t>
    </rPh>
    <phoneticPr fontId="18"/>
  </si>
  <si>
    <t>小型微量高速冷却遠心機</t>
    <phoneticPr fontId="18"/>
  </si>
  <si>
    <t>ｃｅｎｔｒｉｆｕｇｅ／ＴＯＭＹ　ＭＸ－３０７</t>
  </si>
  <si>
    <t>中国科学院生物物理研究所（北京市）</t>
    <rPh sb="0" eb="2">
      <t>チュウゴク</t>
    </rPh>
    <rPh sb="2" eb="5">
      <t>カガクイン</t>
    </rPh>
    <rPh sb="5" eb="7">
      <t>セイブツ</t>
    </rPh>
    <rPh sb="7" eb="9">
      <t>ブツリ</t>
    </rPh>
    <rPh sb="9" eb="12">
      <t>ケンキュウジョ</t>
    </rPh>
    <rPh sb="13" eb="15">
      <t>ペキン</t>
    </rPh>
    <rPh sb="15" eb="16">
      <t>シ</t>
    </rPh>
    <phoneticPr fontId="34"/>
  </si>
  <si>
    <t>老朽化のため</t>
    <rPh sb="0" eb="3">
      <t>ロウキュウカ</t>
    </rPh>
    <phoneticPr fontId="20"/>
  </si>
  <si>
    <t>蛋白質粗精製用実験台</t>
  </si>
  <si>
    <t>１８００ｍｍ×９００ｍｍ×１０１０ｍｍ　</t>
  </si>
  <si>
    <t>２０２５ｍｍ×８００ｍｍ×９６５ｍｍ　</t>
  </si>
  <si>
    <t>　国立大学法人東京大学の行う試験研究等の事業</t>
    <rPh sb="1" eb="11">
      <t>コクリツダイガクホウジントウキョウダイガク</t>
    </rPh>
    <rPh sb="12" eb="13">
      <t>オコナ</t>
    </rPh>
    <rPh sb="14" eb="16">
      <t>シケン</t>
    </rPh>
    <rPh sb="16" eb="18">
      <t>ケンキュウ</t>
    </rPh>
    <rPh sb="18" eb="19">
      <t>トウ</t>
    </rPh>
    <rPh sb="20" eb="22">
      <t>ジギョウ</t>
    </rPh>
    <phoneticPr fontId="18"/>
  </si>
  <si>
    <t>超音波破砕機　</t>
    <phoneticPr fontId="18"/>
  </si>
  <si>
    <t>Ｓｏｎｉｃａｔｏｒ　Ｓｃｉｅｎｔｚ－ＩＩＤ</t>
  </si>
  <si>
    <t>ゲル撮影装置</t>
    <rPh sb="2" eb="4">
      <t>サツエイ</t>
    </rPh>
    <rPh sb="4" eb="6">
      <t>ソウチ</t>
    </rPh>
    <phoneticPr fontId="34"/>
  </si>
  <si>
    <t>CLINX社　ＣｈｅｍｉＳｃｏｐｅ３４００（Ｂａｓｉｃ）</t>
    <rPh sb="5" eb="6">
      <t>シャ</t>
    </rPh>
    <phoneticPr fontId="34"/>
  </si>
  <si>
    <t>ルミノメーター</t>
  </si>
  <si>
    <t>プロメガ株式会社製　ＧｌｏＭａｘ－Ｍｕｌｔｉ　Ｐｌｕｓ　Ｄｅｔｅｃｔｉｏｎ　Ｓｙｓｔｅｍ</t>
    <rPh sb="4" eb="8">
      <t>カブシキガイシャ</t>
    </rPh>
    <rPh sb="8" eb="9">
      <t>セイ</t>
    </rPh>
    <phoneticPr fontId="34"/>
  </si>
  <si>
    <t>遺伝子導入装置</t>
    <rPh sb="0" eb="3">
      <t>イデンシ</t>
    </rPh>
    <rPh sb="3" eb="5">
      <t>ドウニュウ</t>
    </rPh>
    <rPh sb="5" eb="7">
      <t>ソウチ</t>
    </rPh>
    <phoneticPr fontId="34"/>
  </si>
  <si>
    <t>ｉｎｖｉｔｒｏｊｅｎ社　ＭＰＫ－５０００Ｓ</t>
  </si>
  <si>
    <t>バイオメディカルフリーザー</t>
  </si>
  <si>
    <t>Ｓａｎｙｏ社　ＭＤＦ－Ｕ５４１２</t>
  </si>
  <si>
    <t>薬用冷蔵ショーケース</t>
    <rPh sb="0" eb="2">
      <t>ヤクヨウ</t>
    </rPh>
    <rPh sb="2" eb="4">
      <t>レイゾウ</t>
    </rPh>
    <phoneticPr fontId="34"/>
  </si>
  <si>
    <t>Ｓａｎｙｏ社　ＭＰＲ－３１２Ｄ（ＣＮ）－Ｃ</t>
  </si>
  <si>
    <t>セーフティキャビネット</t>
  </si>
  <si>
    <t>ＡｉｒＴｅｃｈ社　ＢＳＣ－１３００ⅡＡ２</t>
  </si>
  <si>
    <t>倒立顕微鏡</t>
    <rPh sb="0" eb="1">
      <t>タオ</t>
    </rPh>
    <rPh sb="1" eb="2">
      <t>タ</t>
    </rPh>
    <rPh sb="2" eb="5">
      <t>ケンビキョウ</t>
    </rPh>
    <phoneticPr fontId="34"/>
  </si>
  <si>
    <t>オリンパス社　ＩＸ７１</t>
  </si>
  <si>
    <t>ＣＯ２インキュベーター</t>
  </si>
  <si>
    <t>Ｃｏｎｔｈｅｒｍ社　４１５０Ｃ</t>
  </si>
  <si>
    <t>HPLCシステム</t>
  </si>
  <si>
    <t>GE Healthcare社製
AKTApurifier10 F950</t>
  </si>
  <si>
    <t>コールドチャンバー</t>
  </si>
  <si>
    <t>SANYO社
MIR-253</t>
    <rPh sb="5" eb="6">
      <t>シャ</t>
    </rPh>
    <phoneticPr fontId="34"/>
  </si>
  <si>
    <t>小型振とう器</t>
    <rPh sb="0" eb="2">
      <t>コガタ</t>
    </rPh>
    <rPh sb="2" eb="3">
      <t>オサム</t>
    </rPh>
    <rPh sb="5" eb="6">
      <t>ウツワ</t>
    </rPh>
    <phoneticPr fontId="34"/>
  </si>
  <si>
    <t>VXR basic IKA Vibrax</t>
  </si>
  <si>
    <t>電気泳動槽</t>
    <rPh sb="0" eb="4">
      <t>デンキエイドウ</t>
    </rPh>
    <rPh sb="4" eb="5">
      <t>ソウ</t>
    </rPh>
    <phoneticPr fontId="34"/>
  </si>
  <si>
    <t>DRC社
ERICA-M
PCE-00MC（ブルー）</t>
    <rPh sb="3" eb="4">
      <t>シャ</t>
    </rPh>
    <phoneticPr fontId="34"/>
  </si>
  <si>
    <t>マイクロスコープ</t>
  </si>
  <si>
    <t>OLYMPUS社製
Microscope　SZX7</t>
    <rPh sb="7" eb="8">
      <t>シャ</t>
    </rPh>
    <rPh sb="8" eb="9">
      <t>セイ</t>
    </rPh>
    <phoneticPr fontId="34"/>
  </si>
  <si>
    <t>Lenovo社
ThinkPad　T400</t>
    <rPh sb="6" eb="7">
      <t>シャ</t>
    </rPh>
    <phoneticPr fontId="34"/>
  </si>
  <si>
    <t>ガラス機器洗浄機</t>
    <rPh sb="3" eb="5">
      <t>キキ</t>
    </rPh>
    <rPh sb="5" eb="7">
      <t>センジョウ</t>
    </rPh>
    <rPh sb="7" eb="8">
      <t>キ</t>
    </rPh>
    <phoneticPr fontId="34"/>
  </si>
  <si>
    <t>Miele G7883CD</t>
  </si>
  <si>
    <t>シェーカー</t>
  </si>
  <si>
    <t>Scientific Industries EW-51603-05</t>
  </si>
  <si>
    <t>恒温シェーカー</t>
    <rPh sb="0" eb="2">
      <t>コウオン</t>
    </rPh>
    <phoneticPr fontId="34"/>
  </si>
  <si>
    <t>Innova Model 4200</t>
  </si>
  <si>
    <t>分光光度計</t>
    <rPh sb="0" eb="2">
      <t>ブンコウ</t>
    </rPh>
    <rPh sb="2" eb="5">
      <t>コウドケイ</t>
    </rPh>
    <phoneticPr fontId="34"/>
  </si>
  <si>
    <t>BeckmanCoulter
DU-730</t>
  </si>
  <si>
    <t>プロジェクター</t>
  </si>
  <si>
    <t>Avionics IP-55E</t>
  </si>
  <si>
    <t>パワーサプライ</t>
  </si>
  <si>
    <t>Bio-Rad 164-5070</t>
  </si>
  <si>
    <t>Stuart SSM1</t>
  </si>
  <si>
    <t>IBM ThinkPad R61
7755A15</t>
  </si>
  <si>
    <t>小型ホモジナイザー</t>
    <rPh sb="0" eb="2">
      <t>コガタ</t>
    </rPh>
    <phoneticPr fontId="34"/>
  </si>
  <si>
    <t>ハイドルフ　CK-0906-015,025</t>
  </si>
  <si>
    <t>インセルアナライザー</t>
  </si>
  <si>
    <t>GEヘルスケア　IN CELL1000</t>
  </si>
  <si>
    <t>電気泳動層 Electrophoresis tank</t>
    <rPh sb="0" eb="4">
      <t>デンキエイドウ</t>
    </rPh>
    <rPh sb="4" eb="5">
      <t>ソウ</t>
    </rPh>
    <phoneticPr fontId="34"/>
  </si>
  <si>
    <t>ＤＲＣ社製
ERICA-MP</t>
  </si>
  <si>
    <t>電気泳動層Electrophoreis tank</t>
    <rPh sb="0" eb="4">
      <t>デンキエイドウ</t>
    </rPh>
    <rPh sb="4" eb="5">
      <t>ソウ</t>
    </rPh>
    <phoneticPr fontId="34"/>
  </si>
  <si>
    <t>ＤＲＣ社製
ERICA-A</t>
  </si>
  <si>
    <t>真空圧力ポンプVacuum pump</t>
    <rPh sb="0" eb="2">
      <t>シンクウ</t>
    </rPh>
    <rPh sb="2" eb="4">
      <t>アツリョク</t>
    </rPh>
    <phoneticPr fontId="34"/>
  </si>
  <si>
    <t>MILLIPORE社製
MultiScreen vacuum　Pump　220V/50Hz</t>
  </si>
  <si>
    <t>THERMAL　CYCLER</t>
  </si>
  <si>
    <t>米国ＢＩＯ－ＲＡＤ社製
ＰＴＣ－２００</t>
  </si>
  <si>
    <t>オートクレーブ</t>
  </si>
  <si>
    <t>TOMY SX-700</t>
  </si>
  <si>
    <t>Spectrophotometer Nanodrop</t>
  </si>
  <si>
    <t>米国NanoDrop社製
ND-1000</t>
  </si>
  <si>
    <t>Weighing　machine</t>
  </si>
  <si>
    <t>xp8002s</t>
  </si>
  <si>
    <t>xs204</t>
  </si>
  <si>
    <t>ルミノ・イメージアナライザー</t>
  </si>
  <si>
    <t>FUJIFILM LAS-3000</t>
  </si>
  <si>
    <t>Gene Pulser Xcell System</t>
  </si>
  <si>
    <t>米国BIO-RAD社製安全性EN61010、EMC EN61326 ClassA</t>
  </si>
  <si>
    <t xml:space="preserve">Research Microscope </t>
  </si>
  <si>
    <t>ORYMPUS社製 BX51</t>
  </si>
  <si>
    <t xml:space="preserve">Inverted Microscope </t>
  </si>
  <si>
    <t>ORYMPUS社製 CKX31</t>
  </si>
  <si>
    <t>Microplate Luminometer with Dual Injectors</t>
  </si>
  <si>
    <t>VERIRAS社製</t>
    <rPh sb="7" eb="9">
      <t>シャセイ</t>
    </rPh>
    <phoneticPr fontId="34"/>
  </si>
  <si>
    <t>バイオメディカルフリーザーbiomedical freezer</t>
  </si>
  <si>
    <t>SANYO MDF-U5411</t>
  </si>
  <si>
    <t>薬用冷蔵ショーケース4C refrigerator</t>
    <rPh sb="0" eb="2">
      <t>ヤクヨウ</t>
    </rPh>
    <rPh sb="2" eb="4">
      <t>レイゾウ</t>
    </rPh>
    <phoneticPr fontId="34"/>
  </si>
  <si>
    <t>SANYO MPR-311D</t>
  </si>
  <si>
    <t>CO2インキュベーターCo2 incubator</t>
  </si>
  <si>
    <t>SANYO MCO-18AIC</t>
  </si>
  <si>
    <t>ヒーター式インキュベーターincubator</t>
    <rPh sb="4" eb="5">
      <t>シキ</t>
    </rPh>
    <phoneticPr fontId="34"/>
  </si>
  <si>
    <t>SANYO MIR-262</t>
  </si>
  <si>
    <t xml:space="preserve">THERMAL CYCLER </t>
  </si>
  <si>
    <t>BIO-RAD社製 PTC-200</t>
  </si>
  <si>
    <t>Portable Refrigerated　Microcentrifuge</t>
  </si>
  <si>
    <t>トミー精工 MX-301</t>
    <rPh sb="3" eb="5">
      <t>セイコウ</t>
    </rPh>
    <phoneticPr fontId="34"/>
  </si>
  <si>
    <t>Versatile　Low　Speed　Refrigerated　Centrifuge</t>
  </si>
  <si>
    <t>トミー精工 Lx131</t>
    <rPh sb="3" eb="5">
      <t>セイコウ</t>
    </rPh>
    <phoneticPr fontId="34"/>
  </si>
  <si>
    <t>オリンパス株式会社製　４０５ｎｍレーザー光源増設</t>
  </si>
  <si>
    <t>FV10-LD405-ADD</t>
  </si>
  <si>
    <t>安全キャビネット</t>
    <rPh sb="0" eb="2">
      <t>アンゼン</t>
    </rPh>
    <phoneticPr fontId="22"/>
  </si>
  <si>
    <t>BHC-1904ⅡA/B4-S</t>
  </si>
  <si>
    <t>ＣＯ２インキュベーター／架台</t>
    <rPh sb="12" eb="14">
      <t>カダイ</t>
    </rPh>
    <phoneticPr fontId="22"/>
  </si>
  <si>
    <t>MCO-18AIC
MCO-18RB×１台
（AC.220V-50Hz)</t>
    <rPh sb="20" eb="21">
      <t>ダイ</t>
    </rPh>
    <phoneticPr fontId="22"/>
  </si>
  <si>
    <t>薬用冷蔵ショーケース</t>
    <rPh sb="0" eb="2">
      <t>ヤクヨウ</t>
    </rPh>
    <rPh sb="2" eb="4">
      <t>レイゾウ</t>
    </rPh>
    <phoneticPr fontId="22"/>
  </si>
  <si>
    <t>MPR-311D(H)
(AC220V-50Hz)</t>
  </si>
  <si>
    <t>バイオメディカルフリーザ</t>
  </si>
  <si>
    <t>MDF-U537D</t>
  </si>
  <si>
    <t>超低温フリーザ／貯蔵ケース</t>
    <rPh sb="8" eb="10">
      <t>チョゾウ</t>
    </rPh>
    <phoneticPr fontId="22"/>
  </si>
  <si>
    <t>MDF-U72V（AC.220V-50Hz)</t>
  </si>
  <si>
    <t>乾熱滅菌機</t>
  </si>
  <si>
    <t>MOV-212S</t>
  </si>
  <si>
    <t>微量高速冷却遠心機</t>
  </si>
  <si>
    <t>MX-301</t>
  </si>
  <si>
    <t>大容量冷却遠心機</t>
  </si>
  <si>
    <t>J6-MI</t>
  </si>
  <si>
    <t>卓上超遠心機</t>
  </si>
  <si>
    <t>Optima MAX</t>
  </si>
  <si>
    <t>ｲﾉｰﾊﾞTMｽﾀｯｶﾊﾞｲｵﾛｼﾞｶﾙｼｪｰｶｰ4230(3/4ｲﾝﾁｽﾄﾛｰｸ）</t>
  </si>
  <si>
    <t>共焦点レーザ走査顕微鏡システム</t>
    <rPh sb="0" eb="1">
      <t>キョウ</t>
    </rPh>
    <rPh sb="1" eb="3">
      <t>ショウテン</t>
    </rPh>
    <rPh sb="6" eb="8">
      <t>ソウサ</t>
    </rPh>
    <rPh sb="8" eb="11">
      <t>ケンビキョウ</t>
    </rPh>
    <phoneticPr fontId="22"/>
  </si>
  <si>
    <t>FV-1000-IX81-S</t>
  </si>
  <si>
    <t>パーソナルコンピュータ（デスクトップ型）</t>
    <rPh sb="18" eb="19">
      <t>ガタ</t>
    </rPh>
    <phoneticPr fontId="22"/>
  </si>
  <si>
    <t xml:space="preserve">powerMacG5　2.5GHz </t>
  </si>
  <si>
    <t>powerMacG5　2.0GHz</t>
  </si>
  <si>
    <t>TOMY SX-500</t>
  </si>
  <si>
    <t>　国立大学法人東北大学の行う試験研究等の事業</t>
  </si>
  <si>
    <t>インテリジェント顕微鏡</t>
    <rPh sb="8" eb="11">
      <t>ケンビキョウ</t>
    </rPh>
    <phoneticPr fontId="21"/>
  </si>
  <si>
    <t>国立大学法人東北大学医学部
（宮城県仙台市青葉区星陵町２－１）</t>
    <rPh sb="15" eb="18">
      <t>ミヤギケン</t>
    </rPh>
    <rPh sb="18" eb="21">
      <t>センダイシ</t>
    </rPh>
    <rPh sb="21" eb="24">
      <t>アオバク</t>
    </rPh>
    <rPh sb="24" eb="26">
      <t>セイリョウ</t>
    </rPh>
    <rPh sb="26" eb="27">
      <t>マチ</t>
    </rPh>
    <phoneticPr fontId="21"/>
  </si>
  <si>
    <t>バイオマルチクーラー</t>
    <phoneticPr fontId="21"/>
  </si>
  <si>
    <t>KGT-3546HC</t>
  </si>
  <si>
    <t>国立大学法人東北大学
医学部・医学系研究科　　
医学部1号館5F
（宮城県仙台市青葉区星陵町2-1）</t>
    <rPh sb="24" eb="26">
      <t>イガク</t>
    </rPh>
    <rPh sb="26" eb="27">
      <t>ブ</t>
    </rPh>
    <rPh sb="28" eb="30">
      <t>ゴウカン</t>
    </rPh>
    <phoneticPr fontId="18"/>
  </si>
  <si>
    <t>パラフィン包埋装置</t>
    <rPh sb="5" eb="6">
      <t>ツツ</t>
    </rPh>
    <rPh sb="7" eb="9">
      <t>ソウチ</t>
    </rPh>
    <phoneticPr fontId="18"/>
  </si>
  <si>
    <t>ﾗｲｶﾏｲｸﾛｼｽﾃﾑｽﾞ　
EG1160</t>
  </si>
  <si>
    <t>冷却遠心機</t>
    <rPh sb="0" eb="2">
      <t>レイキャク</t>
    </rPh>
    <rPh sb="2" eb="5">
      <t>エンシンキ</t>
    </rPh>
    <phoneticPr fontId="18"/>
  </si>
  <si>
    <t>5810R</t>
  </si>
  <si>
    <t>光ファイバアンプ</t>
    <phoneticPr fontId="21"/>
  </si>
  <si>
    <t>ＥｒＦＡ１２１５</t>
  </si>
  <si>
    <t>国立大学法人東北大学工学部
（宮城県仙台市青葉区荒巻字青葉6-6）</t>
    <rPh sb="0" eb="2">
      <t>コクリツ</t>
    </rPh>
    <rPh sb="2" eb="4">
      <t>ダイガク</t>
    </rPh>
    <rPh sb="4" eb="6">
      <t>ホウジン</t>
    </rPh>
    <rPh sb="6" eb="8">
      <t>トウホク</t>
    </rPh>
    <rPh sb="8" eb="10">
      <t>ダイガク</t>
    </rPh>
    <rPh sb="10" eb="13">
      <t>コウガクブ</t>
    </rPh>
    <rPh sb="15" eb="18">
      <t>ミヤギケン</t>
    </rPh>
    <rPh sb="18" eb="20">
      <t>センダイ</t>
    </rPh>
    <rPh sb="20" eb="21">
      <t>シ</t>
    </rPh>
    <rPh sb="21" eb="24">
      <t>アオバク</t>
    </rPh>
    <rPh sb="24" eb="26">
      <t>アラマキ</t>
    </rPh>
    <rPh sb="26" eb="27">
      <t>アザ</t>
    </rPh>
    <rPh sb="27" eb="29">
      <t>アオバ</t>
    </rPh>
    <phoneticPr fontId="20"/>
  </si>
  <si>
    <t>メーカーより修理サービスが終了したとのことで修理不能</t>
  </si>
  <si>
    <t>２軸コントローラ</t>
  </si>
  <si>
    <t>神津精機㈱製
ＳＣ－２００　</t>
  </si>
  <si>
    <t>光ファイバアンプ</t>
  </si>
  <si>
    <t>ＥｒＦＡ１３１３</t>
  </si>
  <si>
    <t>パソコン</t>
  </si>
  <si>
    <t>DELL製
ＯｔｉｐｌｅｘＧＸ２６０</t>
    <rPh sb="4" eb="5">
      <t>セイ</t>
    </rPh>
    <phoneticPr fontId="20"/>
  </si>
  <si>
    <t>DELL製
Ｐｒｅｃｉｓｉｏｎ４５０</t>
  </si>
  <si>
    <t>バックアップ装置</t>
  </si>
  <si>
    <t>ＳＵＰＥＲ　ＤＬＴ</t>
  </si>
  <si>
    <t>赤外線観察装置</t>
  </si>
  <si>
    <t>ＩＲスコープ</t>
  </si>
  <si>
    <t>波長可変ＬＤ光源</t>
  </si>
  <si>
    <t>サンテック製
ＴＳＬ－２１０</t>
    <rPh sb="5" eb="6">
      <t>セイ</t>
    </rPh>
    <phoneticPr fontId="20"/>
  </si>
  <si>
    <t>ＳＰＵＴＴＥＲ向け
ドライポンプ</t>
  </si>
  <si>
    <t>日本エドワーズ製</t>
  </si>
  <si>
    <t>ＥＴＣＨ向け
ドライポンプ</t>
  </si>
  <si>
    <t>パワーメーター</t>
  </si>
  <si>
    <t>４０７Ａ</t>
  </si>
  <si>
    <t>クリーンルーム清浄度測定装置</t>
  </si>
  <si>
    <t>日本カノマックス製</t>
    <rPh sb="8" eb="9">
      <t>セイ</t>
    </rPh>
    <phoneticPr fontId="20"/>
  </si>
  <si>
    <t>素子選別装置</t>
  </si>
  <si>
    <t>日立電線㈱製
ＤＨＳ－０００１</t>
  </si>
  <si>
    <t>Ｌバンド無偏光光源</t>
  </si>
  <si>
    <t>日立電線㈱製
ＡＦＣ</t>
  </si>
  <si>
    <t>水冷式冷水機</t>
  </si>
  <si>
    <t>シンクロン　ＣＢ５５００Ｗ特型</t>
  </si>
  <si>
    <t>ＣＣＤ白黒テレビカメラ</t>
  </si>
  <si>
    <t>カラープリンター</t>
  </si>
  <si>
    <t>Ｐｈａｓｅｒ
８６０ＤＰ－３Ｙ</t>
  </si>
  <si>
    <t>高性能高機能４軸
ステージコントローラー</t>
  </si>
  <si>
    <t>防振台支援器具</t>
  </si>
  <si>
    <t>ハイマウンテッドシェルフ製</t>
    <rPh sb="12" eb="13">
      <t>セイ</t>
    </rPh>
    <phoneticPr fontId="20"/>
  </si>
  <si>
    <t>バイオバンクの構築と臨床情報データベース化（血清サンプルおよび臨床情報の収集）</t>
    <rPh sb="7" eb="9">
      <t>コウチク</t>
    </rPh>
    <rPh sb="10" eb="12">
      <t>リンショウ</t>
    </rPh>
    <rPh sb="12" eb="14">
      <t>ジョウホウ</t>
    </rPh>
    <rPh sb="20" eb="21">
      <t>カ</t>
    </rPh>
    <rPh sb="22" eb="24">
      <t>ケッセイ</t>
    </rPh>
    <rPh sb="31" eb="33">
      <t>リンショウ</t>
    </rPh>
    <rPh sb="33" eb="35">
      <t>ジョウホウ</t>
    </rPh>
    <rPh sb="36" eb="38">
      <t>シュウシュウ</t>
    </rPh>
    <phoneticPr fontId="21"/>
  </si>
  <si>
    <t>ディープフリーザー</t>
    <phoneticPr fontId="21"/>
  </si>
  <si>
    <t>サンヨー　ディープフリーザー　MDF-192AT</t>
  </si>
  <si>
    <t>1台</t>
    <rPh sb="1" eb="2">
      <t>ダイ</t>
    </rPh>
    <phoneticPr fontId="21"/>
  </si>
  <si>
    <t>屋久島徳洲会病院
鹿児島県熊毛郡屋久島町宮之浦2467</t>
    <rPh sb="0" eb="3">
      <t>ヤクシマ</t>
    </rPh>
    <rPh sb="3" eb="6">
      <t>トク</t>
    </rPh>
    <rPh sb="6" eb="8">
      <t>ビョウイン</t>
    </rPh>
    <phoneticPr fontId="21"/>
  </si>
  <si>
    <t>ディープフリーザー</t>
  </si>
  <si>
    <t>高砂西部病院
兵庫県高砂市中筋1-10-41</t>
    <rPh sb="0" eb="2">
      <t>タカサゴ</t>
    </rPh>
    <rPh sb="2" eb="4">
      <t>セイブ</t>
    </rPh>
    <rPh sb="4" eb="6">
      <t>ビョウイン</t>
    </rPh>
    <rPh sb="7" eb="10">
      <t>ヒョウゴケン</t>
    </rPh>
    <rPh sb="10" eb="13">
      <t>タカサゴシ</t>
    </rPh>
    <rPh sb="13" eb="15">
      <t>ナカスジ</t>
    </rPh>
    <phoneticPr fontId="21"/>
  </si>
  <si>
    <t>産学官連携戦略展開事業(コーディネートプログラム)の推進</t>
  </si>
  <si>
    <t>ﾉｰﾄPC</t>
  </si>
  <si>
    <t>VersaPro VY10F/BH</t>
    <phoneticPr fontId="21"/>
  </si>
  <si>
    <t>北海道苫小牧市字錦岡443番地</t>
    <rPh sb="0" eb="3">
      <t>ホッカイドウ</t>
    </rPh>
    <rPh sb="3" eb="6">
      <t>トマコマイ</t>
    </rPh>
    <rPh sb="6" eb="7">
      <t>シ</t>
    </rPh>
    <rPh sb="7" eb="8">
      <t>アザニ</t>
    </rPh>
    <rPh sb="8" eb="15">
      <t>シキオカ４４３バンチ</t>
    </rPh>
    <phoneticPr fontId="21"/>
  </si>
  <si>
    <t>ﾌﾟﾛｼﾞｪｸﾀｰ</t>
  </si>
  <si>
    <t>PLUS V-1100</t>
  </si>
  <si>
    <t>平成18年度及び平成19年度科学技術試験研究「疾患関連遺伝子等の探索を効率化するための遺伝子多型情報の高度化（肝硬変における肝発癌に関与するSNPの検出）」</t>
    <rPh sb="0" eb="2">
      <t>ヘイセイ</t>
    </rPh>
    <rPh sb="4" eb="6">
      <t>ネンド</t>
    </rPh>
    <rPh sb="6" eb="7">
      <t>オヨ</t>
    </rPh>
    <rPh sb="8" eb="10">
      <t>ヘイセイ</t>
    </rPh>
    <rPh sb="12" eb="14">
      <t>ネンド</t>
    </rPh>
    <rPh sb="14" eb="16">
      <t>カガク</t>
    </rPh>
    <rPh sb="16" eb="18">
      <t>ギジュツ</t>
    </rPh>
    <rPh sb="18" eb="20">
      <t>シケン</t>
    </rPh>
    <rPh sb="20" eb="22">
      <t>ケンキュウ</t>
    </rPh>
    <phoneticPr fontId="21"/>
  </si>
  <si>
    <t>ＨＰ　ミニタワー型筐体ワークステーション</t>
    <rPh sb="8" eb="9">
      <t>ガタ</t>
    </rPh>
    <rPh sb="9" eb="10">
      <t>ハコ</t>
    </rPh>
    <rPh sb="10" eb="11">
      <t>タイ</t>
    </rPh>
    <phoneticPr fontId="39"/>
  </si>
  <si>
    <t>ＨＰｘｗ６４００／ＣＴ　Ｗｏｒｋｓｔａｔｉｏｎ</t>
  </si>
  <si>
    <t>日本大学医学部
板橋区大谷口上町30-1</t>
    <rPh sb="0" eb="2">
      <t>ニホン</t>
    </rPh>
    <rPh sb="2" eb="4">
      <t>ダイガク</t>
    </rPh>
    <rPh sb="4" eb="6">
      <t>イガク</t>
    </rPh>
    <rPh sb="6" eb="7">
      <t>ブ</t>
    </rPh>
    <rPh sb="8" eb="11">
      <t>イタバシク</t>
    </rPh>
    <rPh sb="11" eb="14">
      <t>オオヤグチ</t>
    </rPh>
    <rPh sb="14" eb="16">
      <t>カミマチ</t>
    </rPh>
    <phoneticPr fontId="21"/>
  </si>
  <si>
    <t>HDD搭載ハイビジョンＢＤレコーダー</t>
    <rPh sb="3" eb="5">
      <t>トウサイ</t>
    </rPh>
    <phoneticPr fontId="21"/>
  </si>
  <si>
    <t>パナソニックDMR-BW20</t>
  </si>
  <si>
    <t>平成２０年度原子力基礎基盤研究委託事業「もんじゅ性能試験データを用いた高速炉技術に関する先端的研究」の一部「全炉心非均質輸送計算手法の検証及び自然循環特性データの分析」</t>
    <rPh sb="6" eb="9">
      <t>ゲンシリョク</t>
    </rPh>
    <rPh sb="9" eb="11">
      <t>キソ</t>
    </rPh>
    <rPh sb="11" eb="13">
      <t>キバン</t>
    </rPh>
    <rPh sb="13" eb="15">
      <t>ケンキュウ</t>
    </rPh>
    <phoneticPr fontId="21"/>
  </si>
  <si>
    <t>IHX電熱流動水試験装置</t>
    <rPh sb="3" eb="5">
      <t>デンネツ</t>
    </rPh>
    <rPh sb="5" eb="7">
      <t>リュウドウ</t>
    </rPh>
    <rPh sb="7" eb="8">
      <t>ミズ</t>
    </rPh>
    <rPh sb="8" eb="10">
      <t>シケン</t>
    </rPh>
    <rPh sb="10" eb="12">
      <t>ソウチ</t>
    </rPh>
    <phoneticPr fontId="19"/>
  </si>
  <si>
    <t>熱交換器本体ｼｪﾙｱﾝﾄﾞﾁｭｰﾌﾞ型（高さ1020㎜、長さ265㎜、幅26.7㎜、伝熱管本数35本）</t>
    <rPh sb="0" eb="4">
      <t>ネツコウカンキ</t>
    </rPh>
    <rPh sb="4" eb="6">
      <t>ホンタイ</t>
    </rPh>
    <rPh sb="18" eb="19">
      <t>ガタ</t>
    </rPh>
    <rPh sb="20" eb="21">
      <t>タカ</t>
    </rPh>
    <rPh sb="28" eb="29">
      <t>ナガ</t>
    </rPh>
    <rPh sb="35" eb="36">
      <t>ハバ</t>
    </rPh>
    <rPh sb="42" eb="44">
      <t>デンネツ</t>
    </rPh>
    <rPh sb="44" eb="45">
      <t>カン</t>
    </rPh>
    <rPh sb="45" eb="47">
      <t>ホンスウ</t>
    </rPh>
    <rPh sb="49" eb="50">
      <t>ホン</t>
    </rPh>
    <phoneticPr fontId="19"/>
  </si>
  <si>
    <t>福井大学附属国際原子力工学研究所（敦賀市鉄輪町一丁目２街区４）</t>
    <rPh sb="0" eb="4">
      <t>フクイダイガク</t>
    </rPh>
    <rPh sb="4" eb="6">
      <t>フゾク</t>
    </rPh>
    <rPh sb="6" eb="8">
      <t>コクサイ</t>
    </rPh>
    <rPh sb="8" eb="11">
      <t>ゲンシリョク</t>
    </rPh>
    <rPh sb="11" eb="13">
      <t>コウガク</t>
    </rPh>
    <rPh sb="13" eb="16">
      <t>ケンキュウジョ</t>
    </rPh>
    <rPh sb="17" eb="20">
      <t>ツルガシ</t>
    </rPh>
    <rPh sb="20" eb="21">
      <t>テツ</t>
    </rPh>
    <rPh sb="21" eb="22">
      <t>ワ</t>
    </rPh>
    <rPh sb="22" eb="23">
      <t>マチ</t>
    </rPh>
    <rPh sb="23" eb="24">
      <t>1</t>
    </rPh>
    <rPh sb="24" eb="26">
      <t>チョウメ</t>
    </rPh>
    <rPh sb="27" eb="29">
      <t>ガイク</t>
    </rPh>
    <phoneticPr fontId="21"/>
  </si>
  <si>
    <t>解析用並列計算機</t>
    <rPh sb="0" eb="3">
      <t>カイセキヨウ</t>
    </rPh>
    <rPh sb="3" eb="5">
      <t>ヘイレツ</t>
    </rPh>
    <rPh sb="5" eb="8">
      <t>ケイサンキ</t>
    </rPh>
    <phoneticPr fontId="21"/>
  </si>
  <si>
    <t>UNITCOM　Janus　FSX-GC/790U</t>
  </si>
  <si>
    <t>　平成16年度科学技術総合研究委託事業「戦略的研究拠点育成　北大リサーチ＆ビジネスパーク構想（北海道大学創成科学共同研究機構）」</t>
    <rPh sb="7" eb="9">
      <t>カガク</t>
    </rPh>
    <rPh sb="9" eb="11">
      <t>ギジュツ</t>
    </rPh>
    <rPh sb="11" eb="13">
      <t>ソウゴウ</t>
    </rPh>
    <rPh sb="13" eb="15">
      <t>ケンキュウ</t>
    </rPh>
    <rPh sb="15" eb="17">
      <t>イタク</t>
    </rPh>
    <rPh sb="17" eb="19">
      <t>ジギョウ</t>
    </rPh>
    <rPh sb="20" eb="22">
      <t>センリャク</t>
    </rPh>
    <rPh sb="22" eb="23">
      <t>テキ</t>
    </rPh>
    <rPh sb="23" eb="25">
      <t>ケンキュウ</t>
    </rPh>
    <rPh sb="25" eb="27">
      <t>キョテン</t>
    </rPh>
    <rPh sb="27" eb="29">
      <t>イクセイ</t>
    </rPh>
    <rPh sb="30" eb="32">
      <t>ホクダイ</t>
    </rPh>
    <rPh sb="44" eb="46">
      <t>コウソウ</t>
    </rPh>
    <rPh sb="47" eb="50">
      <t>ホッカイドウ</t>
    </rPh>
    <rPh sb="50" eb="52">
      <t>ダイガク</t>
    </rPh>
    <rPh sb="52" eb="54">
      <t>ソウセイ</t>
    </rPh>
    <rPh sb="54" eb="56">
      <t>カガク</t>
    </rPh>
    <rPh sb="56" eb="58">
      <t>キョウドウ</t>
    </rPh>
    <rPh sb="58" eb="60">
      <t>ケンキュウ</t>
    </rPh>
    <rPh sb="60" eb="62">
      <t>キコウ</t>
    </rPh>
    <phoneticPr fontId="21"/>
  </si>
  <si>
    <t>多様途小型遠心機</t>
    <rPh sb="0" eb="3">
      <t>タヨウト</t>
    </rPh>
    <rPh sb="3" eb="5">
      <t>コガタ</t>
    </rPh>
    <rPh sb="5" eb="7">
      <t>エンシン</t>
    </rPh>
    <rPh sb="7" eb="8">
      <t>キ</t>
    </rPh>
    <phoneticPr fontId="21"/>
  </si>
  <si>
    <t>日立工機
CF16RX</t>
    <rPh sb="0" eb="2">
      <t>ヒタチ</t>
    </rPh>
    <rPh sb="2" eb="4">
      <t>コウキ</t>
    </rPh>
    <phoneticPr fontId="21"/>
  </si>
  <si>
    <t>創成科学研究棟04-118
(札幌市北区北21条西10丁目)</t>
    <phoneticPr fontId="21"/>
  </si>
  <si>
    <t>アルミパーティション造作室</t>
    <rPh sb="10" eb="12">
      <t>ゾウサク</t>
    </rPh>
    <rPh sb="12" eb="13">
      <t>シツ</t>
    </rPh>
    <phoneticPr fontId="21"/>
  </si>
  <si>
    <t>ｺｸﾖﾊﾟｰﾃｼｮﾝ　外</t>
    <rPh sb="11" eb="12">
      <t>ホカ</t>
    </rPh>
    <phoneticPr fontId="21"/>
  </si>
  <si>
    <t>創成科学研究棟03-106
(札幌市北区北21条西10丁目)</t>
    <phoneticPr fontId="21"/>
  </si>
  <si>
    <t>ルミノ・イメージアナライザ</t>
    <phoneticPr fontId="21"/>
  </si>
  <si>
    <t>LAS-3000UVmini（win基本システム</t>
    <rPh sb="18" eb="20">
      <t>キホン</t>
    </rPh>
    <phoneticPr fontId="21"/>
  </si>
  <si>
    <t>表面プラズモン共鳴装置</t>
    <rPh sb="0" eb="2">
      <t>ヒョウメン</t>
    </rPh>
    <rPh sb="7" eb="9">
      <t>キョウメイ</t>
    </rPh>
    <rPh sb="9" eb="11">
      <t>ソウチ</t>
    </rPh>
    <phoneticPr fontId="21"/>
  </si>
  <si>
    <t>ﾋﾞｱｺｱ社製(ｽｳｪｰﾃﾞﾝ国）
Biacore X-1Sシステム</t>
    <rPh sb="5" eb="7">
      <t>シャセイ</t>
    </rPh>
    <rPh sb="15" eb="16">
      <t>コク</t>
    </rPh>
    <phoneticPr fontId="21"/>
  </si>
  <si>
    <t>創成科学研究棟(札幌市北区北２１条西１０丁目）02-217</t>
    <rPh sb="0" eb="2">
      <t>ソウセイ</t>
    </rPh>
    <rPh sb="2" eb="4">
      <t>カガク</t>
    </rPh>
    <rPh sb="4" eb="7">
      <t>ケンキュウトウ</t>
    </rPh>
    <rPh sb="8" eb="11">
      <t>サッポロシ</t>
    </rPh>
    <rPh sb="11" eb="13">
      <t>キタク</t>
    </rPh>
    <rPh sb="13" eb="14">
      <t>キタ</t>
    </rPh>
    <rPh sb="16" eb="17">
      <t>ジョウ</t>
    </rPh>
    <rPh sb="17" eb="18">
      <t>ニシ</t>
    </rPh>
    <rPh sb="20" eb="22">
      <t>チョウメ</t>
    </rPh>
    <phoneticPr fontId="21"/>
  </si>
  <si>
    <t>文部科学省平成16年度委託事業　タンパク質の個別的解析プログラム（転写・翻訳）</t>
    <rPh sb="0" eb="2">
      <t>モンブ</t>
    </rPh>
    <rPh sb="2" eb="5">
      <t>カガクショウ</t>
    </rPh>
    <rPh sb="5" eb="7">
      <t>ヘイセイ</t>
    </rPh>
    <rPh sb="9" eb="11">
      <t>ネンド</t>
    </rPh>
    <rPh sb="11" eb="13">
      <t>イタク</t>
    </rPh>
    <rPh sb="13" eb="15">
      <t>ジギョウ</t>
    </rPh>
    <rPh sb="20" eb="21">
      <t>シツ</t>
    </rPh>
    <rPh sb="22" eb="25">
      <t>コベツテキ</t>
    </rPh>
    <rPh sb="25" eb="27">
      <t>カイセキ</t>
    </rPh>
    <rPh sb="33" eb="35">
      <t>テンシャ</t>
    </rPh>
    <rPh sb="36" eb="38">
      <t>ホンヤク</t>
    </rPh>
    <phoneticPr fontId="21"/>
  </si>
  <si>
    <t>三洋電機(株)製 恒温乾燥器</t>
    <phoneticPr fontId="21"/>
  </si>
  <si>
    <t>MOV-212</t>
    <phoneticPr fontId="21"/>
  </si>
  <si>
    <t>北海道大学大学院理学研究科2-305号室</t>
    <phoneticPr fontId="21"/>
  </si>
  <si>
    <t>部品の劣化により故障。修理部品の一部が現在入手不可能なため修理不能。メーカーに確認済み。</t>
    <phoneticPr fontId="21"/>
  </si>
  <si>
    <t>創薬候補物質探索拠点</t>
    <phoneticPr fontId="18"/>
  </si>
  <si>
    <t>分子プローブ機能評価研究チーム試料保存機器</t>
    <phoneticPr fontId="18"/>
  </si>
  <si>
    <t>機能評価保存機器　薬用ショーケース　A</t>
    <phoneticPr fontId="18"/>
  </si>
  <si>
    <t>2006/11/15</t>
  </si>
  <si>
    <t>神戸市中央区港島南町6-7-3</t>
    <rPh sb="0" eb="3">
      <t>コウベシ</t>
    </rPh>
    <rPh sb="3" eb="6">
      <t>チュウオウク</t>
    </rPh>
    <rPh sb="6" eb="7">
      <t>ミナト</t>
    </rPh>
    <rPh sb="7" eb="8">
      <t>シマ</t>
    </rPh>
    <rPh sb="8" eb="9">
      <t>ミナミ</t>
    </rPh>
    <rPh sb="9" eb="10">
      <t>マチ</t>
    </rPh>
    <phoneticPr fontId="22"/>
  </si>
  <si>
    <t>使用年数が14年を超えたフロン使用機器であり、部品の劣化など陳腐化が著しい。</t>
    <rPh sb="0" eb="2">
      <t>シヨウ</t>
    </rPh>
    <rPh sb="2" eb="4">
      <t>ネンスウ</t>
    </rPh>
    <rPh sb="7" eb="8">
      <t>ネン</t>
    </rPh>
    <rPh sb="9" eb="10">
      <t>コ</t>
    </rPh>
    <rPh sb="15" eb="17">
      <t>シヨウ</t>
    </rPh>
    <rPh sb="17" eb="19">
      <t>キキ</t>
    </rPh>
    <rPh sb="23" eb="25">
      <t>ブヒン</t>
    </rPh>
    <rPh sb="26" eb="28">
      <t>レッカ</t>
    </rPh>
    <rPh sb="30" eb="33">
      <t>チンプカ</t>
    </rPh>
    <rPh sb="34" eb="35">
      <t>イチジル</t>
    </rPh>
    <phoneticPr fontId="20"/>
  </si>
  <si>
    <t>アレルギー予防治療技術の研究開発</t>
    <phoneticPr fontId="18"/>
  </si>
  <si>
    <t>培養顕微鏡　CK40-21PHP  他1</t>
    <phoneticPr fontId="18"/>
  </si>
  <si>
    <t>1式</t>
    <rPh sb="1" eb="2">
      <t>シキ</t>
    </rPh>
    <phoneticPr fontId="22"/>
  </si>
  <si>
    <t>20030131</t>
  </si>
  <si>
    <t>所外保管/所外
千葉大学内理研</t>
    <rPh sb="0" eb="2">
      <t>ショガイ</t>
    </rPh>
    <rPh sb="2" eb="4">
      <t>ホカン</t>
    </rPh>
    <rPh sb="5" eb="7">
      <t>ショガイ</t>
    </rPh>
    <rPh sb="8" eb="10">
      <t>チバ</t>
    </rPh>
    <rPh sb="10" eb="12">
      <t>ダイガク</t>
    </rPh>
    <rPh sb="12" eb="13">
      <t>ナイ</t>
    </rPh>
    <rPh sb="13" eb="15">
      <t>リケン</t>
    </rPh>
    <phoneticPr fontId="22"/>
  </si>
  <si>
    <t>経年劣化により光学調整に難があり、期待している検体の観察結果を得ることができない。本体の型式は廃番となっており代替がない。</t>
    <phoneticPr fontId="18"/>
  </si>
  <si>
    <t>長作動距離対物レンズ　LCPFL40×PH</t>
    <phoneticPr fontId="18"/>
  </si>
  <si>
    <t>20030319</t>
  </si>
  <si>
    <t>経年劣化により光学調整に難があり期待している検体の観察結果を得ることができない。</t>
    <phoneticPr fontId="20"/>
  </si>
  <si>
    <t>Aβ代謝・蓄積と炎症反応の相互作用の解明</t>
    <phoneticPr fontId="18"/>
  </si>
  <si>
    <t>卓上型超遠心機</t>
    <phoneticPr fontId="18"/>
  </si>
  <si>
    <t>Opima TLX</t>
    <phoneticPr fontId="18"/>
  </si>
  <si>
    <t>2011/1/28</t>
  </si>
  <si>
    <t>埼玉県和光市広沢2-1</t>
    <rPh sb="0" eb="3">
      <t>サイタマケン</t>
    </rPh>
    <rPh sb="3" eb="6">
      <t>ワコウシ</t>
    </rPh>
    <rPh sb="6" eb="8">
      <t>ヒロサワ</t>
    </rPh>
    <phoneticPr fontId="22"/>
  </si>
  <si>
    <t>基盤故障によるドライブ・SPDエラーで遠心ができない。保守サービス終了機器に該当しており、すでに交換部品が欠品しているため修理できない。</t>
    <rPh sb="0" eb="1">
      <t>オヨビ</t>
    </rPh>
    <phoneticPr fontId="20"/>
  </si>
  <si>
    <t>タンパク質基本構造の網羅的解析プログラム</t>
    <phoneticPr fontId="18"/>
  </si>
  <si>
    <t>Dell　Rrecision340　スモールミニタワー　他(送料)</t>
    <phoneticPr fontId="18"/>
  </si>
  <si>
    <t>Dell社製
ミニタワー型ＰＣ　Precision WorkStation 340</t>
    <rPh sb="4" eb="6">
      <t>シャセイ</t>
    </rPh>
    <rPh sb="12" eb="13">
      <t>ガタ</t>
    </rPh>
    <phoneticPr fontId="18"/>
  </si>
  <si>
    <t>20020927</t>
  </si>
  <si>
    <t>横浜/西研究棟（横浜）
横浜市鶴見区末広町1-7-22</t>
    <rPh sb="0" eb="2">
      <t>ヨコハマ</t>
    </rPh>
    <rPh sb="3" eb="4">
      <t>ニシ</t>
    </rPh>
    <rPh sb="12" eb="15">
      <t>ヨコハマシ</t>
    </rPh>
    <rPh sb="15" eb="18">
      <t>ツルミク</t>
    </rPh>
    <rPh sb="18" eb="21">
      <t>スエヒロチョウ</t>
    </rPh>
    <phoneticPr fontId="20"/>
  </si>
  <si>
    <t>電源故障とハードディスクの損傷により起動しない。メーカーサポート終了のため使用不能。</t>
    <rPh sb="0" eb="2">
      <t>デンゲン</t>
    </rPh>
    <rPh sb="2" eb="4">
      <t>コショウ</t>
    </rPh>
    <rPh sb="13" eb="15">
      <t>ソンショウ</t>
    </rPh>
    <rPh sb="18" eb="20">
      <t>キドウ</t>
    </rPh>
    <rPh sb="32" eb="34">
      <t>シュウリョウ</t>
    </rPh>
    <rPh sb="37" eb="39">
      <t>シヨウ</t>
    </rPh>
    <rPh sb="39" eb="41">
      <t>フノウ</t>
    </rPh>
    <phoneticPr fontId="18"/>
  </si>
  <si>
    <t>微量高速冷却遠心機　本体MX-300　他2</t>
    <phoneticPr fontId="18"/>
  </si>
  <si>
    <t>トミー精工社製
微量高速冷却遠心機 (付属一式)　MX-300
冷　媒：　HFC-134a</t>
    <rPh sb="19" eb="21">
      <t>フゾク</t>
    </rPh>
    <rPh sb="21" eb="23">
      <t>イッシキ</t>
    </rPh>
    <phoneticPr fontId="18"/>
  </si>
  <si>
    <t>横浜/中央研究棟（横浜）
横浜市鶴見区末広町1-7-22</t>
    <rPh sb="0" eb="2">
      <t>ヨコハマ</t>
    </rPh>
    <rPh sb="13" eb="16">
      <t>ヨコハマシ</t>
    </rPh>
    <rPh sb="16" eb="19">
      <t>ツルミク</t>
    </rPh>
    <rPh sb="19" eb="22">
      <t>スエヒロチョウ</t>
    </rPh>
    <phoneticPr fontId="20"/>
  </si>
  <si>
    <t>冷却装置が故障し温度制御ができない。修理・保守のメーカーサポート終了のため修理不能。</t>
    <rPh sb="0" eb="2">
      <t>レイキャク</t>
    </rPh>
    <rPh sb="2" eb="4">
      <t>ソウチ</t>
    </rPh>
    <rPh sb="5" eb="7">
      <t>コショウ</t>
    </rPh>
    <rPh sb="8" eb="10">
      <t>オンド</t>
    </rPh>
    <rPh sb="10" eb="12">
      <t>セイギョ</t>
    </rPh>
    <rPh sb="18" eb="20">
      <t>シュウリ</t>
    </rPh>
    <rPh sb="21" eb="23">
      <t>ホシュ</t>
    </rPh>
    <rPh sb="32" eb="34">
      <t>シュウリョウ</t>
    </rPh>
    <rPh sb="37" eb="39">
      <t>シュウリ</t>
    </rPh>
    <rPh sb="39" eb="41">
      <t>フノウ</t>
    </rPh>
    <phoneticPr fontId="18"/>
  </si>
  <si>
    <t>CO2ガスアツリョクチョウセイキ（CO2インキュベーター）他</t>
    <phoneticPr fontId="18"/>
  </si>
  <si>
    <t>三洋電機バイオメディカ㈱社製
中型ＣＯ２インキュベーター　　 SANYO MCO-96</t>
    <rPh sb="12" eb="14">
      <t>シャセイ</t>
    </rPh>
    <rPh sb="15" eb="17">
      <t>チュウガタ</t>
    </rPh>
    <phoneticPr fontId="18"/>
  </si>
  <si>
    <t>20030305</t>
  </si>
  <si>
    <t>温度管理の故障により使用不可。修理部品の製造終了のため修理不能。</t>
    <rPh sb="0" eb="2">
      <t>オンド</t>
    </rPh>
    <rPh sb="2" eb="4">
      <t>カンリ</t>
    </rPh>
    <rPh sb="10" eb="12">
      <t>シヨウ</t>
    </rPh>
    <rPh sb="12" eb="14">
      <t>フカ</t>
    </rPh>
    <rPh sb="15" eb="17">
      <t>シュウリ</t>
    </rPh>
    <rPh sb="17" eb="19">
      <t>ブヒン</t>
    </rPh>
    <rPh sb="20" eb="22">
      <t>セイゾウ</t>
    </rPh>
    <rPh sb="22" eb="24">
      <t>シュウリョウ</t>
    </rPh>
    <rPh sb="27" eb="29">
      <t>シュウリ</t>
    </rPh>
    <rPh sb="29" eb="31">
      <t>フノウ</t>
    </rPh>
    <phoneticPr fontId="18"/>
  </si>
  <si>
    <t>タンパク質基本構造の網羅的解析（解析の加速化）</t>
    <phoneticPr fontId="18"/>
  </si>
  <si>
    <t>MAGIC2002LCQ用
XYZインターフェースキット
（CCDカメラ付）</t>
    <phoneticPr fontId="18"/>
  </si>
  <si>
    <t>AMR社製
THERMO FINNIGAN Magic2002 LCQ DECA用 XYZｲﾝﾀｰﾌｪｰｽｷｯﾄ
型　式：　LCMS-XYZ-02 　(CCDカメラ付)</t>
    <rPh sb="3" eb="5">
      <t>シャセイ</t>
    </rPh>
    <phoneticPr fontId="18"/>
  </si>
  <si>
    <t>2003. 9.16</t>
  </si>
  <si>
    <t>理化学研究所/横浜
西研究棟（横浜）
横浜市鶴見区末広町1-7-22</t>
    <rPh sb="0" eb="6">
      <t>リカガクケンキュウショ</t>
    </rPh>
    <rPh sb="7" eb="9">
      <t>ヨコハマ</t>
    </rPh>
    <rPh sb="10" eb="11">
      <t>ニシ</t>
    </rPh>
    <rPh sb="11" eb="13">
      <t>ケンキュウ</t>
    </rPh>
    <rPh sb="13" eb="14">
      <t>トウ</t>
    </rPh>
    <rPh sb="15" eb="17">
      <t>ヨコハマ</t>
    </rPh>
    <rPh sb="19" eb="22">
      <t>ヨコハマシ</t>
    </rPh>
    <rPh sb="22" eb="25">
      <t>ツルミク</t>
    </rPh>
    <rPh sb="25" eb="28">
      <t>スエヒロチョウ</t>
    </rPh>
    <phoneticPr fontId="20"/>
  </si>
  <si>
    <t>長期使用による損傷により起動しない。経年劣化が著しく本体装置ともにメーカーの修理が困難であるため使用不能。</t>
    <rPh sb="0" eb="2">
      <t>チョウキ</t>
    </rPh>
    <rPh sb="2" eb="4">
      <t>シヨウ</t>
    </rPh>
    <rPh sb="7" eb="9">
      <t>ソンショウ</t>
    </rPh>
    <rPh sb="12" eb="14">
      <t>キドウ</t>
    </rPh>
    <rPh sb="18" eb="20">
      <t>ケイネン</t>
    </rPh>
    <rPh sb="20" eb="22">
      <t>レッカ</t>
    </rPh>
    <rPh sb="23" eb="24">
      <t>イチジル</t>
    </rPh>
    <rPh sb="26" eb="28">
      <t>ホンタイ</t>
    </rPh>
    <rPh sb="28" eb="30">
      <t>ソウチ</t>
    </rPh>
    <rPh sb="38" eb="40">
      <t>シュウリ</t>
    </rPh>
    <rPh sb="41" eb="43">
      <t>コンナン</t>
    </rPh>
    <rPh sb="48" eb="50">
      <t>シヨウ</t>
    </rPh>
    <rPh sb="50" eb="52">
      <t>フノウ</t>
    </rPh>
    <phoneticPr fontId="18"/>
  </si>
  <si>
    <t>生死細胞オートアナライザー</t>
  </si>
  <si>
    <t xml:space="preserve">BECKMAN COULTER社製
生死細胞オートアナライザー
型　式：　Vi-CELL XR </t>
    <rPh sb="15" eb="17">
      <t>シャセイ</t>
    </rPh>
    <phoneticPr fontId="18"/>
  </si>
  <si>
    <t>2003.12.26</t>
  </si>
  <si>
    <t>内蔵オートサンプラ他、装置の経年劣化による故障が頻発し、メーカー保守サポートが終了しているため使用不能。</t>
    <rPh sb="8" eb="9">
      <t>タ</t>
    </rPh>
    <rPh sb="10" eb="12">
      <t>ソウチ</t>
    </rPh>
    <rPh sb="13" eb="15">
      <t>ケイネン</t>
    </rPh>
    <rPh sb="15" eb="17">
      <t>レッカ</t>
    </rPh>
    <rPh sb="20" eb="22">
      <t>コショウ</t>
    </rPh>
    <rPh sb="23" eb="25">
      <t>ヒンパツ</t>
    </rPh>
    <rPh sb="32" eb="34">
      <t>ホシュ</t>
    </rPh>
    <rPh sb="39" eb="41">
      <t>シュウリョウ</t>
    </rPh>
    <rPh sb="47" eb="49">
      <t>シヨウ</t>
    </rPh>
    <rPh sb="49" eb="51">
      <t>フノウ</t>
    </rPh>
    <phoneticPr fontId="18"/>
  </si>
  <si>
    <t>自動化遺伝子増幅装置</t>
    <phoneticPr fontId="18"/>
  </si>
  <si>
    <t xml:space="preserve">MJ Research社製
・サーマルサイクラー　　
　DNA Engine Tetrad2 Thermal Cycler / PTC-0240         </t>
    <rPh sb="11" eb="13">
      <t>シャセイ</t>
    </rPh>
    <phoneticPr fontId="18"/>
  </si>
  <si>
    <t>1台</t>
  </si>
  <si>
    <t>2004. 1.30</t>
  </si>
  <si>
    <t>理化学研究所/横浜
中央研究棟（横浜）
横浜市鶴見区末広町1-7-22</t>
    <rPh sb="0" eb="6">
      <t>リカガクケンキュウショ</t>
    </rPh>
    <rPh sb="7" eb="9">
      <t>ヨコハマ</t>
    </rPh>
    <rPh sb="10" eb="12">
      <t>チュウオウ</t>
    </rPh>
    <rPh sb="12" eb="14">
      <t>ケンキュウ</t>
    </rPh>
    <rPh sb="14" eb="15">
      <t>トウ</t>
    </rPh>
    <rPh sb="16" eb="18">
      <t>ヨコハマ</t>
    </rPh>
    <rPh sb="20" eb="23">
      <t>ヨコハマシ</t>
    </rPh>
    <rPh sb="23" eb="26">
      <t>ツルミク</t>
    </rPh>
    <rPh sb="26" eb="29">
      <t>スエヒロチョウ</t>
    </rPh>
    <phoneticPr fontId="20"/>
  </si>
  <si>
    <t>温度制御の不具合により正常稼働しない。別売ユニットともに取扱い会社の保守サポート終了のため修理不能。</t>
    <rPh sb="0" eb="1">
      <t>オンド</t>
    </rPh>
    <rPh sb="1" eb="3">
      <t>セイギョ</t>
    </rPh>
    <rPh sb="3" eb="4">
      <t>ブ</t>
    </rPh>
    <rPh sb="5" eb="8">
      <t>フグアイ</t>
    </rPh>
    <rPh sb="10" eb="12">
      <t>セイジョウ</t>
    </rPh>
    <rPh sb="12" eb="14">
      <t>カドウ</t>
    </rPh>
    <rPh sb="19" eb="21">
      <t>ベツバイ</t>
    </rPh>
    <rPh sb="28" eb="30">
      <t>トリアツカ</t>
    </rPh>
    <rPh sb="31" eb="33">
      <t>カイシャ</t>
    </rPh>
    <rPh sb="34" eb="36">
      <t>ホシュ</t>
    </rPh>
    <rPh sb="40" eb="42">
      <t>シュウリョウ</t>
    </rPh>
    <rPh sb="45" eb="47">
      <t>シュウリ</t>
    </rPh>
    <rPh sb="47" eb="49">
      <t>フノウ</t>
    </rPh>
    <phoneticPr fontId="18"/>
  </si>
  <si>
    <t>自動化遺伝子増幅装置</t>
  </si>
  <si>
    <t>MJ Research社製
・サーマルサイクラー用　Alpha Unit　
　Moto Alpha Unit 96Well Motorized Lid / ALP-2296</t>
    <rPh sb="11" eb="13">
      <t>シャセイ</t>
    </rPh>
    <phoneticPr fontId="18"/>
  </si>
  <si>
    <t>8個</t>
    <rPh sb="1" eb="2">
      <t>コ</t>
    </rPh>
    <phoneticPr fontId="18"/>
  </si>
  <si>
    <t>リニアシューキングアルプス　ﾍﾞｯｸﾏﾝｺｰﾙﾀｰ･719352</t>
  </si>
  <si>
    <t xml:space="preserve">BECKMAN COULTER社製
リニアシューキングアルプス　(製造番号：4000A57341)
全自動分注装置 Biomek FX 用 　カスタマイズ構成品 </t>
    <rPh sb="15" eb="17">
      <t>シャセイ</t>
    </rPh>
    <phoneticPr fontId="18"/>
  </si>
  <si>
    <t>2004. 2.18</t>
  </si>
  <si>
    <t>カスタマイズ製品のため主装置の保守サポート終了に伴い、取付デバイスの修理、仕様調整を受けることが困難なため使用不能。</t>
    <rPh sb="5" eb="7">
      <t>セイヒン</t>
    </rPh>
    <rPh sb="10" eb="13">
      <t>シュソウチ</t>
    </rPh>
    <rPh sb="14" eb="16">
      <t>ホシュ</t>
    </rPh>
    <rPh sb="20" eb="22">
      <t>シュウリョウ</t>
    </rPh>
    <rPh sb="23" eb="24">
      <t>トモナ</t>
    </rPh>
    <rPh sb="25" eb="27">
      <t>セイギョ</t>
    </rPh>
    <rPh sb="27" eb="29">
      <t>トリツケ</t>
    </rPh>
    <rPh sb="32" eb="34">
      <t>シュウリ</t>
    </rPh>
    <rPh sb="34" eb="35">
      <t>オヨ</t>
    </rPh>
    <rPh sb="37" eb="39">
      <t>シヨウ</t>
    </rPh>
    <rPh sb="39" eb="41">
      <t>チョウセイ</t>
    </rPh>
    <rPh sb="45" eb="47">
      <t>コンナン</t>
    </rPh>
    <rPh sb="51" eb="53">
      <t>シヨウ</t>
    </rPh>
    <rPh sb="53" eb="55">
      <t>フノウ</t>
    </rPh>
    <phoneticPr fontId="20"/>
  </si>
  <si>
    <t>蛋白質結晶構造解析用
超高輝度X線回折装置</t>
  </si>
  <si>
    <t xml:space="preserve">㈱リガク(理学電機)社製
超高輝度Ｘ線回折装置
型　式：　FR-E </t>
    <rPh sb="10" eb="12">
      <t>シャセイ</t>
    </rPh>
    <phoneticPr fontId="18"/>
  </si>
  <si>
    <t>2004. 2.27</t>
  </si>
  <si>
    <t>長期使用による破損や劣化により冷却装置部やX線発生装置に異常が発生し正常稼働しない。修理部品の供給終了など、動作保証が得られず使用不能。</t>
    <rPh sb="0" eb="3">
      <t>チョウキシヨウ</t>
    </rPh>
    <rPh sb="6" eb="8">
      <t>ハソン</t>
    </rPh>
    <rPh sb="9" eb="11">
      <t>レッカ</t>
    </rPh>
    <rPh sb="14" eb="15">
      <t>ヒカリ</t>
    </rPh>
    <rPh sb="22" eb="23">
      <t>セン</t>
    </rPh>
    <rPh sb="23" eb="25">
      <t>ハッセイ</t>
    </rPh>
    <rPh sb="25" eb="27">
      <t>ソウチ</t>
    </rPh>
    <rPh sb="28" eb="30">
      <t>イジョウ</t>
    </rPh>
    <rPh sb="30" eb="32">
      <t>ハッセイ</t>
    </rPh>
    <rPh sb="34" eb="36">
      <t>セイジョウ</t>
    </rPh>
    <rPh sb="36" eb="38">
      <t>カドウ</t>
    </rPh>
    <rPh sb="42" eb="44">
      <t>シュウリ</t>
    </rPh>
    <rPh sb="43" eb="45">
      <t>ブヒン</t>
    </rPh>
    <rPh sb="47" eb="49">
      <t>キョウキュウ</t>
    </rPh>
    <rPh sb="49" eb="51">
      <t>シュウリョウ</t>
    </rPh>
    <rPh sb="54" eb="56">
      <t>ドウサ</t>
    </rPh>
    <rPh sb="56" eb="58">
      <t>ホショウ</t>
    </rPh>
    <rPh sb="58" eb="59">
      <t>エ</t>
    </rPh>
    <rPh sb="63" eb="65">
      <t>シヨウ</t>
    </rPh>
    <phoneticPr fontId="18"/>
  </si>
  <si>
    <t>キャピラリーHPLC用
ポンプシステム</t>
  </si>
  <si>
    <t xml:space="preserve">Agilent Technologies社製
ｷｬﾋﾟﾗﾘｰ高速液体ｸﾛﾏﾄｸﾞﾗﾌｨｰ用 ﾎﾟﾝﾌﾟｼｽﾃﾑ
/ｷｬﾋﾟﾗﾘｰﾎﾟﾝﾌﾟ　　　　　
</t>
    <rPh sb="20" eb="21">
      <t>シャ</t>
    </rPh>
    <rPh sb="21" eb="22">
      <t>セイ</t>
    </rPh>
    <rPh sb="44" eb="45">
      <t>ヨウ</t>
    </rPh>
    <phoneticPr fontId="18"/>
  </si>
  <si>
    <t>1台</t>
    <rPh sb="1" eb="2">
      <t>ダイ</t>
    </rPh>
    <phoneticPr fontId="18"/>
  </si>
  <si>
    <t>2004. 3.19</t>
  </si>
  <si>
    <t>主装置ともに取得後14年を経過しメーカーサポートを終了しており、各部の故障とシステム機能の陳腐化のため使用不能。</t>
    <rPh sb="0" eb="3">
      <t>シュソウチ</t>
    </rPh>
    <rPh sb="6" eb="8">
      <t>シュトク</t>
    </rPh>
    <rPh sb="8" eb="9">
      <t>ゴ</t>
    </rPh>
    <rPh sb="11" eb="13">
      <t>ケイカ</t>
    </rPh>
    <rPh sb="25" eb="27">
      <t>シュウリョウ</t>
    </rPh>
    <rPh sb="32" eb="34">
      <t>カクブ</t>
    </rPh>
    <rPh sb="35" eb="37">
      <t>コショウ</t>
    </rPh>
    <rPh sb="42" eb="44">
      <t>キノウ</t>
    </rPh>
    <rPh sb="44" eb="47">
      <t>チンプカ</t>
    </rPh>
    <rPh sb="51" eb="53">
      <t>シヨウ</t>
    </rPh>
    <rPh sb="52" eb="54">
      <t>フノウ</t>
    </rPh>
    <phoneticPr fontId="18"/>
  </si>
  <si>
    <t>Agilent Technologies社製
ｷｬﾋﾟﾗﾘｰ高速液体ｸﾛﾏﾄｸﾞﾗﾌｨｰ用 ﾎﾟﾝﾌﾟｼｽﾃﾑ
/標準ﾐｸﾛﾌﾟﾚｰﾄｻﾝﾌﾟﾗ-　　</t>
    <rPh sb="20" eb="21">
      <t>シャ</t>
    </rPh>
    <rPh sb="21" eb="22">
      <t>セイ</t>
    </rPh>
    <rPh sb="44" eb="45">
      <t>ヨウ</t>
    </rPh>
    <phoneticPr fontId="18"/>
  </si>
  <si>
    <t>Bell-ennium　
マグネチックスターラー</t>
  </si>
  <si>
    <r>
      <rPr>
        <sz val="11"/>
        <rFont val="ＭＳ ゴシック"/>
        <family val="3"/>
        <charset val="128"/>
      </rPr>
      <t>BELLCO社製　　磁気撹拌器</t>
    </r>
    <r>
      <rPr>
        <sz val="11"/>
        <color theme="1"/>
        <rFont val="ＭＳ ゴシック"/>
        <family val="3"/>
        <charset val="128"/>
      </rPr>
      <t xml:space="preserve">
Bell-ennium Digital Magnetic Stirrer 2Position</t>
    </r>
    <rPh sb="6" eb="8">
      <t>シャセイ</t>
    </rPh>
    <rPh sb="10" eb="12">
      <t>ジキ</t>
    </rPh>
    <rPh sb="12" eb="14">
      <t>カクハン</t>
    </rPh>
    <rPh sb="14" eb="15">
      <t>キ</t>
    </rPh>
    <phoneticPr fontId="18"/>
  </si>
  <si>
    <t>2003.10.31</t>
  </si>
  <si>
    <t>基盤異常や電源故障により攪拌機能が安定しない。劣化が著しく修理が困難なため使用不能。</t>
    <rPh sb="0" eb="1">
      <t>キバン</t>
    </rPh>
    <rPh sb="1" eb="3">
      <t>イジョウ</t>
    </rPh>
    <rPh sb="4" eb="6">
      <t>デンゲン</t>
    </rPh>
    <rPh sb="6" eb="8">
      <t>コショウ</t>
    </rPh>
    <rPh sb="11" eb="13">
      <t>カクハン</t>
    </rPh>
    <rPh sb="13" eb="15">
      <t>キノウ</t>
    </rPh>
    <rPh sb="16" eb="18">
      <t>アンテイ</t>
    </rPh>
    <rPh sb="22" eb="24">
      <t>レッカ</t>
    </rPh>
    <rPh sb="25" eb="26">
      <t>イチジル</t>
    </rPh>
    <phoneticPr fontId="18"/>
  </si>
  <si>
    <t>表示機能内臓パネル取付型
PLC　KV-P16RL　基本ユニット　</t>
  </si>
  <si>
    <r>
      <rPr>
        <sz val="11"/>
        <rFont val="ＭＳ ゴシック"/>
        <family val="3"/>
        <charset val="128"/>
      </rPr>
      <t>キーエンス社製</t>
    </r>
    <r>
      <rPr>
        <sz val="11"/>
        <color theme="1"/>
        <rFont val="ＭＳ ゴシック"/>
        <family val="3"/>
        <charset val="128"/>
      </rPr>
      <t xml:space="preserve">　ＰＣユニット
表示機能内臓パネル取付型 PLC KV-P16RL 基本ユニット
全自動分注装置 Biomek FX 用 　カスタマイズ構成品
 </t>
    </r>
    <rPh sb="5" eb="7">
      <t>シャセイ</t>
    </rPh>
    <phoneticPr fontId="18"/>
  </si>
  <si>
    <t>2003.11.20</t>
  </si>
  <si>
    <t>物品　96well アルミブロック　AlphaUnit ALS1296</t>
  </si>
  <si>
    <t xml:space="preserve">MJ Research社製
サーマルサイクラー PTC-200 DNA Engine用　Alpha Unit　型　式：　ALS-1296 </t>
    <rPh sb="11" eb="13">
      <t>シャセイ</t>
    </rPh>
    <rPh sb="42" eb="43">
      <t>ヨウ</t>
    </rPh>
    <phoneticPr fontId="18"/>
  </si>
  <si>
    <t>2003.11.28</t>
  </si>
  <si>
    <t>長期使用による破損や劣化により使用不能。取扱い会社の保守サポート終了のため修理不能。</t>
    <rPh sb="0" eb="2">
      <t>チョウキ</t>
    </rPh>
    <rPh sb="2" eb="4">
      <t>シヨウ</t>
    </rPh>
    <rPh sb="7" eb="9">
      <t>ハソン</t>
    </rPh>
    <rPh sb="10" eb="12">
      <t>レッカ</t>
    </rPh>
    <rPh sb="15" eb="17">
      <t>シヨウ</t>
    </rPh>
    <rPh sb="17" eb="19">
      <t>フノウ</t>
    </rPh>
    <rPh sb="20" eb="22">
      <t>トリアツカ</t>
    </rPh>
    <rPh sb="23" eb="25">
      <t>カイシャ</t>
    </rPh>
    <rPh sb="26" eb="28">
      <t>ホシュ</t>
    </rPh>
    <rPh sb="32" eb="34">
      <t>シュウリョウ</t>
    </rPh>
    <rPh sb="37" eb="39">
      <t>シュウリ</t>
    </rPh>
    <rPh sb="39" eb="41">
      <t>フノウ</t>
    </rPh>
    <phoneticPr fontId="18"/>
  </si>
  <si>
    <t>物品 96well アルミブロック　AlphaUnit ALS-1296</t>
  </si>
  <si>
    <t>ステアリングアルプス
ﾍﾞｯｸﾏﾝｺｰﾙﾀｰ･719346</t>
  </si>
  <si>
    <t xml:space="preserve">BECKMAN COULTER社製
ステアリングアルプス      　(製造番号：4000A55910)
全自動分注装置 Biomek FX 用 　カスタマイズ構成品　 </t>
    <rPh sb="15" eb="17">
      <t>シャセイ</t>
    </rPh>
    <phoneticPr fontId="18"/>
  </si>
  <si>
    <t>ミクロフローセル</t>
  </si>
  <si>
    <t xml:space="preserve">Agilent Technologies社製
ｷｬﾋﾟﾗﾘｰ高速液体ｸﾛﾏﾄｸﾞﾗﾌｨｰ用 ミｸﾛﾌﾛｰｾﾙ　 </t>
    <rPh sb="20" eb="21">
      <t>シャ</t>
    </rPh>
    <rPh sb="21" eb="22">
      <t>セイ</t>
    </rPh>
    <phoneticPr fontId="18"/>
  </si>
  <si>
    <t>レーザー光照射装置</t>
  </si>
  <si>
    <t xml:space="preserve">東京インスツルメンツ社製
レーザー光照射装置
型　式：　MX-40 </t>
    <rPh sb="10" eb="12">
      <t>シャセイ</t>
    </rPh>
    <phoneticPr fontId="18"/>
  </si>
  <si>
    <t>理化学研究所/和光
レーザー研究棟
埼玉県和光市広沢2-1</t>
    <rPh sb="0" eb="6">
      <t>リカガクケンキュウショ</t>
    </rPh>
    <rPh sb="7" eb="9">
      <t>ワコウ</t>
    </rPh>
    <rPh sb="14" eb="16">
      <t>ケンキュウ</t>
    </rPh>
    <rPh sb="16" eb="17">
      <t>トウ</t>
    </rPh>
    <rPh sb="18" eb="21">
      <t>サイタマケン</t>
    </rPh>
    <rPh sb="21" eb="24">
      <t>ワコウシ</t>
    </rPh>
    <rPh sb="24" eb="26">
      <t>ヒロサワ</t>
    </rPh>
    <phoneticPr fontId="20"/>
  </si>
  <si>
    <t>長期使用によりﾚｰｻﾞｰ照射部の劣化や制御基盤の不具合などの故障のため使用不能。メーカーサポートも終了し修理不能。</t>
    <rPh sb="12" eb="14">
      <t>ショウシャ</t>
    </rPh>
    <rPh sb="14" eb="15">
      <t>ブ</t>
    </rPh>
    <rPh sb="19" eb="21">
      <t>セイギョ</t>
    </rPh>
    <rPh sb="21" eb="23">
      <t>キバン</t>
    </rPh>
    <rPh sb="24" eb="27">
      <t>フグアイ</t>
    </rPh>
    <rPh sb="30" eb="32">
      <t>コショウ</t>
    </rPh>
    <rPh sb="35" eb="37">
      <t>シヨウ</t>
    </rPh>
    <rPh sb="37" eb="39">
      <t>フノウ</t>
    </rPh>
    <rPh sb="49" eb="51">
      <t>シュウリョウ</t>
    </rPh>
    <phoneticPr fontId="18"/>
  </si>
  <si>
    <t>フェムト秒ファイバーレーザー</t>
  </si>
  <si>
    <t>英国　フィアニウム社製
フェムト秒ファイバーレーザー
レーザー光照射装置用 　カスタマイズ構成品</t>
    <rPh sb="0" eb="2">
      <t>エイコク</t>
    </rPh>
    <rPh sb="9" eb="11">
      <t>シャセイ</t>
    </rPh>
    <phoneticPr fontId="18"/>
  </si>
  <si>
    <t>本体装置の保守サポートが終了し、レーザー光の不具合や本体装置の故障が回復不能なため使用できない。</t>
    <rPh sb="0" eb="1">
      <t>ホンタイ</t>
    </rPh>
    <rPh sb="1" eb="3">
      <t>ソウチ</t>
    </rPh>
    <rPh sb="20" eb="21">
      <t>コウ</t>
    </rPh>
    <rPh sb="22" eb="25">
      <t>フグアイ</t>
    </rPh>
    <rPh sb="26" eb="28">
      <t>ホンタイ</t>
    </rPh>
    <rPh sb="28" eb="30">
      <t>ソウチ</t>
    </rPh>
    <rPh sb="31" eb="33">
      <t>コショウ</t>
    </rPh>
    <rPh sb="34" eb="36">
      <t>カイフク</t>
    </rPh>
    <phoneticPr fontId="18"/>
  </si>
  <si>
    <t>ナショナルバイオリソースプロジェクト・中核的拠点整備プログラム・バイオリソースの収集・保存及び提供体制の整備</t>
    <phoneticPr fontId="18"/>
  </si>
  <si>
    <t>マイクロプレートリーダー</t>
    <phoneticPr fontId="18"/>
  </si>
  <si>
    <t>ﾏｲｸﾛﾌﾟﾚｰﾄｳｫｯｼｬｰ SkanWasher400 Cat.No.0200-3904</t>
    <phoneticPr fontId="18"/>
  </si>
  <si>
    <t>2002.04.08</t>
    <phoneticPr fontId="18"/>
  </si>
  <si>
    <t>理化学研究所　筑波研究所
茨城県つくば市高野台3-1-1</t>
    <rPh sb="0" eb="6">
      <t>リカガクケンキュウショ</t>
    </rPh>
    <rPh sb="7" eb="9">
      <t>ツクバ</t>
    </rPh>
    <rPh sb="9" eb="12">
      <t>ケンキュウショ</t>
    </rPh>
    <rPh sb="13" eb="16">
      <t>イバラキケン</t>
    </rPh>
    <rPh sb="19" eb="20">
      <t>シ</t>
    </rPh>
    <rPh sb="20" eb="23">
      <t>タカノダイ</t>
    </rPh>
    <phoneticPr fontId="22"/>
  </si>
  <si>
    <t>上下に動くプレートが動かないなど正常に動作しない。業者に修理を依頼したが、製品のサポート、修理パーツの供給が終了している為修理不能。</t>
    <rPh sb="0" eb="2">
      <t>ジョウゲ</t>
    </rPh>
    <rPh sb="3" eb="4">
      <t>ウゴ</t>
    </rPh>
    <rPh sb="10" eb="11">
      <t>ウゴ</t>
    </rPh>
    <rPh sb="16" eb="18">
      <t>セイジョウ</t>
    </rPh>
    <rPh sb="19" eb="21">
      <t>ドウサ</t>
    </rPh>
    <rPh sb="45" eb="47">
      <t>シュウリ</t>
    </rPh>
    <rPh sb="60" eb="61">
      <t>タメ</t>
    </rPh>
    <phoneticPr fontId="20"/>
  </si>
  <si>
    <t>遺伝子増幅用サーマルサイクラー</t>
    <phoneticPr fontId="18"/>
  </si>
  <si>
    <t>PCR Express HYBAID HB-PX-G5-05</t>
  </si>
  <si>
    <t>4式</t>
    <rPh sb="1" eb="2">
      <t>シキ</t>
    </rPh>
    <phoneticPr fontId="18"/>
  </si>
  <si>
    <t>2002.12.27</t>
  </si>
  <si>
    <t>理化学研究所　筑波研究所
茨城県つくば市高野台3-1-1</t>
    <rPh sb="0" eb="3">
      <t>リカガク</t>
    </rPh>
    <rPh sb="3" eb="6">
      <t>ケンキュウショ</t>
    </rPh>
    <rPh sb="7" eb="9">
      <t>ツクバ</t>
    </rPh>
    <rPh sb="9" eb="12">
      <t>ケンキュウショ</t>
    </rPh>
    <rPh sb="13" eb="16">
      <t>イバラキケン</t>
    </rPh>
    <rPh sb="19" eb="20">
      <t>シ</t>
    </rPh>
    <rPh sb="20" eb="23">
      <t>タカノダイ</t>
    </rPh>
    <phoneticPr fontId="22"/>
  </si>
  <si>
    <t>温度センサーの不良により得られるデータの精度に多大な影響が出るため使用できない。うち1式は蓋の開閉が出来ないためスタートボタンを押すことができない。現在販売・保守ができる会社がなく修理不可。</t>
    <rPh sb="0" eb="2">
      <t>オンド</t>
    </rPh>
    <rPh sb="7" eb="9">
      <t>フリョウ</t>
    </rPh>
    <rPh sb="12" eb="13">
      <t>エ</t>
    </rPh>
    <rPh sb="20" eb="22">
      <t>セイド</t>
    </rPh>
    <rPh sb="23" eb="25">
      <t>タダイ</t>
    </rPh>
    <rPh sb="26" eb="28">
      <t>エイキョウ</t>
    </rPh>
    <rPh sb="29" eb="30">
      <t>デ</t>
    </rPh>
    <rPh sb="33" eb="35">
      <t>シヨウ</t>
    </rPh>
    <rPh sb="43" eb="44">
      <t>シキ</t>
    </rPh>
    <rPh sb="74" eb="76">
      <t>ゲンザイ</t>
    </rPh>
    <rPh sb="76" eb="78">
      <t>ハンバイ</t>
    </rPh>
    <rPh sb="79" eb="81">
      <t>ホシュ</t>
    </rPh>
    <rPh sb="85" eb="87">
      <t>カイシャ</t>
    </rPh>
    <rPh sb="90" eb="92">
      <t>シュウリ</t>
    </rPh>
    <rPh sb="92" eb="94">
      <t>フカ</t>
    </rPh>
    <phoneticPr fontId="20"/>
  </si>
  <si>
    <t>Mixer Mill</t>
    <phoneticPr fontId="18"/>
  </si>
  <si>
    <t>MM 300  85110</t>
  </si>
  <si>
    <t>2003.01.31</t>
  </si>
  <si>
    <t>劣化により細胞の粉砕が出来ない。メーカーのサポート・部品製造・供給終了。</t>
    <rPh sb="0" eb="2">
      <t>レッカ</t>
    </rPh>
    <rPh sb="5" eb="7">
      <t>サイボウ</t>
    </rPh>
    <rPh sb="8" eb="10">
      <t>フンサイ</t>
    </rPh>
    <rPh sb="11" eb="13">
      <t>デキ</t>
    </rPh>
    <rPh sb="26" eb="28">
      <t>ブヒン</t>
    </rPh>
    <rPh sb="28" eb="30">
      <t>セイゾウ</t>
    </rPh>
    <rPh sb="31" eb="33">
      <t>キョウキュウ</t>
    </rPh>
    <rPh sb="33" eb="35">
      <t>シュウリョウ</t>
    </rPh>
    <phoneticPr fontId="20"/>
  </si>
  <si>
    <t>平成20年度地域科学技術振興事業委託事業「環境調和資源・技術による機能性有機材料の開発」の業務の一部「カリックスアレーンを用いる超高感度センサー材料の開発」</t>
    <rPh sb="0" eb="2">
      <t>ヘイセイ</t>
    </rPh>
    <rPh sb="4" eb="6">
      <t>ネンド</t>
    </rPh>
    <rPh sb="6" eb="8">
      <t>チイキ</t>
    </rPh>
    <rPh sb="8" eb="10">
      <t>カガク</t>
    </rPh>
    <rPh sb="10" eb="12">
      <t>ギジュツ</t>
    </rPh>
    <rPh sb="12" eb="14">
      <t>シンコウ</t>
    </rPh>
    <rPh sb="14" eb="16">
      <t>ジギョウ</t>
    </rPh>
    <rPh sb="16" eb="18">
      <t>イタク</t>
    </rPh>
    <rPh sb="18" eb="20">
      <t>ジギョウ</t>
    </rPh>
    <rPh sb="21" eb="23">
      <t>カンキョウ</t>
    </rPh>
    <rPh sb="23" eb="25">
      <t>チョウワ</t>
    </rPh>
    <rPh sb="25" eb="27">
      <t>シゲン</t>
    </rPh>
    <rPh sb="28" eb="30">
      <t>ギジュツ</t>
    </rPh>
    <rPh sb="33" eb="36">
      <t>キノウセイ</t>
    </rPh>
    <rPh sb="36" eb="38">
      <t>ユウキ</t>
    </rPh>
    <rPh sb="38" eb="40">
      <t>ザイリョウ</t>
    </rPh>
    <rPh sb="41" eb="43">
      <t>カイハツ</t>
    </rPh>
    <rPh sb="45" eb="47">
      <t>ギョウム</t>
    </rPh>
    <rPh sb="48" eb="50">
      <t>イチブ</t>
    </rPh>
    <rPh sb="61" eb="62">
      <t>モチ</t>
    </rPh>
    <rPh sb="64" eb="65">
      <t>チョウ</t>
    </rPh>
    <rPh sb="65" eb="68">
      <t>コウカンド</t>
    </rPh>
    <rPh sb="72" eb="74">
      <t>ザイリョウ</t>
    </rPh>
    <rPh sb="75" eb="77">
      <t>カイハツ</t>
    </rPh>
    <phoneticPr fontId="20"/>
  </si>
  <si>
    <t>熱分析装置</t>
    <rPh sb="0" eb="1">
      <t>ネツ</t>
    </rPh>
    <rPh sb="1" eb="3">
      <t>ブンセキ</t>
    </rPh>
    <rPh sb="3" eb="5">
      <t>ソウチ</t>
    </rPh>
    <phoneticPr fontId="20"/>
  </si>
  <si>
    <t>(株）パーキンエルマージャパン製JadeDSC示差走査熱量測定装置</t>
    <rPh sb="1" eb="2">
      <t>カブ</t>
    </rPh>
    <rPh sb="15" eb="16">
      <t>セイ</t>
    </rPh>
    <rPh sb="23" eb="25">
      <t>シサ</t>
    </rPh>
    <rPh sb="25" eb="27">
      <t>ソウサ</t>
    </rPh>
    <rPh sb="27" eb="29">
      <t>ネツリョウ</t>
    </rPh>
    <rPh sb="29" eb="31">
      <t>ソクテイ</t>
    </rPh>
    <rPh sb="31" eb="33">
      <t>ソウチ</t>
    </rPh>
    <phoneticPr fontId="20"/>
  </si>
  <si>
    <t>独立行政法人国立高等専門学校機構
和歌山工業高等専門学校（和歌山県御坊市名田町野島77）</t>
  </si>
  <si>
    <t>経年劣化により故障著しく使用及び修理不能のため。</t>
    <rPh sb="0" eb="2">
      <t>ケイネン</t>
    </rPh>
    <rPh sb="2" eb="4">
      <t>レッカ</t>
    </rPh>
    <rPh sb="7" eb="9">
      <t>コショウ</t>
    </rPh>
    <rPh sb="9" eb="10">
      <t>イチジル</t>
    </rPh>
    <rPh sb="12" eb="14">
      <t>シヨウ</t>
    </rPh>
    <rPh sb="14" eb="15">
      <t>オヨ</t>
    </rPh>
    <rPh sb="16" eb="18">
      <t>シュウリ</t>
    </rPh>
    <rPh sb="18" eb="20">
      <t>フノウ</t>
    </rPh>
    <phoneticPr fontId="20"/>
  </si>
  <si>
    <t>分子プローブ機能評価研究チーム試料保存機器</t>
  </si>
  <si>
    <t>機能評価保存機器　
冷凍冷蔵庫　1
MPR-414F</t>
    <phoneticPr fontId="18"/>
  </si>
  <si>
    <t>神戸市中央区港島南町6-7-3</t>
    <rPh sb="0" eb="3">
      <t>コウベシ</t>
    </rPh>
    <rPh sb="3" eb="10">
      <t>チュウオウクミナトシマミナミマチ</t>
    </rPh>
    <phoneticPr fontId="22"/>
  </si>
  <si>
    <t>使用年数が14年を超えたフロン使用機器であり、部品の劣化など陳腐化が著しい</t>
    <rPh sb="0" eb="2">
      <t>シヨウ</t>
    </rPh>
    <rPh sb="2" eb="4">
      <t>ネンスウ</t>
    </rPh>
    <rPh sb="7" eb="8">
      <t>ネン</t>
    </rPh>
    <rPh sb="9" eb="10">
      <t>コ</t>
    </rPh>
    <rPh sb="15" eb="17">
      <t>シヨウ</t>
    </rPh>
    <rPh sb="17" eb="19">
      <t>キキ</t>
    </rPh>
    <rPh sb="23" eb="25">
      <t>ブヒン</t>
    </rPh>
    <rPh sb="26" eb="28">
      <t>レッカ</t>
    </rPh>
    <rPh sb="30" eb="33">
      <t>チンプカ</t>
    </rPh>
    <rPh sb="34" eb="35">
      <t>イチジル</t>
    </rPh>
    <phoneticPr fontId="20"/>
  </si>
  <si>
    <t>令和3年1月18日</t>
    <rPh sb="0" eb="1">
      <t>レイ</t>
    </rPh>
    <rPh sb="1" eb="2">
      <t>ワ</t>
    </rPh>
    <rPh sb="3" eb="4">
      <t>ネン</t>
    </rPh>
    <rPh sb="5" eb="6">
      <t>ガツ</t>
    </rPh>
    <rPh sb="8" eb="9">
      <t>ニチ</t>
    </rPh>
    <phoneticPr fontId="18"/>
  </si>
  <si>
    <t>　令和3年1月28日（木）17時00分　必着</t>
    <rPh sb="1" eb="2">
      <t>レイ</t>
    </rPh>
    <rPh sb="2" eb="3">
      <t>ワ</t>
    </rPh>
    <rPh sb="11" eb="12">
      <t>モク</t>
    </rPh>
    <rPh sb="18" eb="19">
      <t>フン</t>
    </rPh>
    <phoneticPr fontId="21"/>
  </si>
  <si>
    <t xml:space="preserve">      令和3年3月9日</t>
    <rPh sb="6" eb="7">
      <t>レイ</t>
    </rPh>
    <rPh sb="7" eb="8">
      <t>カズ</t>
    </rPh>
    <rPh sb="9" eb="10">
      <t>ネン</t>
    </rPh>
    <rPh sb="11" eb="12">
      <t>ガツ</t>
    </rPh>
    <rPh sb="13" eb="14">
      <t>ヒ</t>
    </rPh>
    <phoneticPr fontId="18"/>
  </si>
  <si>
    <t>大臣官房会計課管理班</t>
  </si>
  <si>
    <t>　「若手研究者の自立的研究環境整備促進　挑戦する研究力と組織力を備えた若手育成」の事業に係る取得物品の需要調査結果</t>
    <rPh sb="41" eb="43">
      <t>ジギョウ</t>
    </rPh>
    <phoneticPr fontId="18"/>
  </si>
  <si>
    <t>１．概要</t>
  </si>
  <si>
    <t>　「若手研究者の自立的研究環境整備促進　挑戦する研究力と組織力を備えた若手育成」の事業に係る取得資産の処分にあたって、公募による需要調査を実施した。
（調査期間：令和3年1月18日～令和3年1月28日）
上記の需要調査の結果、購入等希望者がなかったことを確認した。</t>
    <rPh sb="96" eb="97">
      <t>ガツ</t>
    </rPh>
    <phoneticPr fontId="18"/>
  </si>
  <si>
    <t>２．取得物品の処分について</t>
  </si>
  <si>
    <t>　　</t>
  </si>
  <si>
    <t>　需要調査の結果に基づき、廃棄手続きを行うこととする。</t>
    <phoneticPr fontId="18"/>
  </si>
  <si>
    <t xml:space="preserve">      令和3年3月2日</t>
    <rPh sb="6" eb="7">
      <t>レイ</t>
    </rPh>
    <rPh sb="7" eb="8">
      <t>カズ</t>
    </rPh>
    <rPh sb="9" eb="10">
      <t>ネン</t>
    </rPh>
    <rPh sb="11" eb="12">
      <t>ガツ</t>
    </rPh>
    <rPh sb="13" eb="14">
      <t>ヒ</t>
    </rPh>
    <phoneticPr fontId="18"/>
  </si>
  <si>
    <t>　「SACLAにおける低温X線回析イメージング実験の展開と標準化」の事業に係る取得物品の需要調査結果</t>
    <rPh sb="34" eb="36">
      <t>ジギョウ</t>
    </rPh>
    <rPh sb="37" eb="38">
      <t>カカ</t>
    </rPh>
    <rPh sb="39" eb="41">
      <t>シュトク</t>
    </rPh>
    <rPh sb="41" eb="43">
      <t>ブッピン</t>
    </rPh>
    <phoneticPr fontId="18"/>
  </si>
  <si>
    <t>　「SACLAにおける低温X線回析イメージング実験の展開と標準化」の事業に係る取得資産の処分にあたって、公募による需要調査を実施した。
（調査期間：令和3年1月18日～令和3年1月28日）
上記の需要調査の結果、購入等希望者がなかったことを確認した。</t>
    <rPh sb="33" eb="35">
      <t>ジギョウ</t>
    </rPh>
    <rPh sb="68" eb="70">
      <t>チョウサ</t>
    </rPh>
    <rPh sb="70" eb="72">
      <t>キカン</t>
    </rPh>
    <rPh sb="73" eb="75">
      <t>レイワ</t>
    </rPh>
    <rPh sb="75" eb="76">
      <t>ガン</t>
    </rPh>
    <rPh sb="83" eb="85">
      <t>レイワ</t>
    </rPh>
    <rPh sb="85" eb="86">
      <t>ガン</t>
    </rPh>
    <phoneticPr fontId="18"/>
  </si>
  <si>
    <t xml:space="preserve">      令和3年2月22日</t>
    <rPh sb="6" eb="7">
      <t>レイ</t>
    </rPh>
    <rPh sb="7" eb="8">
      <t>カズ</t>
    </rPh>
    <rPh sb="9" eb="10">
      <t>ネン</t>
    </rPh>
    <rPh sb="11" eb="12">
      <t>ガツ</t>
    </rPh>
    <rPh sb="14" eb="15">
      <t>ヒ</t>
    </rPh>
    <phoneticPr fontId="18"/>
  </si>
  <si>
    <t>　「平成２５年度科学技術試験研究委託事業「沿岸海域複合生態系の変動機構に基づく生物資源生産力の再生・保全と持続的利用に関する研究」」の事業に係る取得物品の
需要調査結果</t>
    <rPh sb="67" eb="69">
      <t>ジギョウ</t>
    </rPh>
    <phoneticPr fontId="18"/>
  </si>
  <si>
    <t>　「平成２５年度科学技術試験研究委託事業「沿岸海域複合生態系の変動機構に基づく生物資源生産力の再生・保全と持続的利用に関する研究」」の事業に係る取得資産の処分にあたって、公募による需要調査を実施した。
（調査期間：令和3年1月18日～令和3年1月28日）
上記の需要調査の結果、購入等希望者がなかったことを確認した。</t>
    <phoneticPr fontId="18"/>
  </si>
  <si>
    <t>　「平成２４年度（平成２５年度へ繰越変更契約）科学技術試験研究委託事業　「京都大学　構造材料元素戦略研究拠点」」
の事業に係る取得物品の需要調査結果</t>
    <rPh sb="58" eb="60">
      <t>ジギョウ</t>
    </rPh>
    <phoneticPr fontId="18"/>
  </si>
  <si>
    <t>　「平成２４年度（平成２５年度へ繰越変更契約）科学技術試験研究委託事業　「京都大学　構造材料元素戦略研究拠点」」の事業に係る取得資産の処分にあたって、公募による需要調査を実施した。（調査期間：令和3年1月18日～令和3年1月28日）
上記の需要調査の結果、購入等希望者がなかったことを確認した。</t>
    <phoneticPr fontId="18"/>
  </si>
  <si>
    <t xml:space="preserve">      令和3年3月3日</t>
    <rPh sb="6" eb="7">
      <t>レイ</t>
    </rPh>
    <rPh sb="7" eb="8">
      <t>カズ</t>
    </rPh>
    <rPh sb="9" eb="10">
      <t>ネン</t>
    </rPh>
    <rPh sb="11" eb="12">
      <t>ガツ</t>
    </rPh>
    <rPh sb="13" eb="14">
      <t>ヒ</t>
    </rPh>
    <phoneticPr fontId="18"/>
  </si>
  <si>
    <t>　「国立大学法人京都大学の行う教育及び試験研究」の事業に係る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8"/>
  </si>
  <si>
    <t>　　「国立大学法人京都大学の行う教育及び試験研究」の事業に係る取得資産の処分にあたって、公募による需要調査を実施した。（調査期間：令和3年1月18日～令和3年1月28日）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8"/>
  </si>
  <si>
    <t>　「平成19年度科学技術試験研究委託事業「XFEL生体単粒子解析実験技術の整備と高度化」」の事業に係る取得物品の
需要調査結果</t>
    <rPh sb="46" eb="48">
      <t>ジギョウ</t>
    </rPh>
    <phoneticPr fontId="18"/>
  </si>
  <si>
    <t>「平成19年度科学技術試験研究委託事業「XFEL生体単粒子解析実験技術の整備と高度化」の事業に係る取得資産の処分にあたって、公募による需要調査を実施した。
（調査期間：令和3年1月18日～令和3年1月28日）
上記の需要調査の結果、購入等希望者がなかったことを確認した。</t>
    <phoneticPr fontId="18"/>
  </si>
  <si>
    <t>　「平成11年度、平成12年度、平成13年度、平成14年度　科学技術総合研究委託費「磁気ボトル技術の研究」」の事業に係る取得資産の処分にあたって、公募による需要調査を実施した。（調査期間：令和3年1月18日～令和3年1月28日）
上記の需要調査の結果、購入等希望者がなかったことを確認した。</t>
    <phoneticPr fontId="18"/>
  </si>
  <si>
    <t>　「平成11年度、平成12年度、平成13年度、平成14年度　科学技術総合研究委託費「磁気ボトル技術の研究」」の事業に係る取得物品の
需要調査結果</t>
    <rPh sb="55" eb="57">
      <t>ジギョウ</t>
    </rPh>
    <phoneticPr fontId="18"/>
  </si>
  <si>
    <t>　「平成20年度地域科学技術振興事業委託事業「環境調和型セラミックス新産業の創出」の一部「光対応型の無機ナノ粒子の開発」に係る「環境調和型顔料・釉薬の開発」
及び「環境調和型陶磁器の開発」に係る「非石膏型によるプレス・鋳込み成形量産システムの開発」」
の事業に係る取得物品の需要調査結果</t>
    <rPh sb="127" eb="129">
      <t>ジギョウ</t>
    </rPh>
    <phoneticPr fontId="18"/>
  </si>
  <si>
    <t>　「平成20年度地域科学技術振興事業委託事業「環境調和型セラミックス新産業の創出」の一部「光対応型の無機ナノ粒子の開発」に係る「環境調和型顔料・釉薬の開発」
及び「環境調和型陶磁器の開発」に係る「非石膏型によるプレス・鋳込み成形量産システムの開発」」の事業に係る取得資産の処分にあたって、公募による需要調査を実施した。
（調査期間：令和3年1月18日～令和3年1月28日）
上記の需要調査の結果、購入等希望者がなかったことを確認した。</t>
    <phoneticPr fontId="18"/>
  </si>
  <si>
    <t>　「国立大学法人鹿児島大学の行う試験研究等の事業」の事業に係る取得物品の需要調査結果</t>
    <rPh sb="26" eb="28">
      <t>ジギョウ</t>
    </rPh>
    <phoneticPr fontId="18"/>
  </si>
  <si>
    <t>　「国立大学法人鹿児島大学の行う試験研究等の事業」の事業に係る取得資産の処分にあたって、公募による需要調査を実施した。
（調査期間：令和3年1月18日～令和3年1月28日）
上記の需要調査の結果、購入等希望者がなかったことを確認した。</t>
    <rPh sb="81" eb="82">
      <t>ガツ</t>
    </rPh>
    <phoneticPr fontId="18"/>
  </si>
  <si>
    <t>　「科学技術連携施策群の効果的・効率的な推進電子タグを利用した測位と安全・安心の確保」の事業に係る取得物品の需要調査結果</t>
    <rPh sb="44" eb="46">
      <t>ジギョウ</t>
    </rPh>
    <phoneticPr fontId="18"/>
  </si>
  <si>
    <t>　「科学技術連携施策群の効果的・効率的な推進電子タグを利用した測位と安全・安心の確保」の事業に係る取得資産の処分にあたって、公募による需要調査を実施した。
（調査期間：令和3年1月18日～令和3年1月28日）
上記の需要調査の結果、購入等希望者がなかったことを確認した。</t>
    <rPh sb="99" eb="100">
      <t>ガツ</t>
    </rPh>
    <phoneticPr fontId="18"/>
  </si>
  <si>
    <t>　「幹細胞操作技術開発」の事業に係る取得物品の需要調査結果</t>
    <rPh sb="13" eb="15">
      <t>ジギョウ</t>
    </rPh>
    <phoneticPr fontId="18"/>
  </si>
  <si>
    <t>　「幹細胞操作技術開発」の事業に係る取得資産の処分にあたって、公募による需要調査を実施した。
（調査期間：令和3年1月18日～令和3年1月28日）
上記の需要調査の結果、購入等希望者がなかったことを確認した。</t>
    <phoneticPr fontId="18"/>
  </si>
  <si>
    <t xml:space="preserve">      令和3年3月5日</t>
    <rPh sb="6" eb="7">
      <t>レイ</t>
    </rPh>
    <rPh sb="7" eb="8">
      <t>カズ</t>
    </rPh>
    <rPh sb="9" eb="10">
      <t>ネン</t>
    </rPh>
    <rPh sb="11" eb="12">
      <t>ガツ</t>
    </rPh>
    <rPh sb="13" eb="14">
      <t>ヒ</t>
    </rPh>
    <phoneticPr fontId="18"/>
  </si>
  <si>
    <t>　「平成２７年度実践的防災教育総合支援事業」の事業に係る
取得物品の需要調査結果</t>
    <rPh sb="23" eb="25">
      <t>ジギョウ</t>
    </rPh>
    <rPh sb="26" eb="27">
      <t>カカワ</t>
    </rPh>
    <rPh sb="29" eb="31">
      <t>シュトク</t>
    </rPh>
    <rPh sb="31" eb="33">
      <t>ブッピン</t>
    </rPh>
    <rPh sb="34" eb="36">
      <t>ジュヨウ</t>
    </rPh>
    <rPh sb="36" eb="38">
      <t>チョウサ</t>
    </rPh>
    <rPh sb="38" eb="40">
      <t>ケッカ</t>
    </rPh>
    <phoneticPr fontId="18"/>
  </si>
  <si>
    <t>　　「平成２７年度実践的防災教育総合支援事業」の事業に係る取得資産の処分にあたって、公募による需要調査を実施した。（調査期間：令和3年1月18日～令和3年1月28日）
上記の需要調査の結果、購入等希望者がなかったことを確認した。</t>
    <rPh sb="58" eb="60">
      <t>チョウサ</t>
    </rPh>
    <rPh sb="60" eb="62">
      <t>キカン</t>
    </rPh>
    <rPh sb="63" eb="65">
      <t>レイワ</t>
    </rPh>
    <rPh sb="66" eb="67">
      <t>ネン</t>
    </rPh>
    <rPh sb="68" eb="69">
      <t>ガツ</t>
    </rPh>
    <rPh sb="71" eb="72">
      <t>ニチ</t>
    </rPh>
    <rPh sb="73" eb="75">
      <t>レイワ</t>
    </rPh>
    <rPh sb="76" eb="77">
      <t>ネン</t>
    </rPh>
    <rPh sb="78" eb="79">
      <t>ガツ</t>
    </rPh>
    <rPh sb="81" eb="82">
      <t>ニチ</t>
    </rPh>
    <phoneticPr fontId="18"/>
  </si>
  <si>
    <t>　「平成19年度～平成21年度　地域科学技術振興事業「福岡先端システムLSI開発拠点構想」（知的クラスター創生事業（第Ⅱ期））」の事業に係る取得資産の処分にあたって、公募による需要調査を実施した。
（調査期間：令和3年1月18日～令和3年1月28日）
上記の需要調査の結果、購入等希望者がなかったことを確認した。</t>
    <phoneticPr fontId="18"/>
  </si>
  <si>
    <t>　「平成19年度～平成21年度　地域科学技術振興事業「福岡先端システムLSI開発拠点構想」（知的クラスター創生事業（第Ⅱ期））」の事業に係る取得物品の
需要調査結果</t>
    <rPh sb="65" eb="67">
      <t>ジギョウ</t>
    </rPh>
    <phoneticPr fontId="18"/>
  </si>
  <si>
    <t xml:space="preserve">      令和3年2月16日</t>
    <rPh sb="6" eb="7">
      <t>レイ</t>
    </rPh>
    <rPh sb="7" eb="8">
      <t>カズ</t>
    </rPh>
    <rPh sb="9" eb="10">
      <t>ネン</t>
    </rPh>
    <rPh sb="11" eb="12">
      <t>ガツ</t>
    </rPh>
    <rPh sb="14" eb="15">
      <t>ヒ</t>
    </rPh>
    <phoneticPr fontId="18"/>
  </si>
  <si>
    <t xml:space="preserve">      令和3年2月16日</t>
    <rPh sb="6" eb="7">
      <t>レイ</t>
    </rPh>
    <rPh sb="7" eb="8">
      <t>カズ</t>
    </rPh>
    <rPh sb="9" eb="10">
      <t>ネン</t>
    </rPh>
    <rPh sb="11" eb="12">
      <t>ガツ</t>
    </rPh>
    <rPh sb="14" eb="15">
      <t>ニチ</t>
    </rPh>
    <phoneticPr fontId="18"/>
  </si>
  <si>
    <t>　「平成２０年度社会人の学び直しニーズ対応教育推進事業委託「製造現場で活躍できる高度プロフェッショナルの要請をめざした教育プログラムの開発」」の事業に係る取得物品の需要調査結果</t>
    <rPh sb="72" eb="74">
      <t>ジギョウ</t>
    </rPh>
    <rPh sb="75" eb="76">
      <t>カカワ</t>
    </rPh>
    <rPh sb="77" eb="79">
      <t>シュトク</t>
    </rPh>
    <rPh sb="79" eb="81">
      <t>ブッピン</t>
    </rPh>
    <rPh sb="82" eb="84">
      <t>ジュヨウ</t>
    </rPh>
    <rPh sb="84" eb="86">
      <t>チョウサ</t>
    </rPh>
    <rPh sb="86" eb="88">
      <t>ケッカ</t>
    </rPh>
    <phoneticPr fontId="18"/>
  </si>
  <si>
    <t>　「平成２０年度社会人の学び直しニーズ対応教育推進事業委託「製造現場で活躍できる高度プロフェッショナルの要請をめざした教育プログラムの開発」」の事業に係る取得資産の処分にあたって、公募による需要調査を実施した。
（調査期間：令和3年1月18日～令和3年1月28日）
上記の需要調査の結果、購入等希望者がなかったことを確認した。</t>
    <rPh sb="107" eb="109">
      <t>チョウサ</t>
    </rPh>
    <rPh sb="109" eb="111">
      <t>キカン</t>
    </rPh>
    <rPh sb="112" eb="114">
      <t>レイワ</t>
    </rPh>
    <rPh sb="115" eb="116">
      <t>ネン</t>
    </rPh>
    <rPh sb="117" eb="118">
      <t>ガツ</t>
    </rPh>
    <rPh sb="120" eb="121">
      <t>ニチ</t>
    </rPh>
    <rPh sb="122" eb="124">
      <t>レイワ</t>
    </rPh>
    <rPh sb="125" eb="126">
      <t>ネン</t>
    </rPh>
    <rPh sb="127" eb="128">
      <t>ガツ</t>
    </rPh>
    <rPh sb="130" eb="131">
      <t>ニチ</t>
    </rPh>
    <phoneticPr fontId="18"/>
  </si>
  <si>
    <t>　「先端融合領域イノベーション創出拠点の形成　フォトニクス先端融合研究拠点　他」の事業に係る取得物品の需要調査結果</t>
    <rPh sb="41" eb="43">
      <t>ジギョウ</t>
    </rPh>
    <phoneticPr fontId="18"/>
  </si>
  <si>
    <t>　「先端融合領域イノベーション創出拠点の形成　フォトニクス先端融合研究拠点　他」の事業に係る取得資産の処分にあたって、公募による需要調査を実施した。
（調査期間：令和3年1月18日～令和3年1月28日）
上記の需要調査の結果、購入等希望者がなかったことを確認した。</t>
    <phoneticPr fontId="18"/>
  </si>
  <si>
    <t>　「「細胞接着装置構成タンパク質の構造生物学的研究」「高難度タンパク質をターゲットとした放射光X線結晶構造解析技術の開発」「多剤耐性化の克服を目指した薬剤排出トランスポート・マシーナリーの構造生物学」」の事業に係る取得物品の需要調査結果</t>
    <rPh sb="102" eb="104">
      <t>ジギョウ</t>
    </rPh>
    <phoneticPr fontId="18"/>
  </si>
  <si>
    <t>　「「細胞接着装置構成タンパク質の構造生物学的研究」「高難度タンパク質をターゲットとした放射光X線結晶構造解析技術の開発」「多剤耐性化の克服を目指した薬剤排出トランスポート・マシーナリーの構造生物学」」の事業に係る取得資産の処分にあたって、公募による需要調査を実施した。
（調査期間：令和3年1月18日～令和3年1月28日）
上記の需要調査の結果、購入等希望者がなかったことを確認した。</t>
    <rPh sb="157" eb="158">
      <t>ガツ</t>
    </rPh>
    <phoneticPr fontId="18"/>
  </si>
  <si>
    <t>　「国立大学法人大阪大学の行う教育及び試験研究」の事業に係る取得物品の需要調査結果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8"/>
  </si>
  <si>
    <t>　　「国立大学法人大阪大学の行う教育及び試験研究」の事業に係る取得資産の処分にあたって、公募による需要調査を実施した。
（調査期間：令和3年1月18日～令和3年1月28日）
上記の需要調査の結果、購入等希望者がなかったことを確認した。</t>
    <rPh sb="61" eb="63">
      <t>チョウサ</t>
    </rPh>
    <rPh sb="63" eb="65">
      <t>キカン</t>
    </rPh>
    <rPh sb="66" eb="68">
      <t>レイワ</t>
    </rPh>
    <rPh sb="69" eb="70">
      <t>ネン</t>
    </rPh>
    <rPh sb="71" eb="72">
      <t>ガツ</t>
    </rPh>
    <rPh sb="74" eb="75">
      <t>ニチ</t>
    </rPh>
    <rPh sb="76" eb="78">
      <t>レイワ</t>
    </rPh>
    <rPh sb="79" eb="80">
      <t>ネン</t>
    </rPh>
    <rPh sb="81" eb="82">
      <t>ガツ</t>
    </rPh>
    <rPh sb="84" eb="85">
      <t>ニチ</t>
    </rPh>
    <phoneticPr fontId="18"/>
  </si>
  <si>
    <t>　「「新規膜電位センサー蛋白群の構造と機能の解明」（膜電位センサー蛋白群の構造解析）」の事業に係る取得物品の需要調査結果</t>
    <rPh sb="44" eb="46">
      <t>ジギョウ</t>
    </rPh>
    <phoneticPr fontId="18"/>
  </si>
  <si>
    <t>　「「新規膜電位センサー蛋白群の構造と機能の解明」（膜電位センサー蛋白群の構造解析）」の事業に係る取得資産の処分にあたって、公募による需要調査を実施した。
（調査期間：令和3年1月18日～令和3年1月28日）
上記の需要調査の結果、購入等希望者がなかったことを確認した。</t>
    <rPh sb="99" eb="100">
      <t>ガツ</t>
    </rPh>
    <phoneticPr fontId="18"/>
  </si>
  <si>
    <t xml:space="preserve">      令和3年2月18日</t>
    <rPh sb="6" eb="7">
      <t>レイ</t>
    </rPh>
    <rPh sb="7" eb="8">
      <t>カズ</t>
    </rPh>
    <rPh sb="9" eb="10">
      <t>ネン</t>
    </rPh>
    <rPh sb="11" eb="12">
      <t>ガツ</t>
    </rPh>
    <rPh sb="14" eb="15">
      <t>ヒ</t>
    </rPh>
    <phoneticPr fontId="18"/>
  </si>
  <si>
    <t>　「委託研究「細胞性粘菌リソースの整備と提供」」の事業に係る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8"/>
  </si>
  <si>
    <t>　　「委託研究「細胞性粘菌リソースの整備と提供」」の事業に係る取得資産の処分にあたって、公募による需要調査を実施した。（調査期間：令和3年1月18日～令和3年1月28日）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8"/>
  </si>
  <si>
    <t>　「国立大学法人東京工業大学の行う試験研究」の事業に係る取得物品の需要調査結果</t>
    <rPh sb="23" eb="25">
      <t>ジギョウ</t>
    </rPh>
    <rPh sb="26" eb="27">
      <t>カカワ</t>
    </rPh>
    <rPh sb="28" eb="30">
      <t>シュトク</t>
    </rPh>
    <rPh sb="30" eb="32">
      <t>ブッピン</t>
    </rPh>
    <rPh sb="33" eb="35">
      <t>ジュヨウ</t>
    </rPh>
    <rPh sb="35" eb="37">
      <t>チョウサ</t>
    </rPh>
    <rPh sb="37" eb="39">
      <t>ケッカ</t>
    </rPh>
    <phoneticPr fontId="18"/>
  </si>
  <si>
    <t>　　「国立大学法人東京工業大学の行う試験研究」の事業に係る取得資産の処分にあたって、公募による需要調査を実施した。
（調査期間：令和3年1月18日～令和3年1月28日）
上記の需要調査の結果、購入等希望者がなかったことを確認した。</t>
    <rPh sb="59" eb="61">
      <t>チョウサ</t>
    </rPh>
    <rPh sb="61" eb="63">
      <t>キカン</t>
    </rPh>
    <rPh sb="64" eb="66">
      <t>レイワ</t>
    </rPh>
    <rPh sb="67" eb="68">
      <t>ネン</t>
    </rPh>
    <rPh sb="69" eb="70">
      <t>ガツ</t>
    </rPh>
    <rPh sb="72" eb="73">
      <t>ニチ</t>
    </rPh>
    <rPh sb="74" eb="76">
      <t>レイワ</t>
    </rPh>
    <rPh sb="77" eb="78">
      <t>ネン</t>
    </rPh>
    <rPh sb="79" eb="80">
      <t>ガツ</t>
    </rPh>
    <rPh sb="82" eb="83">
      <t>ニチ</t>
    </rPh>
    <phoneticPr fontId="18"/>
  </si>
  <si>
    <t>　「国立大学法人東京大学の行う試験研究の事業」の事業に係る
取得物品の需要調査結果</t>
    <rPh sb="24" eb="26">
      <t>ジギョウ</t>
    </rPh>
    <rPh sb="27" eb="28">
      <t>カカワ</t>
    </rPh>
    <rPh sb="30" eb="32">
      <t>シュトク</t>
    </rPh>
    <rPh sb="32" eb="34">
      <t>ブッピン</t>
    </rPh>
    <rPh sb="35" eb="37">
      <t>ジュヨウ</t>
    </rPh>
    <rPh sb="37" eb="39">
      <t>チョウサ</t>
    </rPh>
    <rPh sb="39" eb="41">
      <t>ケッカ</t>
    </rPh>
    <phoneticPr fontId="18"/>
  </si>
  <si>
    <t>　　「国立大学法人東京大学の行う試験研究の事業」の事業に係る取得資産の処分にあたって、公募による需要調査を実施した。（調査期間：令和3年1月18日～令和3年1月28日）
上記の需要調査の結果、購入等希望者がなかったことを確認した。</t>
    <rPh sb="59" eb="61">
      <t>チョウサ</t>
    </rPh>
    <rPh sb="61" eb="63">
      <t>キカン</t>
    </rPh>
    <rPh sb="64" eb="66">
      <t>レイワ</t>
    </rPh>
    <rPh sb="67" eb="68">
      <t>ネン</t>
    </rPh>
    <rPh sb="69" eb="70">
      <t>ガツ</t>
    </rPh>
    <rPh sb="72" eb="73">
      <t>ニチ</t>
    </rPh>
    <rPh sb="74" eb="76">
      <t>レイワ</t>
    </rPh>
    <rPh sb="77" eb="78">
      <t>ネン</t>
    </rPh>
    <rPh sb="79" eb="80">
      <t>ガツ</t>
    </rPh>
    <rPh sb="82" eb="83">
      <t>ニチ</t>
    </rPh>
    <phoneticPr fontId="18"/>
  </si>
  <si>
    <t>　「委託研究「がん幹細胞を標的とした根治療法の開発」（がん幹細胞を標的とした治療用遺伝子組換えウイルスの開発研究)」」の事業に係る
取得物品の需要調査結果</t>
    <rPh sb="60" eb="62">
      <t>ジギョウ</t>
    </rPh>
    <rPh sb="63" eb="64">
      <t>カカワ</t>
    </rPh>
    <rPh sb="66" eb="68">
      <t>シュトク</t>
    </rPh>
    <rPh sb="68" eb="70">
      <t>ブッピン</t>
    </rPh>
    <rPh sb="71" eb="73">
      <t>ジュヨウ</t>
    </rPh>
    <rPh sb="73" eb="75">
      <t>チョウサ</t>
    </rPh>
    <rPh sb="75" eb="77">
      <t>ケッカ</t>
    </rPh>
    <phoneticPr fontId="18"/>
  </si>
  <si>
    <t>　　「委託研究「がん幹細胞を標的とした根治療法の開発」（がん幹細胞を標的とした治療用遺伝子組換えウイルスの開発研究)」の事業に係る取得資産の処分にあたって、公募による需要調査を実施した。
（調査期間：令和3年1月18日～令和3年1月28日）
上記の需要調査の結果、購入等希望者がなかったことを確認した。</t>
    <rPh sb="95" eb="97">
      <t>チョウサ</t>
    </rPh>
    <rPh sb="97" eb="99">
      <t>キカン</t>
    </rPh>
    <rPh sb="100" eb="102">
      <t>レイワ</t>
    </rPh>
    <rPh sb="103" eb="104">
      <t>ネン</t>
    </rPh>
    <rPh sb="105" eb="106">
      <t>ガツ</t>
    </rPh>
    <rPh sb="108" eb="109">
      <t>ニチ</t>
    </rPh>
    <rPh sb="110" eb="112">
      <t>レイワ</t>
    </rPh>
    <rPh sb="113" eb="114">
      <t>ネン</t>
    </rPh>
    <rPh sb="115" eb="116">
      <t>ガツ</t>
    </rPh>
    <rPh sb="118" eb="119">
      <t>ニチ</t>
    </rPh>
    <phoneticPr fontId="18"/>
  </si>
  <si>
    <t>　「平成19年度科学技術総合研究委託事業　「新興分野人材養成　農学生命情報科学の大学院教育研究ユニット」」の事業に係る取得物品の
需要調査結果</t>
    <rPh sb="54" eb="56">
      <t>ジギョウ</t>
    </rPh>
    <phoneticPr fontId="18"/>
  </si>
  <si>
    <t>　「平成19年度科学技術総合研究委託事業　「新興分野人材養成　農学生命情報科学の大学院教育研究ユニット」」の事業に係る取得資産の処分にあたって、公募による需要調査を実施した。
（調査期間：令和3年1月18日～令和3年1月28日）
上記の需要調査の結果、購入等希望者がなかったことを確認した。</t>
    <phoneticPr fontId="18"/>
  </si>
  <si>
    <t>　「平成20年度　ターゲットタンパク研究プログラム「乾燥・高温ストレス耐性作物の開発に役立つ転写制御タンパク質の構造・機能解析」」の事業に係る
取得物品の需要調査結果</t>
    <rPh sb="66" eb="68">
      <t>ジギョウ</t>
    </rPh>
    <phoneticPr fontId="18"/>
  </si>
  <si>
    <t>　「平成20年度　ターゲットタンパク研究プログラム「乾燥・高温ストレス耐性作物の開発に役立つ転写制御タンパク質の構造・機能解析」」の事業に係る取得資産の処分にあたって、公募による需要調査を実施した。
（調査期間：令和3年1月18日～令和3年1月28日）
上記の需要調査の結果、購入等希望者がなかったことを確認した。</t>
    <phoneticPr fontId="18"/>
  </si>
  <si>
    <t>　委託研究「若手研究者の自立的研究環境整備促進　卓越した若手研究者の自立促進プログラム」の事業に係る取得物品の需要調査結果</t>
    <rPh sb="45" eb="47">
      <t>ジギョウ</t>
    </rPh>
    <phoneticPr fontId="18"/>
  </si>
  <si>
    <t>　委託研究「若手研究者の自立的研究環境整備促進　卓越した若手研究者の自立促進プログラム」の事業に係る取得資産の処分にあたって、公募による需要調査を実施した。
（調査期間：令和3年1月18日～令和3年1月28日）
上記の需要調査の結果、購入等希望者がなかったことを確認した。</t>
    <rPh sb="100" eb="101">
      <t>ガツ</t>
    </rPh>
    <phoneticPr fontId="18"/>
  </si>
  <si>
    <t>　「国立大学法人東京大学の行う試験研究等の事業」の事業に係る取得物品の需要調査結果</t>
    <rPh sb="25" eb="27">
      <t>ジギョウ</t>
    </rPh>
    <phoneticPr fontId="18"/>
  </si>
  <si>
    <t>「国立大学法人東京大学の行う試験研究等の事業」の事業に係る取得資産の処分にあたって、公募による需要調査を実施した。（調査期間：令和3年1月18日～令和3年1月28日）
上記の需要調査の結果、購入等希望者がなかったことを確認した。</t>
    <phoneticPr fontId="18"/>
  </si>
  <si>
    <t>　「国立大学法人東京大学の行う試験研究等の事業」の事業に係る取得資産の処分にあたって、公募による需要調査を実施した。
（調査期間：令和3年1月18日～令和3年1月28日）
上記の需要調査の結果、購入等希望者がなかったことを確認した。</t>
    <rPh sb="80" eb="81">
      <t>ガツ</t>
    </rPh>
    <phoneticPr fontId="18"/>
  </si>
  <si>
    <t>　「国立大学法人東北大学の行う試験研究等」の事業に係る
取得物品の需要調査結果</t>
    <rPh sb="22" eb="24">
      <t>ジギョウ</t>
    </rPh>
    <rPh sb="25" eb="26">
      <t>カカワ</t>
    </rPh>
    <rPh sb="28" eb="30">
      <t>シュトク</t>
    </rPh>
    <rPh sb="30" eb="32">
      <t>ブッピン</t>
    </rPh>
    <rPh sb="33" eb="35">
      <t>ジュヨウ</t>
    </rPh>
    <rPh sb="35" eb="37">
      <t>チョウサ</t>
    </rPh>
    <rPh sb="37" eb="39">
      <t>ケッカ</t>
    </rPh>
    <phoneticPr fontId="18"/>
  </si>
  <si>
    <t>　　「国立大学法人東北大学の行う試験研究等」の事業に係る取得資産の処分にあたって、公募による需要調査を実施した。
（調査期間：令和3年1月18～令和3年1月28日）
上記の需要調査の結果、購入等希望者がなかったことを確認した。</t>
    <rPh sb="58" eb="60">
      <t>チョウサ</t>
    </rPh>
    <rPh sb="60" eb="62">
      <t>キカン</t>
    </rPh>
    <rPh sb="63" eb="65">
      <t>レイワ</t>
    </rPh>
    <rPh sb="66" eb="67">
      <t>ネン</t>
    </rPh>
    <rPh sb="68" eb="69">
      <t>ガツ</t>
    </rPh>
    <rPh sb="72" eb="74">
      <t>レイワ</t>
    </rPh>
    <rPh sb="75" eb="76">
      <t>ネン</t>
    </rPh>
    <rPh sb="77" eb="78">
      <t>ガツ</t>
    </rPh>
    <rPh sb="80" eb="81">
      <t>ニチ</t>
    </rPh>
    <phoneticPr fontId="18"/>
  </si>
  <si>
    <t>　「国立大学法人東北大学の行う試験研究等の事業」の事業に係る取得物品の需要調査結果</t>
    <rPh sb="25" eb="27">
      <t>ジギョウ</t>
    </rPh>
    <phoneticPr fontId="18"/>
  </si>
  <si>
    <t>　「国立大学法人東北大学の行う試験研究等の事業」の事業に係る取得資産の処分にあたって、公募による需要調査を実施した。
（調査期間：令和3年1月18日～令和3年1月28日）
上記の需要調査の結果、購入等希望者がなかったことを確認した。</t>
    <phoneticPr fontId="18"/>
  </si>
  <si>
    <t>　「国立大学法人東北大学の行う試験研究等」の事業に係る取得物品の需要調査結果</t>
    <rPh sb="22" eb="24">
      <t>ジギョウ</t>
    </rPh>
    <rPh sb="25" eb="26">
      <t>カカワ</t>
    </rPh>
    <rPh sb="27" eb="29">
      <t>シュトク</t>
    </rPh>
    <rPh sb="29" eb="31">
      <t>ブッピン</t>
    </rPh>
    <rPh sb="32" eb="34">
      <t>ジュヨウ</t>
    </rPh>
    <rPh sb="34" eb="36">
      <t>チョウサ</t>
    </rPh>
    <rPh sb="36" eb="38">
      <t>ケッカ</t>
    </rPh>
    <phoneticPr fontId="18"/>
  </si>
  <si>
    <t xml:space="preserve">      令和3年2月25日</t>
    <rPh sb="6" eb="7">
      <t>レイ</t>
    </rPh>
    <rPh sb="7" eb="8">
      <t>カズ</t>
    </rPh>
    <rPh sb="9" eb="10">
      <t>ネン</t>
    </rPh>
    <rPh sb="11" eb="12">
      <t>ガツ</t>
    </rPh>
    <rPh sb="14" eb="15">
      <t>ヒ</t>
    </rPh>
    <phoneticPr fontId="18"/>
  </si>
  <si>
    <t>　「バイオバンクの構築と臨床情報データベース化（血清サンプルおよび臨床情報の収集）」の事業に係る取得物品の需要調査結果</t>
    <rPh sb="43" eb="45">
      <t>ジギョウ</t>
    </rPh>
    <phoneticPr fontId="18"/>
  </si>
  <si>
    <t>　「バイオバンクの構築と臨床情報データベース化（血清サンプルおよび臨床情報の収集）」の事業に係る取得資産の処分にあたって、公募による需要調査を実施した。
（調査期間：令和3年1月18日～令和3年1月28日）
上記の需要調査の結果、購入等希望者がなかったことを確認した。</t>
    <phoneticPr fontId="18"/>
  </si>
  <si>
    <t xml:space="preserve">      令和3年2月22日</t>
    <rPh sb="6" eb="7">
      <t>レイ</t>
    </rPh>
    <rPh sb="7" eb="8">
      <t>カズ</t>
    </rPh>
    <rPh sb="9" eb="10">
      <t>ネン</t>
    </rPh>
    <rPh sb="11" eb="12">
      <t>ガツ</t>
    </rPh>
    <rPh sb="14" eb="15">
      <t>ニチ</t>
    </rPh>
    <phoneticPr fontId="18"/>
  </si>
  <si>
    <t>　「産学官連携戦略展開事業(コーディネートプログラム)の推進」の事業に係る取得物品の需要調査結果</t>
    <rPh sb="32" eb="34">
      <t>ジギョウ</t>
    </rPh>
    <rPh sb="35" eb="36">
      <t>カカワ</t>
    </rPh>
    <rPh sb="37" eb="39">
      <t>シュトク</t>
    </rPh>
    <rPh sb="39" eb="41">
      <t>ブッピン</t>
    </rPh>
    <rPh sb="42" eb="44">
      <t>ジュヨウ</t>
    </rPh>
    <rPh sb="44" eb="46">
      <t>チョウサ</t>
    </rPh>
    <rPh sb="46" eb="48">
      <t>ケッカ</t>
    </rPh>
    <phoneticPr fontId="18"/>
  </si>
  <si>
    <t>　　「産学官連携戦略展開事業(コーディネートプログラム)の推進」の事業に係る取得資産の処分にあたって、公募による需要調査を実施した。
（調査期間：令和3年1月18日～令和3年1月28日）
上記の需要調査の結果、購入等希望者がなかったことを確認した。</t>
    <rPh sb="68" eb="70">
      <t>チョウサ</t>
    </rPh>
    <rPh sb="70" eb="72">
      <t>キカン</t>
    </rPh>
    <rPh sb="73" eb="75">
      <t>レイワ</t>
    </rPh>
    <rPh sb="76" eb="77">
      <t>ネン</t>
    </rPh>
    <rPh sb="78" eb="79">
      <t>ガツ</t>
    </rPh>
    <rPh sb="81" eb="82">
      <t>ニチ</t>
    </rPh>
    <rPh sb="83" eb="85">
      <t>レイワ</t>
    </rPh>
    <rPh sb="86" eb="87">
      <t>ネン</t>
    </rPh>
    <rPh sb="88" eb="89">
      <t>ガツ</t>
    </rPh>
    <rPh sb="91" eb="92">
      <t>ニチ</t>
    </rPh>
    <phoneticPr fontId="18"/>
  </si>
  <si>
    <t xml:space="preserve">      令和3年2月18日</t>
    <rPh sb="6" eb="7">
      <t>レイ</t>
    </rPh>
    <rPh sb="7" eb="8">
      <t>カズ</t>
    </rPh>
    <rPh sb="9" eb="10">
      <t>ネン</t>
    </rPh>
    <rPh sb="11" eb="12">
      <t>ガツ</t>
    </rPh>
    <rPh sb="14" eb="15">
      <t>ニチ</t>
    </rPh>
    <phoneticPr fontId="18"/>
  </si>
  <si>
    <t>　「平成18年度及び平成19年度科学技術試験研究「疾患関連遺伝子等の探索を効率化するための遺伝子多型情報の高度化（肝硬変における肝発癌に関与するSNPの検出）」」の事業に係る取得物品の需要調査結果</t>
    <rPh sb="82" eb="84">
      <t>ジギョウ</t>
    </rPh>
    <rPh sb="85" eb="86">
      <t>カカワ</t>
    </rPh>
    <rPh sb="87" eb="89">
      <t>シュトク</t>
    </rPh>
    <rPh sb="89" eb="91">
      <t>ブッピン</t>
    </rPh>
    <rPh sb="92" eb="94">
      <t>ジュヨウ</t>
    </rPh>
    <rPh sb="94" eb="96">
      <t>チョウサ</t>
    </rPh>
    <rPh sb="96" eb="98">
      <t>ケッカ</t>
    </rPh>
    <phoneticPr fontId="18"/>
  </si>
  <si>
    <t>　　「平成18年度及び平成19年度科学技術試験研究「疾患関連遺伝子等の探索を効率化するための遺伝子多型情報の高度化（肝硬変における肝発癌に関与するSNPの検出）」」の事業に係る取得資産の処分にあたって、公募による需要調査を実施した。
（調査期間：令和3年1月18日～令和3年1月28日）
上記の需要調査の結果、購入等希望者がなかったことを確認した。</t>
    <rPh sb="118" eb="120">
      <t>チョウサ</t>
    </rPh>
    <rPh sb="120" eb="122">
      <t>キカン</t>
    </rPh>
    <rPh sb="123" eb="125">
      <t>レイワ</t>
    </rPh>
    <rPh sb="126" eb="127">
      <t>ネン</t>
    </rPh>
    <rPh sb="128" eb="129">
      <t>ガツ</t>
    </rPh>
    <rPh sb="131" eb="132">
      <t>ニチ</t>
    </rPh>
    <rPh sb="133" eb="135">
      <t>レイワ</t>
    </rPh>
    <rPh sb="136" eb="137">
      <t>ネン</t>
    </rPh>
    <rPh sb="138" eb="139">
      <t>ガツ</t>
    </rPh>
    <rPh sb="141" eb="142">
      <t>ニチ</t>
    </rPh>
    <phoneticPr fontId="18"/>
  </si>
  <si>
    <t>　「平成２０年度原子力基礎基盤研究委託事業「もんじゅ性能試験データを用いた高速炉技術に関する先端的研究」の一部「全炉心非均質輸送計算手法の検証及び自然循環特性データの分析」」の事業に係る取得物品の需要調査結果</t>
    <rPh sb="88" eb="90">
      <t>ジギョウ</t>
    </rPh>
    <phoneticPr fontId="18"/>
  </si>
  <si>
    <t>　「平成２０年度原子力基礎基盤研究委託事業「もんじゅ性能試験データを用いた高速炉技術に関する先端的研究」の一部「全炉心非均質輸送計算手法の検証及び自然循環特性データの分析」」の事業に係る取得資産の処分にあたって、公募による需要調査を実施した。
（調査期間：令和3年1月18日～令和3年1月28日）
上記の需要調査の結果、購入等希望者がなかったことを確認した。</t>
    <phoneticPr fontId="18"/>
  </si>
  <si>
    <t>　「平成16年度科学技術総合研究委託事業「戦略的研究拠点育成　北大リサーチ＆ビジネスパーク構想（北海道大学創成科学共同研究機構）」」の事業に係る取得物品の需要調査結果</t>
    <rPh sb="67" eb="69">
      <t>ジギョウ</t>
    </rPh>
    <phoneticPr fontId="18"/>
  </si>
  <si>
    <t>　「平成16年度科学技術総合研究委託事業「戦略的研究拠点育成　北大リサーチ＆ビジネスパーク構想（北海道大学創成科学共同研究機構）」」の事業に係る取得資産の処分にあたって、公募による需要調査を実施した。
（調査期間：令和3年1月18日～令和3年1月28日）
上記の需要調査の結果、購入等希望者がなかったことを確認した。</t>
    <phoneticPr fontId="18"/>
  </si>
  <si>
    <t>　「文部科学省平成16年度委託事業　タンパク質の個別的解析プログラム（転写・翻訳）」の事業に係る取得物品の需要調査結果</t>
    <rPh sb="43" eb="45">
      <t>ジギョウ</t>
    </rPh>
    <rPh sb="46" eb="47">
      <t>カカワ</t>
    </rPh>
    <rPh sb="48" eb="50">
      <t>シュトク</t>
    </rPh>
    <rPh sb="50" eb="52">
      <t>ブッピン</t>
    </rPh>
    <rPh sb="53" eb="55">
      <t>ジュヨウ</t>
    </rPh>
    <rPh sb="55" eb="57">
      <t>チョウサ</t>
    </rPh>
    <rPh sb="57" eb="59">
      <t>ケッカ</t>
    </rPh>
    <phoneticPr fontId="18"/>
  </si>
  <si>
    <t>　　「文部科学省平成16年度委託事業　タンパク質の個別的解析プログラム（転写・翻訳）」の事業に係る取得資産の処分にあたって、公募による需要調査を実施した。
（調査期間：令和3年1月18日～令和3年1月28日）
上記の需要調査の結果、購入等希望者がなかったことを確認した。</t>
    <rPh sb="79" eb="81">
      <t>チョウサ</t>
    </rPh>
    <rPh sb="81" eb="83">
      <t>キカン</t>
    </rPh>
    <rPh sb="84" eb="86">
      <t>レイワ</t>
    </rPh>
    <rPh sb="87" eb="88">
      <t>ネン</t>
    </rPh>
    <rPh sb="89" eb="90">
      <t>ガツ</t>
    </rPh>
    <rPh sb="92" eb="93">
      <t>ニチ</t>
    </rPh>
    <rPh sb="94" eb="96">
      <t>レイワ</t>
    </rPh>
    <rPh sb="97" eb="98">
      <t>ネン</t>
    </rPh>
    <rPh sb="99" eb="100">
      <t>ガツ</t>
    </rPh>
    <rPh sb="102" eb="103">
      <t>ニチ</t>
    </rPh>
    <phoneticPr fontId="18"/>
  </si>
  <si>
    <t>　「創薬候補物質探索拠点」の事業に係る取得物品の需要調査結果</t>
    <rPh sb="14" eb="16">
      <t>ジギョウ</t>
    </rPh>
    <phoneticPr fontId="18"/>
  </si>
  <si>
    <t>　「創薬候補物質探索拠点」の事業に係る取得資産の処分にあたって、公募による需要調査を実施した。
（調査期間：令和3年1月18日～令和3年1月28日）
上記の需要調査の結果、購入等希望者がなかったことを確認した。</t>
    <phoneticPr fontId="18"/>
  </si>
  <si>
    <t>　「アレルギー予防治療技術の研究開発」の事業に係る取得物品の
需要調査結果</t>
    <rPh sb="20" eb="22">
      <t>ジギョウ</t>
    </rPh>
    <phoneticPr fontId="18"/>
  </si>
  <si>
    <t>　「アレルギー予防治療技術の研究開発」の事業に係る取得資産の処分にあたって、公募による需要調査を実施した。
（調査期間：令和3年1月18日～令和3年1月28日）
上記の需要調査の結果、購入等希望者がなかったことを確認した。</t>
    <phoneticPr fontId="18"/>
  </si>
  <si>
    <t>　「Aβ代謝・蓄積と炎症反応の相互作用の解明」の事業に係る取得物品の需要調査結果</t>
    <rPh sb="24" eb="26">
      <t>ジギョウ</t>
    </rPh>
    <phoneticPr fontId="18"/>
  </si>
  <si>
    <t>　「Aβ代謝・蓄積と炎症反応の相互作用の解明」の事業に係る取得資産の処分にあたって、公募による需要調査を実施した。
（調査期間：令和3年1月18日～令和3年1月28日）
上記の需要調査の結果、購入等希望者がなかったことを確認した。</t>
    <phoneticPr fontId="18"/>
  </si>
  <si>
    <t>　「タンパク質基本構造の網羅的解析プログラム」の事業に係る取得物品の需要調査結果</t>
    <rPh sb="24" eb="26">
      <t>ジギョウ</t>
    </rPh>
    <phoneticPr fontId="18"/>
  </si>
  <si>
    <t>　「タンパク質基本構造の網羅的解析プログラム」の事業に係る取得資産の処分にあたって、公募による需要調査を実施した。
（調査期間：令和3年1月18日～令和3年1月28日）
上記の需要調査の結果、購入等希望者がなかったことを確認した。</t>
    <phoneticPr fontId="18"/>
  </si>
  <si>
    <t>　「タンパク質基本構造の網羅的解析（解析の加速化）」の事業に係る取得物品の需要調査結果</t>
    <rPh sb="27" eb="29">
      <t>ジギョウ</t>
    </rPh>
    <phoneticPr fontId="18"/>
  </si>
  <si>
    <t>「タンパク質基本構造の網羅的解析（解析の加速化）」の事業に係る取得資産の処分にあたって、公募による需要調査を実施した。（調査期間：令和3年1月18日～令和3年1月28日）
上記の需要調査の結果、購入等希望者がなかったことを確認した。</t>
    <phoneticPr fontId="18"/>
  </si>
  <si>
    <t xml:space="preserve">      令和3年2月22日</t>
    <rPh sb="6" eb="8">
      <t>レイワ</t>
    </rPh>
    <phoneticPr fontId="21"/>
  </si>
  <si>
    <t>「ナショナルバイオリソースプロジェクト・中核的拠点整備プログラム・バイオリソースの収集・保存及び提供体制の整備」の事業に係る取得物品の需要調査結果</t>
    <rPh sb="57" eb="59">
      <t>ジギョウ</t>
    </rPh>
    <rPh sb="60" eb="61">
      <t>カカ</t>
    </rPh>
    <rPh sb="62" eb="64">
      <t>シュトク</t>
    </rPh>
    <rPh sb="64" eb="66">
      <t>ブッピン</t>
    </rPh>
    <phoneticPr fontId="21"/>
  </si>
  <si>
    <t>　「ナショナルバイオリソースプロジェクト・中核的拠点整備プログラム・バイオリソースの収集・保存及び提供体制の整備」の事業に係る取得資産の処分にあたって、公募による需要調査を実施した。（調査期間：令和3年1月18日～令和3年1月28日）
上記の需要調査の結果、購入等希望者がなかったことを確認した。</t>
    <rPh sb="58" eb="60">
      <t>ジギョウ</t>
    </rPh>
    <rPh sb="97" eb="99">
      <t>レイワ</t>
    </rPh>
    <rPh sb="107" eb="109">
      <t>レイワ</t>
    </rPh>
    <phoneticPr fontId="21"/>
  </si>
  <si>
    <t>　需要調査の結果に基づき、廃棄手続きを行うこととする。</t>
    <phoneticPr fontId="21"/>
  </si>
  <si>
    <t xml:space="preserve">      令和3年3月3日</t>
    <rPh sb="6" eb="8">
      <t>レイワ</t>
    </rPh>
    <phoneticPr fontId="21"/>
  </si>
  <si>
    <t>「創薬候補物質探索拠点」の事業に係る取得物品の需要調査結果</t>
    <rPh sb="13" eb="15">
      <t>ジギョウ</t>
    </rPh>
    <rPh sb="16" eb="17">
      <t>カカ</t>
    </rPh>
    <rPh sb="18" eb="20">
      <t>シュトク</t>
    </rPh>
    <rPh sb="20" eb="22">
      <t>ブッピン</t>
    </rPh>
    <phoneticPr fontId="21"/>
  </si>
  <si>
    <t>　「創薬候補物質探索拠点」の事業に係る取得資産の処分にあたって、公募による需要調査を実施した。（調査期間：令和3年1月18日～令和3年1月28日）
上記の需要調査の結果、購入等希望者がなかったことを確認した。</t>
    <rPh sb="14" eb="16">
      <t>ジギョウ</t>
    </rPh>
    <rPh sb="53" eb="55">
      <t>レイワ</t>
    </rPh>
    <rPh sb="63" eb="65">
      <t>レイワ</t>
    </rPh>
    <phoneticPr fontId="21"/>
  </si>
  <si>
    <t>　「平成20年度地域科学技術振興事業委託事業「環境調和資源・技術による機能性有機材料の開発」の業務の一部「カリックスアレーンを用いる超高感度センサー材料の開発」」の事業に係る取得物品の需要調査結果</t>
    <rPh sb="82" eb="84">
      <t>ジギョウ</t>
    </rPh>
    <phoneticPr fontId="18"/>
  </si>
  <si>
    <t>　「平成20年度地域科学技術振興事業委託事業「環境調和資源・技術による機能性有機材料の開発」の業務の一部「カリックスアレーンを用いる超高感度センサー材料の開発」」」の事業に係る取得資産の処分にあたって、公募による需要調査を実施した。
（調査期間：令和3年1月18日～令和3年1月28日）
上記の需要調査の結果、購入等希望者がなかったことを確認した。</t>
    <phoneticPr fontId="18"/>
  </si>
  <si>
    <t xml:space="preserve">      令和年3月3日</t>
    <rPh sb="6" eb="8">
      <t>レイワ</t>
    </rPh>
    <phoneticPr fontId="18"/>
  </si>
  <si>
    <t>　「ナショナルバイオリソースプロジェクト・中核的拠点整備プログラム・バイオリソースの収集・保存及び提供体制の整備」の事業に係る取得物品の需要調査結果</t>
    <rPh sb="58" eb="60">
      <t>ジギョウ</t>
    </rPh>
    <rPh sb="61" eb="62">
      <t>カカ</t>
    </rPh>
    <rPh sb="63" eb="65">
      <t>シュトク</t>
    </rPh>
    <rPh sb="65" eb="67">
      <t>ブッピン</t>
    </rPh>
    <phoneticPr fontId="18"/>
  </si>
  <si>
    <t>　「ナショナルバイオリソースプロジェクト・中核的拠点整備プログラム・バイオリソースの収集・保存及び提供体制の整備」の事業に係る取得資産の処分にあたって、公募による需要調査を実施した。
（調査期間：令和3年1月18日～令和3年1月28日）
上記の需要調査の結果、購入等希望者がなかったことを確認した。</t>
    <rPh sb="101" eb="102">
      <t>ガン</t>
    </rPh>
    <rPh sb="111" eb="112">
      <t>ガン</t>
    </rPh>
    <phoneticPr fontId="18"/>
  </si>
  <si>
    <t>「国立大学法人東京大学の行う試験研究」に係る取得物品の需要調査結果</t>
    <phoneticPr fontId="18"/>
  </si>
  <si>
    <t xml:space="preserve">    「国立大学法人東京大学の行う試験研究」に係る取得物品の処分にあたって、公募による需要調査を実施した。（調査期間：令和3年1月18日～令和3年1月28日）
　上記の需要調査の結果、取得物品について購入希望者があった。</t>
    <phoneticPr fontId="21"/>
  </si>
  <si>
    <t>　　</t>
    <phoneticPr fontId="18"/>
  </si>
  <si>
    <t>　需要調査の結果に基づき、一部の物品について売却を行うこととする。</t>
    <rPh sb="13" eb="15">
      <t>イチブ</t>
    </rPh>
    <rPh sb="16" eb="18">
      <t>ブッピン</t>
    </rPh>
    <rPh sb="22" eb="24">
      <t>バイキャク</t>
    </rPh>
    <phoneticPr fontId="18"/>
  </si>
  <si>
    <t>令和3年６月21日</t>
    <rPh sb="0" eb="2">
      <t>レイワ</t>
    </rPh>
    <rPh sb="3" eb="4">
      <t>ネン</t>
    </rPh>
    <rPh sb="5" eb="6">
      <t>ガツ</t>
    </rPh>
    <rPh sb="8" eb="9">
      <t>ニチ</t>
    </rPh>
    <phoneticPr fontId="18"/>
  </si>
  <si>
    <t>平成24年度科学技術試験研究委託事業「社会システム・サービス最適化のためのサイバーフィジカルIT統合基盤の研究」（実社会を詳細広範囲に観測するパーベイシブ・センシング機構）に係る取得物品の需要調査結果</t>
    <rPh sb="83" eb="85">
      <t>キコウ</t>
    </rPh>
    <phoneticPr fontId="18"/>
  </si>
  <si>
    <t xml:space="preserve">    平成24年度科学技術試験研究委託事業「社会システム・サービス最適化のためのサイバーフィジカルIT統合基盤の研究」（実社会を詳細広範囲に観測するパーベイシブ・センシング機構）に係る取得物品の処分にあたって、公募による需要調査を実施した。（調査期間：令和3年1月18日～令和3年1月28日）
　上記の需要調査の結果、取得物品について購入希望者があった。</t>
    <rPh sb="87" eb="89">
      <t>キコウ</t>
    </rPh>
    <phoneticPr fontId="21"/>
  </si>
  <si>
    <t>　需要調査の結果に基づき、売却を行うこととする。</t>
    <rPh sb="13" eb="15">
      <t>バイキャク</t>
    </rPh>
    <phoneticPr fontId="18"/>
  </si>
  <si>
    <t>令和3年6月21日</t>
    <rPh sb="0" eb="2">
      <t>レイワ</t>
    </rPh>
    <rPh sb="3" eb="4">
      <t>ネン</t>
    </rPh>
    <rPh sb="5" eb="6">
      <t>ガツ</t>
    </rPh>
    <rPh sb="8" eb="9">
      <t>ニチ</t>
    </rPh>
    <phoneticPr fontId="18"/>
  </si>
  <si>
    <t>処分予定物品一覧表</t>
  </si>
  <si>
    <t>【事業名】</t>
  </si>
  <si>
    <t>【購入等希望登録書提出期限】</t>
  </si>
  <si>
    <t>品名</t>
  </si>
  <si>
    <t>規格</t>
  </si>
  <si>
    <t>数量</t>
  </si>
  <si>
    <t>単価（税込）</t>
  </si>
  <si>
    <t>金額（税込）</t>
  </si>
  <si>
    <t>取得日</t>
  </si>
  <si>
    <t>保管又は設置場所</t>
  </si>
  <si>
    <t>損耗程度</t>
  </si>
  <si>
    <t>備考</t>
  </si>
  <si>
    <t>Endeavor</t>
  </si>
  <si>
    <t>ｴﾌﾟｿﾝ社製 NJ3700E W0172619</t>
  </si>
  <si>
    <t>国立大学法人九州大学大学院ｼｽﾃﾑ情報科学研究院ｳｴｽﾄ2号館862号室（福岡市西区大字元岡744番地）</t>
  </si>
  <si>
    <t>平成24年度科学技術試験研究委託事業「社会システム・サービス最適化のためのサイバーフィジカルIT統合基盤の研究」（実社会を詳細広範囲に観測するパーベイシブ・センシング機構）</t>
    <phoneticPr fontId="44"/>
  </si>
  <si>
    <t>　令和3年1月28日（木）17時00分　必着</t>
    <rPh sb="11" eb="12">
      <t>キ</t>
    </rPh>
    <phoneticPr fontId="44"/>
  </si>
  <si>
    <t>令和3年10月15日</t>
    <rPh sb="0" eb="2">
      <t>レイワ</t>
    </rPh>
    <rPh sb="3" eb="4">
      <t>ネン</t>
    </rPh>
    <rPh sb="6" eb="7">
      <t>ツキ</t>
    </rPh>
    <rPh sb="9" eb="10">
      <t>ヒ</t>
    </rPh>
    <phoneticPr fontId="18"/>
  </si>
  <si>
    <t>　「科学技術連携施策群の効果的・効率的な推進電子タグを利用した測位と安全・安心の確保」の事業に係る取得資産の処分にあたって、公募による需要調査を実施した。
（調査期間：令和3年1月18日～令和3年1月28日）
上記の需要調査の結果、購入等希望者がなかったことを確認した。</t>
    <phoneticPr fontId="18"/>
  </si>
  <si>
    <t>「国立大学法人東京工業大学の行う試験研究」</t>
    <rPh sb="1" eb="7">
      <t>コクリツダイガクホウジン</t>
    </rPh>
    <rPh sb="7" eb="9">
      <t>トウキョウ</t>
    </rPh>
    <rPh sb="9" eb="11">
      <t>コウギョウ</t>
    </rPh>
    <rPh sb="11" eb="13">
      <t>ダイガク</t>
    </rPh>
    <rPh sb="14" eb="15">
      <t>オコナ</t>
    </rPh>
    <rPh sb="16" eb="20">
      <t>シケンケンキュウ</t>
    </rPh>
    <phoneticPr fontId="18"/>
  </si>
  <si>
    <t>ＰＨメータ　ＨＭ－３０Ｇ</t>
    <phoneticPr fontId="18"/>
  </si>
  <si>
    <t>東京工業大学
物質理工学院西方研究室
（東京都目黒区大岡山2-12-1）</t>
    <rPh sb="0" eb="2">
      <t>トウキョウ</t>
    </rPh>
    <rPh sb="2" eb="4">
      <t>コウギョウ</t>
    </rPh>
    <rPh sb="4" eb="6">
      <t>ダイガク</t>
    </rPh>
    <rPh sb="7" eb="13">
      <t>ブッシツリコウガクイン</t>
    </rPh>
    <rPh sb="13" eb="15">
      <t>ニシカタ</t>
    </rPh>
    <rPh sb="15" eb="18">
      <t>ケンキュウシツ</t>
    </rPh>
    <rPh sb="20" eb="22">
      <t>トウキョウ</t>
    </rPh>
    <rPh sb="22" eb="23">
      <t>ト</t>
    </rPh>
    <rPh sb="23" eb="26">
      <t>メグロク</t>
    </rPh>
    <rPh sb="26" eb="29">
      <t>オオオカヤマ</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</si>
</sst>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411]ge\.mm\.dd"/>
    <numFmt numFmtId="178" formatCode="[$-411]ggge&quot;年&quot;m&quot;月&quot;d&quot;日&quot;;@"/>
    <numFmt numFmtId="179" formatCode="#,##0_);[Red]\(#,##0\)"/>
    <numFmt numFmtId="180" formatCode="#,##0_ "/>
  </numFmts>
  <fonts count="4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11"/>
      <color theme="1"/>
      <name val="ＭＳ ゴシック"/>
      <family val="3"/>
      <charset val="128"/>
    </font>
    <font>
      <sz val="6"/>
      <name val="ＭＳ Ｐゴシック"/>
      <family val="3"/>
      <charset val="128"/>
    </font>
    <font>
      <b/>
      <sz val="11"/>
      <color theme="1"/>
      <name val="ＭＳ ゴシック"/>
      <family val="3"/>
      <charset val="128"/>
    </font>
    <font>
      <sz val="10"/>
      <name val="ＭＳ Ｐゴシック"/>
      <family val="3"/>
      <charset val="128"/>
    </font>
    <font>
      <sz val="11"/>
      <color theme="1"/>
      <name val="游ゴシック"/>
      <family val="3"/>
      <charset val="128"/>
      <scheme val="minor"/>
    </font>
    <font>
      <sz val="11"/>
      <name val="ＭＳ 明朝"/>
      <family val="1"/>
      <charset val="128"/>
    </font>
    <font>
      <sz val="11"/>
      <name val="游ゴシック"/>
      <family val="3"/>
      <charset val="128"/>
      <scheme val="minor"/>
    </font>
    <font>
      <sz val="10"/>
      <name val="游ゴシック"/>
      <family val="3"/>
      <charset val="128"/>
      <scheme val="minor"/>
    </font>
    <font>
      <sz val="9"/>
      <name val="ＭＳ Ｐゴシック"/>
      <family val="3"/>
      <charset val="128"/>
    </font>
    <font>
      <sz val="10"/>
      <color theme="1"/>
      <name val="ＭＳ ゴシック"/>
      <family val="3"/>
      <charset val="128"/>
    </font>
    <font>
      <sz val="8"/>
      <color theme="1"/>
      <name val="ＭＳ ゴシック"/>
      <family val="3"/>
      <charset val="128"/>
    </font>
    <font>
      <sz val="11"/>
      <name val="ＭＳ ゴシック"/>
      <family val="3"/>
      <charset val="128"/>
    </font>
    <font>
      <sz val="8"/>
      <name val="ＭＳ Ｐゴシック"/>
      <family val="3"/>
      <charset val="128"/>
    </font>
    <font>
      <b/>
      <sz val="11"/>
      <name val="ＭＳ ゴシック"/>
      <family val="3"/>
      <charset val="128"/>
    </font>
    <font>
      <sz val="11"/>
      <name val="游ゴシック"/>
      <family val="2"/>
      <charset val="128"/>
      <scheme val="minor"/>
    </font>
    <font>
      <sz val="9"/>
      <name val="ＭＳ ゴシック"/>
      <family val="3"/>
      <charset val="128"/>
    </font>
    <font>
      <sz val="10"/>
      <name val="ＭＳ ゴシック"/>
      <family val="3"/>
      <charset val="128"/>
    </font>
    <font>
      <sz val="10"/>
      <color theme="1"/>
      <name val="游ゴシック"/>
      <family val="3"/>
      <charset val="128"/>
      <scheme val="minor"/>
    </font>
    <font>
      <sz val="10"/>
      <color theme="1"/>
      <name val="游ゴシック"/>
      <family val="2"/>
      <charset val="128"/>
      <scheme val="minor"/>
    </font>
    <font>
      <sz val="12"/>
      <name val="ＭＳ Ｐゴシック"/>
      <family val="3"/>
      <charset val="128"/>
    </font>
    <font>
      <sz val="12"/>
      <color theme="1"/>
      <name val="ＭＳ ゴシック"/>
      <family val="3"/>
      <charset val="128"/>
    </font>
    <font>
      <sz val="10.5"/>
      <color theme="1"/>
      <name val="ＭＳ ゴシック"/>
      <family val="3"/>
      <charset val="128"/>
    </font>
    <font>
      <sz val="12"/>
      <color rgb="FFFF0000"/>
      <name val="ＭＳ ゴシック"/>
      <family val="3"/>
      <charset val="128"/>
    </font>
    <font>
      <b/>
      <sz val="11"/>
      <color theme="1"/>
      <name val="游ゴシック"/>
      <family val="3"/>
      <charset val="128"/>
      <scheme val="minor"/>
    </font>
    <font>
      <sz val="6"/>
      <name val="游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bgColor indexed="3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xf numFmtId="0" fontId="19" fillId="0" borderId="0">
      <alignment vertical="center"/>
    </xf>
    <xf numFmtId="0" fontId="19" fillId="0" borderId="0"/>
    <xf numFmtId="0" fontId="24" fillId="0" borderId="0">
      <alignment vertical="center"/>
    </xf>
  </cellStyleXfs>
  <cellXfs count="228">
    <xf numFmtId="0" fontId="0" fillId="0" borderId="0" xfId="0">
      <alignment vertical="center"/>
    </xf>
    <xf numFmtId="0" fontId="20" fillId="0" borderId="0" xfId="42" applyFont="1">
      <alignment vertical="center"/>
    </xf>
    <xf numFmtId="0" fontId="22" fillId="0" borderId="0" xfId="42" applyFont="1">
      <alignment vertical="center"/>
    </xf>
    <xf numFmtId="0" fontId="20" fillId="33" borderId="10" xfId="42" applyFont="1" applyFill="1" applyBorder="1" applyAlignment="1">
      <alignment horizontal="center" vertical="center"/>
    </xf>
    <xf numFmtId="0" fontId="20" fillId="33" borderId="10" xfId="42" applyFont="1" applyFill="1" applyBorder="1" applyAlignment="1">
      <alignment horizontal="center" vertical="center" wrapText="1"/>
    </xf>
    <xf numFmtId="0" fontId="19" fillId="0" borderId="10" xfId="42" applyBorder="1" applyAlignment="1">
      <alignment vertical="center" wrapText="1"/>
    </xf>
    <xf numFmtId="0" fontId="19" fillId="0" borderId="10" xfId="42" applyBorder="1" applyAlignment="1">
      <alignment horizontal="center" vertical="center"/>
    </xf>
    <xf numFmtId="38" fontId="19" fillId="0" borderId="10" xfId="43" applyBorder="1">
      <alignment vertical="center"/>
    </xf>
    <xf numFmtId="0" fontId="19" fillId="0" borderId="10" xfId="42" applyBorder="1" applyAlignment="1">
      <alignment horizontal="left" vertical="center" wrapText="1"/>
    </xf>
    <xf numFmtId="0" fontId="19" fillId="0" borderId="10" xfId="42" applyBorder="1" applyAlignment="1">
      <alignment horizontal="center" vertical="center" wrapText="1"/>
    </xf>
    <xf numFmtId="0" fontId="20" fillId="0" borderId="0" xfId="0" applyFont="1">
      <alignment vertical="center"/>
    </xf>
    <xf numFmtId="0" fontId="20" fillId="0" borderId="0" xfId="0" applyNumberFormat="1" applyFont="1">
      <alignment vertical="center"/>
    </xf>
    <xf numFmtId="58" fontId="20" fillId="0" borderId="0" xfId="0" quotePrefix="1" applyNumberFormat="1" applyFont="1">
      <alignment vertical="center"/>
    </xf>
    <xf numFmtId="0" fontId="22" fillId="0" borderId="0" xfId="0" applyFont="1" applyAlignment="1">
      <alignment horizontal="centerContinuous" vertical="center"/>
    </xf>
    <xf numFmtId="0" fontId="20" fillId="0" borderId="0" xfId="0" applyFont="1" applyAlignment="1">
      <alignment horizontal="centerContinuous" vertical="center"/>
    </xf>
    <xf numFmtId="0" fontId="22" fillId="0" borderId="0" xfId="0" applyFont="1">
      <alignment vertical="center"/>
    </xf>
    <xf numFmtId="0" fontId="20" fillId="33" borderId="10" xfId="0" applyFont="1" applyFill="1" applyBorder="1" applyAlignment="1">
      <alignment horizontal="center" vertical="center"/>
    </xf>
    <xf numFmtId="0" fontId="20" fillId="33" borderId="10" xfId="0" applyNumberFormat="1" applyFont="1" applyFill="1" applyBorder="1" applyAlignment="1">
      <alignment horizontal="center" vertical="center"/>
    </xf>
    <xf numFmtId="0" fontId="20" fillId="33" borderId="10" xfId="0" applyFont="1" applyFill="1" applyBorder="1" applyAlignment="1">
      <alignment horizontal="center" vertical="center" wrapText="1"/>
    </xf>
    <xf numFmtId="0" fontId="24" fillId="0" borderId="10" xfId="0" applyFont="1" applyBorder="1" applyAlignment="1">
      <alignment vertical="center" wrapText="1"/>
    </xf>
    <xf numFmtId="0" fontId="0" fillId="0" borderId="10" xfId="0" applyBorder="1" applyAlignment="1">
      <alignment vertical="center" wrapText="1"/>
    </xf>
    <xf numFmtId="0" fontId="25" fillId="0" borderId="10" xfId="0" applyNumberFormat="1" applyFont="1" applyBorder="1" applyAlignment="1">
      <alignment horizontal="center" vertical="center"/>
    </xf>
    <xf numFmtId="38" fontId="24" fillId="0" borderId="10" xfId="44" applyFont="1" applyFill="1" applyBorder="1" applyAlignment="1">
      <alignment horizontal="center" vertical="center"/>
    </xf>
    <xf numFmtId="49" fontId="0" fillId="0" borderId="10" xfId="0" applyNumberFormat="1" applyBorder="1" applyAlignment="1">
      <alignment horizontal="center" vertical="center" wrapText="1"/>
    </xf>
    <xf numFmtId="0" fontId="23" fillId="34" borderId="10" xfId="0" applyFont="1" applyFill="1" applyBorder="1" applyAlignment="1">
      <alignment vertical="center" wrapText="1"/>
    </xf>
    <xf numFmtId="0" fontId="0" fillId="0" borderId="10" xfId="0" applyBorder="1" applyAlignment="1">
      <alignment horizontal="center" vertical="center"/>
    </xf>
    <xf numFmtId="0" fontId="26" fillId="0" borderId="10" xfId="0" applyFont="1" applyBorder="1" applyAlignment="1">
      <alignment vertical="center" wrapText="1"/>
    </xf>
    <xf numFmtId="38" fontId="26" fillId="0" borderId="10" xfId="44" applyFont="1" applyFill="1" applyBorder="1" applyAlignment="1">
      <alignment horizontal="center" vertical="center"/>
    </xf>
    <xf numFmtId="0" fontId="27" fillId="0" borderId="10" xfId="0" applyFont="1" applyBorder="1" applyAlignment="1">
      <alignment vertical="center" wrapText="1"/>
    </xf>
    <xf numFmtId="0" fontId="0" fillId="0" borderId="10" xfId="0" applyBorder="1" applyAlignment="1">
      <alignment horizontal="left" vertical="center" wrapText="1"/>
    </xf>
    <xf numFmtId="0" fontId="0" fillId="0" borderId="10" xfId="0" applyNumberFormat="1" applyFont="1" applyBorder="1" applyAlignment="1">
      <alignment horizontal="center" vertical="center"/>
    </xf>
    <xf numFmtId="38" fontId="0" fillId="0" borderId="10" xfId="44" applyFont="1" applyBorder="1" applyAlignment="1">
      <alignment horizontal="center" vertical="center"/>
    </xf>
    <xf numFmtId="0" fontId="23" fillId="0" borderId="10" xfId="0" applyFont="1" applyBorder="1" applyAlignment="1">
      <alignment vertical="center" wrapText="1"/>
    </xf>
    <xf numFmtId="38" fontId="0" fillId="0" borderId="10" xfId="44" applyFont="1" applyFill="1" applyBorder="1" applyAlignment="1">
      <alignment horizontal="center" vertical="center"/>
    </xf>
    <xf numFmtId="57" fontId="0" fillId="0" borderId="10" xfId="0" applyNumberFormat="1" applyBorder="1" applyAlignment="1">
      <alignment horizontal="center" vertical="center"/>
    </xf>
    <xf numFmtId="0" fontId="28" fillId="0" borderId="10" xfId="0" applyFont="1" applyBorder="1" applyAlignment="1">
      <alignment vertical="center" wrapText="1"/>
    </xf>
    <xf numFmtId="0" fontId="20" fillId="0" borderId="10" xfId="42" applyFont="1" applyFill="1" applyBorder="1" applyAlignment="1">
      <alignment vertical="center" wrapText="1"/>
    </xf>
    <xf numFmtId="3" fontId="20" fillId="0" borderId="10" xfId="42" applyNumberFormat="1" applyFont="1" applyFill="1" applyBorder="1">
      <alignment vertical="center"/>
    </xf>
    <xf numFmtId="177" fontId="20" fillId="0" borderId="10" xfId="42" applyNumberFormat="1" applyFont="1" applyFill="1" applyBorder="1">
      <alignment vertical="center"/>
    </xf>
    <xf numFmtId="0" fontId="20" fillId="0" borderId="10" xfId="42" applyFont="1" applyFill="1" applyBorder="1" applyAlignment="1">
      <alignment horizontal="center" vertical="center"/>
    </xf>
    <xf numFmtId="0" fontId="20" fillId="0" borderId="10" xfId="42" quotePrefix="1" applyFont="1" applyFill="1" applyBorder="1" applyAlignment="1">
      <alignment vertical="center" wrapText="1"/>
    </xf>
    <xf numFmtId="0" fontId="20" fillId="0" borderId="0" xfId="42" applyFont="1" applyFill="1">
      <alignment vertical="center"/>
    </xf>
    <xf numFmtId="0" fontId="22" fillId="34" borderId="0" xfId="0" applyFont="1" applyFill="1">
      <alignment vertical="center"/>
    </xf>
    <xf numFmtId="0" fontId="20" fillId="34" borderId="0" xfId="0" applyFont="1" applyFill="1">
      <alignment vertical="center"/>
    </xf>
    <xf numFmtId="0" fontId="20" fillId="34" borderId="10" xfId="0" applyFont="1" applyFill="1" applyBorder="1" applyAlignment="1">
      <alignment horizontal="center" vertical="center"/>
    </xf>
    <xf numFmtId="0" fontId="20" fillId="34" borderId="10" xfId="0" applyFont="1" applyFill="1" applyBorder="1" applyAlignment="1">
      <alignment horizontal="center" vertical="center" wrapText="1"/>
    </xf>
    <xf numFmtId="0" fontId="20" fillId="34" borderId="10" xfId="0" applyFont="1" applyFill="1" applyBorder="1" applyAlignment="1">
      <alignment vertical="center" wrapText="1"/>
    </xf>
    <xf numFmtId="3" fontId="20" fillId="34" borderId="10" xfId="0" applyNumberFormat="1" applyFont="1" applyFill="1" applyBorder="1">
      <alignment vertical="center"/>
    </xf>
    <xf numFmtId="177" fontId="20" fillId="34" borderId="10" xfId="0" applyNumberFormat="1" applyFont="1" applyFill="1" applyBorder="1">
      <alignment vertical="center"/>
    </xf>
    <xf numFmtId="0" fontId="20" fillId="34" borderId="10" xfId="0" quotePrefix="1" applyFont="1" applyFill="1" applyBorder="1" applyAlignment="1">
      <alignment vertical="center" wrapText="1"/>
    </xf>
    <xf numFmtId="0" fontId="29" fillId="34" borderId="10" xfId="0" applyFont="1" applyFill="1" applyBorder="1" applyAlignment="1">
      <alignment vertical="center"/>
    </xf>
    <xf numFmtId="0" fontId="20" fillId="0" borderId="10" xfId="0" applyFont="1" applyFill="1" applyBorder="1" applyAlignment="1">
      <alignment vertical="center" wrapText="1"/>
    </xf>
    <xf numFmtId="3" fontId="20" fillId="0" borderId="10" xfId="0" applyNumberFormat="1" applyFont="1" applyFill="1" applyBorder="1">
      <alignment vertical="center"/>
    </xf>
    <xf numFmtId="177" fontId="20" fillId="0" borderId="10" xfId="0" applyNumberFormat="1" applyFont="1" applyFill="1" applyBorder="1">
      <alignment vertical="center"/>
    </xf>
    <xf numFmtId="0" fontId="20" fillId="0" borderId="10" xfId="0" applyFont="1" applyFill="1" applyBorder="1" applyAlignment="1">
      <alignment horizontal="center" vertical="center"/>
    </xf>
    <xf numFmtId="0" fontId="20" fillId="0" borderId="10" xfId="0" quotePrefix="1" applyFont="1" applyFill="1" applyBorder="1" applyAlignment="1">
      <alignment vertical="center" wrapText="1"/>
    </xf>
    <xf numFmtId="0" fontId="20" fillId="35" borderId="10" xfId="0" applyFont="1" applyFill="1" applyBorder="1" applyAlignment="1">
      <alignment vertical="center" wrapText="1"/>
    </xf>
    <xf numFmtId="3" fontId="20" fillId="35" borderId="10" xfId="0" applyNumberFormat="1" applyFont="1" applyFill="1" applyBorder="1">
      <alignment vertical="center"/>
    </xf>
    <xf numFmtId="177" fontId="20" fillId="35" borderId="10" xfId="0" applyNumberFormat="1" applyFont="1" applyFill="1" applyBorder="1">
      <alignment vertical="center"/>
    </xf>
    <xf numFmtId="0" fontId="20" fillId="35" borderId="10" xfId="0" applyFont="1" applyFill="1" applyBorder="1" applyAlignment="1">
      <alignment horizontal="center" vertical="center"/>
    </xf>
    <xf numFmtId="0" fontId="20" fillId="35" borderId="10" xfId="0" quotePrefix="1" applyFont="1" applyFill="1" applyBorder="1" applyAlignment="1">
      <alignment vertical="center" wrapText="1"/>
    </xf>
    <xf numFmtId="0" fontId="20" fillId="0" borderId="10" xfId="42" applyFont="1" applyFill="1" applyBorder="1" applyAlignment="1">
      <alignment vertical="center" wrapText="1" shrinkToFit="1"/>
    </xf>
    <xf numFmtId="0" fontId="30" fillId="0" borderId="10" xfId="42" applyFont="1" applyFill="1" applyBorder="1" applyAlignment="1">
      <alignment vertical="center" wrapText="1"/>
    </xf>
    <xf numFmtId="38" fontId="1" fillId="0" borderId="10" xfId="44" applyFill="1" applyBorder="1">
      <alignment vertical="center"/>
    </xf>
    <xf numFmtId="57" fontId="0" fillId="0" borderId="10" xfId="0" applyNumberFormat="1" applyFill="1" applyBorder="1" applyAlignment="1">
      <alignment horizontal="center" vertical="center"/>
    </xf>
    <xf numFmtId="0" fontId="20" fillId="0" borderId="0" xfId="0" applyFont="1" applyFill="1">
      <alignment vertical="center"/>
    </xf>
    <xf numFmtId="0" fontId="20" fillId="34" borderId="10" xfId="42" applyFont="1" applyFill="1" applyBorder="1" applyAlignment="1">
      <alignment vertical="center" wrapText="1"/>
    </xf>
    <xf numFmtId="3" fontId="20" fillId="34" borderId="10" xfId="42" applyNumberFormat="1" applyFont="1" applyFill="1" applyBorder="1">
      <alignment vertical="center"/>
    </xf>
    <xf numFmtId="177" fontId="20" fillId="34" borderId="10" xfId="42" applyNumberFormat="1" applyFont="1" applyFill="1" applyBorder="1">
      <alignment vertical="center"/>
    </xf>
    <xf numFmtId="0" fontId="20" fillId="34" borderId="10" xfId="42" applyFont="1" applyFill="1" applyBorder="1" applyAlignment="1">
      <alignment horizontal="center" vertical="center"/>
    </xf>
    <xf numFmtId="0" fontId="20" fillId="34" borderId="10" xfId="42" quotePrefix="1" applyFont="1" applyFill="1" applyBorder="1" applyAlignment="1">
      <alignment vertical="center" wrapText="1"/>
    </xf>
    <xf numFmtId="0" fontId="22" fillId="0" borderId="0" xfId="42" applyFont="1" applyFill="1">
      <alignment vertical="center"/>
    </xf>
    <xf numFmtId="0" fontId="20" fillId="0" borderId="10" xfId="42" applyFont="1" applyFill="1" applyBorder="1" applyAlignment="1">
      <alignment horizontal="center" vertical="center" wrapText="1"/>
    </xf>
    <xf numFmtId="0" fontId="20" fillId="0" borderId="10" xfId="0" applyFont="1" applyFill="1" applyBorder="1" applyAlignment="1">
      <alignment horizontal="left" vertical="center" wrapText="1"/>
    </xf>
    <xf numFmtId="3" fontId="20" fillId="0" borderId="10" xfId="0" applyNumberFormat="1" applyFont="1" applyFill="1" applyBorder="1" applyAlignment="1">
      <alignment vertical="center" wrapText="1"/>
    </xf>
    <xf numFmtId="0" fontId="31" fillId="0" borderId="10" xfId="42" applyFont="1" applyFill="1" applyBorder="1" applyAlignment="1">
      <alignment vertical="center" wrapText="1"/>
    </xf>
    <xf numFmtId="0" fontId="19" fillId="0" borderId="10" xfId="42" applyBorder="1" applyAlignment="1">
      <alignment horizontal="left" vertical="center"/>
    </xf>
    <xf numFmtId="0" fontId="23" fillId="0" borderId="10" xfId="42" applyFont="1" applyBorder="1" applyAlignment="1">
      <alignment horizontal="center" vertical="center" wrapText="1"/>
    </xf>
    <xf numFmtId="3" fontId="19" fillId="0" borderId="10" xfId="42" applyNumberFormat="1" applyBorder="1">
      <alignment vertical="center"/>
    </xf>
    <xf numFmtId="176" fontId="19" fillId="0" borderId="10" xfId="42" applyNumberFormat="1" applyBorder="1" applyAlignment="1">
      <alignment horizontal="right" vertical="center"/>
    </xf>
    <xf numFmtId="0" fontId="19" fillId="0" borderId="10" xfId="42" applyFill="1" applyBorder="1" applyAlignment="1">
      <alignment horizontal="center" vertical="center" wrapText="1"/>
    </xf>
    <xf numFmtId="176" fontId="19" fillId="0" borderId="10" xfId="42" applyNumberFormat="1" applyBorder="1" applyAlignment="1">
      <alignment horizontal="right" vertical="center" wrapText="1"/>
    </xf>
    <xf numFmtId="38" fontId="19" fillId="0" borderId="10" xfId="43" applyBorder="1" applyAlignment="1">
      <alignment horizontal="right" vertical="center"/>
    </xf>
    <xf numFmtId="0" fontId="19" fillId="0" borderId="0" xfId="42" applyAlignment="1">
      <alignment horizontal="center" vertical="center" wrapText="1"/>
    </xf>
    <xf numFmtId="38" fontId="19" fillId="0" borderId="10" xfId="43" applyFont="1" applyBorder="1" applyAlignment="1">
      <alignment horizontal="center" vertical="center"/>
    </xf>
    <xf numFmtId="38" fontId="19" fillId="0" borderId="10" xfId="43" applyBorder="1" applyAlignment="1">
      <alignment horizontal="center" vertical="center"/>
    </xf>
    <xf numFmtId="176" fontId="19" fillId="0" borderId="0" xfId="42" applyNumberFormat="1" applyAlignment="1">
      <alignment horizontal="center" vertical="center"/>
    </xf>
    <xf numFmtId="0" fontId="23" fillId="0" borderId="10" xfId="42" applyFont="1" applyBorder="1" applyAlignment="1">
      <alignment horizontal="left" vertical="center" wrapText="1"/>
    </xf>
    <xf numFmtId="57" fontId="19" fillId="0" borderId="10" xfId="42" applyNumberFormat="1" applyBorder="1" applyAlignment="1">
      <alignment horizontal="center" vertical="center"/>
    </xf>
    <xf numFmtId="0" fontId="32" fillId="0" borderId="10" xfId="42" applyFont="1" applyFill="1" applyBorder="1" applyAlignment="1">
      <alignment vertical="center" wrapText="1"/>
    </xf>
    <xf numFmtId="0" fontId="28" fillId="0" borderId="10" xfId="42" applyFont="1" applyBorder="1" applyAlignment="1">
      <alignment vertical="center" wrapText="1"/>
    </xf>
    <xf numFmtId="0" fontId="23" fillId="0" borderId="10" xfId="42" applyFont="1" applyFill="1" applyBorder="1" applyAlignment="1">
      <alignment vertical="center" wrapText="1"/>
    </xf>
    <xf numFmtId="0" fontId="31" fillId="0" borderId="10" xfId="0" applyFont="1" applyFill="1" applyBorder="1" applyAlignment="1">
      <alignment horizontal="left" vertical="center" wrapText="1"/>
    </xf>
    <xf numFmtId="0" fontId="31" fillId="0" borderId="10" xfId="0" applyFont="1" applyBorder="1" applyAlignment="1">
      <alignment horizontal="left" vertical="center" wrapText="1"/>
    </xf>
    <xf numFmtId="0" fontId="31" fillId="0" borderId="10" xfId="0" applyFont="1" applyBorder="1" applyAlignment="1">
      <alignment horizontal="center" vertical="center"/>
    </xf>
    <xf numFmtId="38" fontId="31" fillId="0" borderId="10" xfId="44" applyFont="1" applyBorder="1">
      <alignment vertical="center"/>
    </xf>
    <xf numFmtId="38" fontId="31" fillId="0" borderId="10" xfId="44" applyFont="1" applyBorder="1" applyAlignment="1">
      <alignment vertical="center"/>
    </xf>
    <xf numFmtId="57" fontId="31" fillId="0" borderId="10" xfId="0" applyNumberFormat="1" applyFont="1" applyBorder="1" applyAlignment="1">
      <alignment horizontal="center" vertical="center"/>
    </xf>
    <xf numFmtId="0" fontId="31" fillId="0" borderId="10" xfId="0" applyFont="1" applyBorder="1" applyAlignment="1">
      <alignment vertical="center" wrapText="1"/>
    </xf>
    <xf numFmtId="3" fontId="31" fillId="0" borderId="10" xfId="0" applyNumberFormat="1" applyFont="1" applyBorder="1" applyAlignment="1">
      <alignment horizontal="center" vertical="center"/>
    </xf>
    <xf numFmtId="0" fontId="31" fillId="0" borderId="10" xfId="0" applyFont="1" applyFill="1" applyBorder="1" applyAlignment="1">
      <alignment vertical="center" wrapText="1"/>
    </xf>
    <xf numFmtId="38" fontId="19" fillId="0" borderId="10" xfId="43" applyFill="1" applyBorder="1">
      <alignment vertical="center"/>
    </xf>
    <xf numFmtId="0" fontId="31" fillId="0" borderId="0" xfId="0" applyFont="1">
      <alignment vertical="center"/>
    </xf>
    <xf numFmtId="0" fontId="33" fillId="0" borderId="0" xfId="0" applyFont="1">
      <alignment vertical="center"/>
    </xf>
    <xf numFmtId="0" fontId="20" fillId="0" borderId="10" xfId="0" applyFont="1" applyBorder="1" applyAlignment="1">
      <alignment horizontal="justify" vertical="center" wrapText="1"/>
    </xf>
    <xf numFmtId="0" fontId="20" fillId="0" borderId="10" xfId="0" applyFont="1" applyFill="1" applyBorder="1" applyAlignment="1">
      <alignment vertical="center" wrapText="1" shrinkToFit="1"/>
    </xf>
    <xf numFmtId="38" fontId="20" fillId="0" borderId="10" xfId="44" applyFont="1" applyFill="1" applyBorder="1" applyAlignment="1">
      <alignment vertical="center" shrinkToFit="1"/>
    </xf>
    <xf numFmtId="178" fontId="31" fillId="0" borderId="10" xfId="45" applyNumberFormat="1" applyFont="1" applyFill="1" applyBorder="1" applyAlignment="1">
      <alignment vertical="center"/>
    </xf>
    <xf numFmtId="0" fontId="20" fillId="0" borderId="0" xfId="0" applyFont="1" applyBorder="1" applyAlignment="1">
      <alignment horizontal="justify" vertical="center" wrapText="1"/>
    </xf>
    <xf numFmtId="0" fontId="20" fillId="0" borderId="0" xfId="0" applyFont="1" applyFill="1" applyBorder="1" applyAlignment="1">
      <alignment vertical="center" wrapText="1" shrinkToFit="1"/>
    </xf>
    <xf numFmtId="3" fontId="20" fillId="0" borderId="0" xfId="0" applyNumberFormat="1" applyFont="1" applyFill="1" applyBorder="1">
      <alignment vertical="center"/>
    </xf>
    <xf numFmtId="38" fontId="20" fillId="0" borderId="0" xfId="44" applyFont="1" applyFill="1" applyBorder="1" applyAlignment="1">
      <alignment vertical="center" shrinkToFit="1"/>
    </xf>
    <xf numFmtId="178" fontId="31" fillId="0" borderId="0" xfId="45" applyNumberFormat="1"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31" fillId="0" borderId="10" xfId="0" applyFont="1" applyFill="1" applyBorder="1" applyAlignment="1">
      <alignment vertical="center" wrapText="1" shrinkToFit="1"/>
    </xf>
    <xf numFmtId="0" fontId="35" fillId="0" borderId="11" xfId="0" applyFont="1" applyBorder="1" applyAlignment="1">
      <alignment horizontal="left" vertical="center" wrapText="1"/>
    </xf>
    <xf numFmtId="0" fontId="35" fillId="0" borderId="12" xfId="0" applyFont="1" applyFill="1" applyBorder="1" applyAlignment="1">
      <alignment vertical="center" wrapText="1"/>
    </xf>
    <xf numFmtId="0" fontId="35" fillId="0" borderId="12" xfId="0" applyFont="1" applyFill="1" applyBorder="1" applyAlignment="1">
      <alignment horizontal="center" vertical="center" wrapText="1"/>
    </xf>
    <xf numFmtId="38" fontId="35" fillId="0" borderId="12" xfId="44" applyFont="1" applyFill="1" applyBorder="1" applyAlignment="1">
      <alignment vertical="center" wrapText="1"/>
    </xf>
    <xf numFmtId="176" fontId="35" fillId="0" borderId="12" xfId="0" applyNumberFormat="1" applyFont="1" applyFill="1" applyBorder="1" applyAlignment="1">
      <alignment horizontal="center" vertical="center" wrapText="1"/>
    </xf>
    <xf numFmtId="0" fontId="35" fillId="0" borderId="12" xfId="0" applyFont="1" applyFill="1" applyBorder="1" applyAlignment="1">
      <alignment horizontal="center" vertical="center"/>
    </xf>
    <xf numFmtId="0" fontId="36" fillId="0" borderId="11" xfId="0" applyFont="1" applyBorder="1" applyAlignment="1">
      <alignment horizontal="justify" vertical="center" wrapText="1"/>
    </xf>
    <xf numFmtId="0" fontId="20" fillId="33" borderId="12" xfId="0" applyFont="1" applyFill="1" applyBorder="1" applyAlignment="1">
      <alignment horizontal="center" vertical="center"/>
    </xf>
    <xf numFmtId="0" fontId="20" fillId="33" borderId="12" xfId="0" applyFont="1" applyFill="1" applyBorder="1" applyAlignment="1">
      <alignment horizontal="center" vertical="center" wrapText="1"/>
    </xf>
    <xf numFmtId="0" fontId="37" fillId="0" borderId="12" xfId="0" applyFont="1" applyBorder="1" applyAlignment="1">
      <alignment vertical="center" wrapText="1"/>
    </xf>
    <xf numFmtId="0" fontId="37" fillId="0" borderId="12" xfId="0" applyFont="1" applyBorder="1" applyAlignment="1">
      <alignment horizontal="left" vertical="center" wrapText="1"/>
    </xf>
    <xf numFmtId="0" fontId="37" fillId="0" borderId="12" xfId="0" applyFont="1" applyFill="1" applyBorder="1" applyAlignment="1">
      <alignment horizontal="center" vertical="center"/>
    </xf>
    <xf numFmtId="3" fontId="23" fillId="0" borderId="13" xfId="0" applyNumberFormat="1" applyFont="1" applyBorder="1" applyAlignment="1">
      <alignment horizontal="right" vertical="center" wrapText="1"/>
    </xf>
    <xf numFmtId="176" fontId="23" fillId="0" borderId="13" xfId="0" applyNumberFormat="1" applyFont="1" applyBorder="1" applyAlignment="1">
      <alignment horizontal="center" vertical="center" wrapText="1"/>
    </xf>
    <xf numFmtId="0" fontId="23" fillId="0" borderId="12"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3" xfId="0" applyFont="1" applyBorder="1" applyAlignment="1">
      <alignment horizontal="justify" vertical="center" wrapText="1"/>
    </xf>
    <xf numFmtId="0" fontId="23" fillId="0" borderId="14" xfId="0" applyFont="1" applyBorder="1" applyAlignment="1">
      <alignment horizontal="center" vertical="center" wrapText="1"/>
    </xf>
    <xf numFmtId="0" fontId="38" fillId="0" borderId="12" xfId="0" applyFont="1" applyBorder="1">
      <alignment vertical="center"/>
    </xf>
    <xf numFmtId="0" fontId="37" fillId="0" borderId="12" xfId="0" applyFont="1" applyBorder="1" applyAlignment="1">
      <alignment horizontal="left" vertical="center"/>
    </xf>
    <xf numFmtId="3" fontId="23" fillId="0" borderId="11" xfId="0" applyNumberFormat="1" applyFont="1" applyBorder="1" applyAlignment="1">
      <alignment horizontal="right" vertical="center" wrapText="1"/>
    </xf>
    <xf numFmtId="176" fontId="23" fillId="0" borderId="11"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1" xfId="0" applyFont="1" applyBorder="1" applyAlignment="1">
      <alignment horizontal="justify" vertical="center" wrapText="1"/>
    </xf>
    <xf numFmtId="0" fontId="23" fillId="0" borderId="0" xfId="0" applyFont="1" applyBorder="1" applyAlignment="1">
      <alignment horizontal="left" vertical="center" shrinkToFit="1"/>
    </xf>
    <xf numFmtId="0" fontId="34" fillId="0" borderId="0" xfId="0" applyFont="1" applyBorder="1">
      <alignment vertical="center"/>
    </xf>
    <xf numFmtId="3" fontId="23" fillId="0" borderId="12" xfId="0" applyNumberFormat="1" applyFont="1" applyBorder="1" applyAlignment="1">
      <alignment horizontal="right" vertical="center" wrapText="1"/>
    </xf>
    <xf numFmtId="176" fontId="23" fillId="0" borderId="12" xfId="0" applyNumberFormat="1"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justify" vertical="center" wrapText="1"/>
    </xf>
    <xf numFmtId="0" fontId="20" fillId="33" borderId="12" xfId="42" applyFont="1" applyFill="1" applyBorder="1" applyAlignment="1">
      <alignment horizontal="center" vertical="center"/>
    </xf>
    <xf numFmtId="0" fontId="20" fillId="33" borderId="12" xfId="42" applyFont="1" applyFill="1" applyBorder="1" applyAlignment="1">
      <alignment horizontal="center" vertical="center" wrapText="1"/>
    </xf>
    <xf numFmtId="0" fontId="20" fillId="0" borderId="12" xfId="42" applyFont="1" applyFill="1" applyBorder="1" applyAlignment="1">
      <alignment vertical="center" wrapText="1"/>
    </xf>
    <xf numFmtId="3" fontId="20" fillId="0" borderId="12" xfId="42" applyNumberFormat="1" applyFont="1" applyFill="1" applyBorder="1">
      <alignment vertical="center"/>
    </xf>
    <xf numFmtId="177" fontId="20" fillId="0" borderId="12" xfId="42" applyNumberFormat="1" applyFont="1" applyFill="1" applyBorder="1">
      <alignment vertical="center"/>
    </xf>
    <xf numFmtId="0" fontId="20" fillId="0" borderId="12" xfId="42" applyFont="1" applyFill="1" applyBorder="1" applyAlignment="1">
      <alignment horizontal="center" vertical="center"/>
    </xf>
    <xf numFmtId="0" fontId="20" fillId="0" borderId="12" xfId="42" quotePrefix="1" applyFont="1" applyFill="1" applyBorder="1" applyAlignment="1">
      <alignment vertical="center" wrapText="1"/>
    </xf>
    <xf numFmtId="0" fontId="19" fillId="0" borderId="12" xfId="42" applyBorder="1" applyAlignment="1">
      <alignment horizontal="left" vertical="center"/>
    </xf>
    <xf numFmtId="38" fontId="19" fillId="0" borderId="12" xfId="43" applyFont="1" applyFill="1" applyBorder="1" applyAlignment="1">
      <alignment horizontal="right" vertical="center"/>
    </xf>
    <xf numFmtId="57" fontId="19" fillId="0" borderId="12" xfId="42" applyNumberFormat="1" applyFill="1" applyBorder="1" applyAlignment="1">
      <alignment horizontal="center" vertical="center" wrapText="1"/>
    </xf>
    <xf numFmtId="0" fontId="19" fillId="0" borderId="12" xfId="42" applyFill="1" applyBorder="1" applyAlignment="1">
      <alignment horizontal="left" vertical="center" wrapText="1"/>
    </xf>
    <xf numFmtId="0" fontId="19" fillId="0" borderId="12" xfId="42" applyBorder="1">
      <alignment vertical="center"/>
    </xf>
    <xf numFmtId="0" fontId="23" fillId="0" borderId="12" xfId="42" applyFont="1" applyBorder="1" applyAlignment="1">
      <alignment vertical="center" wrapText="1"/>
    </xf>
    <xf numFmtId="38" fontId="19" fillId="0" borderId="12" xfId="43" applyFill="1" applyBorder="1">
      <alignment vertical="center"/>
    </xf>
    <xf numFmtId="57" fontId="19" fillId="0" borderId="12" xfId="42" applyNumberFormat="1" applyFill="1" applyBorder="1" applyAlignment="1">
      <alignment horizontal="center" vertical="center"/>
    </xf>
    <xf numFmtId="0" fontId="20" fillId="0" borderId="15" xfId="42" applyFont="1" applyFill="1" applyBorder="1" applyAlignment="1">
      <alignment vertical="center" wrapText="1"/>
    </xf>
    <xf numFmtId="3" fontId="20" fillId="0" borderId="15" xfId="42" applyNumberFormat="1" applyFont="1" applyFill="1" applyBorder="1">
      <alignment vertical="center"/>
    </xf>
    <xf numFmtId="177" fontId="20" fillId="0" borderId="15" xfId="42" applyNumberFormat="1" applyFont="1" applyFill="1" applyBorder="1">
      <alignment vertical="center"/>
    </xf>
    <xf numFmtId="0" fontId="20" fillId="0" borderId="15" xfId="42" applyFont="1" applyFill="1" applyBorder="1" applyAlignment="1">
      <alignment horizontal="center" vertical="center"/>
    </xf>
    <xf numFmtId="179" fontId="19" fillId="0" borderId="12" xfId="42" applyNumberFormat="1" applyFont="1" applyFill="1" applyBorder="1" applyAlignment="1">
      <alignment horizontal="right" vertical="center" wrapText="1"/>
    </xf>
    <xf numFmtId="176" fontId="19" fillId="0" borderId="12" xfId="42" applyNumberFormat="1" applyFont="1" applyFill="1" applyBorder="1" applyAlignment="1">
      <alignment horizontal="center" vertical="center" wrapText="1"/>
    </xf>
    <xf numFmtId="0" fontId="19" fillId="0" borderId="12" xfId="42" applyFill="1" applyBorder="1" applyAlignment="1">
      <alignment vertical="center" wrapText="1"/>
    </xf>
    <xf numFmtId="0" fontId="23" fillId="0" borderId="12" xfId="42" applyFont="1" applyFill="1" applyBorder="1" applyAlignment="1">
      <alignment vertical="center" wrapText="1"/>
    </xf>
    <xf numFmtId="38" fontId="19" fillId="0" borderId="12" xfId="43" applyFont="1" applyFill="1" applyBorder="1" applyAlignment="1">
      <alignment vertical="center" wrapText="1"/>
    </xf>
    <xf numFmtId="57" fontId="19" fillId="0" borderId="12" xfId="42" applyNumberFormat="1" applyFill="1" applyBorder="1" applyAlignment="1">
      <alignment vertical="center" wrapText="1"/>
    </xf>
    <xf numFmtId="0" fontId="28" fillId="0" borderId="12" xfId="42" applyFont="1" applyFill="1" applyBorder="1" applyAlignment="1">
      <alignment vertical="center" wrapText="1"/>
    </xf>
    <xf numFmtId="0" fontId="19" fillId="0" borderId="12" xfId="42" applyFill="1" applyBorder="1">
      <alignment vertical="center"/>
    </xf>
    <xf numFmtId="0" fontId="20" fillId="0" borderId="0" xfId="0" applyFont="1" applyAlignment="1">
      <alignment horizontal="center" vertical="center"/>
    </xf>
    <xf numFmtId="0" fontId="20" fillId="0" borderId="12" xfId="0" applyFont="1" applyFill="1" applyBorder="1" applyAlignment="1">
      <alignment vertical="center" wrapText="1"/>
    </xf>
    <xf numFmtId="3" fontId="20" fillId="0" borderId="12" xfId="0" applyNumberFormat="1" applyFont="1" applyFill="1" applyBorder="1" applyAlignment="1">
      <alignment horizontal="center" vertical="center"/>
    </xf>
    <xf numFmtId="3" fontId="20" fillId="0" borderId="12" xfId="0" applyNumberFormat="1" applyFont="1" applyFill="1" applyBorder="1">
      <alignment vertical="center"/>
    </xf>
    <xf numFmtId="177" fontId="20" fillId="0" borderId="12"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0" fillId="36" borderId="14" xfId="46" applyFont="1" applyFill="1" applyBorder="1" applyAlignment="1">
      <alignment vertical="center" wrapText="1"/>
    </xf>
    <xf numFmtId="0" fontId="40" fillId="0" borderId="0" xfId="0" applyFont="1">
      <alignment vertical="center"/>
    </xf>
    <xf numFmtId="1" fontId="20" fillId="0" borderId="12" xfId="0" applyNumberFormat="1" applyFont="1" applyFill="1" applyBorder="1" applyAlignment="1">
      <alignment horizontal="center" vertical="center"/>
    </xf>
    <xf numFmtId="177" fontId="20" fillId="0" borderId="12" xfId="0" applyNumberFormat="1" applyFont="1" applyFill="1" applyBorder="1">
      <alignment vertical="center"/>
    </xf>
    <xf numFmtId="0" fontId="20" fillId="0" borderId="12" xfId="0" quotePrefix="1" applyFont="1" applyFill="1" applyBorder="1" applyAlignment="1">
      <alignment vertical="center" wrapText="1"/>
    </xf>
    <xf numFmtId="176" fontId="0" fillId="0" borderId="10" xfId="0" applyNumberFormat="1" applyBorder="1">
      <alignment vertical="center"/>
    </xf>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19" fillId="0" borderId="0" xfId="47" applyAlignment="1">
      <alignment vertical="center"/>
    </xf>
    <xf numFmtId="0" fontId="41" fillId="0" borderId="0" xfId="47" applyFont="1" applyAlignment="1">
      <alignment horizontal="right" vertical="center"/>
    </xf>
    <xf numFmtId="0" fontId="40" fillId="0" borderId="0" xfId="47" applyFont="1" applyAlignment="1">
      <alignment horizontal="justify" vertical="center"/>
    </xf>
    <xf numFmtId="0" fontId="40" fillId="0" borderId="0" xfId="47" applyFont="1" applyAlignment="1">
      <alignment horizontal="right" vertical="center"/>
    </xf>
    <xf numFmtId="0" fontId="19" fillId="0" borderId="0" xfId="47" applyAlignment="1">
      <alignment horizontal="center" vertical="center"/>
    </xf>
    <xf numFmtId="0" fontId="19" fillId="0" borderId="0" xfId="42">
      <alignment vertical="center"/>
    </xf>
    <xf numFmtId="0" fontId="19" fillId="0" borderId="0" xfId="47" applyAlignment="1">
      <alignment horizontal="right" vertical="center"/>
    </xf>
    <xf numFmtId="0" fontId="19" fillId="0" borderId="0" xfId="47" applyAlignment="1">
      <alignment horizontal="left" vertical="center"/>
    </xf>
    <xf numFmtId="0" fontId="0" fillId="0" borderId="0" xfId="47" applyFont="1" applyAlignment="1">
      <alignment horizontal="left" vertical="center" wrapText="1"/>
    </xf>
    <xf numFmtId="0" fontId="42" fillId="0" borderId="0" xfId="47" applyFont="1" applyAlignment="1">
      <alignment horizontal="left" vertical="center"/>
    </xf>
    <xf numFmtId="0" fontId="19" fillId="0" borderId="0" xfId="47" applyAlignment="1">
      <alignment horizontal="center" vertical="center"/>
    </xf>
    <xf numFmtId="0" fontId="0" fillId="0" borderId="0" xfId="0" applyAlignment="1">
      <alignment vertical="center" wrapText="1"/>
    </xf>
    <xf numFmtId="0" fontId="24" fillId="0" borderId="0" xfId="48">
      <alignment vertical="center"/>
    </xf>
    <xf numFmtId="58" fontId="24" fillId="0" borderId="0" xfId="48" applyNumberFormat="1">
      <alignment vertical="center"/>
    </xf>
    <xf numFmtId="0" fontId="43" fillId="33" borderId="10" xfId="48" applyFont="1" applyFill="1" applyBorder="1" applyAlignment="1">
      <alignment horizontal="center" vertical="center"/>
    </xf>
    <xf numFmtId="0" fontId="24" fillId="0" borderId="10" xfId="48" applyBorder="1">
      <alignment vertical="center"/>
    </xf>
    <xf numFmtId="180" fontId="24" fillId="0" borderId="10" xfId="48" applyNumberFormat="1" applyBorder="1">
      <alignment vertical="center"/>
    </xf>
    <xf numFmtId="176" fontId="24" fillId="0" borderId="10" xfId="48" applyNumberFormat="1" applyBorder="1">
      <alignment vertical="center"/>
    </xf>
    <xf numFmtId="0" fontId="24" fillId="0" borderId="10" xfId="48" applyBorder="1" applyAlignment="1">
      <alignment vertical="center" wrapText="1"/>
    </xf>
    <xf numFmtId="0" fontId="24" fillId="0" borderId="0" xfId="48" applyAlignment="1">
      <alignment horizontal="center" vertical="center"/>
    </xf>
    <xf numFmtId="49" fontId="0" fillId="0" borderId="0" xfId="0" applyNumberForma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wrapText="1"/>
    </xf>
    <xf numFmtId="0" fontId="20" fillId="0" borderId="0" xfId="0" applyFont="1" applyFill="1" applyAlignment="1">
      <alignment vertical="center"/>
    </xf>
    <xf numFmtId="49" fontId="0" fillId="0" borderId="0" xfId="47" quotePrefix="1" applyNumberFormat="1" applyFont="1" applyAlignment="1">
      <alignment horizontal="center" vertical="center"/>
    </xf>
    <xf numFmtId="0" fontId="0" fillId="0" borderId="0" xfId="47" applyFont="1" applyAlignment="1">
      <alignment horizontal="center" vertical="center" wrapText="1"/>
    </xf>
    <xf numFmtId="0" fontId="20" fillId="0" borderId="0" xfId="42" applyFont="1" applyFill="1" applyAlignment="1">
      <alignment vertical="center"/>
    </xf>
    <xf numFmtId="58" fontId="0" fillId="0" borderId="0" xfId="47" quotePrefix="1" applyNumberFormat="1" applyFont="1" applyAlignment="1">
      <alignment horizontal="center" vertical="center"/>
    </xf>
    <xf numFmtId="0" fontId="20" fillId="34" borderId="0" xfId="0" applyFont="1" applyFill="1" applyAlignment="1">
      <alignment vertical="center"/>
    </xf>
    <xf numFmtId="0" fontId="19" fillId="0" borderId="0" xfId="47" applyAlignment="1">
      <alignment horizontal="center" vertical="center"/>
    </xf>
    <xf numFmtId="0" fontId="20" fillId="0" borderId="0" xfId="0" applyFont="1" applyFill="1" applyAlignment="1">
      <alignment vertical="center" wrapText="1"/>
    </xf>
    <xf numFmtId="0" fontId="31" fillId="0" borderId="0" xfId="0" applyFont="1" applyFill="1" applyAlignment="1">
      <alignment vertical="center"/>
    </xf>
    <xf numFmtId="0" fontId="20" fillId="0" borderId="0" xfId="42" applyFont="1" applyFill="1">
      <alignment vertical="center"/>
    </xf>
    <xf numFmtId="0" fontId="20" fillId="0" borderId="0" xfId="42" applyFont="1" applyFill="1" applyAlignment="1">
      <alignment vertical="center" wrapText="1"/>
    </xf>
    <xf numFmtId="0" fontId="19" fillId="0" borderId="0" xfId="47" applyAlignment="1">
      <alignment horizontal="right" vertical="center"/>
    </xf>
    <xf numFmtId="58" fontId="0" fillId="0" borderId="0" xfId="47" quotePrefix="1" applyNumberFormat="1" applyFont="1" applyAlignment="1">
      <alignment horizontal="left" vertical="center"/>
    </xf>
    <xf numFmtId="0" fontId="0" fillId="0" borderId="0" xfId="47" applyFont="1" applyAlignment="1">
      <alignment horizontal="left" vertical="center" wrapText="1"/>
    </xf>
    <xf numFmtId="0" fontId="19" fillId="0" borderId="0" xfId="47" applyAlignment="1">
      <alignment horizontal="left" vertical="center"/>
    </xf>
    <xf numFmtId="3" fontId="20" fillId="0" borderId="10" xfId="0" applyNumberFormat="1" applyFont="1" applyFill="1" applyBorder="1" applyAlignment="1">
      <alignment horizontal="center" vertical="center"/>
    </xf>
    <xf numFmtId="0" fontId="0" fillId="0" borderId="10" xfId="0" applyFont="1" applyFill="1" applyBorder="1" applyAlignment="1">
      <alignment horizontal="left" vertical="center"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2" xfId="47"/>
    <cellStyle name="標準 3" xfId="46"/>
    <cellStyle name="標準_★九州大学2受1165号①" xfId="48"/>
    <cellStyle name="標準_Sheet1" xfId="45"/>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0"/>
  <sheetViews>
    <sheetView view="pageBreakPreview" zoomScale="69" zoomScaleNormal="100" zoomScaleSheetLayoutView="69" workbookViewId="0">
      <selection activeCell="I24" sqref="I24"/>
    </sheetView>
  </sheetViews>
  <sheetFormatPr defaultColWidth="9"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ht="18.75" x14ac:dyDescent="0.4">
      <c r="A1" s="200"/>
      <c r="B1" s="200"/>
      <c r="C1" s="200"/>
      <c r="D1" s="200"/>
      <c r="E1" s="200"/>
      <c r="F1" s="200"/>
      <c r="G1" s="200"/>
      <c r="H1" s="200"/>
      <c r="I1" s="201">
        <v>44214</v>
      </c>
    </row>
    <row r="2" spans="1:9" s="10" customFormat="1" ht="18.75" x14ac:dyDescent="0.4">
      <c r="A2" s="207" t="s">
        <v>711</v>
      </c>
      <c r="B2" s="207"/>
      <c r="C2" s="207"/>
      <c r="D2" s="207"/>
      <c r="E2" s="207"/>
      <c r="F2" s="207"/>
      <c r="G2" s="207"/>
      <c r="H2" s="207"/>
      <c r="I2" s="207"/>
    </row>
    <row r="3" spans="1:9" ht="18.75" x14ac:dyDescent="0.4">
      <c r="A3" s="200"/>
      <c r="B3" s="200"/>
      <c r="C3" s="200"/>
      <c r="D3" s="200"/>
      <c r="E3" s="200"/>
      <c r="F3" s="200"/>
      <c r="G3" s="200"/>
      <c r="H3" s="200"/>
      <c r="I3" s="200"/>
    </row>
    <row r="4" spans="1:9" ht="18.75" x14ac:dyDescent="0.4">
      <c r="A4" s="200" t="s">
        <v>712</v>
      </c>
      <c r="B4" s="200"/>
      <c r="C4" s="200"/>
      <c r="D4" s="200"/>
      <c r="E4" s="200"/>
      <c r="F4" s="200"/>
      <c r="G4" s="200"/>
      <c r="H4" s="200"/>
      <c r="I4" s="200"/>
    </row>
    <row r="5" spans="1:9" ht="18.75" x14ac:dyDescent="0.4">
      <c r="A5" s="200" t="s">
        <v>726</v>
      </c>
      <c r="B5" s="200"/>
      <c r="C5" s="200"/>
      <c r="D5" s="200"/>
      <c r="E5" s="200"/>
      <c r="F5" s="200"/>
      <c r="G5" s="200"/>
      <c r="H5" s="200"/>
      <c r="I5" s="200"/>
    </row>
    <row r="6" spans="1:9" ht="18.75" x14ac:dyDescent="0.4">
      <c r="A6" s="200"/>
      <c r="B6" s="200"/>
      <c r="C6" s="200"/>
      <c r="D6" s="200"/>
      <c r="E6" s="200"/>
      <c r="F6" s="200"/>
      <c r="G6" s="200"/>
      <c r="H6" s="200"/>
      <c r="I6" s="200"/>
    </row>
    <row r="7" spans="1:9" ht="18.75" x14ac:dyDescent="0.4">
      <c r="A7" s="200"/>
      <c r="B7" s="200"/>
      <c r="C7" s="200"/>
      <c r="D7" s="200"/>
      <c r="E7" s="200"/>
      <c r="F7" s="200"/>
      <c r="G7" s="200"/>
      <c r="H7" s="200"/>
      <c r="I7" s="200"/>
    </row>
    <row r="8" spans="1:9" ht="18.75" x14ac:dyDescent="0.4">
      <c r="A8" s="200" t="s">
        <v>713</v>
      </c>
      <c r="B8" s="200"/>
      <c r="C8" s="200"/>
      <c r="D8" s="200"/>
      <c r="E8" s="200"/>
      <c r="F8" s="200"/>
      <c r="G8" s="200"/>
      <c r="H8" s="200"/>
      <c r="I8" s="200"/>
    </row>
    <row r="9" spans="1:9" ht="18.75" x14ac:dyDescent="0.4">
      <c r="A9" s="200" t="s">
        <v>727</v>
      </c>
      <c r="B9" s="200"/>
      <c r="C9" s="200"/>
      <c r="D9" s="200"/>
      <c r="E9" s="200"/>
      <c r="F9" s="200"/>
      <c r="G9" s="200"/>
      <c r="H9" s="200"/>
      <c r="I9" s="200"/>
    </row>
    <row r="10" spans="1:9" ht="18.75" x14ac:dyDescent="0.4">
      <c r="A10" s="200"/>
      <c r="B10" s="200"/>
      <c r="C10" s="200"/>
      <c r="D10" s="200"/>
      <c r="E10" s="200"/>
      <c r="F10" s="200"/>
      <c r="G10" s="200"/>
      <c r="H10" s="200"/>
      <c r="I10" s="200"/>
    </row>
    <row r="11" spans="1:9" ht="120" customHeight="1" x14ac:dyDescent="0.4">
      <c r="A11" s="202" t="s">
        <v>714</v>
      </c>
      <c r="B11" s="202" t="s">
        <v>715</v>
      </c>
      <c r="C11" s="202" t="s">
        <v>716</v>
      </c>
      <c r="D11" s="202" t="s">
        <v>717</v>
      </c>
      <c r="E11" s="202" t="s">
        <v>718</v>
      </c>
      <c r="F11" s="202" t="s">
        <v>719</v>
      </c>
      <c r="G11" s="202" t="s">
        <v>720</v>
      </c>
      <c r="H11" s="202" t="s">
        <v>721</v>
      </c>
      <c r="I11" s="202" t="s">
        <v>722</v>
      </c>
    </row>
    <row r="12" spans="1:9" ht="93.75" x14ac:dyDescent="0.4">
      <c r="A12" s="203" t="s">
        <v>723</v>
      </c>
      <c r="B12" s="203" t="s">
        <v>724</v>
      </c>
      <c r="C12" s="203">
        <v>1</v>
      </c>
      <c r="D12" s="204">
        <v>120960</v>
      </c>
      <c r="E12" s="204">
        <v>120960</v>
      </c>
      <c r="F12" s="205">
        <v>41260</v>
      </c>
      <c r="G12" s="206" t="s">
        <v>725</v>
      </c>
      <c r="H12" s="203" t="s">
        <v>0</v>
      </c>
      <c r="I12" s="203"/>
    </row>
    <row r="13" spans="1:9" ht="18.75" x14ac:dyDescent="0.4">
      <c r="A13" s="200"/>
      <c r="B13" s="200"/>
      <c r="C13" s="200"/>
      <c r="D13" s="200"/>
      <c r="E13" s="200"/>
      <c r="F13" s="200"/>
      <c r="G13" s="200"/>
      <c r="H13" s="200"/>
      <c r="I13" s="200"/>
    </row>
    <row r="14" spans="1:9" ht="18.75" x14ac:dyDescent="0.4">
      <c r="A14" s="200" t="s">
        <v>1</v>
      </c>
      <c r="B14" s="200"/>
      <c r="C14" s="200"/>
      <c r="D14" s="200"/>
      <c r="E14" s="200"/>
      <c r="F14" s="200"/>
      <c r="G14" s="200"/>
      <c r="H14" s="200"/>
      <c r="I14" s="200"/>
    </row>
    <row r="15" spans="1:9" ht="18.75" x14ac:dyDescent="0.4">
      <c r="A15" s="200" t="s">
        <v>2</v>
      </c>
      <c r="B15" s="200"/>
      <c r="C15" s="200"/>
      <c r="D15" s="200"/>
      <c r="E15" s="200"/>
      <c r="F15" s="200"/>
      <c r="G15" s="200"/>
      <c r="H15" s="200"/>
      <c r="I15" s="200"/>
    </row>
    <row r="16" spans="1:9" ht="18.75" x14ac:dyDescent="0.4">
      <c r="A16" s="200" t="s">
        <v>3</v>
      </c>
      <c r="B16" s="200"/>
      <c r="C16" s="200"/>
      <c r="D16" s="200"/>
      <c r="E16" s="200"/>
      <c r="F16" s="200"/>
      <c r="G16" s="200"/>
      <c r="H16" s="200"/>
      <c r="I16" s="200"/>
    </row>
    <row r="17" spans="1:9" ht="18.75" x14ac:dyDescent="0.4">
      <c r="A17" s="200" t="s">
        <v>4</v>
      </c>
      <c r="B17" s="200"/>
      <c r="C17" s="200"/>
      <c r="D17" s="200"/>
      <c r="E17" s="200"/>
      <c r="F17" s="200"/>
      <c r="G17" s="200"/>
      <c r="H17" s="200"/>
      <c r="I17" s="200"/>
    </row>
    <row r="18" spans="1:9" ht="18.75" x14ac:dyDescent="0.4">
      <c r="A18" s="200" t="s">
        <v>5</v>
      </c>
      <c r="B18" s="200"/>
      <c r="C18" s="200"/>
      <c r="D18" s="200"/>
      <c r="E18" s="200"/>
      <c r="F18" s="200"/>
      <c r="G18" s="200"/>
      <c r="H18" s="200"/>
      <c r="I18" s="200"/>
    </row>
    <row r="19" spans="1:9" ht="18.75" x14ac:dyDescent="0.4">
      <c r="A19" s="200" t="s">
        <v>6</v>
      </c>
      <c r="B19" s="200"/>
      <c r="C19" s="200"/>
      <c r="D19" s="200"/>
      <c r="E19" s="200"/>
      <c r="F19" s="200"/>
      <c r="G19" s="200"/>
      <c r="H19" s="200"/>
      <c r="I19" s="200"/>
    </row>
    <row r="20" spans="1:9" ht="18.75" x14ac:dyDescent="0.4">
      <c r="A20" s="200" t="s">
        <v>7</v>
      </c>
      <c r="B20" s="200"/>
      <c r="C20" s="200"/>
      <c r="D20" s="200"/>
      <c r="E20" s="200"/>
      <c r="F20" s="200"/>
      <c r="G20" s="200"/>
      <c r="H20" s="200"/>
      <c r="I20" s="200"/>
    </row>
  </sheetData>
  <mergeCells count="1">
    <mergeCell ref="A2:I2"/>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602</v>
      </c>
      <c r="H4" s="215"/>
      <c r="I4" s="215"/>
    </row>
    <row r="5" spans="1:9" x14ac:dyDescent="0.4">
      <c r="A5" s="191"/>
      <c r="B5" s="188"/>
      <c r="C5" s="188"/>
      <c r="D5" s="188"/>
      <c r="E5" s="188"/>
      <c r="F5" s="188"/>
      <c r="G5" s="217" t="s">
        <v>595</v>
      </c>
      <c r="H5" s="217"/>
      <c r="I5" s="217"/>
    </row>
    <row r="6" spans="1:9" ht="10.5" customHeight="1" x14ac:dyDescent="0.4">
      <c r="A6" s="190"/>
      <c r="B6" s="188"/>
      <c r="C6" s="188"/>
      <c r="D6" s="188"/>
      <c r="E6" s="188"/>
      <c r="F6" s="188"/>
      <c r="G6" s="188"/>
      <c r="H6" s="188"/>
      <c r="I6" s="188"/>
    </row>
    <row r="7" spans="1:9" x14ac:dyDescent="0.4">
      <c r="A7" s="190"/>
      <c r="B7" s="188"/>
      <c r="C7" s="213" t="s">
        <v>603</v>
      </c>
      <c r="D7" s="213"/>
      <c r="E7" s="213"/>
      <c r="F7" s="213"/>
      <c r="G7" s="213"/>
      <c r="H7" s="213"/>
      <c r="I7" s="213"/>
    </row>
    <row r="8" spans="1:9" ht="22.5" customHeight="1" x14ac:dyDescent="0.4">
      <c r="A8" s="190"/>
      <c r="B8" s="188"/>
      <c r="C8" s="213"/>
      <c r="D8" s="213"/>
      <c r="E8" s="213"/>
      <c r="F8" s="213"/>
      <c r="G8" s="213"/>
      <c r="H8" s="213"/>
      <c r="I8" s="213"/>
    </row>
    <row r="9" spans="1:9" ht="19.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604</v>
      </c>
      <c r="C13" s="213"/>
      <c r="D13" s="213"/>
      <c r="E13" s="213"/>
      <c r="F13" s="213"/>
      <c r="G13" s="213"/>
      <c r="H13" s="213"/>
      <c r="I13" s="213"/>
    </row>
    <row r="14" spans="1:9" x14ac:dyDescent="0.4">
      <c r="A14" s="190"/>
      <c r="B14" s="213"/>
      <c r="C14" s="213"/>
      <c r="D14" s="213"/>
      <c r="E14" s="213"/>
      <c r="F14" s="213"/>
      <c r="G14" s="213"/>
      <c r="H14" s="213"/>
      <c r="I14" s="213"/>
    </row>
    <row r="15" spans="1:9" ht="18" customHeight="1" x14ac:dyDescent="0.4">
      <c r="A15" s="190"/>
      <c r="B15" s="213"/>
      <c r="C15" s="213"/>
      <c r="D15" s="213"/>
      <c r="E15" s="213"/>
      <c r="F15" s="213"/>
      <c r="G15" s="213"/>
      <c r="H15" s="213"/>
      <c r="I15" s="213"/>
    </row>
    <row r="16" spans="1:9" ht="21"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1"/>
  <sheetViews>
    <sheetView view="pageBreakPreview" zoomScaleNormal="100" zoomScaleSheetLayoutView="100" workbookViewId="0">
      <selection activeCell="A8" sqref="A8:XFD8"/>
    </sheetView>
  </sheetViews>
  <sheetFormatPr defaultColWidth="9" defaultRowHeight="13.5" x14ac:dyDescent="0.4"/>
  <cols>
    <col min="1" max="1" width="18" style="10" customWidth="1"/>
    <col min="2" max="2" width="37.3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104</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51.75" customHeight="1" x14ac:dyDescent="0.4">
      <c r="A11" s="51" t="s">
        <v>105</v>
      </c>
      <c r="B11" s="51" t="s">
        <v>106</v>
      </c>
      <c r="C11" s="52" t="s">
        <v>107</v>
      </c>
      <c r="D11" s="52">
        <v>714000</v>
      </c>
      <c r="E11" s="52">
        <v>714000</v>
      </c>
      <c r="F11" s="53">
        <v>40871</v>
      </c>
      <c r="G11" s="51" t="s">
        <v>108</v>
      </c>
      <c r="H11" s="54" t="s">
        <v>109</v>
      </c>
      <c r="I11" s="55" t="s">
        <v>110</v>
      </c>
    </row>
    <row r="12" spans="1:9" ht="51.75" hidden="1" customHeight="1" x14ac:dyDescent="0.4">
      <c r="A12" s="56"/>
      <c r="B12" s="56"/>
      <c r="C12" s="57"/>
      <c r="D12" s="57"/>
      <c r="E12" s="57"/>
      <c r="F12" s="58"/>
      <c r="G12" s="56"/>
      <c r="H12" s="59"/>
      <c r="I12" s="60"/>
    </row>
    <row r="13" spans="1:9" ht="51.75" hidden="1" customHeight="1" x14ac:dyDescent="0.4">
      <c r="A13" s="56"/>
      <c r="B13" s="56"/>
      <c r="C13" s="57"/>
      <c r="D13" s="57"/>
      <c r="E13" s="57"/>
      <c r="F13" s="58"/>
      <c r="G13" s="56"/>
      <c r="H13" s="59"/>
      <c r="I13" s="56"/>
    </row>
    <row r="15" spans="1:9" x14ac:dyDescent="0.4">
      <c r="A15" s="10" t="s">
        <v>111</v>
      </c>
    </row>
    <row r="16" spans="1:9" x14ac:dyDescent="0.4">
      <c r="A16" s="10" t="s">
        <v>79</v>
      </c>
    </row>
    <row r="17" spans="1:1" x14ac:dyDescent="0.4">
      <c r="A17" s="10" t="s">
        <v>80</v>
      </c>
    </row>
    <row r="18" spans="1:1" x14ac:dyDescent="0.4">
      <c r="A18" s="10" t="s">
        <v>81</v>
      </c>
    </row>
    <row r="19" spans="1:1" x14ac:dyDescent="0.4">
      <c r="A19" s="10" t="s">
        <v>82</v>
      </c>
    </row>
    <row r="20" spans="1:1" x14ac:dyDescent="0.4">
      <c r="A20" s="10" t="s">
        <v>83</v>
      </c>
    </row>
    <row r="21" spans="1:1" x14ac:dyDescent="0.4">
      <c r="A21"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606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607</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9"/>
  <sheetViews>
    <sheetView zoomScaleSheetLayoutView="100" workbookViewId="0">
      <selection activeCell="A8" sqref="A8:XFD8"/>
    </sheetView>
  </sheetViews>
  <sheetFormatPr defaultColWidth="9" defaultRowHeight="13.5" x14ac:dyDescent="0.4"/>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112</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360" customHeight="1" x14ac:dyDescent="0.4">
      <c r="A11" s="61" t="s">
        <v>113</v>
      </c>
      <c r="B11" s="62" t="s">
        <v>114</v>
      </c>
      <c r="C11" s="37" t="s">
        <v>115</v>
      </c>
      <c r="D11" s="37">
        <v>196035000</v>
      </c>
      <c r="E11" s="37">
        <v>196035000</v>
      </c>
      <c r="F11" s="38">
        <v>41726</v>
      </c>
      <c r="G11" s="36" t="s">
        <v>116</v>
      </c>
      <c r="H11" s="39" t="s">
        <v>89</v>
      </c>
      <c r="I11" s="40" t="s">
        <v>117</v>
      </c>
    </row>
    <row r="13" spans="1:9" x14ac:dyDescent="0.4">
      <c r="A13" s="1" t="s">
        <v>26</v>
      </c>
    </row>
    <row r="14" spans="1:9" x14ac:dyDescent="0.4">
      <c r="A14" s="1" t="s">
        <v>27</v>
      </c>
    </row>
    <row r="15" spans="1:9" x14ac:dyDescent="0.4">
      <c r="A15" s="1" t="s">
        <v>28</v>
      </c>
    </row>
    <row r="16" spans="1:9" x14ac:dyDescent="0.4">
      <c r="A16" s="1" t="s">
        <v>29</v>
      </c>
    </row>
    <row r="17" spans="1:1" x14ac:dyDescent="0.4">
      <c r="A17" s="1" t="s">
        <v>30</v>
      </c>
    </row>
    <row r="18" spans="1:1" x14ac:dyDescent="0.4">
      <c r="A18" s="1" t="s">
        <v>31</v>
      </c>
    </row>
    <row r="19" spans="1:1" x14ac:dyDescent="0.4">
      <c r="A19" s="1" t="s">
        <v>32</v>
      </c>
    </row>
  </sheetData>
  <mergeCells count="1">
    <mergeCell ref="A5:I5"/>
  </mergeCells>
  <phoneticPr fontId="18"/>
  <pageMargins left="0.74803149606299213" right="0.74803149606299213" top="0.98425196850393704" bottom="0.98425196850393704" header="0.51181102362204722" footer="0.51181102362204722"/>
  <pageSetup paperSize="9" scale="71"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602</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608</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609</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20"/>
  <sheetViews>
    <sheetView view="pageBreakPreview" zoomScaleNormal="100" zoomScaleSheetLayoutView="100" workbookViewId="0">
      <selection activeCell="A8" sqref="A8:XFD8"/>
    </sheetView>
  </sheetViews>
  <sheetFormatPr defaultColWidth="9" defaultRowHeight="13.5" x14ac:dyDescent="0.4"/>
  <cols>
    <col min="1" max="1" width="42.125" style="10" customWidth="1"/>
    <col min="2" max="2" width="20.1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118</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s="65" customFormat="1" ht="54" x14ac:dyDescent="0.4">
      <c r="A11" s="51" t="s">
        <v>119</v>
      </c>
      <c r="B11" s="51" t="s">
        <v>120</v>
      </c>
      <c r="C11" s="52">
        <v>1</v>
      </c>
      <c r="D11" s="63">
        <v>840000</v>
      </c>
      <c r="E11" s="63">
        <v>840000</v>
      </c>
      <c r="F11" s="64">
        <v>37307</v>
      </c>
      <c r="G11" s="51" t="s">
        <v>121</v>
      </c>
      <c r="H11" s="54" t="s">
        <v>96</v>
      </c>
      <c r="I11" s="55" t="s">
        <v>122</v>
      </c>
    </row>
    <row r="12" spans="1:9" s="65" customFormat="1" ht="64.900000000000006" customHeight="1" x14ac:dyDescent="0.4">
      <c r="A12" s="51" t="s">
        <v>123</v>
      </c>
      <c r="B12" s="54"/>
      <c r="C12" s="52">
        <v>1</v>
      </c>
      <c r="D12" s="63">
        <v>252840</v>
      </c>
      <c r="E12" s="63">
        <v>252840</v>
      </c>
      <c r="F12" s="64">
        <v>37323</v>
      </c>
      <c r="G12" s="51" t="s">
        <v>124</v>
      </c>
      <c r="H12" s="54" t="s">
        <v>96</v>
      </c>
      <c r="I12" s="55" t="s">
        <v>125</v>
      </c>
    </row>
    <row r="14" spans="1:9" x14ac:dyDescent="0.4">
      <c r="A14" s="10" t="s">
        <v>111</v>
      </c>
    </row>
    <row r="15" spans="1:9" x14ac:dyDescent="0.4">
      <c r="A15" s="10" t="s">
        <v>79</v>
      </c>
    </row>
    <row r="16" spans="1:9" x14ac:dyDescent="0.4">
      <c r="A16" s="10" t="s">
        <v>80</v>
      </c>
    </row>
    <row r="17" spans="1:1" x14ac:dyDescent="0.4">
      <c r="A17" s="10" t="s">
        <v>81</v>
      </c>
    </row>
    <row r="18" spans="1:1" x14ac:dyDescent="0.4">
      <c r="A18" s="10" t="s">
        <v>82</v>
      </c>
    </row>
    <row r="19" spans="1:1" x14ac:dyDescent="0.4">
      <c r="A19" s="10" t="s">
        <v>83</v>
      </c>
    </row>
    <row r="20" spans="1:1" x14ac:dyDescent="0.4">
      <c r="A20"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610</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611</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612</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3"/>
  <sheetViews>
    <sheetView view="pageBreakPreview" zoomScaleNormal="100" zoomScaleSheetLayoutView="100" workbookViewId="0">
      <selection activeCell="B4" sqref="B4"/>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75" style="1" bestFit="1" customWidth="1"/>
    <col min="7" max="7" width="19.2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75" style="1" bestFit="1" customWidth="1"/>
    <col min="263" max="263" width="19.2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75" style="1" bestFit="1" customWidth="1"/>
    <col min="519" max="519" width="19.2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75" style="1" bestFit="1" customWidth="1"/>
    <col min="775" max="775" width="19.2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75" style="1" bestFit="1" customWidth="1"/>
    <col min="1031" max="1031" width="19.2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75" style="1" bestFit="1" customWidth="1"/>
    <col min="1287" max="1287" width="19.2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75" style="1" bestFit="1" customWidth="1"/>
    <col min="1543" max="1543" width="19.2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75" style="1" bestFit="1" customWidth="1"/>
    <col min="1799" max="1799" width="19.2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75" style="1" bestFit="1" customWidth="1"/>
    <col min="2055" max="2055" width="19.2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75" style="1" bestFit="1" customWidth="1"/>
    <col min="2311" max="2311" width="19.2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75" style="1" bestFit="1" customWidth="1"/>
    <col min="2567" max="2567" width="19.2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75" style="1" bestFit="1" customWidth="1"/>
    <col min="2823" max="2823" width="19.2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75" style="1" bestFit="1" customWidth="1"/>
    <col min="3079" max="3079" width="19.2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75" style="1" bestFit="1" customWidth="1"/>
    <col min="3335" max="3335" width="19.2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75" style="1" bestFit="1" customWidth="1"/>
    <col min="3591" max="3591" width="19.2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75" style="1" bestFit="1" customWidth="1"/>
    <col min="3847" max="3847" width="19.2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75" style="1" bestFit="1" customWidth="1"/>
    <col min="4103" max="4103" width="19.2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75" style="1" bestFit="1" customWidth="1"/>
    <col min="4359" max="4359" width="19.2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75" style="1" bestFit="1" customWidth="1"/>
    <col min="4615" max="4615" width="19.2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75" style="1" bestFit="1" customWidth="1"/>
    <col min="4871" max="4871" width="19.2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75" style="1" bestFit="1" customWidth="1"/>
    <col min="5127" max="5127" width="19.2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75" style="1" bestFit="1" customWidth="1"/>
    <col min="5383" max="5383" width="19.2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75" style="1" bestFit="1" customWidth="1"/>
    <col min="5639" max="5639" width="19.2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75" style="1" bestFit="1" customWidth="1"/>
    <col min="5895" max="5895" width="19.2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75" style="1" bestFit="1" customWidth="1"/>
    <col min="6151" max="6151" width="19.2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75" style="1" bestFit="1" customWidth="1"/>
    <col min="6407" max="6407" width="19.2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75" style="1" bestFit="1" customWidth="1"/>
    <col min="6663" max="6663" width="19.2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75" style="1" bestFit="1" customWidth="1"/>
    <col min="6919" max="6919" width="19.2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75" style="1" bestFit="1" customWidth="1"/>
    <col min="7175" max="7175" width="19.2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75" style="1" bestFit="1" customWidth="1"/>
    <col min="7431" max="7431" width="19.2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75" style="1" bestFit="1" customWidth="1"/>
    <col min="7687" max="7687" width="19.2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75" style="1" bestFit="1" customWidth="1"/>
    <col min="7943" max="7943" width="19.2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75" style="1" bestFit="1" customWidth="1"/>
    <col min="8199" max="8199" width="19.2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75" style="1" bestFit="1" customWidth="1"/>
    <col min="8455" max="8455" width="19.2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75" style="1" bestFit="1" customWidth="1"/>
    <col min="8711" max="8711" width="19.2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75" style="1" bestFit="1" customWidth="1"/>
    <col min="8967" max="8967" width="19.2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75" style="1" bestFit="1" customWidth="1"/>
    <col min="9223" max="9223" width="19.2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75" style="1" bestFit="1" customWidth="1"/>
    <col min="9479" max="9479" width="19.2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75" style="1" bestFit="1" customWidth="1"/>
    <col min="9735" max="9735" width="19.2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75" style="1" bestFit="1" customWidth="1"/>
    <col min="9991" max="9991" width="19.2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75" style="1" bestFit="1" customWidth="1"/>
    <col min="10247" max="10247" width="19.2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75" style="1" bestFit="1" customWidth="1"/>
    <col min="10503" max="10503" width="19.2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75" style="1" bestFit="1" customWidth="1"/>
    <col min="10759" max="10759" width="19.2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75" style="1" bestFit="1" customWidth="1"/>
    <col min="11015" max="11015" width="19.2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75" style="1" bestFit="1" customWidth="1"/>
    <col min="11271" max="11271" width="19.2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75" style="1" bestFit="1" customWidth="1"/>
    <col min="11527" max="11527" width="19.2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75" style="1" bestFit="1" customWidth="1"/>
    <col min="11783" max="11783" width="19.2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75" style="1" bestFit="1" customWidth="1"/>
    <col min="12039" max="12039" width="19.2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75" style="1" bestFit="1" customWidth="1"/>
    <col min="12295" max="12295" width="19.2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75" style="1" bestFit="1" customWidth="1"/>
    <col min="12551" max="12551" width="19.2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75" style="1" bestFit="1" customWidth="1"/>
    <col min="12807" max="12807" width="19.2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75" style="1" bestFit="1" customWidth="1"/>
    <col min="13063" max="13063" width="19.2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75" style="1" bestFit="1" customWidth="1"/>
    <col min="13319" max="13319" width="19.2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75" style="1" bestFit="1" customWidth="1"/>
    <col min="13575" max="13575" width="19.2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75" style="1" bestFit="1" customWidth="1"/>
    <col min="13831" max="13831" width="19.2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75" style="1" bestFit="1" customWidth="1"/>
    <col min="14087" max="14087" width="19.2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75" style="1" bestFit="1" customWidth="1"/>
    <col min="14343" max="14343" width="19.2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75" style="1" bestFit="1" customWidth="1"/>
    <col min="14599" max="14599" width="19.2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75" style="1" bestFit="1" customWidth="1"/>
    <col min="14855" max="14855" width="19.2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75" style="1" bestFit="1" customWidth="1"/>
    <col min="15111" max="15111" width="19.2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75" style="1" bestFit="1" customWidth="1"/>
    <col min="15367" max="15367" width="19.2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75" style="1" bestFit="1" customWidth="1"/>
    <col min="15623" max="15623" width="19.2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75" style="1" bestFit="1" customWidth="1"/>
    <col min="15879" max="15879" width="19.2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75" style="1" bestFit="1" customWidth="1"/>
    <col min="16135" max="16135" width="19.2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s="41" customFormat="1" x14ac:dyDescent="0.4">
      <c r="A5" s="214" t="s">
        <v>126</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62.25" customHeight="1" x14ac:dyDescent="0.4">
      <c r="A11" s="66" t="s">
        <v>127</v>
      </c>
      <c r="B11" s="66" t="s">
        <v>128</v>
      </c>
      <c r="C11" s="67">
        <v>1</v>
      </c>
      <c r="D11" s="67">
        <v>632625</v>
      </c>
      <c r="E11" s="67">
        <v>632635</v>
      </c>
      <c r="F11" s="68">
        <v>39486</v>
      </c>
      <c r="G11" s="66" t="s">
        <v>129</v>
      </c>
      <c r="H11" s="69" t="s">
        <v>130</v>
      </c>
      <c r="I11" s="70"/>
    </row>
    <row r="12" spans="1:9" ht="62.25" customHeight="1" x14ac:dyDescent="0.4">
      <c r="A12" s="66" t="s">
        <v>131</v>
      </c>
      <c r="B12" s="66" t="s">
        <v>132</v>
      </c>
      <c r="C12" s="67">
        <v>2</v>
      </c>
      <c r="D12" s="67">
        <v>997500</v>
      </c>
      <c r="E12" s="67">
        <v>1995000</v>
      </c>
      <c r="F12" s="68">
        <v>39521</v>
      </c>
      <c r="G12" s="66" t="s">
        <v>129</v>
      </c>
      <c r="H12" s="69" t="s">
        <v>0</v>
      </c>
      <c r="I12" s="70"/>
    </row>
    <row r="13" spans="1:9" s="41" customFormat="1" ht="62.25" customHeight="1" x14ac:dyDescent="0.4">
      <c r="A13" s="36" t="s">
        <v>131</v>
      </c>
      <c r="B13" s="36" t="s">
        <v>133</v>
      </c>
      <c r="C13" s="37">
        <v>1</v>
      </c>
      <c r="D13" s="37">
        <v>1386000</v>
      </c>
      <c r="E13" s="37">
        <v>1386000</v>
      </c>
      <c r="F13" s="38">
        <v>40002</v>
      </c>
      <c r="G13" s="36" t="s">
        <v>129</v>
      </c>
      <c r="H13" s="39" t="s">
        <v>0</v>
      </c>
      <c r="I13" s="36"/>
    </row>
    <row r="15" spans="1:9" x14ac:dyDescent="0.4">
      <c r="A15" s="1" t="s">
        <v>26</v>
      </c>
    </row>
    <row r="16" spans="1:9" x14ac:dyDescent="0.4">
      <c r="A16" s="1" t="s">
        <v>27</v>
      </c>
    </row>
    <row r="17" spans="1:1" x14ac:dyDescent="0.4">
      <c r="A17" s="1" t="s">
        <v>28</v>
      </c>
    </row>
    <row r="18" spans="1:1" x14ac:dyDescent="0.4">
      <c r="A18" s="1" t="s">
        <v>29</v>
      </c>
    </row>
    <row r="19" spans="1:1" x14ac:dyDescent="0.4">
      <c r="A19" s="1" t="s">
        <v>30</v>
      </c>
    </row>
    <row r="20" spans="1:1" x14ac:dyDescent="0.4">
      <c r="A20" s="1" t="s">
        <v>31</v>
      </c>
    </row>
    <row r="21" spans="1:1" x14ac:dyDescent="0.4">
      <c r="A21" s="1" t="s">
        <v>32</v>
      </c>
    </row>
    <row r="23" spans="1:1" x14ac:dyDescent="0.4">
      <c r="A23" s="1" t="s">
        <v>134</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Q15" sqref="Q15"/>
    </sheetView>
  </sheetViews>
  <sheetFormatPr defaultRowHeight="18.75" x14ac:dyDescent="0.4"/>
  <cols>
    <col min="1" max="1" width="6.5" customWidth="1"/>
    <col min="10" max="10" width="6.875" customWidth="1"/>
  </cols>
  <sheetData>
    <row r="1" spans="2:9" x14ac:dyDescent="0.4">
      <c r="B1" s="188"/>
      <c r="C1" s="188"/>
      <c r="D1" s="188"/>
      <c r="E1" s="188"/>
      <c r="F1" s="188"/>
      <c r="G1" s="188"/>
      <c r="H1" s="188"/>
      <c r="I1" s="188"/>
    </row>
    <row r="2" spans="2:9" x14ac:dyDescent="0.4">
      <c r="B2" s="188"/>
      <c r="C2" s="188"/>
      <c r="D2" s="188"/>
      <c r="E2" s="188"/>
      <c r="F2" s="188"/>
      <c r="G2" s="188"/>
      <c r="H2" s="188"/>
      <c r="I2" s="188"/>
    </row>
    <row r="3" spans="2:9" x14ac:dyDescent="0.4">
      <c r="B3" s="188"/>
      <c r="C3" s="188"/>
      <c r="D3" s="188"/>
      <c r="E3" s="188"/>
      <c r="F3" s="188"/>
      <c r="G3" s="188"/>
      <c r="H3" s="188"/>
      <c r="I3" s="188"/>
    </row>
    <row r="4" spans="2:9" x14ac:dyDescent="0.4">
      <c r="B4" s="188"/>
      <c r="C4" s="188"/>
      <c r="D4" s="188"/>
      <c r="E4" s="188"/>
      <c r="F4" s="188"/>
      <c r="G4" s="215" t="s">
        <v>605</v>
      </c>
      <c r="H4" s="215"/>
      <c r="I4" s="215"/>
    </row>
    <row r="5" spans="2:9" x14ac:dyDescent="0.4">
      <c r="B5" s="188"/>
      <c r="C5" s="188"/>
      <c r="D5" s="188"/>
      <c r="E5" s="188"/>
      <c r="F5" s="188"/>
      <c r="G5" s="192"/>
      <c r="H5" s="192" t="s">
        <v>595</v>
      </c>
      <c r="I5" s="192"/>
    </row>
    <row r="6" spans="2:9" x14ac:dyDescent="0.4">
      <c r="B6" s="188"/>
      <c r="C6" s="188"/>
      <c r="D6" s="188"/>
      <c r="E6" s="188"/>
      <c r="F6" s="188"/>
      <c r="G6" s="188"/>
      <c r="H6" s="188"/>
      <c r="I6" s="188"/>
    </row>
    <row r="7" spans="2:9" ht="43.5" customHeight="1" x14ac:dyDescent="0.4">
      <c r="B7" s="188"/>
      <c r="C7" s="213" t="s">
        <v>613</v>
      </c>
      <c r="D7" s="213"/>
      <c r="E7" s="213"/>
      <c r="F7" s="213"/>
      <c r="G7" s="213"/>
      <c r="H7" s="213"/>
      <c r="I7" s="213"/>
    </row>
    <row r="8" spans="2:9" ht="14.25" customHeight="1" x14ac:dyDescent="0.4">
      <c r="B8" s="188"/>
      <c r="C8" s="213"/>
      <c r="D8" s="213"/>
      <c r="E8" s="213"/>
      <c r="F8" s="213"/>
      <c r="G8" s="213"/>
      <c r="H8" s="213"/>
      <c r="I8" s="213"/>
    </row>
    <row r="9" spans="2:9" x14ac:dyDescent="0.4">
      <c r="B9" s="188"/>
      <c r="C9" s="213"/>
      <c r="D9" s="213"/>
      <c r="E9" s="213"/>
      <c r="F9" s="213"/>
      <c r="G9" s="213"/>
      <c r="H9" s="213"/>
      <c r="I9" s="213"/>
    </row>
    <row r="10" spans="2:9" x14ac:dyDescent="0.4">
      <c r="B10" s="188"/>
      <c r="C10" s="188"/>
      <c r="D10" s="188"/>
      <c r="E10" s="188"/>
      <c r="F10" s="188"/>
      <c r="G10" s="188"/>
      <c r="H10" s="188"/>
      <c r="I10" s="188"/>
    </row>
    <row r="11" spans="2:9" x14ac:dyDescent="0.4">
      <c r="B11" s="188" t="s">
        <v>597</v>
      </c>
      <c r="C11" s="188"/>
      <c r="D11" s="188"/>
      <c r="E11" s="188"/>
      <c r="F11" s="188"/>
      <c r="G11" s="188"/>
      <c r="H11" s="188"/>
      <c r="I11" s="188"/>
    </row>
    <row r="12" spans="2:9" x14ac:dyDescent="0.4">
      <c r="B12" s="188"/>
      <c r="C12" s="188"/>
      <c r="D12" s="188"/>
      <c r="E12" s="188"/>
      <c r="F12" s="188"/>
      <c r="G12" s="188"/>
      <c r="H12" s="188"/>
      <c r="I12" s="188"/>
    </row>
    <row r="13" spans="2:9" ht="59.25" customHeight="1" x14ac:dyDescent="0.4">
      <c r="B13" s="213" t="s">
        <v>614</v>
      </c>
      <c r="C13" s="213"/>
      <c r="D13" s="213"/>
      <c r="E13" s="213"/>
      <c r="F13" s="213"/>
      <c r="G13" s="213"/>
      <c r="H13" s="213"/>
      <c r="I13" s="213"/>
    </row>
    <row r="14" spans="2:9" x14ac:dyDescent="0.4">
      <c r="B14" s="213"/>
      <c r="C14" s="213"/>
      <c r="D14" s="213"/>
      <c r="E14" s="213"/>
      <c r="F14" s="213"/>
      <c r="G14" s="213"/>
      <c r="H14" s="213"/>
      <c r="I14" s="213"/>
    </row>
    <row r="15" spans="2:9" x14ac:dyDescent="0.4">
      <c r="B15" s="213"/>
      <c r="C15" s="213"/>
      <c r="D15" s="213"/>
      <c r="E15" s="213"/>
      <c r="F15" s="213"/>
      <c r="G15" s="213"/>
      <c r="H15" s="213"/>
      <c r="I15" s="213"/>
    </row>
    <row r="16" spans="2:9" x14ac:dyDescent="0.4">
      <c r="B16" s="213"/>
      <c r="C16" s="213"/>
      <c r="D16" s="213"/>
      <c r="E16" s="213"/>
      <c r="F16" s="213"/>
      <c r="G16" s="213"/>
      <c r="H16" s="213"/>
      <c r="I16" s="213"/>
    </row>
    <row r="17" spans="2:9" x14ac:dyDescent="0.4">
      <c r="B17" s="188"/>
      <c r="C17" s="188"/>
      <c r="D17" s="188"/>
      <c r="E17" s="188"/>
      <c r="F17" s="188"/>
      <c r="G17" s="188"/>
      <c r="H17" s="188"/>
      <c r="I17" s="188"/>
    </row>
    <row r="18" spans="2:9" x14ac:dyDescent="0.4">
      <c r="B18" s="188" t="s">
        <v>599</v>
      </c>
      <c r="C18" s="188"/>
      <c r="D18" s="188"/>
      <c r="E18" s="188"/>
      <c r="F18" s="188"/>
      <c r="G18" s="188"/>
      <c r="H18" s="188"/>
      <c r="I18" s="188"/>
    </row>
    <row r="19" spans="2:9" x14ac:dyDescent="0.4">
      <c r="B19" s="188" t="s">
        <v>600</v>
      </c>
      <c r="C19" s="188"/>
      <c r="D19" s="188"/>
      <c r="E19" s="188"/>
      <c r="F19" s="188"/>
      <c r="G19" s="188"/>
      <c r="H19" s="188"/>
      <c r="I19" s="188"/>
    </row>
    <row r="20" spans="2:9" x14ac:dyDescent="0.4">
      <c r="B20" s="188" t="s">
        <v>601</v>
      </c>
      <c r="C20" s="188"/>
      <c r="D20" s="188"/>
      <c r="E20" s="188"/>
      <c r="F20" s="188"/>
      <c r="G20" s="188"/>
      <c r="H20" s="188"/>
      <c r="I20" s="188"/>
    </row>
    <row r="21" spans="2:9" x14ac:dyDescent="0.4">
      <c r="B21" s="188"/>
      <c r="C21" s="188"/>
      <c r="D21" s="188"/>
      <c r="E21" s="188"/>
      <c r="F21" s="188"/>
      <c r="G21" s="188"/>
      <c r="H21" s="188"/>
      <c r="I21" s="188"/>
    </row>
    <row r="22" spans="2:9" x14ac:dyDescent="0.4">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2"/>
  <sheetViews>
    <sheetView view="pageBreakPreview" zoomScaleNormal="100" zoomScaleSheetLayoutView="100" workbookViewId="0">
      <selection activeCell="B10" sqref="B10"/>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75" style="1" bestFit="1" customWidth="1"/>
    <col min="7" max="7" width="19.2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75" style="1" bestFit="1" customWidth="1"/>
    <col min="263" max="263" width="19.2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75" style="1" bestFit="1" customWidth="1"/>
    <col min="519" max="519" width="19.2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75" style="1" bestFit="1" customWidth="1"/>
    <col min="775" max="775" width="19.2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75" style="1" bestFit="1" customWidth="1"/>
    <col min="1031" max="1031" width="19.2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75" style="1" bestFit="1" customWidth="1"/>
    <col min="1287" max="1287" width="19.2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75" style="1" bestFit="1" customWidth="1"/>
    <col min="1543" max="1543" width="19.2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75" style="1" bestFit="1" customWidth="1"/>
    <col min="1799" max="1799" width="19.2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75" style="1" bestFit="1" customWidth="1"/>
    <col min="2055" max="2055" width="19.2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75" style="1" bestFit="1" customWidth="1"/>
    <col min="2311" max="2311" width="19.2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75" style="1" bestFit="1" customWidth="1"/>
    <col min="2567" max="2567" width="19.2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75" style="1" bestFit="1" customWidth="1"/>
    <col min="2823" max="2823" width="19.2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75" style="1" bestFit="1" customWidth="1"/>
    <col min="3079" max="3079" width="19.2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75" style="1" bestFit="1" customWidth="1"/>
    <col min="3335" max="3335" width="19.2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75" style="1" bestFit="1" customWidth="1"/>
    <col min="3591" max="3591" width="19.2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75" style="1" bestFit="1" customWidth="1"/>
    <col min="3847" max="3847" width="19.2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75" style="1" bestFit="1" customWidth="1"/>
    <col min="4103" max="4103" width="19.2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75" style="1" bestFit="1" customWidth="1"/>
    <col min="4359" max="4359" width="19.2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75" style="1" bestFit="1" customWidth="1"/>
    <col min="4615" max="4615" width="19.2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75" style="1" bestFit="1" customWidth="1"/>
    <col min="4871" max="4871" width="19.2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75" style="1" bestFit="1" customWidth="1"/>
    <col min="5127" max="5127" width="19.2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75" style="1" bestFit="1" customWidth="1"/>
    <col min="5383" max="5383" width="19.2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75" style="1" bestFit="1" customWidth="1"/>
    <col min="5639" max="5639" width="19.2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75" style="1" bestFit="1" customWidth="1"/>
    <col min="5895" max="5895" width="19.2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75" style="1" bestFit="1" customWidth="1"/>
    <col min="6151" max="6151" width="19.2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75" style="1" bestFit="1" customWidth="1"/>
    <col min="6407" max="6407" width="19.2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75" style="1" bestFit="1" customWidth="1"/>
    <col min="6663" max="6663" width="19.2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75" style="1" bestFit="1" customWidth="1"/>
    <col min="6919" max="6919" width="19.2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75" style="1" bestFit="1" customWidth="1"/>
    <col min="7175" max="7175" width="19.2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75" style="1" bestFit="1" customWidth="1"/>
    <col min="7431" max="7431" width="19.2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75" style="1" bestFit="1" customWidth="1"/>
    <col min="7687" max="7687" width="19.2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75" style="1" bestFit="1" customWidth="1"/>
    <col min="7943" max="7943" width="19.2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75" style="1" bestFit="1" customWidth="1"/>
    <col min="8199" max="8199" width="19.2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75" style="1" bestFit="1" customWidth="1"/>
    <col min="8455" max="8455" width="19.2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75" style="1" bestFit="1" customWidth="1"/>
    <col min="8711" max="8711" width="19.2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75" style="1" bestFit="1" customWidth="1"/>
    <col min="8967" max="8967" width="19.2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75" style="1" bestFit="1" customWidth="1"/>
    <col min="9223" max="9223" width="19.2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75" style="1" bestFit="1" customWidth="1"/>
    <col min="9479" max="9479" width="19.2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75" style="1" bestFit="1" customWidth="1"/>
    <col min="9735" max="9735" width="19.2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75" style="1" bestFit="1" customWidth="1"/>
    <col min="9991" max="9991" width="19.2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75" style="1" bestFit="1" customWidth="1"/>
    <col min="10247" max="10247" width="19.2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75" style="1" bestFit="1" customWidth="1"/>
    <col min="10503" max="10503" width="19.2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75" style="1" bestFit="1" customWidth="1"/>
    <col min="10759" max="10759" width="19.2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75" style="1" bestFit="1" customWidth="1"/>
    <col min="11015" max="11015" width="19.2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75" style="1" bestFit="1" customWidth="1"/>
    <col min="11271" max="11271" width="19.2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75" style="1" bestFit="1" customWidth="1"/>
    <col min="11527" max="11527" width="19.2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75" style="1" bestFit="1" customWidth="1"/>
    <col min="11783" max="11783" width="19.2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75" style="1" bestFit="1" customWidth="1"/>
    <col min="12039" max="12039" width="19.2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75" style="1" bestFit="1" customWidth="1"/>
    <col min="12295" max="12295" width="19.2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75" style="1" bestFit="1" customWidth="1"/>
    <col min="12551" max="12551" width="19.2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75" style="1" bestFit="1" customWidth="1"/>
    <col min="12807" max="12807" width="19.2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75" style="1" bestFit="1" customWidth="1"/>
    <col min="13063" max="13063" width="19.2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75" style="1" bestFit="1" customWidth="1"/>
    <col min="13319" max="13319" width="19.2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75" style="1" bestFit="1" customWidth="1"/>
    <col min="13575" max="13575" width="19.2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75" style="1" bestFit="1" customWidth="1"/>
    <col min="13831" max="13831" width="19.2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75" style="1" bestFit="1" customWidth="1"/>
    <col min="14087" max="14087" width="19.2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75" style="1" bestFit="1" customWidth="1"/>
    <col min="14343" max="14343" width="19.2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75" style="1" bestFit="1" customWidth="1"/>
    <col min="14599" max="14599" width="19.2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75" style="1" bestFit="1" customWidth="1"/>
    <col min="14855" max="14855" width="19.2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75" style="1" bestFit="1" customWidth="1"/>
    <col min="15111" max="15111" width="19.2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75" style="1" bestFit="1" customWidth="1"/>
    <col min="15367" max="15367" width="19.2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75" style="1" bestFit="1" customWidth="1"/>
    <col min="15623" max="15623" width="19.2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75" style="1" bestFit="1" customWidth="1"/>
    <col min="15879" max="15879" width="19.2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75" style="1" bestFit="1" customWidth="1"/>
    <col min="16135" max="16135" width="19.2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s="41" customFormat="1" x14ac:dyDescent="0.4">
      <c r="A4" s="71" t="s">
        <v>8</v>
      </c>
    </row>
    <row r="5" spans="1:9" s="41" customFormat="1" x14ac:dyDescent="0.4">
      <c r="A5" s="214" t="s">
        <v>135</v>
      </c>
      <c r="B5" s="214"/>
      <c r="C5" s="214"/>
      <c r="D5" s="214"/>
      <c r="E5" s="214"/>
      <c r="F5" s="214"/>
      <c r="G5" s="214"/>
      <c r="H5" s="214"/>
      <c r="I5" s="214"/>
    </row>
    <row r="6" spans="1:9" s="41" customFormat="1" x14ac:dyDescent="0.4"/>
    <row r="7" spans="1:9" s="41" customFormat="1" x14ac:dyDescent="0.4">
      <c r="A7" s="71" t="s">
        <v>10</v>
      </c>
    </row>
    <row r="8" spans="1:9" x14ac:dyDescent="0.4">
      <c r="A8" s="1" t="s">
        <v>593</v>
      </c>
    </row>
    <row r="9" spans="1:9" s="41" customFormat="1" x14ac:dyDescent="0.4"/>
    <row r="10" spans="1:9" s="41" customFormat="1" ht="27" x14ac:dyDescent="0.4">
      <c r="A10" s="39" t="s">
        <v>11</v>
      </c>
      <c r="B10" s="39" t="s">
        <v>12</v>
      </c>
      <c r="C10" s="39" t="s">
        <v>13</v>
      </c>
      <c r="D10" s="39" t="s">
        <v>14</v>
      </c>
      <c r="E10" s="39" t="s">
        <v>15</v>
      </c>
      <c r="F10" s="39" t="s">
        <v>16</v>
      </c>
      <c r="G10" s="39" t="s">
        <v>17</v>
      </c>
      <c r="H10" s="72" t="s">
        <v>18</v>
      </c>
      <c r="I10" s="39" t="s">
        <v>19</v>
      </c>
    </row>
    <row r="11" spans="1:9" s="41" customFormat="1" ht="71.25" customHeight="1" x14ac:dyDescent="0.4">
      <c r="A11" s="36" t="s">
        <v>136</v>
      </c>
      <c r="B11" s="36" t="s">
        <v>137</v>
      </c>
      <c r="C11" s="37">
        <v>1</v>
      </c>
      <c r="D11" s="37">
        <v>2394000</v>
      </c>
      <c r="E11" s="37">
        <v>2394000</v>
      </c>
      <c r="F11" s="38">
        <v>36907</v>
      </c>
      <c r="G11" s="36" t="s">
        <v>129</v>
      </c>
      <c r="H11" s="39" t="s">
        <v>24</v>
      </c>
      <c r="I11" s="40"/>
    </row>
    <row r="12" spans="1:9" s="41" customFormat="1" ht="71.25" customHeight="1" x14ac:dyDescent="0.4">
      <c r="A12" s="36" t="s">
        <v>138</v>
      </c>
      <c r="B12" s="36" t="s">
        <v>139</v>
      </c>
      <c r="C12" s="37">
        <v>1</v>
      </c>
      <c r="D12" s="37">
        <v>3727000</v>
      </c>
      <c r="E12" s="37">
        <v>3727000</v>
      </c>
      <c r="F12" s="38">
        <v>37292</v>
      </c>
      <c r="G12" s="36" t="s">
        <v>129</v>
      </c>
      <c r="H12" s="39" t="s">
        <v>24</v>
      </c>
      <c r="I12" s="40"/>
    </row>
    <row r="14" spans="1:9" x14ac:dyDescent="0.4">
      <c r="A14" s="1" t="s">
        <v>26</v>
      </c>
    </row>
    <row r="15" spans="1:9" x14ac:dyDescent="0.4">
      <c r="A15" s="1" t="s">
        <v>27</v>
      </c>
    </row>
    <row r="16" spans="1:9" x14ac:dyDescent="0.4">
      <c r="A16" s="1" t="s">
        <v>28</v>
      </c>
    </row>
    <row r="17" spans="1:1" x14ac:dyDescent="0.4">
      <c r="A17" s="1" t="s">
        <v>29</v>
      </c>
    </row>
    <row r="18" spans="1:1" x14ac:dyDescent="0.4">
      <c r="A18" s="1" t="s">
        <v>30</v>
      </c>
    </row>
    <row r="19" spans="1:1" x14ac:dyDescent="0.4">
      <c r="A19" s="1" t="s">
        <v>31</v>
      </c>
    </row>
    <row r="20" spans="1:1" x14ac:dyDescent="0.4">
      <c r="A20" s="1" t="s">
        <v>32</v>
      </c>
    </row>
    <row r="22" spans="1:1" x14ac:dyDescent="0.4">
      <c r="A22" s="1" t="s">
        <v>134</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topLeftCell="A7" workbookViewId="0">
      <selection activeCell="J11" sqref="J11"/>
    </sheetView>
  </sheetViews>
  <sheetFormatPr defaultRowHeight="18.75" x14ac:dyDescent="0.4"/>
  <sheetData>
    <row r="3" spans="1:10" ht="18.75" customHeight="1" x14ac:dyDescent="0.4">
      <c r="H3" s="208" t="s">
        <v>710</v>
      </c>
      <c r="I3" s="208"/>
      <c r="J3" s="208"/>
    </row>
    <row r="4" spans="1:10" ht="18.75" customHeight="1" x14ac:dyDescent="0.4">
      <c r="H4" s="209" t="s">
        <v>595</v>
      </c>
      <c r="I4" s="209"/>
      <c r="J4" s="209"/>
    </row>
    <row r="7" spans="1:10" ht="64.5" customHeight="1" x14ac:dyDescent="0.4">
      <c r="B7" s="210" t="s">
        <v>707</v>
      </c>
      <c r="C7" s="210"/>
      <c r="D7" s="210"/>
      <c r="E7" s="210"/>
      <c r="F7" s="210"/>
      <c r="G7" s="210"/>
      <c r="H7" s="210"/>
      <c r="I7" s="199"/>
    </row>
    <row r="10" spans="1:10" x14ac:dyDescent="0.4">
      <c r="A10" t="s">
        <v>597</v>
      </c>
    </row>
    <row r="12" spans="1:10" ht="102.75" customHeight="1" x14ac:dyDescent="0.4">
      <c r="A12" s="210" t="s">
        <v>708</v>
      </c>
      <c r="B12" s="210"/>
      <c r="C12" s="210"/>
      <c r="D12" s="210"/>
      <c r="E12" s="210"/>
      <c r="F12" s="210"/>
      <c r="G12" s="210"/>
      <c r="H12" s="210"/>
      <c r="I12" s="210"/>
    </row>
    <row r="13" spans="1:10" x14ac:dyDescent="0.4">
      <c r="A13" t="s">
        <v>704</v>
      </c>
    </row>
    <row r="15" spans="1:10" x14ac:dyDescent="0.4">
      <c r="A15" t="s">
        <v>599</v>
      </c>
    </row>
    <row r="16" spans="1:10" x14ac:dyDescent="0.4">
      <c r="A16" t="s">
        <v>600</v>
      </c>
    </row>
    <row r="17" spans="1:1" x14ac:dyDescent="0.4">
      <c r="A17" t="s">
        <v>709</v>
      </c>
    </row>
  </sheetData>
  <mergeCells count="4">
    <mergeCell ref="H3:J3"/>
    <mergeCell ref="H4:J4"/>
    <mergeCell ref="B7:H7"/>
    <mergeCell ref="A12:I12"/>
  </mergeCells>
  <phoneticPr fontId="18"/>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616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615</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0"/>
  <sheetViews>
    <sheetView view="pageBreakPreview" zoomScale="90" zoomScaleNormal="100" zoomScaleSheetLayoutView="90" workbookViewId="0">
      <selection activeCell="A8" sqref="A8:XFD8"/>
    </sheetView>
  </sheetViews>
  <sheetFormatPr defaultRowHeight="18.75" x14ac:dyDescent="0.4"/>
  <cols>
    <col min="1" max="1" width="15.75" customWidth="1"/>
    <col min="2" max="2" width="20.25" customWidth="1"/>
    <col min="4" max="6" width="15.625" customWidth="1"/>
    <col min="7" max="7" width="31.125" customWidth="1"/>
    <col min="9" max="9" width="19.75" customWidth="1"/>
  </cols>
  <sheetData>
    <row r="1" spans="1:9" s="10" customFormat="1" ht="13.5" x14ac:dyDescent="0.4">
      <c r="I1" s="12" t="s">
        <v>592</v>
      </c>
    </row>
    <row r="2" spans="1:9" s="10" customFormat="1" ht="13.5" x14ac:dyDescent="0.4">
      <c r="A2" s="13" t="s">
        <v>33</v>
      </c>
      <c r="B2" s="14"/>
      <c r="C2" s="14"/>
      <c r="D2" s="14"/>
      <c r="E2" s="14"/>
      <c r="F2" s="14"/>
      <c r="G2" s="14"/>
      <c r="H2" s="14"/>
      <c r="I2" s="14"/>
    </row>
    <row r="3" spans="1:9" x14ac:dyDescent="0.4">
      <c r="A3" s="10"/>
      <c r="B3" s="10"/>
      <c r="C3" s="10"/>
      <c r="D3" s="10"/>
      <c r="E3" s="10"/>
      <c r="F3" s="10"/>
      <c r="G3" s="10"/>
      <c r="H3" s="10"/>
      <c r="I3" s="10"/>
    </row>
    <row r="4" spans="1:9" x14ac:dyDescent="0.4">
      <c r="A4" s="15" t="s">
        <v>8</v>
      </c>
      <c r="B4" s="10"/>
      <c r="C4" s="10"/>
      <c r="D4" s="10"/>
      <c r="E4" s="10"/>
      <c r="F4" s="10"/>
      <c r="G4" s="10"/>
      <c r="H4" s="10"/>
      <c r="I4" s="10"/>
    </row>
    <row r="5" spans="1:9" ht="31.5" customHeight="1" x14ac:dyDescent="0.4">
      <c r="A5" s="218" t="s">
        <v>140</v>
      </c>
      <c r="B5" s="211"/>
      <c r="C5" s="211"/>
      <c r="D5" s="211"/>
      <c r="E5" s="211"/>
      <c r="F5" s="211"/>
      <c r="G5" s="211"/>
      <c r="H5" s="211"/>
      <c r="I5" s="211"/>
    </row>
    <row r="6" spans="1:9" x14ac:dyDescent="0.4">
      <c r="A6" s="10"/>
      <c r="B6" s="10"/>
      <c r="C6" s="10"/>
      <c r="D6" s="10"/>
      <c r="E6" s="10"/>
      <c r="F6" s="10"/>
      <c r="G6" s="10"/>
      <c r="H6" s="10"/>
      <c r="I6" s="10"/>
    </row>
    <row r="7" spans="1:9" x14ac:dyDescent="0.4">
      <c r="A7" s="15" t="s">
        <v>10</v>
      </c>
      <c r="B7" s="10"/>
      <c r="C7" s="10"/>
      <c r="D7" s="10"/>
      <c r="E7" s="10"/>
      <c r="F7" s="10"/>
      <c r="G7" s="10"/>
      <c r="H7" s="10"/>
      <c r="I7" s="10"/>
    </row>
    <row r="8" spans="1:9" s="1" customFormat="1" ht="13.5" x14ac:dyDescent="0.4">
      <c r="A8" s="1" t="s">
        <v>593</v>
      </c>
    </row>
    <row r="9" spans="1:9" x14ac:dyDescent="0.4">
      <c r="A9" s="10"/>
      <c r="B9" s="10"/>
      <c r="C9" s="10"/>
      <c r="D9" s="10"/>
      <c r="E9" s="10"/>
      <c r="F9" s="10"/>
      <c r="G9" s="10"/>
      <c r="H9" s="10"/>
      <c r="I9" s="10"/>
    </row>
    <row r="10" spans="1:9" x14ac:dyDescent="0.4">
      <c r="A10" s="16" t="s">
        <v>11</v>
      </c>
      <c r="B10" s="16" t="s">
        <v>12</v>
      </c>
      <c r="C10" s="16" t="s">
        <v>13</v>
      </c>
      <c r="D10" s="16" t="s">
        <v>14</v>
      </c>
      <c r="E10" s="16" t="s">
        <v>15</v>
      </c>
      <c r="F10" s="16" t="s">
        <v>16</v>
      </c>
      <c r="G10" s="16" t="s">
        <v>17</v>
      </c>
      <c r="H10" s="18" t="s">
        <v>18</v>
      </c>
      <c r="I10" s="16" t="s">
        <v>19</v>
      </c>
    </row>
    <row r="11" spans="1:9" ht="133.5" customHeight="1" x14ac:dyDescent="0.4">
      <c r="A11" s="52" t="s">
        <v>141</v>
      </c>
      <c r="B11" s="52" t="s">
        <v>142</v>
      </c>
      <c r="C11" s="52" t="s">
        <v>115</v>
      </c>
      <c r="D11" s="52">
        <v>299250</v>
      </c>
      <c r="E11" s="52">
        <v>299250</v>
      </c>
      <c r="F11" s="53">
        <v>39769</v>
      </c>
      <c r="G11" s="73" t="s">
        <v>143</v>
      </c>
      <c r="H11" s="54" t="s">
        <v>24</v>
      </c>
      <c r="I11" s="55"/>
    </row>
    <row r="12" spans="1:9" ht="133.5" customHeight="1" x14ac:dyDescent="0.4">
      <c r="A12" s="74" t="s">
        <v>144</v>
      </c>
      <c r="B12" s="52" t="s">
        <v>145</v>
      </c>
      <c r="C12" s="52" t="s">
        <v>115</v>
      </c>
      <c r="D12" s="52">
        <v>597471</v>
      </c>
      <c r="E12" s="52">
        <v>597471</v>
      </c>
      <c r="F12" s="53">
        <v>39853</v>
      </c>
      <c r="G12" s="73" t="s">
        <v>146</v>
      </c>
      <c r="H12" s="54" t="s">
        <v>24</v>
      </c>
      <c r="I12" s="55"/>
    </row>
    <row r="13" spans="1:9" x14ac:dyDescent="0.4">
      <c r="A13" s="10"/>
      <c r="B13" s="10"/>
      <c r="C13" s="10"/>
      <c r="D13" s="10"/>
      <c r="E13" s="10"/>
      <c r="F13" s="10"/>
      <c r="G13" s="10"/>
      <c r="H13" s="10"/>
      <c r="I13" s="10"/>
    </row>
    <row r="14" spans="1:9" x14ac:dyDescent="0.4">
      <c r="A14" s="10" t="s">
        <v>26</v>
      </c>
      <c r="B14" s="10"/>
      <c r="C14" s="10"/>
      <c r="D14" s="10"/>
      <c r="E14" s="10"/>
      <c r="F14" s="10"/>
      <c r="G14" s="10"/>
      <c r="H14" s="10"/>
      <c r="I14" s="10"/>
    </row>
    <row r="15" spans="1:9" x14ac:dyDescent="0.4">
      <c r="A15" s="10" t="s">
        <v>27</v>
      </c>
      <c r="B15" s="10"/>
      <c r="C15" s="10"/>
      <c r="D15" s="10"/>
      <c r="E15" s="10"/>
      <c r="F15" s="10"/>
      <c r="G15" s="10"/>
      <c r="H15" s="10"/>
      <c r="I15" s="10"/>
    </row>
    <row r="16" spans="1:9" x14ac:dyDescent="0.4">
      <c r="A16" s="10" t="s">
        <v>28</v>
      </c>
      <c r="B16" s="10"/>
      <c r="C16" s="10"/>
      <c r="D16" s="10"/>
      <c r="E16" s="10"/>
      <c r="F16" s="10"/>
      <c r="G16" s="10"/>
      <c r="H16" s="10"/>
      <c r="I16" s="10"/>
    </row>
    <row r="17" spans="1:9" x14ac:dyDescent="0.4">
      <c r="A17" s="10" t="s">
        <v>29</v>
      </c>
      <c r="B17" s="10"/>
      <c r="C17" s="10"/>
      <c r="D17" s="10"/>
      <c r="E17" s="10"/>
      <c r="F17" s="10"/>
      <c r="G17" s="10"/>
      <c r="H17" s="10"/>
      <c r="I17" s="10"/>
    </row>
    <row r="18" spans="1:9" x14ac:dyDescent="0.4">
      <c r="A18" s="10" t="s">
        <v>30</v>
      </c>
      <c r="B18" s="10"/>
      <c r="C18" s="10"/>
      <c r="D18" s="10"/>
      <c r="E18" s="10"/>
      <c r="F18" s="10"/>
      <c r="G18" s="10"/>
      <c r="H18" s="10"/>
      <c r="I18" s="10"/>
    </row>
    <row r="19" spans="1:9" x14ac:dyDescent="0.4">
      <c r="A19" s="10" t="s">
        <v>31</v>
      </c>
      <c r="B19" s="10"/>
      <c r="C19" s="10"/>
      <c r="D19" s="10"/>
      <c r="E19" s="10"/>
      <c r="F19" s="10"/>
      <c r="G19" s="10"/>
      <c r="H19" s="10"/>
      <c r="I19" s="10"/>
    </row>
    <row r="20" spans="1:9" x14ac:dyDescent="0.4">
      <c r="A20" s="10" t="s">
        <v>32</v>
      </c>
      <c r="B20" s="10"/>
      <c r="C20" s="10"/>
      <c r="D20" s="10"/>
      <c r="E20" s="10"/>
      <c r="F20" s="10"/>
      <c r="G20" s="10"/>
      <c r="H20" s="10"/>
      <c r="I20" s="10"/>
    </row>
  </sheetData>
  <mergeCells count="1">
    <mergeCell ref="A5:I5"/>
  </mergeCells>
  <phoneticPr fontId="18"/>
  <pageMargins left="0.7" right="0.7" top="0.75" bottom="0.75" header="0.3" footer="0.3"/>
  <pageSetup paperSize="9" scale="87" orientation="landscape" r:id="rId1"/>
  <headerFooter>
    <oddHeader>&amp;L【機密性○（取扱制限）】</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617</v>
      </c>
      <c r="D7" s="213"/>
      <c r="E7" s="213"/>
      <c r="F7" s="213"/>
      <c r="G7" s="213"/>
      <c r="H7" s="213"/>
      <c r="I7" s="213"/>
    </row>
    <row r="8" spans="1:9" ht="14.25" customHeight="1" x14ac:dyDescent="0.4">
      <c r="A8" s="190"/>
      <c r="B8" s="188"/>
      <c r="C8" s="213"/>
      <c r="D8" s="213"/>
      <c r="E8" s="213"/>
      <c r="F8" s="213"/>
      <c r="G8" s="213"/>
      <c r="H8" s="213"/>
      <c r="I8" s="213"/>
    </row>
    <row r="9" spans="1:9" ht="28.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618</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19"/>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147</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65.25" customHeight="1" x14ac:dyDescent="0.4">
      <c r="A11" s="75" t="s">
        <v>148</v>
      </c>
      <c r="B11" s="75" t="s">
        <v>149</v>
      </c>
      <c r="C11" s="52">
        <v>1</v>
      </c>
      <c r="D11" s="52">
        <v>900900</v>
      </c>
      <c r="E11" s="52">
        <v>900900</v>
      </c>
      <c r="F11" s="53">
        <v>38387</v>
      </c>
      <c r="G11" s="51" t="s">
        <v>150</v>
      </c>
      <c r="H11" s="54" t="s">
        <v>96</v>
      </c>
      <c r="I11" s="55"/>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5" sqref="I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619</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620</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4"/>
  <sheetViews>
    <sheetView view="pageBreakPreview" zoomScaleNormal="100" zoomScaleSheetLayoutView="100" workbookViewId="0">
      <selection activeCell="A8" sqref="A8:XFD8"/>
    </sheetView>
  </sheetViews>
  <sheetFormatPr defaultColWidth="9"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29" style="1" customWidth="1"/>
    <col min="8" max="8" width="5.875" style="1" customWidth="1"/>
    <col min="9" max="9" width="21.5" style="1" customWidth="1"/>
    <col min="10"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9</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70.5" customHeight="1" x14ac:dyDescent="0.4">
      <c r="A11" s="9" t="s">
        <v>151</v>
      </c>
      <c r="B11" s="76" t="s">
        <v>152</v>
      </c>
      <c r="C11" s="77" t="s">
        <v>153</v>
      </c>
      <c r="D11" s="78">
        <v>4494000</v>
      </c>
      <c r="E11" s="78">
        <v>4494000</v>
      </c>
      <c r="F11" s="79">
        <v>39141</v>
      </c>
      <c r="G11" s="8" t="s">
        <v>23</v>
      </c>
      <c r="H11" s="80" t="s">
        <v>24</v>
      </c>
      <c r="I11" s="9" t="s">
        <v>154</v>
      </c>
    </row>
    <row r="12" spans="1:9" ht="70.5" customHeight="1" x14ac:dyDescent="0.4">
      <c r="A12" s="9" t="s">
        <v>155</v>
      </c>
      <c r="B12" s="76" t="s">
        <v>156</v>
      </c>
      <c r="C12" s="77" t="s">
        <v>153</v>
      </c>
      <c r="D12" s="78">
        <v>4147500</v>
      </c>
      <c r="E12" s="78">
        <v>4147500</v>
      </c>
      <c r="F12" s="79">
        <v>39141</v>
      </c>
      <c r="G12" s="8" t="s">
        <v>23</v>
      </c>
      <c r="H12" s="80" t="s">
        <v>24</v>
      </c>
      <c r="I12" s="9" t="s">
        <v>154</v>
      </c>
    </row>
    <row r="13" spans="1:9" ht="70.5" customHeight="1" x14ac:dyDescent="0.4">
      <c r="A13" s="9" t="s">
        <v>157</v>
      </c>
      <c r="B13" s="76" t="s">
        <v>158</v>
      </c>
      <c r="C13" s="77" t="s">
        <v>153</v>
      </c>
      <c r="D13" s="78">
        <v>4200000</v>
      </c>
      <c r="E13" s="78">
        <v>4200000</v>
      </c>
      <c r="F13" s="81">
        <v>39506</v>
      </c>
      <c r="G13" s="8" t="s">
        <v>23</v>
      </c>
      <c r="H13" s="80" t="s">
        <v>24</v>
      </c>
      <c r="I13" s="9" t="s">
        <v>154</v>
      </c>
    </row>
    <row r="14" spans="1:9" ht="70.5" customHeight="1" x14ac:dyDescent="0.4">
      <c r="A14" s="9" t="s">
        <v>159</v>
      </c>
      <c r="B14" s="76" t="s">
        <v>152</v>
      </c>
      <c r="C14" s="77" t="s">
        <v>153</v>
      </c>
      <c r="D14" s="78">
        <v>6137250</v>
      </c>
      <c r="E14" s="78">
        <v>6137250</v>
      </c>
      <c r="F14" s="81">
        <v>39506</v>
      </c>
      <c r="G14" s="8" t="s">
        <v>23</v>
      </c>
      <c r="H14" s="80" t="s">
        <v>24</v>
      </c>
      <c r="I14" s="9" t="s">
        <v>154</v>
      </c>
    </row>
    <row r="15" spans="1:9" ht="70.5" customHeight="1" x14ac:dyDescent="0.4">
      <c r="A15" s="9" t="s">
        <v>160</v>
      </c>
      <c r="B15" s="76" t="s">
        <v>161</v>
      </c>
      <c r="C15" s="77" t="s">
        <v>153</v>
      </c>
      <c r="D15" s="82">
        <v>650050</v>
      </c>
      <c r="E15" s="82">
        <v>650050</v>
      </c>
      <c r="F15" s="79">
        <v>39507</v>
      </c>
      <c r="G15" s="8" t="s">
        <v>23</v>
      </c>
      <c r="H15" s="80" t="s">
        <v>24</v>
      </c>
      <c r="I15" s="9" t="s">
        <v>154</v>
      </c>
    </row>
    <row r="16" spans="1:9" ht="70.5" customHeight="1" x14ac:dyDescent="0.4">
      <c r="A16" s="5" t="s">
        <v>162</v>
      </c>
      <c r="B16" s="76" t="s">
        <v>152</v>
      </c>
      <c r="C16" s="77" t="s">
        <v>153</v>
      </c>
      <c r="D16" s="7">
        <v>2471700</v>
      </c>
      <c r="E16" s="7">
        <v>2471700</v>
      </c>
      <c r="F16" s="79">
        <v>39507</v>
      </c>
      <c r="G16" s="8" t="s">
        <v>23</v>
      </c>
      <c r="H16" s="80" t="s">
        <v>24</v>
      </c>
      <c r="I16" s="9" t="s">
        <v>154</v>
      </c>
    </row>
    <row r="18" spans="1:1" x14ac:dyDescent="0.4">
      <c r="A18" s="1" t="s">
        <v>26</v>
      </c>
    </row>
    <row r="19" spans="1:1" x14ac:dyDescent="0.4">
      <c r="A19" s="1" t="s">
        <v>27</v>
      </c>
    </row>
    <row r="20" spans="1:1" x14ac:dyDescent="0.4">
      <c r="A20" s="1" t="s">
        <v>28</v>
      </c>
    </row>
    <row r="21" spans="1:1" x14ac:dyDescent="0.4">
      <c r="A21" s="1" t="s">
        <v>29</v>
      </c>
    </row>
    <row r="22" spans="1:1" x14ac:dyDescent="0.4">
      <c r="A22" s="1" t="s">
        <v>30</v>
      </c>
    </row>
    <row r="23" spans="1:1" x14ac:dyDescent="0.4">
      <c r="A23" s="1" t="s">
        <v>31</v>
      </c>
    </row>
    <row r="24" spans="1:1" x14ac:dyDescent="0.4">
      <c r="A24" s="1" t="s">
        <v>32</v>
      </c>
    </row>
  </sheetData>
  <mergeCells count="1">
    <mergeCell ref="A5:I5"/>
  </mergeCells>
  <phoneticPr fontId="18"/>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621</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622</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0"/>
  <sheetViews>
    <sheetView view="pageBreakPreview" zoomScaleNormal="100" zoomScaleSheetLayoutView="100" workbookViewId="0">
      <selection activeCell="A8" sqref="A8:XFD8"/>
    </sheetView>
  </sheetViews>
  <sheetFormatPr defaultColWidth="9" defaultRowHeight="13.5" x14ac:dyDescent="0.4"/>
  <cols>
    <col min="1" max="1" width="18" style="1" customWidth="1"/>
    <col min="2" max="2" width="41.125" style="1" customWidth="1"/>
    <col min="3" max="3" width="5.5" style="1" bestFit="1" customWidth="1"/>
    <col min="4" max="5" width="13.875" style="1" bestFit="1" customWidth="1"/>
    <col min="6" max="6" width="11.625" style="1" bestFit="1" customWidth="1"/>
    <col min="7" max="7" width="27.625" style="1" customWidth="1"/>
    <col min="8" max="8" width="5.875" style="1" customWidth="1"/>
    <col min="9" max="9" width="21.5" style="1" customWidth="1"/>
    <col min="10"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9</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75.599999999999994" customHeight="1" x14ac:dyDescent="0.4">
      <c r="A11" s="83" t="s">
        <v>163</v>
      </c>
      <c r="B11" s="76" t="s">
        <v>161</v>
      </c>
      <c r="C11" s="77" t="s">
        <v>153</v>
      </c>
      <c r="D11" s="84">
        <v>2625000</v>
      </c>
      <c r="E11" s="85">
        <v>2625000</v>
      </c>
      <c r="F11" s="86">
        <v>39867</v>
      </c>
      <c r="G11" s="8" t="s">
        <v>23</v>
      </c>
      <c r="H11" s="80" t="s">
        <v>24</v>
      </c>
      <c r="I11" s="9" t="s">
        <v>164</v>
      </c>
    </row>
    <row r="12" spans="1:9" ht="69" customHeight="1" x14ac:dyDescent="0.4">
      <c r="A12" s="5" t="s">
        <v>165</v>
      </c>
      <c r="B12" s="87" t="s">
        <v>166</v>
      </c>
      <c r="C12" s="6" t="s">
        <v>153</v>
      </c>
      <c r="D12" s="7">
        <v>9465000</v>
      </c>
      <c r="E12" s="7">
        <v>9465000</v>
      </c>
      <c r="F12" s="88">
        <v>39871</v>
      </c>
      <c r="G12" s="8" t="s">
        <v>23</v>
      </c>
      <c r="H12" s="80" t="s">
        <v>24</v>
      </c>
      <c r="I12" s="9" t="s">
        <v>164</v>
      </c>
    </row>
    <row r="14" spans="1:9" x14ac:dyDescent="0.4">
      <c r="A14" s="1" t="s">
        <v>26</v>
      </c>
    </row>
    <row r="15" spans="1:9" x14ac:dyDescent="0.4">
      <c r="A15" s="1" t="s">
        <v>27</v>
      </c>
    </row>
    <row r="16" spans="1:9" x14ac:dyDescent="0.4">
      <c r="A16" s="1" t="s">
        <v>28</v>
      </c>
    </row>
    <row r="17" spans="1:1" x14ac:dyDescent="0.4">
      <c r="A17" s="1" t="s">
        <v>29</v>
      </c>
    </row>
    <row r="18" spans="1:1" x14ac:dyDescent="0.4">
      <c r="A18" s="1" t="s">
        <v>30</v>
      </c>
    </row>
    <row r="19" spans="1:1" x14ac:dyDescent="0.4">
      <c r="A19" s="1" t="s">
        <v>31</v>
      </c>
    </row>
    <row r="20" spans="1:1" x14ac:dyDescent="0.4">
      <c r="A20" s="1" t="s">
        <v>32</v>
      </c>
    </row>
  </sheetData>
  <mergeCells count="1">
    <mergeCell ref="A5:I5"/>
  </mergeCells>
  <phoneticPr fontId="18"/>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5" sqref="H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621</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622</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0"/>
  <sheetViews>
    <sheetView view="pageBreakPreview" zoomScale="87" zoomScaleNormal="100" zoomScaleSheetLayoutView="87"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167</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61.5" customHeight="1" x14ac:dyDescent="0.4">
      <c r="A11" s="36" t="s">
        <v>168</v>
      </c>
      <c r="B11" s="36" t="s">
        <v>169</v>
      </c>
      <c r="C11" s="37" t="s">
        <v>153</v>
      </c>
      <c r="D11" s="37">
        <v>2310000</v>
      </c>
      <c r="E11" s="37">
        <v>2310000</v>
      </c>
      <c r="F11" s="38">
        <v>38044</v>
      </c>
      <c r="G11" s="36" t="s">
        <v>170</v>
      </c>
      <c r="H11" s="39" t="s">
        <v>24</v>
      </c>
      <c r="I11" s="40"/>
    </row>
    <row r="12" spans="1:9" ht="61.5" customHeight="1" x14ac:dyDescent="0.4">
      <c r="A12" s="36" t="s">
        <v>171</v>
      </c>
      <c r="B12" s="36" t="s">
        <v>172</v>
      </c>
      <c r="C12" s="37" t="s">
        <v>153</v>
      </c>
      <c r="D12" s="37">
        <v>199993500</v>
      </c>
      <c r="E12" s="37">
        <v>199993500</v>
      </c>
      <c r="F12" s="38">
        <v>38071</v>
      </c>
      <c r="G12" s="36" t="s">
        <v>173</v>
      </c>
      <c r="H12" s="39" t="s">
        <v>24</v>
      </c>
      <c r="I12" s="40"/>
    </row>
    <row r="14" spans="1:9" x14ac:dyDescent="0.4">
      <c r="A14" s="1" t="s">
        <v>26</v>
      </c>
    </row>
    <row r="15" spans="1:9" x14ac:dyDescent="0.4">
      <c r="A15" s="1" t="s">
        <v>27</v>
      </c>
    </row>
    <row r="16" spans="1:9" x14ac:dyDescent="0.4">
      <c r="A16" s="1" t="s">
        <v>28</v>
      </c>
    </row>
    <row r="17" spans="1:1" x14ac:dyDescent="0.4">
      <c r="A17" s="1" t="s">
        <v>29</v>
      </c>
    </row>
    <row r="18" spans="1:1" x14ac:dyDescent="0.4">
      <c r="A18" s="1" t="s">
        <v>30</v>
      </c>
    </row>
    <row r="19" spans="1:1" x14ac:dyDescent="0.4">
      <c r="A19" s="1" t="s">
        <v>31</v>
      </c>
    </row>
    <row r="20" spans="1:1" x14ac:dyDescent="0.4">
      <c r="A20"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9"/>
  <sheetViews>
    <sheetView workbookViewId="0">
      <selection activeCell="A8" sqref="A8:XFD8"/>
    </sheetView>
  </sheetViews>
  <sheetFormatPr defaultColWidth="9"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8</v>
      </c>
    </row>
    <row r="5" spans="1:9" x14ac:dyDescent="0.4">
      <c r="A5" s="211" t="s">
        <v>9</v>
      </c>
      <c r="B5" s="211"/>
      <c r="C5" s="211"/>
      <c r="D5" s="211"/>
      <c r="E5" s="211"/>
      <c r="F5" s="211"/>
      <c r="G5" s="211"/>
      <c r="H5" s="211"/>
      <c r="I5" s="211"/>
    </row>
    <row r="7" spans="1:9" x14ac:dyDescent="0.4">
      <c r="A7" s="15" t="s">
        <v>10</v>
      </c>
    </row>
    <row r="8" spans="1:9" s="1" customFormat="1" x14ac:dyDescent="0.4">
      <c r="A8" s="1" t="s">
        <v>593</v>
      </c>
    </row>
    <row r="10" spans="1:9" ht="27" x14ac:dyDescent="0.4">
      <c r="A10" s="16" t="s">
        <v>11</v>
      </c>
      <c r="B10" s="16" t="s">
        <v>12</v>
      </c>
      <c r="C10" s="16" t="s">
        <v>13</v>
      </c>
      <c r="D10" s="16" t="s">
        <v>14</v>
      </c>
      <c r="E10" s="16" t="s">
        <v>15</v>
      </c>
      <c r="F10" s="16" t="s">
        <v>16</v>
      </c>
      <c r="G10" s="16" t="s">
        <v>17</v>
      </c>
      <c r="H10" s="18" t="s">
        <v>18</v>
      </c>
      <c r="I10" s="16" t="s">
        <v>19</v>
      </c>
    </row>
    <row r="11" spans="1:9" ht="112.5" x14ac:dyDescent="0.4">
      <c r="A11" s="20" t="s">
        <v>20</v>
      </c>
      <c r="B11" s="32" t="s">
        <v>21</v>
      </c>
      <c r="C11" s="25" t="s">
        <v>22</v>
      </c>
      <c r="D11" s="7">
        <v>504000</v>
      </c>
      <c r="E11" s="7">
        <v>1008000</v>
      </c>
      <c r="F11" s="185">
        <v>39141</v>
      </c>
      <c r="G11" s="29" t="s">
        <v>23</v>
      </c>
      <c r="H11" s="186" t="s">
        <v>24</v>
      </c>
      <c r="I11" s="187" t="s">
        <v>25</v>
      </c>
    </row>
    <row r="13" spans="1:9" x14ac:dyDescent="0.4">
      <c r="A13" s="10" t="s">
        <v>26</v>
      </c>
    </row>
    <row r="14" spans="1:9" x14ac:dyDescent="0.4">
      <c r="A14" s="10" t="s">
        <v>27</v>
      </c>
    </row>
    <row r="15" spans="1:9" x14ac:dyDescent="0.4">
      <c r="A15" s="10" t="s">
        <v>28</v>
      </c>
    </row>
    <row r="16" spans="1:9" x14ac:dyDescent="0.4">
      <c r="A16" s="10" t="s">
        <v>29</v>
      </c>
    </row>
    <row r="17" spans="1:1" x14ac:dyDescent="0.4">
      <c r="A17" s="10" t="s">
        <v>30</v>
      </c>
    </row>
    <row r="18" spans="1:1" x14ac:dyDescent="0.4">
      <c r="A18" s="10" t="s">
        <v>31</v>
      </c>
    </row>
    <row r="19" spans="1:1" x14ac:dyDescent="0.4">
      <c r="A19" s="10" t="s">
        <v>32</v>
      </c>
    </row>
  </sheetData>
  <mergeCells count="1">
    <mergeCell ref="A5:I5"/>
  </mergeCells>
  <phoneticPr fontId="18"/>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623</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624</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2"/>
  <sheetViews>
    <sheetView view="pageBreakPreview" zoomScaleNormal="100" zoomScaleSheetLayoutView="100" workbookViewId="0">
      <selection activeCell="A8" sqref="A8:XFD8"/>
    </sheetView>
  </sheetViews>
  <sheetFormatPr defaultRowHeight="13.5" x14ac:dyDescent="0.4"/>
  <cols>
    <col min="1" max="1" width="18" style="41" customWidth="1"/>
    <col min="2" max="2" width="54.75" style="41" customWidth="1"/>
    <col min="3" max="3" width="5.5" style="41" bestFit="1" customWidth="1"/>
    <col min="4" max="5" width="13.875" style="41" bestFit="1" customWidth="1"/>
    <col min="6" max="6" width="11.625" style="41" bestFit="1" customWidth="1"/>
    <col min="7" max="7" width="19.375" style="41" customWidth="1"/>
    <col min="8" max="8" width="5.875" style="41" customWidth="1"/>
    <col min="9" max="9" width="21.5" style="41" customWidth="1"/>
    <col min="10" max="256" width="9" style="41"/>
    <col min="257" max="257" width="18" style="41" customWidth="1"/>
    <col min="258" max="258" width="54.75" style="41" customWidth="1"/>
    <col min="259" max="259" width="5.5" style="41" bestFit="1" customWidth="1"/>
    <col min="260" max="261" width="13.875" style="41" bestFit="1" customWidth="1"/>
    <col min="262" max="262" width="11.625" style="41" bestFit="1" customWidth="1"/>
    <col min="263" max="263" width="19.375" style="41" customWidth="1"/>
    <col min="264" max="264" width="5.875" style="41" customWidth="1"/>
    <col min="265" max="265" width="21.5" style="41" customWidth="1"/>
    <col min="266" max="512" width="9" style="41"/>
    <col min="513" max="513" width="18" style="41" customWidth="1"/>
    <col min="514" max="514" width="54.75" style="41" customWidth="1"/>
    <col min="515" max="515" width="5.5" style="41" bestFit="1" customWidth="1"/>
    <col min="516" max="517" width="13.875" style="41" bestFit="1" customWidth="1"/>
    <col min="518" max="518" width="11.625" style="41" bestFit="1" customWidth="1"/>
    <col min="519" max="519" width="19.375" style="41" customWidth="1"/>
    <col min="520" max="520" width="5.875" style="41" customWidth="1"/>
    <col min="521" max="521" width="21.5" style="41" customWidth="1"/>
    <col min="522" max="768" width="9" style="41"/>
    <col min="769" max="769" width="18" style="41" customWidth="1"/>
    <col min="770" max="770" width="54.75" style="41" customWidth="1"/>
    <col min="771" max="771" width="5.5" style="41" bestFit="1" customWidth="1"/>
    <col min="772" max="773" width="13.875" style="41" bestFit="1" customWidth="1"/>
    <col min="774" max="774" width="11.625" style="41" bestFit="1" customWidth="1"/>
    <col min="775" max="775" width="19.375" style="41" customWidth="1"/>
    <col min="776" max="776" width="5.875" style="41" customWidth="1"/>
    <col min="777" max="777" width="21.5" style="41" customWidth="1"/>
    <col min="778" max="1024" width="9" style="41"/>
    <col min="1025" max="1025" width="18" style="41" customWidth="1"/>
    <col min="1026" max="1026" width="54.75" style="41" customWidth="1"/>
    <col min="1027" max="1027" width="5.5" style="41" bestFit="1" customWidth="1"/>
    <col min="1028" max="1029" width="13.875" style="41" bestFit="1" customWidth="1"/>
    <col min="1030" max="1030" width="11.625" style="41" bestFit="1" customWidth="1"/>
    <col min="1031" max="1031" width="19.375" style="41" customWidth="1"/>
    <col min="1032" max="1032" width="5.875" style="41" customWidth="1"/>
    <col min="1033" max="1033" width="21.5" style="41" customWidth="1"/>
    <col min="1034" max="1280" width="9" style="41"/>
    <col min="1281" max="1281" width="18" style="41" customWidth="1"/>
    <col min="1282" max="1282" width="54.75" style="41" customWidth="1"/>
    <col min="1283" max="1283" width="5.5" style="41" bestFit="1" customWidth="1"/>
    <col min="1284" max="1285" width="13.875" style="41" bestFit="1" customWidth="1"/>
    <col min="1286" max="1286" width="11.625" style="41" bestFit="1" customWidth="1"/>
    <col min="1287" max="1287" width="19.375" style="41" customWidth="1"/>
    <col min="1288" max="1288" width="5.875" style="41" customWidth="1"/>
    <col min="1289" max="1289" width="21.5" style="41" customWidth="1"/>
    <col min="1290" max="1536" width="9" style="41"/>
    <col min="1537" max="1537" width="18" style="41" customWidth="1"/>
    <col min="1538" max="1538" width="54.75" style="41" customWidth="1"/>
    <col min="1539" max="1539" width="5.5" style="41" bestFit="1" customWidth="1"/>
    <col min="1540" max="1541" width="13.875" style="41" bestFit="1" customWidth="1"/>
    <col min="1542" max="1542" width="11.625" style="41" bestFit="1" customWidth="1"/>
    <col min="1543" max="1543" width="19.375" style="41" customWidth="1"/>
    <col min="1544" max="1544" width="5.875" style="41" customWidth="1"/>
    <col min="1545" max="1545" width="21.5" style="41" customWidth="1"/>
    <col min="1546" max="1792" width="9" style="41"/>
    <col min="1793" max="1793" width="18" style="41" customWidth="1"/>
    <col min="1794" max="1794" width="54.75" style="41" customWidth="1"/>
    <col min="1795" max="1795" width="5.5" style="41" bestFit="1" customWidth="1"/>
    <col min="1796" max="1797" width="13.875" style="41" bestFit="1" customWidth="1"/>
    <col min="1798" max="1798" width="11.625" style="41" bestFit="1" customWidth="1"/>
    <col min="1799" max="1799" width="19.375" style="41" customWidth="1"/>
    <col min="1800" max="1800" width="5.875" style="41" customWidth="1"/>
    <col min="1801" max="1801" width="21.5" style="41" customWidth="1"/>
    <col min="1802" max="2048" width="9" style="41"/>
    <col min="2049" max="2049" width="18" style="41" customWidth="1"/>
    <col min="2050" max="2050" width="54.75" style="41" customWidth="1"/>
    <col min="2051" max="2051" width="5.5" style="41" bestFit="1" customWidth="1"/>
    <col min="2052" max="2053" width="13.875" style="41" bestFit="1" customWidth="1"/>
    <col min="2054" max="2054" width="11.625" style="41" bestFit="1" customWidth="1"/>
    <col min="2055" max="2055" width="19.375" style="41" customWidth="1"/>
    <col min="2056" max="2056" width="5.875" style="41" customWidth="1"/>
    <col min="2057" max="2057" width="21.5" style="41" customWidth="1"/>
    <col min="2058" max="2304" width="9" style="41"/>
    <col min="2305" max="2305" width="18" style="41" customWidth="1"/>
    <col min="2306" max="2306" width="54.75" style="41" customWidth="1"/>
    <col min="2307" max="2307" width="5.5" style="41" bestFit="1" customWidth="1"/>
    <col min="2308" max="2309" width="13.875" style="41" bestFit="1" customWidth="1"/>
    <col min="2310" max="2310" width="11.625" style="41" bestFit="1" customWidth="1"/>
    <col min="2311" max="2311" width="19.375" style="41" customWidth="1"/>
    <col min="2312" max="2312" width="5.875" style="41" customWidth="1"/>
    <col min="2313" max="2313" width="21.5" style="41" customWidth="1"/>
    <col min="2314" max="2560" width="9" style="41"/>
    <col min="2561" max="2561" width="18" style="41" customWidth="1"/>
    <col min="2562" max="2562" width="54.75" style="41" customWidth="1"/>
    <col min="2563" max="2563" width="5.5" style="41" bestFit="1" customWidth="1"/>
    <col min="2564" max="2565" width="13.875" style="41" bestFit="1" customWidth="1"/>
    <col min="2566" max="2566" width="11.625" style="41" bestFit="1" customWidth="1"/>
    <col min="2567" max="2567" width="19.375" style="41" customWidth="1"/>
    <col min="2568" max="2568" width="5.875" style="41" customWidth="1"/>
    <col min="2569" max="2569" width="21.5" style="41" customWidth="1"/>
    <col min="2570" max="2816" width="9" style="41"/>
    <col min="2817" max="2817" width="18" style="41" customWidth="1"/>
    <col min="2818" max="2818" width="54.75" style="41" customWidth="1"/>
    <col min="2819" max="2819" width="5.5" style="41" bestFit="1" customWidth="1"/>
    <col min="2820" max="2821" width="13.875" style="41" bestFit="1" customWidth="1"/>
    <col min="2822" max="2822" width="11.625" style="41" bestFit="1" customWidth="1"/>
    <col min="2823" max="2823" width="19.375" style="41" customWidth="1"/>
    <col min="2824" max="2824" width="5.875" style="41" customWidth="1"/>
    <col min="2825" max="2825" width="21.5" style="41" customWidth="1"/>
    <col min="2826" max="3072" width="9" style="41"/>
    <col min="3073" max="3073" width="18" style="41" customWidth="1"/>
    <col min="3074" max="3074" width="54.75" style="41" customWidth="1"/>
    <col min="3075" max="3075" width="5.5" style="41" bestFit="1" customWidth="1"/>
    <col min="3076" max="3077" width="13.875" style="41" bestFit="1" customWidth="1"/>
    <col min="3078" max="3078" width="11.625" style="41" bestFit="1" customWidth="1"/>
    <col min="3079" max="3079" width="19.375" style="41" customWidth="1"/>
    <col min="3080" max="3080" width="5.875" style="41" customWidth="1"/>
    <col min="3081" max="3081" width="21.5" style="41" customWidth="1"/>
    <col min="3082" max="3328" width="9" style="41"/>
    <col min="3329" max="3329" width="18" style="41" customWidth="1"/>
    <col min="3330" max="3330" width="54.75" style="41" customWidth="1"/>
    <col min="3331" max="3331" width="5.5" style="41" bestFit="1" customWidth="1"/>
    <col min="3332" max="3333" width="13.875" style="41" bestFit="1" customWidth="1"/>
    <col min="3334" max="3334" width="11.625" style="41" bestFit="1" customWidth="1"/>
    <col min="3335" max="3335" width="19.375" style="41" customWidth="1"/>
    <col min="3336" max="3336" width="5.875" style="41" customWidth="1"/>
    <col min="3337" max="3337" width="21.5" style="41" customWidth="1"/>
    <col min="3338" max="3584" width="9" style="41"/>
    <col min="3585" max="3585" width="18" style="41" customWidth="1"/>
    <col min="3586" max="3586" width="54.75" style="41" customWidth="1"/>
    <col min="3587" max="3587" width="5.5" style="41" bestFit="1" customWidth="1"/>
    <col min="3588" max="3589" width="13.875" style="41" bestFit="1" customWidth="1"/>
    <col min="3590" max="3590" width="11.625" style="41" bestFit="1" customWidth="1"/>
    <col min="3591" max="3591" width="19.375" style="41" customWidth="1"/>
    <col min="3592" max="3592" width="5.875" style="41" customWidth="1"/>
    <col min="3593" max="3593" width="21.5" style="41" customWidth="1"/>
    <col min="3594" max="3840" width="9" style="41"/>
    <col min="3841" max="3841" width="18" style="41" customWidth="1"/>
    <col min="3842" max="3842" width="54.75" style="41" customWidth="1"/>
    <col min="3843" max="3843" width="5.5" style="41" bestFit="1" customWidth="1"/>
    <col min="3844" max="3845" width="13.875" style="41" bestFit="1" customWidth="1"/>
    <col min="3846" max="3846" width="11.625" style="41" bestFit="1" customWidth="1"/>
    <col min="3847" max="3847" width="19.375" style="41" customWidth="1"/>
    <col min="3848" max="3848" width="5.875" style="41" customWidth="1"/>
    <col min="3849" max="3849" width="21.5" style="41" customWidth="1"/>
    <col min="3850" max="4096" width="9" style="41"/>
    <col min="4097" max="4097" width="18" style="41" customWidth="1"/>
    <col min="4098" max="4098" width="54.75" style="41" customWidth="1"/>
    <col min="4099" max="4099" width="5.5" style="41" bestFit="1" customWidth="1"/>
    <col min="4100" max="4101" width="13.875" style="41" bestFit="1" customWidth="1"/>
    <col min="4102" max="4102" width="11.625" style="41" bestFit="1" customWidth="1"/>
    <col min="4103" max="4103" width="19.375" style="41" customWidth="1"/>
    <col min="4104" max="4104" width="5.875" style="41" customWidth="1"/>
    <col min="4105" max="4105" width="21.5" style="41" customWidth="1"/>
    <col min="4106" max="4352" width="9" style="41"/>
    <col min="4353" max="4353" width="18" style="41" customWidth="1"/>
    <col min="4354" max="4354" width="54.75" style="41" customWidth="1"/>
    <col min="4355" max="4355" width="5.5" style="41" bestFit="1" customWidth="1"/>
    <col min="4356" max="4357" width="13.875" style="41" bestFit="1" customWidth="1"/>
    <col min="4358" max="4358" width="11.625" style="41" bestFit="1" customWidth="1"/>
    <col min="4359" max="4359" width="19.375" style="41" customWidth="1"/>
    <col min="4360" max="4360" width="5.875" style="41" customWidth="1"/>
    <col min="4361" max="4361" width="21.5" style="41" customWidth="1"/>
    <col min="4362" max="4608" width="9" style="41"/>
    <col min="4609" max="4609" width="18" style="41" customWidth="1"/>
    <col min="4610" max="4610" width="54.75" style="41" customWidth="1"/>
    <col min="4611" max="4611" width="5.5" style="41" bestFit="1" customWidth="1"/>
    <col min="4612" max="4613" width="13.875" style="41" bestFit="1" customWidth="1"/>
    <col min="4614" max="4614" width="11.625" style="41" bestFit="1" customWidth="1"/>
    <col min="4615" max="4615" width="19.375" style="41" customWidth="1"/>
    <col min="4616" max="4616" width="5.875" style="41" customWidth="1"/>
    <col min="4617" max="4617" width="21.5" style="41" customWidth="1"/>
    <col min="4618" max="4864" width="9" style="41"/>
    <col min="4865" max="4865" width="18" style="41" customWidth="1"/>
    <col min="4866" max="4866" width="54.75" style="41" customWidth="1"/>
    <col min="4867" max="4867" width="5.5" style="41" bestFit="1" customWidth="1"/>
    <col min="4868" max="4869" width="13.875" style="41" bestFit="1" customWidth="1"/>
    <col min="4870" max="4870" width="11.625" style="41" bestFit="1" customWidth="1"/>
    <col min="4871" max="4871" width="19.375" style="41" customWidth="1"/>
    <col min="4872" max="4872" width="5.875" style="41" customWidth="1"/>
    <col min="4873" max="4873" width="21.5" style="41" customWidth="1"/>
    <col min="4874" max="5120" width="9" style="41"/>
    <col min="5121" max="5121" width="18" style="41" customWidth="1"/>
    <col min="5122" max="5122" width="54.75" style="41" customWidth="1"/>
    <col min="5123" max="5123" width="5.5" style="41" bestFit="1" customWidth="1"/>
    <col min="5124" max="5125" width="13.875" style="41" bestFit="1" customWidth="1"/>
    <col min="5126" max="5126" width="11.625" style="41" bestFit="1" customWidth="1"/>
    <col min="5127" max="5127" width="19.375" style="41" customWidth="1"/>
    <col min="5128" max="5128" width="5.875" style="41" customWidth="1"/>
    <col min="5129" max="5129" width="21.5" style="41" customWidth="1"/>
    <col min="5130" max="5376" width="9" style="41"/>
    <col min="5377" max="5377" width="18" style="41" customWidth="1"/>
    <col min="5378" max="5378" width="54.75" style="41" customWidth="1"/>
    <col min="5379" max="5379" width="5.5" style="41" bestFit="1" customWidth="1"/>
    <col min="5380" max="5381" width="13.875" style="41" bestFit="1" customWidth="1"/>
    <col min="5382" max="5382" width="11.625" style="41" bestFit="1" customWidth="1"/>
    <col min="5383" max="5383" width="19.375" style="41" customWidth="1"/>
    <col min="5384" max="5384" width="5.875" style="41" customWidth="1"/>
    <col min="5385" max="5385" width="21.5" style="41" customWidth="1"/>
    <col min="5386" max="5632" width="9" style="41"/>
    <col min="5633" max="5633" width="18" style="41" customWidth="1"/>
    <col min="5634" max="5634" width="54.75" style="41" customWidth="1"/>
    <col min="5635" max="5635" width="5.5" style="41" bestFit="1" customWidth="1"/>
    <col min="5636" max="5637" width="13.875" style="41" bestFit="1" customWidth="1"/>
    <col min="5638" max="5638" width="11.625" style="41" bestFit="1" customWidth="1"/>
    <col min="5639" max="5639" width="19.375" style="41" customWidth="1"/>
    <col min="5640" max="5640" width="5.875" style="41" customWidth="1"/>
    <col min="5641" max="5641" width="21.5" style="41" customWidth="1"/>
    <col min="5642" max="5888" width="9" style="41"/>
    <col min="5889" max="5889" width="18" style="41" customWidth="1"/>
    <col min="5890" max="5890" width="54.75" style="41" customWidth="1"/>
    <col min="5891" max="5891" width="5.5" style="41" bestFit="1" customWidth="1"/>
    <col min="5892" max="5893" width="13.875" style="41" bestFit="1" customWidth="1"/>
    <col min="5894" max="5894" width="11.625" style="41" bestFit="1" customWidth="1"/>
    <col min="5895" max="5895" width="19.375" style="41" customWidth="1"/>
    <col min="5896" max="5896" width="5.875" style="41" customWidth="1"/>
    <col min="5897" max="5897" width="21.5" style="41" customWidth="1"/>
    <col min="5898" max="6144" width="9" style="41"/>
    <col min="6145" max="6145" width="18" style="41" customWidth="1"/>
    <col min="6146" max="6146" width="54.75" style="41" customWidth="1"/>
    <col min="6147" max="6147" width="5.5" style="41" bestFit="1" customWidth="1"/>
    <col min="6148" max="6149" width="13.875" style="41" bestFit="1" customWidth="1"/>
    <col min="6150" max="6150" width="11.625" style="41" bestFit="1" customWidth="1"/>
    <col min="6151" max="6151" width="19.375" style="41" customWidth="1"/>
    <col min="6152" max="6152" width="5.875" style="41" customWidth="1"/>
    <col min="6153" max="6153" width="21.5" style="41" customWidth="1"/>
    <col min="6154" max="6400" width="9" style="41"/>
    <col min="6401" max="6401" width="18" style="41" customWidth="1"/>
    <col min="6402" max="6402" width="54.75" style="41" customWidth="1"/>
    <col min="6403" max="6403" width="5.5" style="41" bestFit="1" customWidth="1"/>
    <col min="6404" max="6405" width="13.875" style="41" bestFit="1" customWidth="1"/>
    <col min="6406" max="6406" width="11.625" style="41" bestFit="1" customWidth="1"/>
    <col min="6407" max="6407" width="19.375" style="41" customWidth="1"/>
    <col min="6408" max="6408" width="5.875" style="41" customWidth="1"/>
    <col min="6409" max="6409" width="21.5" style="41" customWidth="1"/>
    <col min="6410" max="6656" width="9" style="41"/>
    <col min="6657" max="6657" width="18" style="41" customWidth="1"/>
    <col min="6658" max="6658" width="54.75" style="41" customWidth="1"/>
    <col min="6659" max="6659" width="5.5" style="41" bestFit="1" customWidth="1"/>
    <col min="6660" max="6661" width="13.875" style="41" bestFit="1" customWidth="1"/>
    <col min="6662" max="6662" width="11.625" style="41" bestFit="1" customWidth="1"/>
    <col min="6663" max="6663" width="19.375" style="41" customWidth="1"/>
    <col min="6664" max="6664" width="5.875" style="41" customWidth="1"/>
    <col min="6665" max="6665" width="21.5" style="41" customWidth="1"/>
    <col min="6666" max="6912" width="9" style="41"/>
    <col min="6913" max="6913" width="18" style="41" customWidth="1"/>
    <col min="6914" max="6914" width="54.75" style="41" customWidth="1"/>
    <col min="6915" max="6915" width="5.5" style="41" bestFit="1" customWidth="1"/>
    <col min="6916" max="6917" width="13.875" style="41" bestFit="1" customWidth="1"/>
    <col min="6918" max="6918" width="11.625" style="41" bestFit="1" customWidth="1"/>
    <col min="6919" max="6919" width="19.375" style="41" customWidth="1"/>
    <col min="6920" max="6920" width="5.875" style="41" customWidth="1"/>
    <col min="6921" max="6921" width="21.5" style="41" customWidth="1"/>
    <col min="6922" max="7168" width="9" style="41"/>
    <col min="7169" max="7169" width="18" style="41" customWidth="1"/>
    <col min="7170" max="7170" width="54.75" style="41" customWidth="1"/>
    <col min="7171" max="7171" width="5.5" style="41" bestFit="1" customWidth="1"/>
    <col min="7172" max="7173" width="13.875" style="41" bestFit="1" customWidth="1"/>
    <col min="7174" max="7174" width="11.625" style="41" bestFit="1" customWidth="1"/>
    <col min="7175" max="7175" width="19.375" style="41" customWidth="1"/>
    <col min="7176" max="7176" width="5.875" style="41" customWidth="1"/>
    <col min="7177" max="7177" width="21.5" style="41" customWidth="1"/>
    <col min="7178" max="7424" width="9" style="41"/>
    <col min="7425" max="7425" width="18" style="41" customWidth="1"/>
    <col min="7426" max="7426" width="54.75" style="41" customWidth="1"/>
    <col min="7427" max="7427" width="5.5" style="41" bestFit="1" customWidth="1"/>
    <col min="7428" max="7429" width="13.875" style="41" bestFit="1" customWidth="1"/>
    <col min="7430" max="7430" width="11.625" style="41" bestFit="1" customWidth="1"/>
    <col min="7431" max="7431" width="19.375" style="41" customWidth="1"/>
    <col min="7432" max="7432" width="5.875" style="41" customWidth="1"/>
    <col min="7433" max="7433" width="21.5" style="41" customWidth="1"/>
    <col min="7434" max="7680" width="9" style="41"/>
    <col min="7681" max="7681" width="18" style="41" customWidth="1"/>
    <col min="7682" max="7682" width="54.75" style="41" customWidth="1"/>
    <col min="7683" max="7683" width="5.5" style="41" bestFit="1" customWidth="1"/>
    <col min="7684" max="7685" width="13.875" style="41" bestFit="1" customWidth="1"/>
    <col min="7686" max="7686" width="11.625" style="41" bestFit="1" customWidth="1"/>
    <col min="7687" max="7687" width="19.375" style="41" customWidth="1"/>
    <col min="7688" max="7688" width="5.875" style="41" customWidth="1"/>
    <col min="7689" max="7689" width="21.5" style="41" customWidth="1"/>
    <col min="7690" max="7936" width="9" style="41"/>
    <col min="7937" max="7937" width="18" style="41" customWidth="1"/>
    <col min="7938" max="7938" width="54.75" style="41" customWidth="1"/>
    <col min="7939" max="7939" width="5.5" style="41" bestFit="1" customWidth="1"/>
    <col min="7940" max="7941" width="13.875" style="41" bestFit="1" customWidth="1"/>
    <col min="7942" max="7942" width="11.625" style="41" bestFit="1" customWidth="1"/>
    <col min="7943" max="7943" width="19.375" style="41" customWidth="1"/>
    <col min="7944" max="7944" width="5.875" style="41" customWidth="1"/>
    <col min="7945" max="7945" width="21.5" style="41" customWidth="1"/>
    <col min="7946" max="8192" width="9" style="41"/>
    <col min="8193" max="8193" width="18" style="41" customWidth="1"/>
    <col min="8194" max="8194" width="54.75" style="41" customWidth="1"/>
    <col min="8195" max="8195" width="5.5" style="41" bestFit="1" customWidth="1"/>
    <col min="8196" max="8197" width="13.875" style="41" bestFit="1" customWidth="1"/>
    <col min="8198" max="8198" width="11.625" style="41" bestFit="1" customWidth="1"/>
    <col min="8199" max="8199" width="19.375" style="41" customWidth="1"/>
    <col min="8200" max="8200" width="5.875" style="41" customWidth="1"/>
    <col min="8201" max="8201" width="21.5" style="41" customWidth="1"/>
    <col min="8202" max="8448" width="9" style="41"/>
    <col min="8449" max="8449" width="18" style="41" customWidth="1"/>
    <col min="8450" max="8450" width="54.75" style="41" customWidth="1"/>
    <col min="8451" max="8451" width="5.5" style="41" bestFit="1" customWidth="1"/>
    <col min="8452" max="8453" width="13.875" style="41" bestFit="1" customWidth="1"/>
    <col min="8454" max="8454" width="11.625" style="41" bestFit="1" customWidth="1"/>
    <col min="8455" max="8455" width="19.375" style="41" customWidth="1"/>
    <col min="8456" max="8456" width="5.875" style="41" customWidth="1"/>
    <col min="8457" max="8457" width="21.5" style="41" customWidth="1"/>
    <col min="8458" max="8704" width="9" style="41"/>
    <col min="8705" max="8705" width="18" style="41" customWidth="1"/>
    <col min="8706" max="8706" width="54.75" style="41" customWidth="1"/>
    <col min="8707" max="8707" width="5.5" style="41" bestFit="1" customWidth="1"/>
    <col min="8708" max="8709" width="13.875" style="41" bestFit="1" customWidth="1"/>
    <col min="8710" max="8710" width="11.625" style="41" bestFit="1" customWidth="1"/>
    <col min="8711" max="8711" width="19.375" style="41" customWidth="1"/>
    <col min="8712" max="8712" width="5.875" style="41" customWidth="1"/>
    <col min="8713" max="8713" width="21.5" style="41" customWidth="1"/>
    <col min="8714" max="8960" width="9" style="41"/>
    <col min="8961" max="8961" width="18" style="41" customWidth="1"/>
    <col min="8962" max="8962" width="54.75" style="41" customWidth="1"/>
    <col min="8963" max="8963" width="5.5" style="41" bestFit="1" customWidth="1"/>
    <col min="8964" max="8965" width="13.875" style="41" bestFit="1" customWidth="1"/>
    <col min="8966" max="8966" width="11.625" style="41" bestFit="1" customWidth="1"/>
    <col min="8967" max="8967" width="19.375" style="41" customWidth="1"/>
    <col min="8968" max="8968" width="5.875" style="41" customWidth="1"/>
    <col min="8969" max="8969" width="21.5" style="41" customWidth="1"/>
    <col min="8970" max="9216" width="9" style="41"/>
    <col min="9217" max="9217" width="18" style="41" customWidth="1"/>
    <col min="9218" max="9218" width="54.75" style="41" customWidth="1"/>
    <col min="9219" max="9219" width="5.5" style="41" bestFit="1" customWidth="1"/>
    <col min="9220" max="9221" width="13.875" style="41" bestFit="1" customWidth="1"/>
    <col min="9222" max="9222" width="11.625" style="41" bestFit="1" customWidth="1"/>
    <col min="9223" max="9223" width="19.375" style="41" customWidth="1"/>
    <col min="9224" max="9224" width="5.875" style="41" customWidth="1"/>
    <col min="9225" max="9225" width="21.5" style="41" customWidth="1"/>
    <col min="9226" max="9472" width="9" style="41"/>
    <col min="9473" max="9473" width="18" style="41" customWidth="1"/>
    <col min="9474" max="9474" width="54.75" style="41" customWidth="1"/>
    <col min="9475" max="9475" width="5.5" style="41" bestFit="1" customWidth="1"/>
    <col min="9476" max="9477" width="13.875" style="41" bestFit="1" customWidth="1"/>
    <col min="9478" max="9478" width="11.625" style="41" bestFit="1" customWidth="1"/>
    <col min="9479" max="9479" width="19.375" style="41" customWidth="1"/>
    <col min="9480" max="9480" width="5.875" style="41" customWidth="1"/>
    <col min="9481" max="9481" width="21.5" style="41" customWidth="1"/>
    <col min="9482" max="9728" width="9" style="41"/>
    <col min="9729" max="9729" width="18" style="41" customWidth="1"/>
    <col min="9730" max="9730" width="54.75" style="41" customWidth="1"/>
    <col min="9731" max="9731" width="5.5" style="41" bestFit="1" customWidth="1"/>
    <col min="9732" max="9733" width="13.875" style="41" bestFit="1" customWidth="1"/>
    <col min="9734" max="9734" width="11.625" style="41" bestFit="1" customWidth="1"/>
    <col min="9735" max="9735" width="19.375" style="41" customWidth="1"/>
    <col min="9736" max="9736" width="5.875" style="41" customWidth="1"/>
    <col min="9737" max="9737" width="21.5" style="41" customWidth="1"/>
    <col min="9738" max="9984" width="9" style="41"/>
    <col min="9985" max="9985" width="18" style="41" customWidth="1"/>
    <col min="9986" max="9986" width="54.75" style="41" customWidth="1"/>
    <col min="9987" max="9987" width="5.5" style="41" bestFit="1" customWidth="1"/>
    <col min="9988" max="9989" width="13.875" style="41" bestFit="1" customWidth="1"/>
    <col min="9990" max="9990" width="11.625" style="41" bestFit="1" customWidth="1"/>
    <col min="9991" max="9991" width="19.375" style="41" customWidth="1"/>
    <col min="9992" max="9992" width="5.875" style="41" customWidth="1"/>
    <col min="9993" max="9993" width="21.5" style="41" customWidth="1"/>
    <col min="9994" max="10240" width="9" style="41"/>
    <col min="10241" max="10241" width="18" style="41" customWidth="1"/>
    <col min="10242" max="10242" width="54.75" style="41" customWidth="1"/>
    <col min="10243" max="10243" width="5.5" style="41" bestFit="1" customWidth="1"/>
    <col min="10244" max="10245" width="13.875" style="41" bestFit="1" customWidth="1"/>
    <col min="10246" max="10246" width="11.625" style="41" bestFit="1" customWidth="1"/>
    <col min="10247" max="10247" width="19.375" style="41" customWidth="1"/>
    <col min="10248" max="10248" width="5.875" style="41" customWidth="1"/>
    <col min="10249" max="10249" width="21.5" style="41" customWidth="1"/>
    <col min="10250" max="10496" width="9" style="41"/>
    <col min="10497" max="10497" width="18" style="41" customWidth="1"/>
    <col min="10498" max="10498" width="54.75" style="41" customWidth="1"/>
    <col min="10499" max="10499" width="5.5" style="41" bestFit="1" customWidth="1"/>
    <col min="10500" max="10501" width="13.875" style="41" bestFit="1" customWidth="1"/>
    <col min="10502" max="10502" width="11.625" style="41" bestFit="1" customWidth="1"/>
    <col min="10503" max="10503" width="19.375" style="41" customWidth="1"/>
    <col min="10504" max="10504" width="5.875" style="41" customWidth="1"/>
    <col min="10505" max="10505" width="21.5" style="41" customWidth="1"/>
    <col min="10506" max="10752" width="9" style="41"/>
    <col min="10753" max="10753" width="18" style="41" customWidth="1"/>
    <col min="10754" max="10754" width="54.75" style="41" customWidth="1"/>
    <col min="10755" max="10755" width="5.5" style="41" bestFit="1" customWidth="1"/>
    <col min="10756" max="10757" width="13.875" style="41" bestFit="1" customWidth="1"/>
    <col min="10758" max="10758" width="11.625" style="41" bestFit="1" customWidth="1"/>
    <col min="10759" max="10759" width="19.375" style="41" customWidth="1"/>
    <col min="10760" max="10760" width="5.875" style="41" customWidth="1"/>
    <col min="10761" max="10761" width="21.5" style="41" customWidth="1"/>
    <col min="10762" max="11008" width="9" style="41"/>
    <col min="11009" max="11009" width="18" style="41" customWidth="1"/>
    <col min="11010" max="11010" width="54.75" style="41" customWidth="1"/>
    <col min="11011" max="11011" width="5.5" style="41" bestFit="1" customWidth="1"/>
    <col min="11012" max="11013" width="13.875" style="41" bestFit="1" customWidth="1"/>
    <col min="11014" max="11014" width="11.625" style="41" bestFit="1" customWidth="1"/>
    <col min="11015" max="11015" width="19.375" style="41" customWidth="1"/>
    <col min="11016" max="11016" width="5.875" style="41" customWidth="1"/>
    <col min="11017" max="11017" width="21.5" style="41" customWidth="1"/>
    <col min="11018" max="11264" width="9" style="41"/>
    <col min="11265" max="11265" width="18" style="41" customWidth="1"/>
    <col min="11266" max="11266" width="54.75" style="41" customWidth="1"/>
    <col min="11267" max="11267" width="5.5" style="41" bestFit="1" customWidth="1"/>
    <col min="11268" max="11269" width="13.875" style="41" bestFit="1" customWidth="1"/>
    <col min="11270" max="11270" width="11.625" style="41" bestFit="1" customWidth="1"/>
    <col min="11271" max="11271" width="19.375" style="41" customWidth="1"/>
    <col min="11272" max="11272" width="5.875" style="41" customWidth="1"/>
    <col min="11273" max="11273" width="21.5" style="41" customWidth="1"/>
    <col min="11274" max="11520" width="9" style="41"/>
    <col min="11521" max="11521" width="18" style="41" customWidth="1"/>
    <col min="11522" max="11522" width="54.75" style="41" customWidth="1"/>
    <col min="11523" max="11523" width="5.5" style="41" bestFit="1" customWidth="1"/>
    <col min="11524" max="11525" width="13.875" style="41" bestFit="1" customWidth="1"/>
    <col min="11526" max="11526" width="11.625" style="41" bestFit="1" customWidth="1"/>
    <col min="11527" max="11527" width="19.375" style="41" customWidth="1"/>
    <col min="11528" max="11528" width="5.875" style="41" customWidth="1"/>
    <col min="11529" max="11529" width="21.5" style="41" customWidth="1"/>
    <col min="11530" max="11776" width="9" style="41"/>
    <col min="11777" max="11777" width="18" style="41" customWidth="1"/>
    <col min="11778" max="11778" width="54.75" style="41" customWidth="1"/>
    <col min="11779" max="11779" width="5.5" style="41" bestFit="1" customWidth="1"/>
    <col min="11780" max="11781" width="13.875" style="41" bestFit="1" customWidth="1"/>
    <col min="11782" max="11782" width="11.625" style="41" bestFit="1" customWidth="1"/>
    <col min="11783" max="11783" width="19.375" style="41" customWidth="1"/>
    <col min="11784" max="11784" width="5.875" style="41" customWidth="1"/>
    <col min="11785" max="11785" width="21.5" style="41" customWidth="1"/>
    <col min="11786" max="12032" width="9" style="41"/>
    <col min="12033" max="12033" width="18" style="41" customWidth="1"/>
    <col min="12034" max="12034" width="54.75" style="41" customWidth="1"/>
    <col min="12035" max="12035" width="5.5" style="41" bestFit="1" customWidth="1"/>
    <col min="12036" max="12037" width="13.875" style="41" bestFit="1" customWidth="1"/>
    <col min="12038" max="12038" width="11.625" style="41" bestFit="1" customWidth="1"/>
    <col min="12039" max="12039" width="19.375" style="41" customWidth="1"/>
    <col min="12040" max="12040" width="5.875" style="41" customWidth="1"/>
    <col min="12041" max="12041" width="21.5" style="41" customWidth="1"/>
    <col min="12042" max="12288" width="9" style="41"/>
    <col min="12289" max="12289" width="18" style="41" customWidth="1"/>
    <col min="12290" max="12290" width="54.75" style="41" customWidth="1"/>
    <col min="12291" max="12291" width="5.5" style="41" bestFit="1" customWidth="1"/>
    <col min="12292" max="12293" width="13.875" style="41" bestFit="1" customWidth="1"/>
    <col min="12294" max="12294" width="11.625" style="41" bestFit="1" customWidth="1"/>
    <col min="12295" max="12295" width="19.375" style="41" customWidth="1"/>
    <col min="12296" max="12296" width="5.875" style="41" customWidth="1"/>
    <col min="12297" max="12297" width="21.5" style="41" customWidth="1"/>
    <col min="12298" max="12544" width="9" style="41"/>
    <col min="12545" max="12545" width="18" style="41" customWidth="1"/>
    <col min="12546" max="12546" width="54.75" style="41" customWidth="1"/>
    <col min="12547" max="12547" width="5.5" style="41" bestFit="1" customWidth="1"/>
    <col min="12548" max="12549" width="13.875" style="41" bestFit="1" customWidth="1"/>
    <col min="12550" max="12550" width="11.625" style="41" bestFit="1" customWidth="1"/>
    <col min="12551" max="12551" width="19.375" style="41" customWidth="1"/>
    <col min="12552" max="12552" width="5.875" style="41" customWidth="1"/>
    <col min="12553" max="12553" width="21.5" style="41" customWidth="1"/>
    <col min="12554" max="12800" width="9" style="41"/>
    <col min="12801" max="12801" width="18" style="41" customWidth="1"/>
    <col min="12802" max="12802" width="54.75" style="41" customWidth="1"/>
    <col min="12803" max="12803" width="5.5" style="41" bestFit="1" customWidth="1"/>
    <col min="12804" max="12805" width="13.875" style="41" bestFit="1" customWidth="1"/>
    <col min="12806" max="12806" width="11.625" style="41" bestFit="1" customWidth="1"/>
    <col min="12807" max="12807" width="19.375" style="41" customWidth="1"/>
    <col min="12808" max="12808" width="5.875" style="41" customWidth="1"/>
    <col min="12809" max="12809" width="21.5" style="41" customWidth="1"/>
    <col min="12810" max="13056" width="9" style="41"/>
    <col min="13057" max="13057" width="18" style="41" customWidth="1"/>
    <col min="13058" max="13058" width="54.75" style="41" customWidth="1"/>
    <col min="13059" max="13059" width="5.5" style="41" bestFit="1" customWidth="1"/>
    <col min="13060" max="13061" width="13.875" style="41" bestFit="1" customWidth="1"/>
    <col min="13062" max="13062" width="11.625" style="41" bestFit="1" customWidth="1"/>
    <col min="13063" max="13063" width="19.375" style="41" customWidth="1"/>
    <col min="13064" max="13064" width="5.875" style="41" customWidth="1"/>
    <col min="13065" max="13065" width="21.5" style="41" customWidth="1"/>
    <col min="13066" max="13312" width="9" style="41"/>
    <col min="13313" max="13313" width="18" style="41" customWidth="1"/>
    <col min="13314" max="13314" width="54.75" style="41" customWidth="1"/>
    <col min="13315" max="13315" width="5.5" style="41" bestFit="1" customWidth="1"/>
    <col min="13316" max="13317" width="13.875" style="41" bestFit="1" customWidth="1"/>
    <col min="13318" max="13318" width="11.625" style="41" bestFit="1" customWidth="1"/>
    <col min="13319" max="13319" width="19.375" style="41" customWidth="1"/>
    <col min="13320" max="13320" width="5.875" style="41" customWidth="1"/>
    <col min="13321" max="13321" width="21.5" style="41" customWidth="1"/>
    <col min="13322" max="13568" width="9" style="41"/>
    <col min="13569" max="13569" width="18" style="41" customWidth="1"/>
    <col min="13570" max="13570" width="54.75" style="41" customWidth="1"/>
    <col min="13571" max="13571" width="5.5" style="41" bestFit="1" customWidth="1"/>
    <col min="13572" max="13573" width="13.875" style="41" bestFit="1" customWidth="1"/>
    <col min="13574" max="13574" width="11.625" style="41" bestFit="1" customWidth="1"/>
    <col min="13575" max="13575" width="19.375" style="41" customWidth="1"/>
    <col min="13576" max="13576" width="5.875" style="41" customWidth="1"/>
    <col min="13577" max="13577" width="21.5" style="41" customWidth="1"/>
    <col min="13578" max="13824" width="9" style="41"/>
    <col min="13825" max="13825" width="18" style="41" customWidth="1"/>
    <col min="13826" max="13826" width="54.75" style="41" customWidth="1"/>
    <col min="13827" max="13827" width="5.5" style="41" bestFit="1" customWidth="1"/>
    <col min="13828" max="13829" width="13.875" style="41" bestFit="1" customWidth="1"/>
    <col min="13830" max="13830" width="11.625" style="41" bestFit="1" customWidth="1"/>
    <col min="13831" max="13831" width="19.375" style="41" customWidth="1"/>
    <col min="13832" max="13832" width="5.875" style="41" customWidth="1"/>
    <col min="13833" max="13833" width="21.5" style="41" customWidth="1"/>
    <col min="13834" max="14080" width="9" style="41"/>
    <col min="14081" max="14081" width="18" style="41" customWidth="1"/>
    <col min="14082" max="14082" width="54.75" style="41" customWidth="1"/>
    <col min="14083" max="14083" width="5.5" style="41" bestFit="1" customWidth="1"/>
    <col min="14084" max="14085" width="13.875" style="41" bestFit="1" customWidth="1"/>
    <col min="14086" max="14086" width="11.625" style="41" bestFit="1" customWidth="1"/>
    <col min="14087" max="14087" width="19.375" style="41" customWidth="1"/>
    <col min="14088" max="14088" width="5.875" style="41" customWidth="1"/>
    <col min="14089" max="14089" width="21.5" style="41" customWidth="1"/>
    <col min="14090" max="14336" width="9" style="41"/>
    <col min="14337" max="14337" width="18" style="41" customWidth="1"/>
    <col min="14338" max="14338" width="54.75" style="41" customWidth="1"/>
    <col min="14339" max="14339" width="5.5" style="41" bestFit="1" customWidth="1"/>
    <col min="14340" max="14341" width="13.875" style="41" bestFit="1" customWidth="1"/>
    <col min="14342" max="14342" width="11.625" style="41" bestFit="1" customWidth="1"/>
    <col min="14343" max="14343" width="19.375" style="41" customWidth="1"/>
    <col min="14344" max="14344" width="5.875" style="41" customWidth="1"/>
    <col min="14345" max="14345" width="21.5" style="41" customWidth="1"/>
    <col min="14346" max="14592" width="9" style="41"/>
    <col min="14593" max="14593" width="18" style="41" customWidth="1"/>
    <col min="14594" max="14594" width="54.75" style="41" customWidth="1"/>
    <col min="14595" max="14595" width="5.5" style="41" bestFit="1" customWidth="1"/>
    <col min="14596" max="14597" width="13.875" style="41" bestFit="1" customWidth="1"/>
    <col min="14598" max="14598" width="11.625" style="41" bestFit="1" customWidth="1"/>
    <col min="14599" max="14599" width="19.375" style="41" customWidth="1"/>
    <col min="14600" max="14600" width="5.875" style="41" customWidth="1"/>
    <col min="14601" max="14601" width="21.5" style="41" customWidth="1"/>
    <col min="14602" max="14848" width="9" style="41"/>
    <col min="14849" max="14849" width="18" style="41" customWidth="1"/>
    <col min="14850" max="14850" width="54.75" style="41" customWidth="1"/>
    <col min="14851" max="14851" width="5.5" style="41" bestFit="1" customWidth="1"/>
    <col min="14852" max="14853" width="13.875" style="41" bestFit="1" customWidth="1"/>
    <col min="14854" max="14854" width="11.625" style="41" bestFit="1" customWidth="1"/>
    <col min="14855" max="14855" width="19.375" style="41" customWidth="1"/>
    <col min="14856" max="14856" width="5.875" style="41" customWidth="1"/>
    <col min="14857" max="14857" width="21.5" style="41" customWidth="1"/>
    <col min="14858" max="15104" width="9" style="41"/>
    <col min="15105" max="15105" width="18" style="41" customWidth="1"/>
    <col min="15106" max="15106" width="54.75" style="41" customWidth="1"/>
    <col min="15107" max="15107" width="5.5" style="41" bestFit="1" customWidth="1"/>
    <col min="15108" max="15109" width="13.875" style="41" bestFit="1" customWidth="1"/>
    <col min="15110" max="15110" width="11.625" style="41" bestFit="1" customWidth="1"/>
    <col min="15111" max="15111" width="19.375" style="41" customWidth="1"/>
    <col min="15112" max="15112" width="5.875" style="41" customWidth="1"/>
    <col min="15113" max="15113" width="21.5" style="41" customWidth="1"/>
    <col min="15114" max="15360" width="9" style="41"/>
    <col min="15361" max="15361" width="18" style="41" customWidth="1"/>
    <col min="15362" max="15362" width="54.75" style="41" customWidth="1"/>
    <col min="15363" max="15363" width="5.5" style="41" bestFit="1" customWidth="1"/>
    <col min="15364" max="15365" width="13.875" style="41" bestFit="1" customWidth="1"/>
    <col min="15366" max="15366" width="11.625" style="41" bestFit="1" customWidth="1"/>
    <col min="15367" max="15367" width="19.375" style="41" customWidth="1"/>
    <col min="15368" max="15368" width="5.875" style="41" customWidth="1"/>
    <col min="15369" max="15369" width="21.5" style="41" customWidth="1"/>
    <col min="15370" max="15616" width="9" style="41"/>
    <col min="15617" max="15617" width="18" style="41" customWidth="1"/>
    <col min="15618" max="15618" width="54.75" style="41" customWidth="1"/>
    <col min="15619" max="15619" width="5.5" style="41" bestFit="1" customWidth="1"/>
    <col min="15620" max="15621" width="13.875" style="41" bestFit="1" customWidth="1"/>
    <col min="15622" max="15622" width="11.625" style="41" bestFit="1" customWidth="1"/>
    <col min="15623" max="15623" width="19.375" style="41" customWidth="1"/>
    <col min="15624" max="15624" width="5.875" style="41" customWidth="1"/>
    <col min="15625" max="15625" width="21.5" style="41" customWidth="1"/>
    <col min="15626" max="15872" width="9" style="41"/>
    <col min="15873" max="15873" width="18" style="41" customWidth="1"/>
    <col min="15874" max="15874" width="54.75" style="41" customWidth="1"/>
    <col min="15875" max="15875" width="5.5" style="41" bestFit="1" customWidth="1"/>
    <col min="15876" max="15877" width="13.875" style="41" bestFit="1" customWidth="1"/>
    <col min="15878" max="15878" width="11.625" style="41" bestFit="1" customWidth="1"/>
    <col min="15879" max="15879" width="19.375" style="41" customWidth="1"/>
    <col min="15880" max="15880" width="5.875" style="41" customWidth="1"/>
    <col min="15881" max="15881" width="21.5" style="41" customWidth="1"/>
    <col min="15882" max="16128" width="9" style="41"/>
    <col min="16129" max="16129" width="18" style="41" customWidth="1"/>
    <col min="16130" max="16130" width="54.75" style="41" customWidth="1"/>
    <col min="16131" max="16131" width="5.5" style="41" bestFit="1" customWidth="1"/>
    <col min="16132" max="16133" width="13.875" style="41" bestFit="1" customWidth="1"/>
    <col min="16134" max="16134" width="11.625" style="41" bestFit="1" customWidth="1"/>
    <col min="16135" max="16135" width="19.375" style="41" customWidth="1"/>
    <col min="16136" max="16136" width="5.875" style="41" customWidth="1"/>
    <col min="16137" max="16137" width="21.5" style="41" customWidth="1"/>
    <col min="16138" max="16384" width="9" style="4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71" t="s">
        <v>8</v>
      </c>
    </row>
    <row r="5" spans="1:9" x14ac:dyDescent="0.4">
      <c r="A5" s="214" t="s">
        <v>174</v>
      </c>
      <c r="B5" s="214"/>
      <c r="C5" s="214"/>
      <c r="D5" s="214"/>
      <c r="E5" s="214"/>
      <c r="F5" s="214"/>
      <c r="G5" s="214"/>
      <c r="H5" s="214"/>
      <c r="I5" s="214"/>
    </row>
    <row r="7" spans="1:9" x14ac:dyDescent="0.4">
      <c r="A7" s="71" t="s">
        <v>10</v>
      </c>
    </row>
    <row r="8" spans="1:9" s="1" customFormat="1"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168" x14ac:dyDescent="0.4">
      <c r="A11" s="89" t="s">
        <v>175</v>
      </c>
      <c r="B11" s="89" t="s">
        <v>176</v>
      </c>
      <c r="C11" s="37">
        <v>1</v>
      </c>
      <c r="D11" s="37">
        <v>324000</v>
      </c>
      <c r="E11" s="37">
        <v>324000</v>
      </c>
      <c r="F11" s="38">
        <v>42286</v>
      </c>
      <c r="G11" s="90" t="s">
        <v>177</v>
      </c>
      <c r="H11" s="39" t="s">
        <v>178</v>
      </c>
      <c r="I11" s="91" t="s">
        <v>179</v>
      </c>
    </row>
    <row r="12" spans="1:9" ht="168" customHeight="1" x14ac:dyDescent="0.4">
      <c r="A12" s="89" t="s">
        <v>175</v>
      </c>
      <c r="B12" s="89" t="s">
        <v>176</v>
      </c>
      <c r="C12" s="37">
        <v>1</v>
      </c>
      <c r="D12" s="37">
        <v>324000</v>
      </c>
      <c r="E12" s="37">
        <v>324000</v>
      </c>
      <c r="F12" s="38">
        <v>42286</v>
      </c>
      <c r="G12" s="90" t="s">
        <v>180</v>
      </c>
      <c r="H12" s="39" t="s">
        <v>181</v>
      </c>
      <c r="I12" s="91" t="s">
        <v>179</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G5" sqref="G5:I5"/>
    </sheetView>
  </sheetViews>
  <sheetFormatPr defaultRowHeight="18.75" x14ac:dyDescent="0.4"/>
  <cols>
    <col min="1" max="1" width="4.625" customWidth="1"/>
    <col min="9" max="9" width="10.625" customWidth="1"/>
    <col min="10" max="10" width="4.37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625</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626</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627</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scale="96"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20"/>
  <sheetViews>
    <sheetView view="pageBreakPreview" zoomScaleNormal="100" zoomScaleSheetLayoutView="100" workbookViewId="0">
      <selection activeCell="A8" sqref="A8:XFD8"/>
    </sheetView>
  </sheetViews>
  <sheetFormatPr defaultRowHeight="13.5" x14ac:dyDescent="0.4"/>
  <cols>
    <col min="1" max="1" width="30.875" style="10" customWidth="1"/>
    <col min="2" max="2" width="26.875" style="10" customWidth="1"/>
    <col min="3" max="3" width="5.5" style="10" bestFit="1" customWidth="1"/>
    <col min="4" max="4" width="13" style="10" customWidth="1"/>
    <col min="5" max="5" width="14.625" style="10" customWidth="1"/>
    <col min="6" max="6" width="11.25" style="10" customWidth="1"/>
    <col min="7" max="7" width="28.125" style="10" customWidth="1"/>
    <col min="8" max="8" width="5.875" style="10" customWidth="1"/>
    <col min="9" max="9" width="30.2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182</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40.5" x14ac:dyDescent="0.4">
      <c r="A11" s="92" t="s">
        <v>183</v>
      </c>
      <c r="B11" s="93" t="s">
        <v>184</v>
      </c>
      <c r="C11" s="94">
        <v>1</v>
      </c>
      <c r="D11" s="95">
        <v>305970</v>
      </c>
      <c r="E11" s="96">
        <f t="shared" ref="E11:E12" si="0">+C11*D11</f>
        <v>305970</v>
      </c>
      <c r="F11" s="97">
        <v>39413</v>
      </c>
      <c r="G11" s="98" t="s">
        <v>185</v>
      </c>
      <c r="H11" s="54" t="s">
        <v>96</v>
      </c>
      <c r="I11" s="93" t="s">
        <v>186</v>
      </c>
    </row>
    <row r="12" spans="1:9" ht="54" x14ac:dyDescent="0.4">
      <c r="A12" s="92" t="s">
        <v>187</v>
      </c>
      <c r="B12" s="93" t="s">
        <v>188</v>
      </c>
      <c r="C12" s="99">
        <v>1</v>
      </c>
      <c r="D12" s="96">
        <v>3707319</v>
      </c>
      <c r="E12" s="96">
        <f t="shared" si="0"/>
        <v>3707319</v>
      </c>
      <c r="F12" s="97">
        <v>39742</v>
      </c>
      <c r="G12" s="98" t="s">
        <v>189</v>
      </c>
      <c r="H12" s="54" t="s">
        <v>96</v>
      </c>
      <c r="I12" s="100" t="s">
        <v>190</v>
      </c>
    </row>
    <row r="14" spans="1:9" x14ac:dyDescent="0.4">
      <c r="A14" s="10" t="s">
        <v>111</v>
      </c>
    </row>
    <row r="15" spans="1:9" x14ac:dyDescent="0.4">
      <c r="A15" s="10" t="s">
        <v>79</v>
      </c>
    </row>
    <row r="16" spans="1:9" x14ac:dyDescent="0.4">
      <c r="A16" s="10" t="s">
        <v>80</v>
      </c>
    </row>
    <row r="17" spans="1:1" x14ac:dyDescent="0.4">
      <c r="A17" s="10" t="s">
        <v>81</v>
      </c>
    </row>
    <row r="18" spans="1:1" x14ac:dyDescent="0.4">
      <c r="A18" s="10" t="s">
        <v>82</v>
      </c>
    </row>
    <row r="19" spans="1:1" x14ac:dyDescent="0.4">
      <c r="A19" s="10" t="s">
        <v>83</v>
      </c>
    </row>
    <row r="20" spans="1:1" x14ac:dyDescent="0.4">
      <c r="A20"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629</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628</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9"/>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191</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69.75" customHeight="1" x14ac:dyDescent="0.4">
      <c r="A11" s="36" t="s">
        <v>192</v>
      </c>
      <c r="B11" s="36" t="s">
        <v>193</v>
      </c>
      <c r="C11" s="37">
        <v>5</v>
      </c>
      <c r="D11" s="37">
        <v>221992</v>
      </c>
      <c r="E11" s="101">
        <v>1109960</v>
      </c>
      <c r="F11" s="38">
        <v>39671</v>
      </c>
      <c r="G11" s="36" t="s">
        <v>194</v>
      </c>
      <c r="H11" s="39" t="s">
        <v>195</v>
      </c>
      <c r="I11" s="40"/>
    </row>
    <row r="13" spans="1:9" x14ac:dyDescent="0.4">
      <c r="A13" s="1" t="s">
        <v>26</v>
      </c>
    </row>
    <row r="14" spans="1:9" x14ac:dyDescent="0.4">
      <c r="A14" s="1" t="s">
        <v>27</v>
      </c>
    </row>
    <row r="15" spans="1:9" x14ac:dyDescent="0.4">
      <c r="A15" s="1" t="s">
        <v>28</v>
      </c>
    </row>
    <row r="16" spans="1:9" x14ac:dyDescent="0.4">
      <c r="A16" s="1" t="s">
        <v>29</v>
      </c>
    </row>
    <row r="17" spans="1:1" x14ac:dyDescent="0.4">
      <c r="A17" s="1" t="s">
        <v>30</v>
      </c>
    </row>
    <row r="18" spans="1:1" x14ac:dyDescent="0.4">
      <c r="A18" s="1" t="s">
        <v>31</v>
      </c>
    </row>
    <row r="19" spans="1:1" x14ac:dyDescent="0.4">
      <c r="A19"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631</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632</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633</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625" style="10" bestFit="1" customWidth="1"/>
    <col min="4" max="5" width="13.875" style="10" bestFit="1" customWidth="1"/>
    <col min="6" max="6" width="18.37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s="65" customFormat="1" x14ac:dyDescent="0.4">
      <c r="A5" s="219" t="s">
        <v>196</v>
      </c>
      <c r="B5" s="219"/>
      <c r="C5" s="219"/>
      <c r="D5" s="219"/>
      <c r="E5" s="219"/>
      <c r="F5" s="219"/>
      <c r="G5" s="219"/>
      <c r="H5" s="219"/>
      <c r="I5" s="219"/>
    </row>
    <row r="6" spans="1:9" x14ac:dyDescent="0.4">
      <c r="A6" s="102"/>
      <c r="B6" s="102"/>
      <c r="C6" s="102"/>
      <c r="D6" s="102"/>
      <c r="E6" s="102"/>
      <c r="F6" s="102"/>
      <c r="G6" s="102"/>
      <c r="H6" s="102"/>
      <c r="I6" s="102"/>
    </row>
    <row r="7" spans="1:9" x14ac:dyDescent="0.4">
      <c r="A7" s="103" t="s">
        <v>36</v>
      </c>
      <c r="B7" s="102"/>
      <c r="C7" s="102"/>
      <c r="D7" s="102"/>
      <c r="E7" s="102"/>
      <c r="F7" s="102"/>
      <c r="G7" s="102"/>
      <c r="H7" s="102"/>
      <c r="I7" s="102"/>
    </row>
    <row r="8" spans="1:9" s="1" customFormat="1" x14ac:dyDescent="0.4">
      <c r="A8" s="1" t="s">
        <v>593</v>
      </c>
    </row>
    <row r="10" spans="1:9" ht="28.5" customHeight="1" x14ac:dyDescent="0.4">
      <c r="A10" s="16" t="s">
        <v>37</v>
      </c>
      <c r="B10" s="16" t="s">
        <v>38</v>
      </c>
      <c r="C10" s="16" t="s">
        <v>39</v>
      </c>
      <c r="D10" s="16" t="s">
        <v>40</v>
      </c>
      <c r="E10" s="16" t="s">
        <v>41</v>
      </c>
      <c r="F10" s="16" t="s">
        <v>42</v>
      </c>
      <c r="G10" s="16" t="s">
        <v>43</v>
      </c>
      <c r="H10" s="18" t="s">
        <v>44</v>
      </c>
      <c r="I10" s="16" t="s">
        <v>45</v>
      </c>
    </row>
    <row r="11" spans="1:9" s="65" customFormat="1" ht="82.5" customHeight="1" x14ac:dyDescent="0.4">
      <c r="A11" s="104" t="s">
        <v>197</v>
      </c>
      <c r="B11" s="105" t="s">
        <v>198</v>
      </c>
      <c r="C11" s="52">
        <v>1</v>
      </c>
      <c r="D11" s="106">
        <v>823830</v>
      </c>
      <c r="E11" s="106">
        <v>823830</v>
      </c>
      <c r="F11" s="107">
        <v>38379</v>
      </c>
      <c r="G11" s="51" t="s">
        <v>199</v>
      </c>
      <c r="H11" s="54" t="s">
        <v>96</v>
      </c>
      <c r="I11" s="73" t="s">
        <v>200</v>
      </c>
    </row>
    <row r="12" spans="1:9" s="65" customFormat="1" ht="82.5" customHeight="1" x14ac:dyDescent="0.4">
      <c r="A12" s="104" t="s">
        <v>201</v>
      </c>
      <c r="B12" s="105" t="s">
        <v>202</v>
      </c>
      <c r="C12" s="52">
        <v>1</v>
      </c>
      <c r="D12" s="106">
        <v>296100</v>
      </c>
      <c r="E12" s="106">
        <v>296100</v>
      </c>
      <c r="F12" s="107">
        <v>38391</v>
      </c>
      <c r="G12" s="51" t="s">
        <v>199</v>
      </c>
      <c r="H12" s="54" t="s">
        <v>96</v>
      </c>
      <c r="I12" s="73" t="s">
        <v>203</v>
      </c>
    </row>
    <row r="13" spans="1:9" s="65" customFormat="1" ht="82.5" customHeight="1" x14ac:dyDescent="0.4">
      <c r="A13" s="104" t="s">
        <v>204</v>
      </c>
      <c r="B13" s="105" t="s">
        <v>205</v>
      </c>
      <c r="C13" s="52">
        <v>1</v>
      </c>
      <c r="D13" s="106">
        <v>1575000</v>
      </c>
      <c r="E13" s="106">
        <v>1575000</v>
      </c>
      <c r="F13" s="107">
        <v>39379</v>
      </c>
      <c r="G13" s="51" t="s">
        <v>206</v>
      </c>
      <c r="H13" s="54" t="s">
        <v>96</v>
      </c>
      <c r="I13" s="73" t="s">
        <v>207</v>
      </c>
    </row>
    <row r="14" spans="1:9" s="65" customFormat="1" ht="22.5" customHeight="1" x14ac:dyDescent="0.4">
      <c r="A14" s="108"/>
      <c r="B14" s="109"/>
      <c r="C14" s="110"/>
      <c r="D14" s="111"/>
      <c r="E14" s="111"/>
      <c r="F14" s="112"/>
      <c r="G14" s="113"/>
      <c r="H14" s="114"/>
      <c r="I14" s="115"/>
    </row>
    <row r="15" spans="1:9" s="65" customFormat="1" ht="13.5" customHeight="1" x14ac:dyDescent="0.4">
      <c r="A15" s="10" t="s">
        <v>111</v>
      </c>
      <c r="B15" s="10"/>
      <c r="C15" s="10"/>
      <c r="D15" s="10"/>
      <c r="E15" s="10"/>
      <c r="F15" s="10"/>
      <c r="G15" s="10"/>
      <c r="H15" s="10"/>
      <c r="I15" s="10"/>
    </row>
    <row r="16" spans="1:9" x14ac:dyDescent="0.4">
      <c r="A16" s="10" t="s">
        <v>79</v>
      </c>
    </row>
    <row r="17" spans="1:1" x14ac:dyDescent="0.4">
      <c r="A17" s="10" t="s">
        <v>80</v>
      </c>
    </row>
    <row r="18" spans="1:1" x14ac:dyDescent="0.4">
      <c r="A18" s="10" t="s">
        <v>81</v>
      </c>
    </row>
    <row r="19" spans="1:1" ht="13.5" customHeight="1" x14ac:dyDescent="0.4">
      <c r="A19" s="10" t="s">
        <v>82</v>
      </c>
    </row>
    <row r="20" spans="1:1" x14ac:dyDescent="0.4">
      <c r="A20" s="10" t="s">
        <v>83</v>
      </c>
    </row>
    <row r="21" spans="1:1" x14ac:dyDescent="0.4">
      <c r="A21" s="10" t="s">
        <v>84</v>
      </c>
    </row>
    <row r="23" spans="1:1" ht="13.5" customHeight="1" x14ac:dyDescent="0.4"/>
  </sheetData>
  <mergeCells count="1">
    <mergeCell ref="A5:I5"/>
  </mergeCells>
  <phoneticPr fontId="18"/>
  <dataValidations count="1">
    <dataValidation imeMode="off" allowBlank="1" showInputMessage="1" showErrorMessage="1" sqref="F11:F14"/>
  </dataValidations>
  <printOptions horizontalCentered="1"/>
  <pageMargins left="0.59055118110236227" right="0.59055118110236227" top="0.59055118110236227" bottom="0.59055118110236227" header="0.59055118110236227" footer="0.59055118110236227"/>
  <pageSetup paperSize="9" scale="7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18" sqref="G18"/>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634</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635</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90" zoomScaleNormal="100" zoomScaleSheetLayoutView="90" workbookViewId="0">
      <selection activeCell="A10" sqref="A10:XFD10"/>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208</v>
      </c>
      <c r="B5" s="211"/>
      <c r="C5" s="211"/>
      <c r="D5" s="211"/>
      <c r="E5" s="211"/>
      <c r="F5" s="211"/>
      <c r="G5" s="211"/>
      <c r="H5" s="211"/>
      <c r="I5" s="211"/>
    </row>
    <row r="6" spans="1:9" x14ac:dyDescent="0.4">
      <c r="A6" s="211" t="s">
        <v>209</v>
      </c>
      <c r="B6" s="211"/>
      <c r="C6" s="211"/>
      <c r="D6" s="211"/>
      <c r="E6" s="211"/>
      <c r="F6" s="211"/>
      <c r="G6" s="211"/>
      <c r="H6" s="211"/>
      <c r="I6" s="211"/>
    </row>
    <row r="7" spans="1:9" x14ac:dyDescent="0.4">
      <c r="A7" s="211" t="s">
        <v>210</v>
      </c>
      <c r="B7" s="211"/>
      <c r="C7" s="211"/>
      <c r="D7" s="211"/>
      <c r="E7" s="211"/>
      <c r="F7" s="211"/>
      <c r="G7" s="211"/>
      <c r="H7" s="211"/>
      <c r="I7" s="211"/>
    </row>
    <row r="9" spans="1:9" x14ac:dyDescent="0.4">
      <c r="A9" s="15" t="s">
        <v>36</v>
      </c>
    </row>
    <row r="10" spans="1:9" s="1" customFormat="1" x14ac:dyDescent="0.4">
      <c r="A10" s="1" t="s">
        <v>593</v>
      </c>
    </row>
    <row r="12" spans="1:9" ht="27" x14ac:dyDescent="0.4">
      <c r="A12" s="16" t="s">
        <v>37</v>
      </c>
      <c r="B12" s="16" t="s">
        <v>38</v>
      </c>
      <c r="C12" s="16" t="s">
        <v>39</v>
      </c>
      <c r="D12" s="16" t="s">
        <v>40</v>
      </c>
      <c r="E12" s="16" t="s">
        <v>41</v>
      </c>
      <c r="F12" s="16" t="s">
        <v>42</v>
      </c>
      <c r="G12" s="16" t="s">
        <v>43</v>
      </c>
      <c r="H12" s="18" t="s">
        <v>44</v>
      </c>
      <c r="I12" s="16" t="s">
        <v>45</v>
      </c>
    </row>
    <row r="13" spans="1:9" ht="51" customHeight="1" x14ac:dyDescent="0.4">
      <c r="A13" s="51" t="s">
        <v>211</v>
      </c>
      <c r="B13" s="51" t="s">
        <v>212</v>
      </c>
      <c r="C13" s="52">
        <v>1</v>
      </c>
      <c r="D13" s="52">
        <v>598086</v>
      </c>
      <c r="E13" s="52">
        <v>598086</v>
      </c>
      <c r="F13" s="53">
        <v>39422</v>
      </c>
      <c r="G13" s="51" t="s">
        <v>213</v>
      </c>
      <c r="H13" s="54" t="s">
        <v>96</v>
      </c>
      <c r="I13" s="55" t="s">
        <v>214</v>
      </c>
    </row>
    <row r="14" spans="1:9" ht="51" customHeight="1" x14ac:dyDescent="0.4">
      <c r="A14" s="51" t="s">
        <v>215</v>
      </c>
      <c r="B14" s="51" t="s">
        <v>216</v>
      </c>
      <c r="C14" s="52">
        <v>1</v>
      </c>
      <c r="D14" s="52">
        <v>491400</v>
      </c>
      <c r="E14" s="52">
        <v>491400</v>
      </c>
      <c r="F14" s="53">
        <v>39395</v>
      </c>
      <c r="G14" s="51" t="s">
        <v>217</v>
      </c>
      <c r="H14" s="54" t="s">
        <v>96</v>
      </c>
      <c r="I14" s="55" t="s">
        <v>214</v>
      </c>
    </row>
    <row r="15" spans="1:9" ht="51" customHeight="1" x14ac:dyDescent="0.4">
      <c r="A15" s="51" t="s">
        <v>218</v>
      </c>
      <c r="B15" s="51" t="s">
        <v>219</v>
      </c>
      <c r="C15" s="52">
        <v>1</v>
      </c>
      <c r="D15" s="52">
        <v>481950</v>
      </c>
      <c r="E15" s="52">
        <v>481950</v>
      </c>
      <c r="F15" s="53">
        <v>40501</v>
      </c>
      <c r="G15" s="51" t="s">
        <v>220</v>
      </c>
      <c r="H15" s="54" t="s">
        <v>0</v>
      </c>
      <c r="I15" s="55" t="s">
        <v>221</v>
      </c>
    </row>
    <row r="17" spans="1:1" x14ac:dyDescent="0.4">
      <c r="A17" s="10" t="s">
        <v>111</v>
      </c>
    </row>
    <row r="18" spans="1:1" x14ac:dyDescent="0.4">
      <c r="A18" s="10" t="s">
        <v>79</v>
      </c>
    </row>
    <row r="19" spans="1:1" x14ac:dyDescent="0.4">
      <c r="A19" s="10" t="s">
        <v>80</v>
      </c>
    </row>
    <row r="20" spans="1:1" x14ac:dyDescent="0.4">
      <c r="A20" s="10" t="s">
        <v>81</v>
      </c>
    </row>
    <row r="21" spans="1:1" x14ac:dyDescent="0.4">
      <c r="A21" s="10" t="s">
        <v>82</v>
      </c>
    </row>
    <row r="22" spans="1:1" x14ac:dyDescent="0.4">
      <c r="A22" s="10" t="s">
        <v>83</v>
      </c>
    </row>
    <row r="23" spans="1:1" x14ac:dyDescent="0.4">
      <c r="A23" s="10" t="s">
        <v>84</v>
      </c>
    </row>
  </sheetData>
  <mergeCells count="3">
    <mergeCell ref="A5:I5"/>
    <mergeCell ref="A6:I6"/>
    <mergeCell ref="A7:I7"/>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K18" sqref="K18"/>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2" t="s">
        <v>728</v>
      </c>
      <c r="H4" s="212"/>
      <c r="I4" s="212"/>
    </row>
    <row r="5" spans="1:9" x14ac:dyDescent="0.4">
      <c r="A5" s="191"/>
      <c r="B5" s="188"/>
      <c r="C5" s="188"/>
      <c r="D5" s="188"/>
      <c r="E5" s="188"/>
      <c r="F5" s="188"/>
      <c r="G5" s="198"/>
      <c r="H5" s="198" t="s">
        <v>595</v>
      </c>
      <c r="I5" s="198"/>
    </row>
    <row r="6" spans="1:9" x14ac:dyDescent="0.4">
      <c r="A6" s="190"/>
      <c r="B6" s="188"/>
      <c r="C6" s="188"/>
      <c r="D6" s="188"/>
      <c r="E6" s="188"/>
      <c r="F6" s="188"/>
      <c r="G6" s="188"/>
      <c r="H6" s="188"/>
      <c r="I6" s="188"/>
    </row>
    <row r="7" spans="1:9" x14ac:dyDescent="0.4">
      <c r="A7" s="190"/>
      <c r="B7" s="188"/>
      <c r="C7" s="213" t="s">
        <v>621</v>
      </c>
      <c r="D7" s="213"/>
      <c r="E7" s="213"/>
      <c r="F7" s="213"/>
      <c r="G7" s="213"/>
      <c r="H7" s="213"/>
      <c r="I7" s="213"/>
    </row>
    <row r="8" spans="1:9"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x14ac:dyDescent="0.4">
      <c r="A13" s="190"/>
      <c r="B13" s="213" t="s">
        <v>729</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636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637</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625" style="10" bestFit="1" customWidth="1"/>
    <col min="4" max="5" width="13.875" style="10" bestFit="1" customWidth="1"/>
    <col min="6" max="6" width="18.37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s="65" customFormat="1" x14ac:dyDescent="0.4">
      <c r="A5" s="219" t="s">
        <v>222</v>
      </c>
      <c r="B5" s="219"/>
      <c r="C5" s="219"/>
      <c r="D5" s="219"/>
      <c r="E5" s="219"/>
      <c r="F5" s="219"/>
      <c r="G5" s="219"/>
      <c r="H5" s="219"/>
      <c r="I5" s="219"/>
    </row>
    <row r="6" spans="1:9" x14ac:dyDescent="0.4">
      <c r="A6" s="102"/>
      <c r="B6" s="102"/>
      <c r="C6" s="102"/>
      <c r="D6" s="102"/>
      <c r="E6" s="102"/>
      <c r="F6" s="102"/>
      <c r="G6" s="102"/>
      <c r="H6" s="102"/>
      <c r="I6" s="102"/>
    </row>
    <row r="7" spans="1:9" x14ac:dyDescent="0.4">
      <c r="A7" s="103" t="s">
        <v>36</v>
      </c>
      <c r="B7" s="102"/>
      <c r="C7" s="102"/>
      <c r="D7" s="102"/>
      <c r="E7" s="102"/>
      <c r="F7" s="102"/>
      <c r="G7" s="102"/>
      <c r="H7" s="102"/>
      <c r="I7" s="102"/>
    </row>
    <row r="8" spans="1:9" s="1" customFormat="1" x14ac:dyDescent="0.4">
      <c r="A8" s="1" t="s">
        <v>593</v>
      </c>
    </row>
    <row r="10" spans="1:9" ht="28.5" customHeight="1" x14ac:dyDescent="0.4">
      <c r="A10" s="16" t="s">
        <v>37</v>
      </c>
      <c r="B10" s="16" t="s">
        <v>38</v>
      </c>
      <c r="C10" s="16" t="s">
        <v>39</v>
      </c>
      <c r="D10" s="16" t="s">
        <v>40</v>
      </c>
      <c r="E10" s="16" t="s">
        <v>41</v>
      </c>
      <c r="F10" s="16" t="s">
        <v>42</v>
      </c>
      <c r="G10" s="16" t="s">
        <v>43</v>
      </c>
      <c r="H10" s="18" t="s">
        <v>44</v>
      </c>
      <c r="I10" s="16" t="s">
        <v>45</v>
      </c>
    </row>
    <row r="11" spans="1:9" s="65" customFormat="1" ht="82.5" customHeight="1" x14ac:dyDescent="0.4">
      <c r="A11" s="104" t="s">
        <v>223</v>
      </c>
      <c r="B11" s="105" t="s">
        <v>224</v>
      </c>
      <c r="C11" s="52">
        <v>1</v>
      </c>
      <c r="D11" s="106">
        <v>842100</v>
      </c>
      <c r="E11" s="106">
        <v>842100</v>
      </c>
      <c r="F11" s="107">
        <v>37267</v>
      </c>
      <c r="G11" s="51" t="s">
        <v>225</v>
      </c>
      <c r="H11" s="54" t="s">
        <v>96</v>
      </c>
      <c r="I11" s="73" t="s">
        <v>226</v>
      </c>
    </row>
    <row r="12" spans="1:9" s="65" customFormat="1" ht="82.5" customHeight="1" x14ac:dyDescent="0.4">
      <c r="A12" s="104" t="s">
        <v>227</v>
      </c>
      <c r="B12" s="105" t="s">
        <v>228</v>
      </c>
      <c r="C12" s="52">
        <v>1</v>
      </c>
      <c r="D12" s="106">
        <v>997500</v>
      </c>
      <c r="E12" s="106">
        <v>997500</v>
      </c>
      <c r="F12" s="107">
        <v>37539</v>
      </c>
      <c r="G12" s="51" t="s">
        <v>225</v>
      </c>
      <c r="H12" s="54" t="s">
        <v>96</v>
      </c>
      <c r="I12" s="73" t="s">
        <v>229</v>
      </c>
    </row>
    <row r="13" spans="1:9" s="65" customFormat="1" ht="82.5" customHeight="1" x14ac:dyDescent="0.4">
      <c r="A13" s="104" t="s">
        <v>230</v>
      </c>
      <c r="B13" s="116" t="s">
        <v>231</v>
      </c>
      <c r="C13" s="52">
        <v>1</v>
      </c>
      <c r="D13" s="106">
        <v>210609</v>
      </c>
      <c r="E13" s="106">
        <v>210609</v>
      </c>
      <c r="F13" s="107">
        <v>37691</v>
      </c>
      <c r="G13" s="51" t="s">
        <v>225</v>
      </c>
      <c r="H13" s="54" t="s">
        <v>96</v>
      </c>
      <c r="I13" s="73" t="s">
        <v>232</v>
      </c>
    </row>
    <row r="14" spans="1:9" s="65" customFormat="1" ht="22.5" customHeight="1" x14ac:dyDescent="0.4">
      <c r="A14" s="108"/>
      <c r="B14" s="109"/>
      <c r="C14" s="110"/>
      <c r="D14" s="111"/>
      <c r="E14" s="111"/>
      <c r="F14" s="112"/>
      <c r="G14" s="113"/>
      <c r="H14" s="114"/>
      <c r="I14" s="115"/>
    </row>
    <row r="15" spans="1:9" s="65" customFormat="1" ht="13.5" customHeight="1" x14ac:dyDescent="0.4">
      <c r="A15" s="10" t="s">
        <v>111</v>
      </c>
      <c r="B15" s="10"/>
      <c r="C15" s="10"/>
      <c r="D15" s="10"/>
      <c r="E15" s="10"/>
      <c r="F15" s="10"/>
      <c r="G15" s="10"/>
      <c r="H15" s="10"/>
      <c r="I15" s="10"/>
    </row>
    <row r="16" spans="1:9" x14ac:dyDescent="0.4">
      <c r="A16" s="10" t="s">
        <v>79</v>
      </c>
    </row>
    <row r="17" spans="1:1" x14ac:dyDescent="0.4">
      <c r="A17" s="10" t="s">
        <v>80</v>
      </c>
    </row>
    <row r="18" spans="1:1" x14ac:dyDescent="0.4">
      <c r="A18" s="10" t="s">
        <v>81</v>
      </c>
    </row>
    <row r="19" spans="1:1" ht="13.5" customHeight="1" x14ac:dyDescent="0.4">
      <c r="A19" s="10" t="s">
        <v>82</v>
      </c>
    </row>
    <row r="20" spans="1:1" x14ac:dyDescent="0.4">
      <c r="A20" s="10" t="s">
        <v>83</v>
      </c>
    </row>
    <row r="21" spans="1:1" x14ac:dyDescent="0.4">
      <c r="A21" s="10" t="s">
        <v>84</v>
      </c>
    </row>
    <row r="23" spans="1:1" ht="13.5" customHeight="1" x14ac:dyDescent="0.4"/>
  </sheetData>
  <mergeCells count="1">
    <mergeCell ref="A5:I5"/>
  </mergeCells>
  <phoneticPr fontId="18"/>
  <dataValidations count="1">
    <dataValidation imeMode="off" allowBlank="1" showInputMessage="1" showErrorMessage="1" sqref="F11:F14"/>
  </dataValidations>
  <printOptions horizontalCentered="1"/>
  <pageMargins left="0.59055118110236227" right="0.59055118110236227" top="0.59055118110236227" bottom="0.59055118110236227" header="0.59055118110236227" footer="0.59055118110236227"/>
  <pageSetup paperSize="9" scale="7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638</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639</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233</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40.5" x14ac:dyDescent="0.4">
      <c r="A11" s="51" t="s">
        <v>234</v>
      </c>
      <c r="B11" s="51" t="s">
        <v>235</v>
      </c>
      <c r="C11" s="52">
        <v>1</v>
      </c>
      <c r="D11" s="52">
        <v>730800</v>
      </c>
      <c r="E11" s="52">
        <v>730800</v>
      </c>
      <c r="F11" s="53">
        <v>39336</v>
      </c>
      <c r="G11" s="51" t="s">
        <v>236</v>
      </c>
      <c r="H11" s="54" t="s">
        <v>96</v>
      </c>
      <c r="I11" s="55" t="s">
        <v>214</v>
      </c>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blackAndWhite="1"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640</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641</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237</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69.75" customHeight="1" x14ac:dyDescent="0.4">
      <c r="A11" s="36" t="s">
        <v>238</v>
      </c>
      <c r="B11" s="36" t="s">
        <v>239</v>
      </c>
      <c r="C11" s="37">
        <v>1</v>
      </c>
      <c r="D11" s="37">
        <v>252000</v>
      </c>
      <c r="E11" s="37">
        <v>252000</v>
      </c>
      <c r="F11" s="38">
        <v>39433</v>
      </c>
      <c r="G11" s="36" t="s">
        <v>240</v>
      </c>
      <c r="H11" s="39" t="s">
        <v>24</v>
      </c>
      <c r="I11" s="40"/>
    </row>
    <row r="13" spans="1:9" x14ac:dyDescent="0.4">
      <c r="A13" s="1" t="s">
        <v>26</v>
      </c>
    </row>
    <row r="14" spans="1:9" x14ac:dyDescent="0.4">
      <c r="A14" s="1" t="s">
        <v>27</v>
      </c>
    </row>
    <row r="15" spans="1:9" x14ac:dyDescent="0.4">
      <c r="A15" s="1" t="s">
        <v>28</v>
      </c>
    </row>
    <row r="16" spans="1:9" x14ac:dyDescent="0.4">
      <c r="A16" s="1" t="s">
        <v>29</v>
      </c>
    </row>
    <row r="17" spans="1:1" x14ac:dyDescent="0.4">
      <c r="A17" s="1" t="s">
        <v>30</v>
      </c>
    </row>
    <row r="18" spans="1:1" x14ac:dyDescent="0.4">
      <c r="A18" s="1" t="s">
        <v>31</v>
      </c>
    </row>
    <row r="19" spans="1:1" x14ac:dyDescent="0.4">
      <c r="A19"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642</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643</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644</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6" sqref="A6"/>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730</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67.5" x14ac:dyDescent="0.4">
      <c r="A11" s="51" t="s">
        <v>731</v>
      </c>
      <c r="B11" s="51"/>
      <c r="C11" s="226">
        <v>1</v>
      </c>
      <c r="D11" s="52">
        <v>176715</v>
      </c>
      <c r="E11" s="52">
        <v>176715</v>
      </c>
      <c r="F11" s="53">
        <v>37162</v>
      </c>
      <c r="G11" s="51" t="s">
        <v>732</v>
      </c>
      <c r="H11" s="54" t="s">
        <v>96</v>
      </c>
      <c r="I11" s="227"/>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645</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646</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241</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s="65" customFormat="1" ht="54" x14ac:dyDescent="0.4">
      <c r="A11" s="51" t="s">
        <v>242</v>
      </c>
      <c r="B11" s="51" t="s">
        <v>243</v>
      </c>
      <c r="C11" s="52">
        <v>2</v>
      </c>
      <c r="D11" s="52">
        <v>140100</v>
      </c>
      <c r="E11" s="52">
        <v>280200</v>
      </c>
      <c r="F11" s="53">
        <v>39491</v>
      </c>
      <c r="G11" s="51" t="s">
        <v>244</v>
      </c>
      <c r="H11" s="54" t="s">
        <v>96</v>
      </c>
      <c r="I11" s="55" t="s">
        <v>245</v>
      </c>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5"/>
  <sheetViews>
    <sheetView view="pageBreakPreview" zoomScaleNormal="100" zoomScaleSheetLayoutView="100" workbookViewId="0">
      <selection activeCell="C14" sqref="C14"/>
    </sheetView>
  </sheetViews>
  <sheetFormatPr defaultRowHeight="13.5" x14ac:dyDescent="0.4"/>
  <cols>
    <col min="1" max="1" width="40.375" style="10" customWidth="1"/>
    <col min="2" max="2" width="43.125" style="10" customWidth="1"/>
    <col min="3" max="3" width="14.875" style="11" customWidth="1"/>
    <col min="4" max="5" width="13.875" style="10" bestFit="1" customWidth="1"/>
    <col min="6" max="6" width="17.625" style="10" bestFit="1" customWidth="1"/>
    <col min="7" max="7" width="19.375" style="10" customWidth="1"/>
    <col min="8" max="8" width="5.875" style="10" customWidth="1"/>
    <col min="9" max="9" width="21.5" style="10" customWidth="1"/>
    <col min="10" max="16384" width="9" style="10"/>
  </cols>
  <sheetData>
    <row r="1" spans="1:9" x14ac:dyDescent="0.4">
      <c r="C1" s="10"/>
      <c r="I1" s="12" t="s">
        <v>592</v>
      </c>
    </row>
    <row r="2" spans="1:9" x14ac:dyDescent="0.4">
      <c r="A2" s="13" t="s">
        <v>33</v>
      </c>
      <c r="B2" s="14"/>
      <c r="C2" s="14"/>
      <c r="D2" s="14"/>
      <c r="E2" s="14"/>
      <c r="F2" s="14"/>
      <c r="G2" s="14"/>
      <c r="H2" s="14"/>
      <c r="I2" s="14"/>
    </row>
    <row r="4" spans="1:9" x14ac:dyDescent="0.4">
      <c r="A4" s="15" t="s">
        <v>34</v>
      </c>
    </row>
    <row r="5" spans="1:9" x14ac:dyDescent="0.4">
      <c r="A5" s="211" t="s">
        <v>35</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7" t="s">
        <v>39</v>
      </c>
      <c r="D10" s="16" t="s">
        <v>40</v>
      </c>
      <c r="E10" s="16" t="s">
        <v>41</v>
      </c>
      <c r="F10" s="16" t="s">
        <v>42</v>
      </c>
      <c r="G10" s="16" t="s">
        <v>43</v>
      </c>
      <c r="H10" s="18" t="s">
        <v>44</v>
      </c>
      <c r="I10" s="16" t="s">
        <v>45</v>
      </c>
    </row>
    <row r="11" spans="1:9" customFormat="1" ht="50.1" customHeight="1" x14ac:dyDescent="0.4">
      <c r="A11" s="19" t="s">
        <v>46</v>
      </c>
      <c r="B11" s="20" t="s">
        <v>47</v>
      </c>
      <c r="C11" s="21">
        <v>1</v>
      </c>
      <c r="D11" s="22">
        <v>179900</v>
      </c>
      <c r="E11" s="22">
        <v>179900</v>
      </c>
      <c r="F11" s="23" t="s">
        <v>48</v>
      </c>
      <c r="G11" s="24" t="s">
        <v>49</v>
      </c>
      <c r="H11" s="25" t="s">
        <v>24</v>
      </c>
      <c r="I11" s="26" t="s">
        <v>50</v>
      </c>
    </row>
    <row r="12" spans="1:9" customFormat="1" ht="50.1" customHeight="1" x14ac:dyDescent="0.4">
      <c r="A12" s="19" t="s">
        <v>51</v>
      </c>
      <c r="B12" s="20" t="s">
        <v>52</v>
      </c>
      <c r="C12" s="21">
        <v>1</v>
      </c>
      <c r="D12" s="27">
        <v>301300</v>
      </c>
      <c r="E12" s="27">
        <v>301300</v>
      </c>
      <c r="F12" s="23" t="s">
        <v>53</v>
      </c>
      <c r="G12" s="24" t="s">
        <v>54</v>
      </c>
      <c r="H12" s="25" t="s">
        <v>24</v>
      </c>
      <c r="I12" s="26" t="s">
        <v>50</v>
      </c>
    </row>
    <row r="13" spans="1:9" customFormat="1" ht="50.1" customHeight="1" x14ac:dyDescent="0.4">
      <c r="A13" s="19" t="s">
        <v>55</v>
      </c>
      <c r="B13" s="28" t="s">
        <v>56</v>
      </c>
      <c r="C13" s="21">
        <v>1</v>
      </c>
      <c r="D13" s="22">
        <v>105084</v>
      </c>
      <c r="E13" s="22">
        <v>105084</v>
      </c>
      <c r="F13" s="23" t="s">
        <v>57</v>
      </c>
      <c r="G13" s="24" t="s">
        <v>58</v>
      </c>
      <c r="H13" s="25" t="s">
        <v>24</v>
      </c>
      <c r="I13" s="26" t="s">
        <v>59</v>
      </c>
    </row>
    <row r="14" spans="1:9" customFormat="1" ht="50.1" customHeight="1" x14ac:dyDescent="0.4">
      <c r="A14" s="19" t="s">
        <v>46</v>
      </c>
      <c r="B14" s="20" t="s">
        <v>60</v>
      </c>
      <c r="C14" s="21">
        <v>1</v>
      </c>
      <c r="D14" s="22">
        <v>159800</v>
      </c>
      <c r="E14" s="22">
        <v>159800</v>
      </c>
      <c r="F14" s="23" t="s">
        <v>61</v>
      </c>
      <c r="G14" s="24" t="s">
        <v>58</v>
      </c>
      <c r="H14" s="25" t="s">
        <v>24</v>
      </c>
      <c r="I14" s="26" t="s">
        <v>59</v>
      </c>
    </row>
    <row r="15" spans="1:9" customFormat="1" ht="50.1" customHeight="1" x14ac:dyDescent="0.4">
      <c r="A15" s="20" t="s">
        <v>46</v>
      </c>
      <c r="B15" s="29" t="s">
        <v>62</v>
      </c>
      <c r="C15" s="30">
        <v>1</v>
      </c>
      <c r="D15" s="31">
        <v>283800</v>
      </c>
      <c r="E15" s="31">
        <v>283380</v>
      </c>
      <c r="F15" s="23" t="s">
        <v>63</v>
      </c>
      <c r="G15" s="32" t="s">
        <v>64</v>
      </c>
      <c r="H15" s="25" t="s">
        <v>24</v>
      </c>
      <c r="I15" s="26" t="s">
        <v>65</v>
      </c>
    </row>
    <row r="16" spans="1:9" customFormat="1" ht="50.1" customHeight="1" x14ac:dyDescent="0.4">
      <c r="A16" s="20" t="s">
        <v>46</v>
      </c>
      <c r="B16" s="29" t="s">
        <v>66</v>
      </c>
      <c r="C16" s="30">
        <v>1</v>
      </c>
      <c r="D16" s="31">
        <v>228000</v>
      </c>
      <c r="E16" s="31">
        <v>228000</v>
      </c>
      <c r="F16" s="23" t="s">
        <v>67</v>
      </c>
      <c r="G16" s="32" t="s">
        <v>68</v>
      </c>
      <c r="H16" s="25" t="s">
        <v>24</v>
      </c>
      <c r="I16" s="26" t="s">
        <v>65</v>
      </c>
    </row>
    <row r="17" spans="1:9" customFormat="1" ht="50.1" customHeight="1" x14ac:dyDescent="0.4">
      <c r="A17" s="20" t="s">
        <v>69</v>
      </c>
      <c r="B17" s="29" t="s">
        <v>70</v>
      </c>
      <c r="C17" s="30">
        <v>2</v>
      </c>
      <c r="D17" s="31">
        <v>230947</v>
      </c>
      <c r="E17" s="31">
        <f>(C17*D17)</f>
        <v>461894</v>
      </c>
      <c r="F17" s="23" t="s">
        <v>71</v>
      </c>
      <c r="G17" s="32" t="s">
        <v>72</v>
      </c>
      <c r="H17" s="25" t="s">
        <v>24</v>
      </c>
      <c r="I17" s="26" t="s">
        <v>65</v>
      </c>
    </row>
    <row r="18" spans="1:9" customFormat="1" ht="50.1" customHeight="1" x14ac:dyDescent="0.4">
      <c r="A18" s="19" t="s">
        <v>73</v>
      </c>
      <c r="B18" s="20" t="s">
        <v>74</v>
      </c>
      <c r="C18" s="30">
        <v>1</v>
      </c>
      <c r="D18" s="33">
        <v>467664</v>
      </c>
      <c r="E18" s="33">
        <v>467664</v>
      </c>
      <c r="F18" s="34">
        <v>39167</v>
      </c>
      <c r="G18" s="32" t="s">
        <v>75</v>
      </c>
      <c r="H18" s="25" t="s">
        <v>24</v>
      </c>
      <c r="I18" s="26" t="s">
        <v>65</v>
      </c>
    </row>
    <row r="19" spans="1:9" customFormat="1" ht="50.1" customHeight="1" x14ac:dyDescent="0.4">
      <c r="A19" s="19" t="s">
        <v>76</v>
      </c>
      <c r="B19" s="20" t="s">
        <v>77</v>
      </c>
      <c r="C19" s="25">
        <v>3</v>
      </c>
      <c r="D19" s="33">
        <v>135821</v>
      </c>
      <c r="E19" s="33">
        <v>407463</v>
      </c>
      <c r="F19" s="34">
        <v>39367</v>
      </c>
      <c r="G19" s="35" t="s">
        <v>64</v>
      </c>
      <c r="H19" s="25" t="s">
        <v>24</v>
      </c>
      <c r="I19" s="26" t="s">
        <v>78</v>
      </c>
    </row>
    <row r="20" spans="1:9" x14ac:dyDescent="0.4">
      <c r="A20" s="10" t="s">
        <v>79</v>
      </c>
    </row>
    <row r="21" spans="1:9" x14ac:dyDescent="0.4">
      <c r="A21" s="10" t="s">
        <v>80</v>
      </c>
    </row>
    <row r="22" spans="1:9" x14ac:dyDescent="0.4">
      <c r="A22" s="10" t="s">
        <v>81</v>
      </c>
    </row>
    <row r="23" spans="1:9" x14ac:dyDescent="0.4">
      <c r="A23" s="10" t="s">
        <v>82</v>
      </c>
    </row>
    <row r="24" spans="1:9" x14ac:dyDescent="0.4">
      <c r="A24" s="10" t="s">
        <v>83</v>
      </c>
    </row>
    <row r="25" spans="1:9" x14ac:dyDescent="0.4">
      <c r="A25"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65"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642</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647</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648</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6" t="s">
        <v>246</v>
      </c>
      <c r="B5" s="216"/>
      <c r="C5" s="216"/>
      <c r="D5" s="216"/>
      <c r="E5" s="216"/>
      <c r="F5" s="216"/>
      <c r="G5" s="216"/>
      <c r="H5" s="216"/>
      <c r="I5" s="216"/>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54" x14ac:dyDescent="0.4">
      <c r="A11" s="46" t="s">
        <v>247</v>
      </c>
      <c r="B11" s="46" t="s">
        <v>248</v>
      </c>
      <c r="C11" s="47" t="s">
        <v>107</v>
      </c>
      <c r="D11" s="47">
        <v>473550</v>
      </c>
      <c r="E11" s="47">
        <v>473550</v>
      </c>
      <c r="F11" s="48">
        <v>40974</v>
      </c>
      <c r="G11" s="46" t="s">
        <v>244</v>
      </c>
      <c r="H11" s="44" t="s">
        <v>96</v>
      </c>
      <c r="I11" s="49" t="s">
        <v>249</v>
      </c>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649</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650</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52.5"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250</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86.25" customHeight="1" x14ac:dyDescent="0.4">
      <c r="A11" s="36" t="s">
        <v>251</v>
      </c>
      <c r="B11" s="36" t="s">
        <v>252</v>
      </c>
      <c r="C11" s="37" t="s">
        <v>153</v>
      </c>
      <c r="D11" s="37">
        <v>844882</v>
      </c>
      <c r="E11" s="37">
        <v>844882</v>
      </c>
      <c r="F11" s="38">
        <v>39286</v>
      </c>
      <c r="G11" s="36" t="s">
        <v>253</v>
      </c>
      <c r="H11" s="39" t="s">
        <v>24</v>
      </c>
      <c r="I11" s="40" t="s">
        <v>254</v>
      </c>
    </row>
    <row r="13" spans="1:9" x14ac:dyDescent="0.4">
      <c r="A13" s="1" t="s">
        <v>26</v>
      </c>
    </row>
    <row r="14" spans="1:9" x14ac:dyDescent="0.4">
      <c r="A14" s="1" t="s">
        <v>27</v>
      </c>
    </row>
    <row r="15" spans="1:9" x14ac:dyDescent="0.4">
      <c r="A15" s="1" t="s">
        <v>28</v>
      </c>
    </row>
    <row r="16" spans="1:9" x14ac:dyDescent="0.4">
      <c r="A16" s="1" t="s">
        <v>29</v>
      </c>
    </row>
    <row r="17" spans="1:1" x14ac:dyDescent="0.4">
      <c r="A17" s="1" t="s">
        <v>30</v>
      </c>
    </row>
    <row r="18" spans="1:1" x14ac:dyDescent="0.4">
      <c r="A18" s="1" t="s">
        <v>31</v>
      </c>
    </row>
    <row r="19" spans="1:1" x14ac:dyDescent="0.4">
      <c r="A19"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651</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652</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3" spans="1:9" x14ac:dyDescent="0.4">
      <c r="A3" s="41"/>
      <c r="B3" s="41"/>
      <c r="C3" s="41"/>
      <c r="D3" s="41"/>
      <c r="E3" s="41"/>
      <c r="F3" s="41"/>
      <c r="G3" s="41"/>
      <c r="H3" s="41"/>
      <c r="I3" s="41"/>
    </row>
    <row r="4" spans="1:9" x14ac:dyDescent="0.4">
      <c r="A4" s="71" t="s">
        <v>8</v>
      </c>
      <c r="B4" s="41"/>
      <c r="C4" s="41"/>
      <c r="D4" s="41"/>
      <c r="E4" s="41"/>
      <c r="F4" s="41"/>
      <c r="G4" s="41"/>
      <c r="H4" s="41"/>
      <c r="I4" s="41"/>
    </row>
    <row r="5" spans="1:9" x14ac:dyDescent="0.4">
      <c r="A5" s="220" t="s">
        <v>255</v>
      </c>
      <c r="B5" s="220"/>
      <c r="C5" s="220"/>
      <c r="D5" s="220"/>
      <c r="E5" s="220"/>
      <c r="F5" s="220"/>
      <c r="G5" s="220"/>
      <c r="H5" s="220"/>
      <c r="I5" s="220"/>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54" x14ac:dyDescent="0.4">
      <c r="A11" s="36" t="s">
        <v>69</v>
      </c>
      <c r="B11" s="36" t="s">
        <v>256</v>
      </c>
      <c r="C11" s="37">
        <v>1</v>
      </c>
      <c r="D11" s="37">
        <v>1883910</v>
      </c>
      <c r="E11" s="37">
        <v>1883910</v>
      </c>
      <c r="F11" s="38">
        <v>39871</v>
      </c>
      <c r="G11" s="36" t="s">
        <v>257</v>
      </c>
      <c r="H11" s="39" t="s">
        <v>24</v>
      </c>
      <c r="I11" s="40" t="s">
        <v>258</v>
      </c>
    </row>
    <row r="12" spans="1:9" x14ac:dyDescent="0.4">
      <c r="A12" s="41"/>
      <c r="B12" s="41"/>
      <c r="C12" s="41"/>
      <c r="D12" s="41"/>
      <c r="E12" s="41"/>
      <c r="F12" s="41"/>
      <c r="G12" s="41"/>
      <c r="H12" s="41"/>
      <c r="I12" s="41"/>
    </row>
    <row r="13" spans="1:9" x14ac:dyDescent="0.4">
      <c r="A13" s="1" t="s">
        <v>26</v>
      </c>
    </row>
    <row r="14" spans="1:9" x14ac:dyDescent="0.4">
      <c r="A14" s="1" t="s">
        <v>27</v>
      </c>
    </row>
    <row r="15" spans="1:9" x14ac:dyDescent="0.4">
      <c r="A15" s="1" t="s">
        <v>28</v>
      </c>
    </row>
    <row r="16" spans="1:9" x14ac:dyDescent="0.4">
      <c r="A16" s="1" t="s">
        <v>29</v>
      </c>
    </row>
    <row r="17" spans="1:1" x14ac:dyDescent="0.4">
      <c r="A17" s="1" t="s">
        <v>30</v>
      </c>
    </row>
    <row r="18" spans="1:1" x14ac:dyDescent="0.4">
      <c r="A18" s="1" t="s">
        <v>31</v>
      </c>
    </row>
    <row r="19" spans="1:1" x14ac:dyDescent="0.4">
      <c r="A19"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602</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653</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654</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259</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s="65" customFormat="1" ht="54" x14ac:dyDescent="0.4">
      <c r="A11" s="51" t="s">
        <v>260</v>
      </c>
      <c r="B11" s="51" t="s">
        <v>261</v>
      </c>
      <c r="C11" s="52">
        <v>1</v>
      </c>
      <c r="D11" s="52">
        <v>580125</v>
      </c>
      <c r="E11" s="52">
        <v>580125</v>
      </c>
      <c r="F11" s="53">
        <v>39517</v>
      </c>
      <c r="G11" s="51" t="s">
        <v>244</v>
      </c>
      <c r="H11" s="54" t="s">
        <v>96</v>
      </c>
      <c r="I11" s="55" t="s">
        <v>245</v>
      </c>
    </row>
    <row r="12" spans="1:9" s="65" customFormat="1" ht="54" x14ac:dyDescent="0.4">
      <c r="A12" s="51" t="s">
        <v>262</v>
      </c>
      <c r="B12" s="51" t="s">
        <v>263</v>
      </c>
      <c r="C12" s="52">
        <v>1</v>
      </c>
      <c r="D12" s="52">
        <v>687225</v>
      </c>
      <c r="E12" s="52">
        <v>687225</v>
      </c>
      <c r="F12" s="53">
        <v>39517</v>
      </c>
      <c r="G12" s="51" t="s">
        <v>244</v>
      </c>
      <c r="H12" s="54" t="s">
        <v>96</v>
      </c>
      <c r="I12" s="55" t="s">
        <v>245</v>
      </c>
    </row>
    <row r="13" spans="1:9" s="65" customFormat="1" ht="54" x14ac:dyDescent="0.4">
      <c r="A13" s="51" t="s">
        <v>264</v>
      </c>
      <c r="B13" s="51" t="s">
        <v>265</v>
      </c>
      <c r="C13" s="52">
        <v>1</v>
      </c>
      <c r="D13" s="52">
        <v>606113</v>
      </c>
      <c r="E13" s="52">
        <v>606113</v>
      </c>
      <c r="F13" s="53">
        <v>39521</v>
      </c>
      <c r="G13" s="51" t="s">
        <v>244</v>
      </c>
      <c r="H13" s="54" t="s">
        <v>96</v>
      </c>
      <c r="I13" s="55" t="s">
        <v>245</v>
      </c>
    </row>
    <row r="15" spans="1:9" x14ac:dyDescent="0.4">
      <c r="A15" s="10" t="s">
        <v>111</v>
      </c>
    </row>
    <row r="16" spans="1:9" x14ac:dyDescent="0.4">
      <c r="A16" s="10" t="s">
        <v>79</v>
      </c>
    </row>
    <row r="17" spans="1:1" x14ac:dyDescent="0.4">
      <c r="A17" s="10" t="s">
        <v>80</v>
      </c>
    </row>
    <row r="18" spans="1:1" x14ac:dyDescent="0.4">
      <c r="A18" s="10" t="s">
        <v>81</v>
      </c>
    </row>
    <row r="19" spans="1:1" x14ac:dyDescent="0.4">
      <c r="A19" s="10" t="s">
        <v>82</v>
      </c>
    </row>
    <row r="20" spans="1:1" x14ac:dyDescent="0.4">
      <c r="A20" s="10" t="s">
        <v>83</v>
      </c>
    </row>
    <row r="21" spans="1:1" x14ac:dyDescent="0.4">
      <c r="A21"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625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655</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656</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266</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s="65" customFormat="1" ht="37.5" customHeight="1" x14ac:dyDescent="0.4">
      <c r="A11" s="51" t="s">
        <v>267</v>
      </c>
      <c r="B11" s="51" t="s">
        <v>268</v>
      </c>
      <c r="C11" s="52">
        <v>1</v>
      </c>
      <c r="D11" s="52">
        <v>1652280</v>
      </c>
      <c r="E11" s="52">
        <v>1652280</v>
      </c>
      <c r="F11" s="53">
        <v>41618</v>
      </c>
      <c r="G11" s="51" t="s">
        <v>269</v>
      </c>
      <c r="H11" s="54" t="s">
        <v>96</v>
      </c>
      <c r="I11" s="55" t="s">
        <v>270</v>
      </c>
    </row>
    <row r="12" spans="1:9" s="65" customFormat="1" ht="37.5" customHeight="1" x14ac:dyDescent="0.4">
      <c r="A12" s="51" t="s">
        <v>271</v>
      </c>
      <c r="B12" s="51" t="s">
        <v>272</v>
      </c>
      <c r="C12" s="52">
        <v>1</v>
      </c>
      <c r="D12" s="52">
        <v>111300</v>
      </c>
      <c r="E12" s="52">
        <v>111300</v>
      </c>
      <c r="F12" s="53">
        <v>41530</v>
      </c>
      <c r="G12" s="51" t="s">
        <v>269</v>
      </c>
      <c r="H12" s="54" t="s">
        <v>96</v>
      </c>
      <c r="I12" s="55" t="s">
        <v>270</v>
      </c>
    </row>
    <row r="13" spans="1:9" s="65" customFormat="1" ht="37.5" customHeight="1" x14ac:dyDescent="0.4">
      <c r="A13" s="51" t="s">
        <v>271</v>
      </c>
      <c r="B13" s="51" t="s">
        <v>273</v>
      </c>
      <c r="C13" s="52">
        <v>1</v>
      </c>
      <c r="D13" s="52">
        <v>123900</v>
      </c>
      <c r="E13" s="52">
        <v>123900</v>
      </c>
      <c r="F13" s="53">
        <v>41530</v>
      </c>
      <c r="G13" s="51" t="s">
        <v>269</v>
      </c>
      <c r="H13" s="54" t="s">
        <v>96</v>
      </c>
      <c r="I13" s="55" t="s">
        <v>270</v>
      </c>
    </row>
    <row r="15" spans="1:9" x14ac:dyDescent="0.4">
      <c r="A15" s="10" t="s">
        <v>111</v>
      </c>
    </row>
    <row r="16" spans="1:9" x14ac:dyDescent="0.4">
      <c r="A16" s="10" t="s">
        <v>79</v>
      </c>
    </row>
    <row r="17" spans="1:1" x14ac:dyDescent="0.4">
      <c r="A17" s="10" t="s">
        <v>80</v>
      </c>
    </row>
    <row r="18" spans="1:1" x14ac:dyDescent="0.4">
      <c r="A18" s="10" t="s">
        <v>81</v>
      </c>
    </row>
    <row r="19" spans="1:1" x14ac:dyDescent="0.4">
      <c r="A19" s="10" t="s">
        <v>82</v>
      </c>
    </row>
    <row r="20" spans="1:1" x14ac:dyDescent="0.4">
      <c r="A20" s="10" t="s">
        <v>83</v>
      </c>
    </row>
    <row r="21" spans="1:1" x14ac:dyDescent="0.4">
      <c r="A21"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workbookViewId="0">
      <selection activeCell="M33" sqref="M33"/>
    </sheetView>
  </sheetViews>
  <sheetFormatPr defaultRowHeight="18.75" x14ac:dyDescent="0.4"/>
  <sheetData>
    <row r="3" spans="1:10" x14ac:dyDescent="0.4">
      <c r="H3" s="208" t="s">
        <v>706</v>
      </c>
      <c r="I3" s="208"/>
      <c r="J3" s="208"/>
    </row>
    <row r="4" spans="1:10" x14ac:dyDescent="0.4">
      <c r="H4" s="209" t="s">
        <v>595</v>
      </c>
      <c r="I4" s="209"/>
      <c r="J4" s="209"/>
    </row>
    <row r="7" spans="1:10" x14ac:dyDescent="0.4">
      <c r="B7" s="210" t="s">
        <v>702</v>
      </c>
      <c r="C7" s="210"/>
      <c r="D7" s="210"/>
      <c r="E7" s="210"/>
      <c r="F7" s="210"/>
      <c r="G7" s="210"/>
      <c r="H7" s="210"/>
      <c r="I7" s="199"/>
    </row>
    <row r="10" spans="1:10" x14ac:dyDescent="0.4">
      <c r="A10" t="s">
        <v>597</v>
      </c>
    </row>
    <row r="12" spans="1:10" ht="57.75" customHeight="1" x14ac:dyDescent="0.4">
      <c r="A12" s="210" t="s">
        <v>703</v>
      </c>
      <c r="B12" s="210"/>
      <c r="C12" s="210"/>
      <c r="D12" s="210"/>
      <c r="E12" s="210"/>
      <c r="F12" s="210"/>
      <c r="G12" s="210"/>
      <c r="H12" s="210"/>
      <c r="I12" s="210"/>
    </row>
    <row r="13" spans="1:10" x14ac:dyDescent="0.4">
      <c r="A13" t="s">
        <v>704</v>
      </c>
    </row>
    <row r="15" spans="1:10" x14ac:dyDescent="0.4">
      <c r="A15" t="s">
        <v>599</v>
      </c>
    </row>
    <row r="16" spans="1:10" x14ac:dyDescent="0.4">
      <c r="A16" t="s">
        <v>600</v>
      </c>
    </row>
    <row r="17" spans="1:1" x14ac:dyDescent="0.4">
      <c r="A17" t="s">
        <v>705</v>
      </c>
    </row>
  </sheetData>
  <mergeCells count="4">
    <mergeCell ref="H3:J3"/>
    <mergeCell ref="H4:J4"/>
    <mergeCell ref="B7:H7"/>
    <mergeCell ref="A12:I12"/>
  </mergeCells>
  <phoneticPr fontId="18"/>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topLeftCell="A4" zoomScaleNormal="100" workbookViewId="0">
      <selection activeCell="G5" sqref="G5"/>
    </sheetView>
  </sheetViews>
  <sheetFormatPr defaultRowHeight="18.75" x14ac:dyDescent="0.4"/>
  <cols>
    <col min="1" max="1" width="6.5" customWidth="1"/>
    <col min="10" max="10" width="6.875" customWidth="1"/>
  </cols>
  <sheetData>
    <row r="1" spans="2:9" x14ac:dyDescent="0.4">
      <c r="B1" s="188"/>
      <c r="C1" s="188"/>
      <c r="D1" s="188"/>
      <c r="E1" s="188"/>
      <c r="F1" s="188"/>
      <c r="G1" s="188"/>
      <c r="H1" s="188"/>
      <c r="I1" s="188"/>
    </row>
    <row r="2" spans="2:9" x14ac:dyDescent="0.4">
      <c r="B2" s="188"/>
      <c r="C2" s="188"/>
      <c r="D2" s="188"/>
      <c r="E2" s="188"/>
      <c r="F2" s="188"/>
      <c r="G2" s="188"/>
      <c r="H2" s="188"/>
      <c r="I2" s="188"/>
    </row>
    <row r="3" spans="2:9" x14ac:dyDescent="0.4">
      <c r="B3" s="188"/>
      <c r="C3" s="188"/>
      <c r="D3" s="188"/>
      <c r="E3" s="188"/>
      <c r="F3" s="188"/>
      <c r="G3" s="188"/>
      <c r="H3" s="188"/>
      <c r="I3" s="188"/>
    </row>
    <row r="4" spans="2:9" x14ac:dyDescent="0.4">
      <c r="B4" s="188"/>
      <c r="C4" s="188"/>
      <c r="D4" s="188"/>
      <c r="E4" s="188"/>
      <c r="F4" s="188"/>
      <c r="G4" s="215" t="s">
        <v>594</v>
      </c>
      <c r="H4" s="215"/>
      <c r="I4" s="215"/>
    </row>
    <row r="5" spans="2:9" x14ac:dyDescent="0.4">
      <c r="B5" s="188"/>
      <c r="C5" s="188"/>
      <c r="D5" s="188"/>
      <c r="E5" s="188"/>
      <c r="F5" s="188"/>
      <c r="G5" s="192"/>
      <c r="H5" s="192" t="s">
        <v>595</v>
      </c>
      <c r="I5" s="192"/>
    </row>
    <row r="6" spans="2:9" x14ac:dyDescent="0.4">
      <c r="B6" s="188"/>
      <c r="C6" s="188"/>
      <c r="D6" s="188"/>
      <c r="E6" s="188"/>
      <c r="F6" s="188"/>
      <c r="G6" s="188"/>
      <c r="H6" s="188"/>
      <c r="I6" s="188"/>
    </row>
    <row r="7" spans="2:9" ht="43.5" customHeight="1" x14ac:dyDescent="0.4">
      <c r="B7" s="188"/>
      <c r="C7" s="213" t="s">
        <v>657</v>
      </c>
      <c r="D7" s="213"/>
      <c r="E7" s="213"/>
      <c r="F7" s="213"/>
      <c r="G7" s="213"/>
      <c r="H7" s="213"/>
      <c r="I7" s="213"/>
    </row>
    <row r="8" spans="2:9" ht="14.25" customHeight="1" x14ac:dyDescent="0.4">
      <c r="B8" s="188"/>
      <c r="C8" s="213"/>
      <c r="D8" s="213"/>
      <c r="E8" s="213"/>
      <c r="F8" s="213"/>
      <c r="G8" s="213"/>
      <c r="H8" s="213"/>
      <c r="I8" s="213"/>
    </row>
    <row r="9" spans="2:9" x14ac:dyDescent="0.4">
      <c r="B9" s="188"/>
      <c r="C9" s="213"/>
      <c r="D9" s="213"/>
      <c r="E9" s="213"/>
      <c r="F9" s="213"/>
      <c r="G9" s="213"/>
      <c r="H9" s="213"/>
      <c r="I9" s="213"/>
    </row>
    <row r="10" spans="2:9" x14ac:dyDescent="0.4">
      <c r="B10" s="188"/>
      <c r="C10" s="188"/>
      <c r="D10" s="188"/>
      <c r="E10" s="188"/>
      <c r="F10" s="188"/>
      <c r="G10" s="188"/>
      <c r="H10" s="188"/>
      <c r="I10" s="188"/>
    </row>
    <row r="11" spans="2:9" x14ac:dyDescent="0.4">
      <c r="B11" s="188" t="s">
        <v>597</v>
      </c>
      <c r="C11" s="188"/>
      <c r="D11" s="188"/>
      <c r="E11" s="188"/>
      <c r="F11" s="188"/>
      <c r="G11" s="188"/>
      <c r="H11" s="188"/>
      <c r="I11" s="188"/>
    </row>
    <row r="12" spans="2:9" x14ac:dyDescent="0.4">
      <c r="B12" s="188"/>
      <c r="C12" s="188"/>
      <c r="D12" s="188"/>
      <c r="E12" s="188"/>
      <c r="F12" s="188"/>
      <c r="G12" s="188"/>
      <c r="H12" s="188"/>
      <c r="I12" s="188"/>
    </row>
    <row r="13" spans="2:9" ht="59.25" customHeight="1" x14ac:dyDescent="0.4">
      <c r="B13" s="213" t="s">
        <v>658</v>
      </c>
      <c r="C13" s="213"/>
      <c r="D13" s="213"/>
      <c r="E13" s="213"/>
      <c r="F13" s="213"/>
      <c r="G13" s="213"/>
      <c r="H13" s="213"/>
      <c r="I13" s="213"/>
    </row>
    <row r="14" spans="2:9" x14ac:dyDescent="0.4">
      <c r="B14" s="213"/>
      <c r="C14" s="213"/>
      <c r="D14" s="213"/>
      <c r="E14" s="213"/>
      <c r="F14" s="213"/>
      <c r="G14" s="213"/>
      <c r="H14" s="213"/>
      <c r="I14" s="213"/>
    </row>
    <row r="15" spans="2:9" x14ac:dyDescent="0.4">
      <c r="B15" s="213"/>
      <c r="C15" s="213"/>
      <c r="D15" s="213"/>
      <c r="E15" s="213"/>
      <c r="F15" s="213"/>
      <c r="G15" s="213"/>
      <c r="H15" s="213"/>
      <c r="I15" s="213"/>
    </row>
    <row r="16" spans="2:9" x14ac:dyDescent="0.4">
      <c r="B16" s="213"/>
      <c r="C16" s="213"/>
      <c r="D16" s="213"/>
      <c r="E16" s="213"/>
      <c r="F16" s="213"/>
      <c r="G16" s="213"/>
      <c r="H16" s="213"/>
      <c r="I16" s="213"/>
    </row>
    <row r="17" spans="2:9" x14ac:dyDescent="0.4">
      <c r="B17" s="188"/>
      <c r="C17" s="188"/>
      <c r="D17" s="188"/>
      <c r="E17" s="188"/>
      <c r="F17" s="188"/>
      <c r="G17" s="188"/>
      <c r="H17" s="188"/>
      <c r="I17" s="188"/>
    </row>
    <row r="18" spans="2:9" x14ac:dyDescent="0.4">
      <c r="B18" s="188" t="s">
        <v>599</v>
      </c>
      <c r="C18" s="188"/>
      <c r="D18" s="188"/>
      <c r="E18" s="188"/>
      <c r="F18" s="188"/>
      <c r="G18" s="188"/>
      <c r="H18" s="188"/>
      <c r="I18" s="188"/>
    </row>
    <row r="19" spans="2:9" x14ac:dyDescent="0.4">
      <c r="B19" s="188" t="s">
        <v>600</v>
      </c>
      <c r="C19" s="188"/>
      <c r="D19" s="188"/>
      <c r="E19" s="188"/>
      <c r="F19" s="188"/>
      <c r="G19" s="188"/>
      <c r="H19" s="188"/>
      <c r="I19" s="188"/>
    </row>
    <row r="20" spans="2:9" x14ac:dyDescent="0.4">
      <c r="B20" s="188" t="s">
        <v>601</v>
      </c>
      <c r="C20" s="188"/>
      <c r="D20" s="188"/>
      <c r="E20" s="188"/>
      <c r="F20" s="188"/>
      <c r="G20" s="188"/>
      <c r="H20" s="188"/>
      <c r="I20" s="188"/>
    </row>
    <row r="21" spans="2:9" x14ac:dyDescent="0.4">
      <c r="B21" s="188"/>
      <c r="C21" s="188"/>
      <c r="D21" s="188"/>
      <c r="E21" s="188"/>
      <c r="F21" s="188"/>
      <c r="G21" s="188"/>
      <c r="H21" s="188"/>
      <c r="I21" s="188"/>
    </row>
    <row r="22" spans="2:9" x14ac:dyDescent="0.4">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13" zoomScaleNormal="100" zoomScaleSheetLayoutView="100" workbookViewId="0">
      <selection activeCell="A8" sqref="A8:XFD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274</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s="65" customFormat="1" ht="27" x14ac:dyDescent="0.4">
      <c r="A11" s="51" t="s">
        <v>275</v>
      </c>
      <c r="B11" s="51" t="s">
        <v>276</v>
      </c>
      <c r="C11" s="52">
        <v>1</v>
      </c>
      <c r="D11" s="52">
        <v>257142</v>
      </c>
      <c r="E11" s="52">
        <v>257142</v>
      </c>
      <c r="F11" s="53">
        <v>41330</v>
      </c>
      <c r="G11" s="51" t="s">
        <v>269</v>
      </c>
      <c r="H11" s="54" t="s">
        <v>96</v>
      </c>
      <c r="I11" s="55" t="s">
        <v>270</v>
      </c>
    </row>
    <row r="12" spans="1:9" s="65" customFormat="1" ht="27" x14ac:dyDescent="0.4">
      <c r="A12" s="51" t="s">
        <v>277</v>
      </c>
      <c r="B12" s="51" t="s">
        <v>278</v>
      </c>
      <c r="C12" s="52">
        <v>1</v>
      </c>
      <c r="D12" s="52">
        <v>2276148</v>
      </c>
      <c r="E12" s="52">
        <v>2276148</v>
      </c>
      <c r="F12" s="53">
        <v>40728</v>
      </c>
      <c r="G12" s="51" t="s">
        <v>269</v>
      </c>
      <c r="H12" s="54" t="s">
        <v>96</v>
      </c>
      <c r="I12" s="55" t="s">
        <v>270</v>
      </c>
    </row>
    <row r="13" spans="1:9" s="65" customFormat="1" ht="27" x14ac:dyDescent="0.4">
      <c r="A13" s="51" t="s">
        <v>279</v>
      </c>
      <c r="B13" s="51" t="s">
        <v>280</v>
      </c>
      <c r="C13" s="52">
        <v>1</v>
      </c>
      <c r="D13" s="52">
        <v>2926804</v>
      </c>
      <c r="E13" s="52">
        <v>2926804</v>
      </c>
      <c r="F13" s="53">
        <v>40990</v>
      </c>
      <c r="G13" s="51" t="s">
        <v>269</v>
      </c>
      <c r="H13" s="54" t="s">
        <v>96</v>
      </c>
      <c r="I13" s="55" t="s">
        <v>270</v>
      </c>
    </row>
    <row r="14" spans="1:9" s="65" customFormat="1" ht="27" x14ac:dyDescent="0.4">
      <c r="A14" s="51" t="s">
        <v>281</v>
      </c>
      <c r="B14" s="51" t="s">
        <v>282</v>
      </c>
      <c r="C14" s="52">
        <v>1</v>
      </c>
      <c r="D14" s="52">
        <v>1090890</v>
      </c>
      <c r="E14" s="52">
        <v>1090890</v>
      </c>
      <c r="F14" s="53">
        <v>40307</v>
      </c>
      <c r="G14" s="51" t="s">
        <v>269</v>
      </c>
      <c r="H14" s="54" t="s">
        <v>96</v>
      </c>
      <c r="I14" s="55" t="s">
        <v>270</v>
      </c>
    </row>
    <row r="15" spans="1:9" s="65" customFormat="1" ht="27" x14ac:dyDescent="0.4">
      <c r="A15" s="51" t="s">
        <v>283</v>
      </c>
      <c r="B15" s="51" t="s">
        <v>284</v>
      </c>
      <c r="C15" s="52">
        <v>1</v>
      </c>
      <c r="D15" s="52">
        <v>381529</v>
      </c>
      <c r="E15" s="52">
        <v>381529</v>
      </c>
      <c r="F15" s="53">
        <v>40298</v>
      </c>
      <c r="G15" s="51" t="s">
        <v>269</v>
      </c>
      <c r="H15" s="54" t="s">
        <v>96</v>
      </c>
      <c r="I15" s="55" t="s">
        <v>270</v>
      </c>
    </row>
    <row r="16" spans="1:9" s="65" customFormat="1" ht="27" x14ac:dyDescent="0.4">
      <c r="A16" s="51" t="s">
        <v>285</v>
      </c>
      <c r="B16" s="51" t="s">
        <v>286</v>
      </c>
      <c r="C16" s="52">
        <v>1</v>
      </c>
      <c r="D16" s="52">
        <v>223235</v>
      </c>
      <c r="E16" s="52">
        <v>223235</v>
      </c>
      <c r="F16" s="53">
        <v>40298</v>
      </c>
      <c r="G16" s="51" t="s">
        <v>269</v>
      </c>
      <c r="H16" s="54" t="s">
        <v>96</v>
      </c>
      <c r="I16" s="55" t="s">
        <v>270</v>
      </c>
    </row>
    <row r="17" spans="1:9" s="65" customFormat="1" ht="27" x14ac:dyDescent="0.4">
      <c r="A17" s="51" t="s">
        <v>287</v>
      </c>
      <c r="B17" s="51" t="s">
        <v>288</v>
      </c>
      <c r="C17" s="52">
        <v>1</v>
      </c>
      <c r="D17" s="52">
        <v>378823</v>
      </c>
      <c r="E17" s="52">
        <v>378823</v>
      </c>
      <c r="F17" s="53">
        <v>40298</v>
      </c>
      <c r="G17" s="51" t="s">
        <v>269</v>
      </c>
      <c r="H17" s="54" t="s">
        <v>96</v>
      </c>
      <c r="I17" s="55" t="s">
        <v>270</v>
      </c>
    </row>
    <row r="18" spans="1:9" s="65" customFormat="1" ht="27" x14ac:dyDescent="0.4">
      <c r="A18" s="51" t="s">
        <v>289</v>
      </c>
      <c r="B18" s="51" t="s">
        <v>290</v>
      </c>
      <c r="C18" s="52">
        <v>1</v>
      </c>
      <c r="D18" s="52">
        <v>2714000</v>
      </c>
      <c r="E18" s="52">
        <v>2714000</v>
      </c>
      <c r="F18" s="53">
        <v>40298</v>
      </c>
      <c r="G18" s="51" t="s">
        <v>269</v>
      </c>
      <c r="H18" s="54" t="s">
        <v>96</v>
      </c>
      <c r="I18" s="55" t="s">
        <v>270</v>
      </c>
    </row>
    <row r="19" spans="1:9" s="65" customFormat="1" ht="27" x14ac:dyDescent="0.4">
      <c r="A19" s="51" t="s">
        <v>291</v>
      </c>
      <c r="B19" s="51" t="s">
        <v>292</v>
      </c>
      <c r="C19" s="52">
        <v>1</v>
      </c>
      <c r="D19" s="52">
        <v>616400</v>
      </c>
      <c r="E19" s="52">
        <v>616400</v>
      </c>
      <c r="F19" s="53">
        <v>40298</v>
      </c>
      <c r="G19" s="51" t="s">
        <v>269</v>
      </c>
      <c r="H19" s="54" t="s">
        <v>96</v>
      </c>
      <c r="I19" s="55" t="s">
        <v>270</v>
      </c>
    </row>
    <row r="20" spans="1:9" s="65" customFormat="1" ht="27" x14ac:dyDescent="0.4">
      <c r="A20" s="51" t="s">
        <v>293</v>
      </c>
      <c r="B20" s="51" t="s">
        <v>294</v>
      </c>
      <c r="C20" s="52">
        <v>1</v>
      </c>
      <c r="D20" s="52">
        <v>4754526</v>
      </c>
      <c r="E20" s="52">
        <v>4754526</v>
      </c>
      <c r="F20" s="53">
        <v>39630</v>
      </c>
      <c r="G20" s="51" t="s">
        <v>269</v>
      </c>
      <c r="H20" s="54" t="s">
        <v>96</v>
      </c>
      <c r="I20" s="55" t="s">
        <v>270</v>
      </c>
    </row>
    <row r="21" spans="1:9" s="65" customFormat="1" ht="27" x14ac:dyDescent="0.4">
      <c r="A21" s="51" t="s">
        <v>295</v>
      </c>
      <c r="B21" s="51" t="s">
        <v>296</v>
      </c>
      <c r="C21" s="52">
        <v>1</v>
      </c>
      <c r="D21" s="52">
        <v>338000</v>
      </c>
      <c r="E21" s="52">
        <v>338000</v>
      </c>
      <c r="F21" s="53">
        <v>39755</v>
      </c>
      <c r="G21" s="51" t="s">
        <v>269</v>
      </c>
      <c r="H21" s="54" t="s">
        <v>96</v>
      </c>
      <c r="I21" s="55" t="s">
        <v>270</v>
      </c>
    </row>
    <row r="22" spans="1:9" s="65" customFormat="1" ht="27" x14ac:dyDescent="0.4">
      <c r="A22" s="51" t="s">
        <v>297</v>
      </c>
      <c r="B22" s="51" t="s">
        <v>298</v>
      </c>
      <c r="C22" s="52">
        <v>1</v>
      </c>
      <c r="D22" s="52">
        <v>130919</v>
      </c>
      <c r="E22" s="52">
        <v>130919</v>
      </c>
      <c r="F22" s="53">
        <v>39588</v>
      </c>
      <c r="G22" s="51" t="s">
        <v>269</v>
      </c>
      <c r="H22" s="54" t="s">
        <v>96</v>
      </c>
      <c r="I22" s="55" t="s">
        <v>270</v>
      </c>
    </row>
    <row r="23" spans="1:9" s="65" customFormat="1" ht="40.5" x14ac:dyDescent="0.4">
      <c r="A23" s="51" t="s">
        <v>299</v>
      </c>
      <c r="B23" s="51" t="s">
        <v>300</v>
      </c>
      <c r="C23" s="52">
        <v>1</v>
      </c>
      <c r="D23" s="52">
        <v>110565</v>
      </c>
      <c r="E23" s="52">
        <v>110565</v>
      </c>
      <c r="F23" s="53">
        <v>39777</v>
      </c>
      <c r="G23" s="51" t="s">
        <v>269</v>
      </c>
      <c r="H23" s="54" t="s">
        <v>96</v>
      </c>
      <c r="I23" s="55" t="s">
        <v>270</v>
      </c>
    </row>
    <row r="24" spans="1:9" s="65" customFormat="1" ht="27" x14ac:dyDescent="0.4">
      <c r="A24" s="51" t="s">
        <v>301</v>
      </c>
      <c r="B24" s="51" t="s">
        <v>302</v>
      </c>
      <c r="C24" s="52">
        <v>1</v>
      </c>
      <c r="D24" s="52">
        <v>480690</v>
      </c>
      <c r="E24" s="52">
        <v>480690</v>
      </c>
      <c r="F24" s="53">
        <v>39891</v>
      </c>
      <c r="G24" s="51" t="s">
        <v>269</v>
      </c>
      <c r="H24" s="54" t="s">
        <v>96</v>
      </c>
      <c r="I24" s="55" t="s">
        <v>270</v>
      </c>
    </row>
    <row r="25" spans="1:9" s="65" customFormat="1" ht="27" x14ac:dyDescent="0.4">
      <c r="A25" s="51" t="s">
        <v>192</v>
      </c>
      <c r="B25" s="51" t="s">
        <v>303</v>
      </c>
      <c r="C25" s="52">
        <v>1</v>
      </c>
      <c r="D25" s="52">
        <v>245743</v>
      </c>
      <c r="E25" s="52">
        <v>245743</v>
      </c>
      <c r="F25" s="53">
        <v>39794</v>
      </c>
      <c r="G25" s="51" t="s">
        <v>269</v>
      </c>
      <c r="H25" s="54" t="s">
        <v>96</v>
      </c>
      <c r="I25" s="55" t="s">
        <v>270</v>
      </c>
    </row>
    <row r="26" spans="1:9" s="65" customFormat="1" ht="27" x14ac:dyDescent="0.4">
      <c r="A26" s="51" t="s">
        <v>304</v>
      </c>
      <c r="B26" s="51" t="s">
        <v>305</v>
      </c>
      <c r="C26" s="52">
        <v>1</v>
      </c>
      <c r="D26" s="52">
        <v>1935360</v>
      </c>
      <c r="E26" s="52">
        <v>1935360</v>
      </c>
      <c r="F26" s="53">
        <v>39423</v>
      </c>
      <c r="G26" s="51" t="s">
        <v>269</v>
      </c>
      <c r="H26" s="54" t="s">
        <v>96</v>
      </c>
      <c r="I26" s="55" t="s">
        <v>270</v>
      </c>
    </row>
    <row r="27" spans="1:9" s="65" customFormat="1" ht="27" x14ac:dyDescent="0.4">
      <c r="A27" s="51" t="s">
        <v>306</v>
      </c>
      <c r="B27" s="51" t="s">
        <v>307</v>
      </c>
      <c r="C27" s="52">
        <v>1</v>
      </c>
      <c r="D27" s="52">
        <v>232224</v>
      </c>
      <c r="E27" s="52">
        <v>232224</v>
      </c>
      <c r="F27" s="53">
        <v>39244</v>
      </c>
      <c r="G27" s="51" t="s">
        <v>269</v>
      </c>
      <c r="H27" s="54" t="s">
        <v>96</v>
      </c>
      <c r="I27" s="55" t="s">
        <v>270</v>
      </c>
    </row>
    <row r="28" spans="1:9" s="65" customFormat="1" ht="27" x14ac:dyDescent="0.4">
      <c r="A28" s="51" t="s">
        <v>308</v>
      </c>
      <c r="B28" s="51" t="s">
        <v>309</v>
      </c>
      <c r="C28" s="52">
        <v>1</v>
      </c>
      <c r="D28" s="52">
        <v>950520</v>
      </c>
      <c r="E28" s="52">
        <v>950520</v>
      </c>
      <c r="F28" s="53">
        <v>39322</v>
      </c>
      <c r="G28" s="51" t="s">
        <v>269</v>
      </c>
      <c r="H28" s="54" t="s">
        <v>96</v>
      </c>
      <c r="I28" s="55" t="s">
        <v>270</v>
      </c>
    </row>
    <row r="29" spans="1:9" s="65" customFormat="1" ht="27" x14ac:dyDescent="0.4">
      <c r="A29" s="51" t="s">
        <v>310</v>
      </c>
      <c r="B29" s="51" t="s">
        <v>311</v>
      </c>
      <c r="C29" s="52">
        <v>1</v>
      </c>
      <c r="D29" s="52">
        <v>864000</v>
      </c>
      <c r="E29" s="52">
        <v>864000</v>
      </c>
      <c r="F29" s="53">
        <v>39289</v>
      </c>
      <c r="G29" s="51" t="s">
        <v>269</v>
      </c>
      <c r="H29" s="54" t="s">
        <v>96</v>
      </c>
      <c r="I29" s="55" t="s">
        <v>270</v>
      </c>
    </row>
    <row r="30" spans="1:9" s="65" customFormat="1" ht="27" x14ac:dyDescent="0.4">
      <c r="A30" s="51" t="s">
        <v>312</v>
      </c>
      <c r="B30" s="51" t="s">
        <v>313</v>
      </c>
      <c r="C30" s="52">
        <v>1</v>
      </c>
      <c r="D30" s="52">
        <v>960000</v>
      </c>
      <c r="E30" s="52">
        <v>960000</v>
      </c>
      <c r="F30" s="53">
        <v>39213</v>
      </c>
      <c r="G30" s="51" t="s">
        <v>269</v>
      </c>
      <c r="H30" s="54" t="s">
        <v>96</v>
      </c>
      <c r="I30" s="55" t="s">
        <v>270</v>
      </c>
    </row>
    <row r="31" spans="1:9" s="65" customFormat="1" ht="27" x14ac:dyDescent="0.4">
      <c r="A31" s="51" t="s">
        <v>314</v>
      </c>
      <c r="B31" s="51" t="s">
        <v>315</v>
      </c>
      <c r="C31" s="52">
        <v>1</v>
      </c>
      <c r="D31" s="52">
        <v>274979</v>
      </c>
      <c r="E31" s="52">
        <v>274979</v>
      </c>
      <c r="F31" s="53">
        <v>39392</v>
      </c>
      <c r="G31" s="51" t="s">
        <v>269</v>
      </c>
      <c r="H31" s="54" t="s">
        <v>96</v>
      </c>
      <c r="I31" s="55" t="s">
        <v>270</v>
      </c>
    </row>
    <row r="32" spans="1:9" s="65" customFormat="1" ht="27" x14ac:dyDescent="0.4">
      <c r="A32" s="51" t="s">
        <v>306</v>
      </c>
      <c r="B32" s="51" t="s">
        <v>316</v>
      </c>
      <c r="C32" s="52">
        <v>1</v>
      </c>
      <c r="D32" s="52">
        <v>165155</v>
      </c>
      <c r="E32" s="52">
        <v>165155</v>
      </c>
      <c r="F32" s="53">
        <v>39388</v>
      </c>
      <c r="G32" s="51" t="s">
        <v>269</v>
      </c>
      <c r="H32" s="54" t="s">
        <v>96</v>
      </c>
      <c r="I32" s="55" t="s">
        <v>270</v>
      </c>
    </row>
    <row r="33" spans="1:9" s="65" customFormat="1" ht="27" x14ac:dyDescent="0.4">
      <c r="A33" s="51" t="s">
        <v>306</v>
      </c>
      <c r="B33" s="51" t="s">
        <v>316</v>
      </c>
      <c r="C33" s="52">
        <v>1</v>
      </c>
      <c r="D33" s="52">
        <v>152264</v>
      </c>
      <c r="E33" s="52">
        <v>152264</v>
      </c>
      <c r="F33" s="53">
        <v>39388</v>
      </c>
      <c r="G33" s="51" t="s">
        <v>269</v>
      </c>
      <c r="H33" s="54" t="s">
        <v>96</v>
      </c>
      <c r="I33" s="55" t="s">
        <v>270</v>
      </c>
    </row>
    <row r="34" spans="1:9" s="65" customFormat="1" ht="27" x14ac:dyDescent="0.4">
      <c r="A34" s="51" t="s">
        <v>192</v>
      </c>
      <c r="B34" s="51" t="s">
        <v>317</v>
      </c>
      <c r="C34" s="52">
        <v>1</v>
      </c>
      <c r="D34" s="52">
        <v>186162</v>
      </c>
      <c r="E34" s="52">
        <v>186162</v>
      </c>
      <c r="F34" s="53">
        <v>39338</v>
      </c>
      <c r="G34" s="51" t="s">
        <v>269</v>
      </c>
      <c r="H34" s="54" t="s">
        <v>96</v>
      </c>
      <c r="I34" s="55" t="s">
        <v>270</v>
      </c>
    </row>
    <row r="35" spans="1:9" s="65" customFormat="1" ht="27" x14ac:dyDescent="0.4">
      <c r="A35" s="51" t="s">
        <v>318</v>
      </c>
      <c r="B35" s="51" t="s">
        <v>319</v>
      </c>
      <c r="C35" s="52">
        <v>1</v>
      </c>
      <c r="D35" s="52">
        <v>244387</v>
      </c>
      <c r="E35" s="52">
        <v>244387</v>
      </c>
      <c r="F35" s="53">
        <v>39315</v>
      </c>
      <c r="G35" s="51" t="s">
        <v>269</v>
      </c>
      <c r="H35" s="54" t="s">
        <v>96</v>
      </c>
      <c r="I35" s="55" t="s">
        <v>270</v>
      </c>
    </row>
    <row r="36" spans="1:9" s="65" customFormat="1" ht="27" x14ac:dyDescent="0.4">
      <c r="A36" s="51" t="s">
        <v>320</v>
      </c>
      <c r="B36" s="51" t="s">
        <v>321</v>
      </c>
      <c r="C36" s="52">
        <v>1</v>
      </c>
      <c r="D36" s="52">
        <v>14496300</v>
      </c>
      <c r="E36" s="52">
        <v>14496300</v>
      </c>
      <c r="F36" s="53">
        <v>39429</v>
      </c>
      <c r="G36" s="51" t="s">
        <v>269</v>
      </c>
      <c r="H36" s="54" t="s">
        <v>96</v>
      </c>
      <c r="I36" s="55" t="s">
        <v>270</v>
      </c>
    </row>
    <row r="37" spans="1:9" s="65" customFormat="1" ht="40.5" x14ac:dyDescent="0.4">
      <c r="A37" s="51" t="s">
        <v>322</v>
      </c>
      <c r="B37" s="51" t="s">
        <v>323</v>
      </c>
      <c r="C37" s="52">
        <v>1</v>
      </c>
      <c r="D37" s="52">
        <v>107520</v>
      </c>
      <c r="E37" s="52">
        <v>107520</v>
      </c>
      <c r="F37" s="53">
        <v>38954</v>
      </c>
      <c r="G37" s="51" t="s">
        <v>269</v>
      </c>
      <c r="H37" s="54" t="s">
        <v>96</v>
      </c>
      <c r="I37" s="55" t="s">
        <v>270</v>
      </c>
    </row>
    <row r="38" spans="1:9" s="65" customFormat="1" ht="40.5" x14ac:dyDescent="0.4">
      <c r="A38" s="51" t="s">
        <v>324</v>
      </c>
      <c r="B38" s="51" t="s">
        <v>325</v>
      </c>
      <c r="C38" s="52">
        <v>1</v>
      </c>
      <c r="D38" s="52">
        <v>141330</v>
      </c>
      <c r="E38" s="52">
        <v>141330</v>
      </c>
      <c r="F38" s="53">
        <v>38954</v>
      </c>
      <c r="G38" s="51" t="s">
        <v>269</v>
      </c>
      <c r="H38" s="54" t="s">
        <v>96</v>
      </c>
      <c r="I38" s="55" t="s">
        <v>270</v>
      </c>
    </row>
    <row r="39" spans="1:9" s="65" customFormat="1" ht="27" x14ac:dyDescent="0.4">
      <c r="A39" s="51" t="s">
        <v>326</v>
      </c>
      <c r="B39" s="51" t="s">
        <v>327</v>
      </c>
      <c r="C39" s="52">
        <v>1</v>
      </c>
      <c r="D39" s="52">
        <v>106704</v>
      </c>
      <c r="E39" s="52">
        <v>106704</v>
      </c>
      <c r="F39" s="53">
        <v>38981</v>
      </c>
      <c r="G39" s="51" t="s">
        <v>269</v>
      </c>
      <c r="H39" s="54" t="s">
        <v>96</v>
      </c>
      <c r="I39" s="55" t="s">
        <v>270</v>
      </c>
    </row>
    <row r="40" spans="1:9" s="65" customFormat="1" ht="27" x14ac:dyDescent="0.4">
      <c r="A40" s="51" t="s">
        <v>328</v>
      </c>
      <c r="B40" s="51" t="s">
        <v>329</v>
      </c>
      <c r="C40" s="52">
        <v>1</v>
      </c>
      <c r="D40" s="52">
        <v>813600</v>
      </c>
      <c r="E40" s="52">
        <v>813600</v>
      </c>
      <c r="F40" s="53">
        <v>38988</v>
      </c>
      <c r="G40" s="51" t="s">
        <v>269</v>
      </c>
      <c r="H40" s="54" t="s">
        <v>96</v>
      </c>
      <c r="I40" s="55" t="s">
        <v>270</v>
      </c>
    </row>
    <row r="41" spans="1:9" s="65" customFormat="1" ht="27" x14ac:dyDescent="0.4">
      <c r="A41" s="51" t="s">
        <v>330</v>
      </c>
      <c r="B41" s="51" t="s">
        <v>331</v>
      </c>
      <c r="C41" s="52">
        <v>1</v>
      </c>
      <c r="D41" s="52">
        <v>731325</v>
      </c>
      <c r="E41" s="52">
        <v>731325</v>
      </c>
      <c r="F41" s="53">
        <v>39017</v>
      </c>
      <c r="G41" s="51" t="s">
        <v>269</v>
      </c>
      <c r="H41" s="54" t="s">
        <v>96</v>
      </c>
      <c r="I41" s="55" t="s">
        <v>270</v>
      </c>
    </row>
    <row r="42" spans="1:9" s="65" customFormat="1" ht="27" x14ac:dyDescent="0.4">
      <c r="A42" s="51" t="s">
        <v>332</v>
      </c>
      <c r="B42" s="51" t="s">
        <v>333</v>
      </c>
      <c r="C42" s="52">
        <v>1</v>
      </c>
      <c r="D42" s="52">
        <v>1276000</v>
      </c>
      <c r="E42" s="52">
        <v>1276000</v>
      </c>
      <c r="F42" s="53">
        <v>39017</v>
      </c>
      <c r="G42" s="51" t="s">
        <v>269</v>
      </c>
      <c r="H42" s="54" t="s">
        <v>96</v>
      </c>
      <c r="I42" s="55" t="s">
        <v>270</v>
      </c>
    </row>
    <row r="43" spans="1:9" s="65" customFormat="1" ht="27" x14ac:dyDescent="0.4">
      <c r="A43" s="51" t="s">
        <v>334</v>
      </c>
      <c r="B43" s="51" t="s">
        <v>335</v>
      </c>
      <c r="C43" s="52">
        <v>1</v>
      </c>
      <c r="D43" s="52">
        <v>445440</v>
      </c>
      <c r="E43" s="52">
        <v>445440</v>
      </c>
      <c r="F43" s="53">
        <v>39043</v>
      </c>
      <c r="G43" s="51" t="s">
        <v>269</v>
      </c>
      <c r="H43" s="54" t="s">
        <v>96</v>
      </c>
      <c r="I43" s="55" t="s">
        <v>270</v>
      </c>
    </row>
    <row r="44" spans="1:9" s="65" customFormat="1" ht="27" x14ac:dyDescent="0.4">
      <c r="A44" s="51" t="s">
        <v>334</v>
      </c>
      <c r="B44" s="51" t="s">
        <v>336</v>
      </c>
      <c r="C44" s="52">
        <v>1</v>
      </c>
      <c r="D44" s="52">
        <v>329440</v>
      </c>
      <c r="E44" s="52">
        <v>329440</v>
      </c>
      <c r="F44" s="53">
        <v>39043</v>
      </c>
      <c r="G44" s="51" t="s">
        <v>269</v>
      </c>
      <c r="H44" s="54" t="s">
        <v>96</v>
      </c>
      <c r="I44" s="55" t="s">
        <v>270</v>
      </c>
    </row>
    <row r="45" spans="1:9" s="65" customFormat="1" ht="27" x14ac:dyDescent="0.4">
      <c r="A45" s="51" t="s">
        <v>337</v>
      </c>
      <c r="B45" s="51" t="s">
        <v>338</v>
      </c>
      <c r="C45" s="52">
        <v>1</v>
      </c>
      <c r="D45" s="52">
        <v>4896481</v>
      </c>
      <c r="E45" s="52">
        <v>4896481</v>
      </c>
      <c r="F45" s="53">
        <v>39108</v>
      </c>
      <c r="G45" s="51" t="s">
        <v>269</v>
      </c>
      <c r="H45" s="54" t="s">
        <v>96</v>
      </c>
      <c r="I45" s="55" t="s">
        <v>270</v>
      </c>
    </row>
    <row r="46" spans="1:9" s="65" customFormat="1" ht="27" x14ac:dyDescent="0.4">
      <c r="A46" s="51" t="s">
        <v>339</v>
      </c>
      <c r="B46" s="51" t="s">
        <v>340</v>
      </c>
      <c r="C46" s="52">
        <v>1</v>
      </c>
      <c r="D46" s="52">
        <v>1187518</v>
      </c>
      <c r="E46" s="52">
        <v>1187518</v>
      </c>
      <c r="F46" s="53">
        <v>39141</v>
      </c>
      <c r="G46" s="51" t="s">
        <v>269</v>
      </c>
      <c r="H46" s="54" t="s">
        <v>96</v>
      </c>
      <c r="I46" s="55" t="s">
        <v>270</v>
      </c>
    </row>
    <row r="47" spans="1:9" s="65" customFormat="1" ht="27" x14ac:dyDescent="0.4">
      <c r="A47" s="51" t="s">
        <v>341</v>
      </c>
      <c r="B47" s="51" t="s">
        <v>342</v>
      </c>
      <c r="C47" s="52">
        <v>1</v>
      </c>
      <c r="D47" s="52">
        <v>2950000</v>
      </c>
      <c r="E47" s="52">
        <v>2950000</v>
      </c>
      <c r="F47" s="53">
        <v>39076</v>
      </c>
      <c r="G47" s="51" t="s">
        <v>269</v>
      </c>
      <c r="H47" s="54" t="s">
        <v>96</v>
      </c>
      <c r="I47" s="55" t="s">
        <v>270</v>
      </c>
    </row>
    <row r="48" spans="1:9" s="65" customFormat="1" ht="27" x14ac:dyDescent="0.4">
      <c r="A48" s="51" t="s">
        <v>343</v>
      </c>
      <c r="B48" s="51" t="s">
        <v>344</v>
      </c>
      <c r="C48" s="52">
        <v>1</v>
      </c>
      <c r="D48" s="52">
        <v>354000</v>
      </c>
      <c r="E48" s="52">
        <v>354000</v>
      </c>
      <c r="F48" s="53">
        <v>39076</v>
      </c>
      <c r="G48" s="51" t="s">
        <v>269</v>
      </c>
      <c r="H48" s="54" t="s">
        <v>96</v>
      </c>
      <c r="I48" s="55" t="s">
        <v>270</v>
      </c>
    </row>
    <row r="49" spans="1:9" s="65" customFormat="1" ht="40.5" x14ac:dyDescent="0.4">
      <c r="A49" s="51" t="s">
        <v>345</v>
      </c>
      <c r="B49" s="51" t="s">
        <v>346</v>
      </c>
      <c r="C49" s="52">
        <v>1</v>
      </c>
      <c r="D49" s="52">
        <v>2677774</v>
      </c>
      <c r="E49" s="52">
        <v>2677774</v>
      </c>
      <c r="F49" s="53">
        <v>39094</v>
      </c>
      <c r="G49" s="51" t="s">
        <v>269</v>
      </c>
      <c r="H49" s="54" t="s">
        <v>96</v>
      </c>
      <c r="I49" s="55" t="s">
        <v>270</v>
      </c>
    </row>
    <row r="50" spans="1:9" s="65" customFormat="1" ht="54" x14ac:dyDescent="0.4">
      <c r="A50" s="51" t="s">
        <v>347</v>
      </c>
      <c r="B50" s="51" t="s">
        <v>348</v>
      </c>
      <c r="C50" s="52">
        <v>1</v>
      </c>
      <c r="D50" s="52">
        <v>451948</v>
      </c>
      <c r="E50" s="52">
        <v>451948</v>
      </c>
      <c r="F50" s="53">
        <v>39087</v>
      </c>
      <c r="G50" s="51" t="s">
        <v>269</v>
      </c>
      <c r="H50" s="54" t="s">
        <v>96</v>
      </c>
      <c r="I50" s="55" t="s">
        <v>270</v>
      </c>
    </row>
    <row r="51" spans="1:9" s="65" customFormat="1" ht="40.5" x14ac:dyDescent="0.4">
      <c r="A51" s="51" t="s">
        <v>349</v>
      </c>
      <c r="B51" s="51" t="s">
        <v>350</v>
      </c>
      <c r="C51" s="52">
        <v>1</v>
      </c>
      <c r="D51" s="52">
        <v>327272</v>
      </c>
      <c r="E51" s="52">
        <v>327272</v>
      </c>
      <c r="F51" s="53">
        <v>39076</v>
      </c>
      <c r="G51" s="51" t="s">
        <v>269</v>
      </c>
      <c r="H51" s="54" t="s">
        <v>96</v>
      </c>
      <c r="I51" s="55" t="s">
        <v>270</v>
      </c>
    </row>
    <row r="52" spans="1:9" s="65" customFormat="1" ht="27" x14ac:dyDescent="0.4">
      <c r="A52" s="51" t="s">
        <v>351</v>
      </c>
      <c r="B52" s="51" t="s">
        <v>352</v>
      </c>
      <c r="C52" s="52">
        <v>1</v>
      </c>
      <c r="D52" s="52">
        <v>528000</v>
      </c>
      <c r="E52" s="52">
        <v>528000</v>
      </c>
      <c r="F52" s="53">
        <v>39142</v>
      </c>
      <c r="G52" s="51" t="s">
        <v>269</v>
      </c>
      <c r="H52" s="54" t="s">
        <v>96</v>
      </c>
      <c r="I52" s="55" t="s">
        <v>270</v>
      </c>
    </row>
    <row r="53" spans="1:9" s="65" customFormat="1" ht="40.5" x14ac:dyDescent="0.4">
      <c r="A53" s="51" t="s">
        <v>353</v>
      </c>
      <c r="B53" s="51" t="s">
        <v>354</v>
      </c>
      <c r="C53" s="52">
        <v>1</v>
      </c>
      <c r="D53" s="52">
        <v>252000</v>
      </c>
      <c r="E53" s="52">
        <v>252000</v>
      </c>
      <c r="F53" s="53">
        <v>39142</v>
      </c>
      <c r="G53" s="51" t="s">
        <v>269</v>
      </c>
      <c r="H53" s="54" t="s">
        <v>96</v>
      </c>
      <c r="I53" s="55" t="s">
        <v>270</v>
      </c>
    </row>
    <row r="54" spans="1:9" s="65" customFormat="1" ht="27" x14ac:dyDescent="0.4">
      <c r="A54" s="51" t="s">
        <v>355</v>
      </c>
      <c r="B54" s="51" t="s">
        <v>356</v>
      </c>
      <c r="C54" s="52">
        <v>1</v>
      </c>
      <c r="D54" s="52">
        <v>864000</v>
      </c>
      <c r="E54" s="52">
        <v>864000</v>
      </c>
      <c r="F54" s="53">
        <v>39122</v>
      </c>
      <c r="G54" s="51" t="s">
        <v>269</v>
      </c>
      <c r="H54" s="54" t="s">
        <v>96</v>
      </c>
      <c r="I54" s="55" t="s">
        <v>270</v>
      </c>
    </row>
    <row r="55" spans="1:9" s="65" customFormat="1" ht="40.5" x14ac:dyDescent="0.4">
      <c r="A55" s="51" t="s">
        <v>357</v>
      </c>
      <c r="B55" s="51" t="s">
        <v>358</v>
      </c>
      <c r="C55" s="52">
        <v>2</v>
      </c>
      <c r="D55" s="52">
        <v>1376706</v>
      </c>
      <c r="E55" s="52">
        <v>2753412</v>
      </c>
      <c r="F55" s="53">
        <v>39149</v>
      </c>
      <c r="G55" s="51" t="s">
        <v>269</v>
      </c>
      <c r="H55" s="54" t="s">
        <v>96</v>
      </c>
      <c r="I55" s="55" t="s">
        <v>270</v>
      </c>
    </row>
    <row r="56" spans="1:9" s="65" customFormat="1" ht="54" x14ac:dyDescent="0.4">
      <c r="A56" s="51" t="s">
        <v>359</v>
      </c>
      <c r="B56" s="51" t="s">
        <v>360</v>
      </c>
      <c r="C56" s="52">
        <v>1</v>
      </c>
      <c r="D56" s="52">
        <v>2345604</v>
      </c>
      <c r="E56" s="52">
        <v>2345604</v>
      </c>
      <c r="F56" s="53">
        <v>39149</v>
      </c>
      <c r="G56" s="51" t="s">
        <v>269</v>
      </c>
      <c r="H56" s="54" t="s">
        <v>96</v>
      </c>
      <c r="I56" s="55" t="s">
        <v>270</v>
      </c>
    </row>
    <row r="57" spans="1:9" s="65" customFormat="1" ht="40.5" x14ac:dyDescent="0.4">
      <c r="A57" s="51" t="s">
        <v>361</v>
      </c>
      <c r="B57" s="51" t="s">
        <v>362</v>
      </c>
      <c r="C57" s="52">
        <v>1</v>
      </c>
      <c r="D57" s="52">
        <v>5941215</v>
      </c>
      <c r="E57" s="52">
        <v>5941215</v>
      </c>
      <c r="F57" s="53">
        <v>38800</v>
      </c>
      <c r="G57" s="51" t="s">
        <v>269</v>
      </c>
      <c r="H57" s="54" t="s">
        <v>96</v>
      </c>
      <c r="I57" s="55" t="s">
        <v>270</v>
      </c>
    </row>
    <row r="58" spans="1:9" s="65" customFormat="1" ht="27" x14ac:dyDescent="0.4">
      <c r="A58" s="51" t="s">
        <v>363</v>
      </c>
      <c r="B58" s="51" t="s">
        <v>364</v>
      </c>
      <c r="C58" s="52">
        <v>1</v>
      </c>
      <c r="D58" s="52">
        <v>2633095</v>
      </c>
      <c r="E58" s="52">
        <v>2633095</v>
      </c>
      <c r="F58" s="53">
        <v>38800</v>
      </c>
      <c r="G58" s="51" t="s">
        <v>269</v>
      </c>
      <c r="H58" s="54" t="s">
        <v>96</v>
      </c>
      <c r="I58" s="55" t="s">
        <v>270</v>
      </c>
    </row>
    <row r="59" spans="1:9" s="65" customFormat="1" ht="40.5" x14ac:dyDescent="0.4">
      <c r="A59" s="51" t="s">
        <v>365</v>
      </c>
      <c r="B59" s="51" t="s">
        <v>366</v>
      </c>
      <c r="C59" s="52">
        <v>1</v>
      </c>
      <c r="D59" s="52">
        <v>1215714</v>
      </c>
      <c r="E59" s="52">
        <v>1215714</v>
      </c>
      <c r="F59" s="53">
        <v>38800</v>
      </c>
      <c r="G59" s="51" t="s">
        <v>269</v>
      </c>
      <c r="H59" s="54" t="s">
        <v>96</v>
      </c>
      <c r="I59" s="55" t="s">
        <v>270</v>
      </c>
    </row>
    <row r="60" spans="1:9" s="65" customFormat="1" ht="27" x14ac:dyDescent="0.4">
      <c r="A60" s="51" t="s">
        <v>367</v>
      </c>
      <c r="B60" s="51" t="s">
        <v>368</v>
      </c>
      <c r="C60" s="52">
        <v>1</v>
      </c>
      <c r="D60" s="52">
        <v>336791</v>
      </c>
      <c r="E60" s="52">
        <v>336791</v>
      </c>
      <c r="F60" s="53">
        <v>38800</v>
      </c>
      <c r="G60" s="51" t="s">
        <v>269</v>
      </c>
      <c r="H60" s="54" t="s">
        <v>96</v>
      </c>
      <c r="I60" s="55" t="s">
        <v>270</v>
      </c>
    </row>
    <row r="61" spans="1:9" s="65" customFormat="1" ht="27" x14ac:dyDescent="0.4">
      <c r="A61" s="51" t="s">
        <v>369</v>
      </c>
      <c r="B61" s="51" t="s">
        <v>370</v>
      </c>
      <c r="C61" s="52">
        <v>2</v>
      </c>
      <c r="D61" s="52">
        <v>387412</v>
      </c>
      <c r="E61" s="52">
        <v>774824</v>
      </c>
      <c r="F61" s="53">
        <v>38800</v>
      </c>
      <c r="G61" s="51" t="s">
        <v>269</v>
      </c>
      <c r="H61" s="54" t="s">
        <v>96</v>
      </c>
      <c r="I61" s="55" t="s">
        <v>270</v>
      </c>
    </row>
    <row r="62" spans="1:9" s="65" customFormat="1" ht="27" x14ac:dyDescent="0.4">
      <c r="A62" s="51" t="s">
        <v>371</v>
      </c>
      <c r="B62" s="51" t="s">
        <v>372</v>
      </c>
      <c r="C62" s="52">
        <v>1</v>
      </c>
      <c r="D62" s="52">
        <v>3180125</v>
      </c>
      <c r="E62" s="52">
        <v>3180125</v>
      </c>
      <c r="F62" s="53">
        <v>38800</v>
      </c>
      <c r="G62" s="51" t="s">
        <v>269</v>
      </c>
      <c r="H62" s="54" t="s">
        <v>96</v>
      </c>
      <c r="I62" s="55" t="s">
        <v>270</v>
      </c>
    </row>
    <row r="63" spans="1:9" s="65" customFormat="1" ht="27" x14ac:dyDescent="0.4">
      <c r="A63" s="51" t="s">
        <v>373</v>
      </c>
      <c r="B63" s="51" t="s">
        <v>374</v>
      </c>
      <c r="C63" s="52">
        <v>1</v>
      </c>
      <c r="D63" s="52">
        <v>251062</v>
      </c>
      <c r="E63" s="52">
        <v>251062</v>
      </c>
      <c r="F63" s="53">
        <v>38800</v>
      </c>
      <c r="G63" s="51" t="s">
        <v>269</v>
      </c>
      <c r="H63" s="54" t="s">
        <v>96</v>
      </c>
      <c r="I63" s="55" t="s">
        <v>270</v>
      </c>
    </row>
    <row r="64" spans="1:9" s="65" customFormat="1" ht="27" x14ac:dyDescent="0.4">
      <c r="A64" s="51" t="s">
        <v>375</v>
      </c>
      <c r="B64" s="51" t="s">
        <v>376</v>
      </c>
      <c r="C64" s="52">
        <v>1</v>
      </c>
      <c r="D64" s="52">
        <v>1146315</v>
      </c>
      <c r="E64" s="52">
        <v>1146315</v>
      </c>
      <c r="F64" s="53">
        <v>38800</v>
      </c>
      <c r="G64" s="51" t="s">
        <v>269</v>
      </c>
      <c r="H64" s="54" t="s">
        <v>96</v>
      </c>
      <c r="I64" s="55" t="s">
        <v>270</v>
      </c>
    </row>
    <row r="65" spans="1:9" s="65" customFormat="1" ht="27" x14ac:dyDescent="0.4">
      <c r="A65" s="51" t="s">
        <v>377</v>
      </c>
      <c r="B65" s="51" t="s">
        <v>378</v>
      </c>
      <c r="C65" s="52">
        <v>1</v>
      </c>
      <c r="D65" s="52">
        <v>4608631</v>
      </c>
      <c r="E65" s="52">
        <v>4608631</v>
      </c>
      <c r="F65" s="53">
        <v>38800</v>
      </c>
      <c r="G65" s="51" t="s">
        <v>269</v>
      </c>
      <c r="H65" s="54" t="s">
        <v>96</v>
      </c>
      <c r="I65" s="55" t="s">
        <v>270</v>
      </c>
    </row>
    <row r="66" spans="1:9" s="65" customFormat="1" ht="27" x14ac:dyDescent="0.4">
      <c r="A66" s="51" t="s">
        <v>379</v>
      </c>
      <c r="B66" s="51" t="s">
        <v>380</v>
      </c>
      <c r="C66" s="52">
        <v>1</v>
      </c>
      <c r="D66" s="52">
        <v>7674350</v>
      </c>
      <c r="E66" s="52">
        <v>7674350</v>
      </c>
      <c r="F66" s="53">
        <v>38800</v>
      </c>
      <c r="G66" s="51" t="s">
        <v>269</v>
      </c>
      <c r="H66" s="54" t="s">
        <v>96</v>
      </c>
      <c r="I66" s="55" t="s">
        <v>270</v>
      </c>
    </row>
    <row r="67" spans="1:9" s="65" customFormat="1" ht="40.5" x14ac:dyDescent="0.4">
      <c r="A67" s="51" t="s">
        <v>381</v>
      </c>
      <c r="B67" s="51"/>
      <c r="C67" s="52">
        <v>1</v>
      </c>
      <c r="D67" s="52">
        <v>2293395</v>
      </c>
      <c r="E67" s="52">
        <v>2293395</v>
      </c>
      <c r="F67" s="53">
        <v>38800</v>
      </c>
      <c r="G67" s="51" t="s">
        <v>269</v>
      </c>
      <c r="H67" s="54" t="s">
        <v>96</v>
      </c>
      <c r="I67" s="55" t="s">
        <v>270</v>
      </c>
    </row>
    <row r="68" spans="1:9" s="65" customFormat="1" ht="27" x14ac:dyDescent="0.4">
      <c r="A68" s="51" t="s">
        <v>382</v>
      </c>
      <c r="B68" s="51" t="s">
        <v>383</v>
      </c>
      <c r="C68" s="52">
        <v>1</v>
      </c>
      <c r="D68" s="52">
        <v>44115572</v>
      </c>
      <c r="E68" s="52">
        <v>44115572</v>
      </c>
      <c r="F68" s="53">
        <v>38800</v>
      </c>
      <c r="G68" s="51" t="s">
        <v>269</v>
      </c>
      <c r="H68" s="54" t="s">
        <v>96</v>
      </c>
      <c r="I68" s="55" t="s">
        <v>270</v>
      </c>
    </row>
    <row r="69" spans="1:9" s="65" customFormat="1" ht="40.5" x14ac:dyDescent="0.4">
      <c r="A69" s="51" t="s">
        <v>384</v>
      </c>
      <c r="B69" s="51" t="s">
        <v>385</v>
      </c>
      <c r="C69" s="52">
        <v>1</v>
      </c>
      <c r="D69" s="52">
        <v>770537</v>
      </c>
      <c r="E69" s="52">
        <v>770537</v>
      </c>
      <c r="F69" s="53">
        <v>38800</v>
      </c>
      <c r="G69" s="51" t="s">
        <v>269</v>
      </c>
      <c r="H69" s="54" t="s">
        <v>96</v>
      </c>
      <c r="I69" s="55" t="s">
        <v>270</v>
      </c>
    </row>
    <row r="70" spans="1:9" s="65" customFormat="1" ht="40.5" x14ac:dyDescent="0.4">
      <c r="A70" s="51" t="s">
        <v>384</v>
      </c>
      <c r="B70" s="51" t="s">
        <v>386</v>
      </c>
      <c r="C70" s="52">
        <v>1</v>
      </c>
      <c r="D70" s="52">
        <v>540906</v>
      </c>
      <c r="E70" s="52">
        <v>540906</v>
      </c>
      <c r="F70" s="53">
        <v>38800</v>
      </c>
      <c r="G70" s="51" t="s">
        <v>269</v>
      </c>
      <c r="H70" s="54" t="s">
        <v>96</v>
      </c>
      <c r="I70" s="55" t="s">
        <v>270</v>
      </c>
    </row>
    <row r="71" spans="1:9" s="65" customFormat="1" ht="27" x14ac:dyDescent="0.4">
      <c r="A71" s="51" t="s">
        <v>330</v>
      </c>
      <c r="B71" s="51" t="s">
        <v>387</v>
      </c>
      <c r="C71" s="52">
        <v>1</v>
      </c>
      <c r="D71" s="52">
        <v>641550</v>
      </c>
      <c r="E71" s="52">
        <v>641550</v>
      </c>
      <c r="F71" s="53">
        <v>39017</v>
      </c>
      <c r="G71" s="51" t="s">
        <v>269</v>
      </c>
      <c r="H71" s="54" t="s">
        <v>96</v>
      </c>
      <c r="I71" s="55" t="s">
        <v>270</v>
      </c>
    </row>
    <row r="73" spans="1:9" x14ac:dyDescent="0.4">
      <c r="A73" s="10" t="s">
        <v>111</v>
      </c>
    </row>
    <row r="74" spans="1:9" x14ac:dyDescent="0.4">
      <c r="A74" s="10" t="s">
        <v>79</v>
      </c>
    </row>
    <row r="75" spans="1:9" x14ac:dyDescent="0.4">
      <c r="A75" s="10" t="s">
        <v>80</v>
      </c>
    </row>
    <row r="76" spans="1:9" x14ac:dyDescent="0.4">
      <c r="A76" s="10" t="s">
        <v>81</v>
      </c>
    </row>
    <row r="77" spans="1:9" x14ac:dyDescent="0.4">
      <c r="A77" s="10" t="s">
        <v>82</v>
      </c>
    </row>
    <row r="78" spans="1:9" x14ac:dyDescent="0.4">
      <c r="A78" s="10" t="s">
        <v>83</v>
      </c>
    </row>
    <row r="79" spans="1:9" x14ac:dyDescent="0.4">
      <c r="A7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rowBreaks count="3" manualBreakCount="3">
    <brk id="25" max="8" man="1"/>
    <brk id="44" max="8" man="1"/>
    <brk id="62" max="8"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workbookViewId="0">
      <selection activeCell="P13" sqref="P13"/>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657</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659</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8" sqref="A8:XFD8"/>
    </sheetView>
  </sheetViews>
  <sheetFormatPr defaultRowHeight="13.5" x14ac:dyDescent="0.4"/>
  <cols>
    <col min="1" max="1" width="35" style="10" customWidth="1"/>
    <col min="2" max="2" width="17.125" style="10" customWidth="1"/>
    <col min="3" max="3" width="5.5" style="10" customWidth="1"/>
    <col min="4" max="5" width="13.875" style="10" customWidth="1"/>
    <col min="6" max="6" width="11.625" style="10"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s="43" customFormat="1" x14ac:dyDescent="0.4">
      <c r="A5" s="218" t="s">
        <v>388</v>
      </c>
      <c r="B5" s="211"/>
      <c r="C5" s="211"/>
      <c r="D5" s="211"/>
      <c r="E5" s="211"/>
      <c r="F5" s="211"/>
      <c r="G5" s="211"/>
      <c r="H5" s="211"/>
      <c r="I5" s="211"/>
    </row>
    <row r="7" spans="1:9" x14ac:dyDescent="0.4">
      <c r="A7" s="15" t="s">
        <v>36</v>
      </c>
    </row>
    <row r="8" spans="1:9" s="1" customFormat="1" x14ac:dyDescent="0.4">
      <c r="A8" s="1" t="s">
        <v>593</v>
      </c>
    </row>
    <row r="10" spans="1:9" ht="27" x14ac:dyDescent="0.4">
      <c r="A10" s="16" t="s">
        <v>37</v>
      </c>
      <c r="B10" s="16" t="s">
        <v>38</v>
      </c>
      <c r="C10" s="16" t="s">
        <v>39</v>
      </c>
      <c r="D10" s="16" t="s">
        <v>40</v>
      </c>
      <c r="E10" s="16" t="s">
        <v>41</v>
      </c>
      <c r="F10" s="16" t="s">
        <v>42</v>
      </c>
      <c r="G10" s="16" t="s">
        <v>43</v>
      </c>
      <c r="H10" s="18" t="s">
        <v>44</v>
      </c>
      <c r="I10" s="16" t="s">
        <v>45</v>
      </c>
    </row>
    <row r="11" spans="1:9" ht="75" customHeight="1" x14ac:dyDescent="0.4">
      <c r="A11" s="117" t="s">
        <v>389</v>
      </c>
      <c r="B11" s="118"/>
      <c r="C11" s="119" t="s">
        <v>153</v>
      </c>
      <c r="D11" s="120">
        <v>7948500</v>
      </c>
      <c r="E11" s="120">
        <v>7948500</v>
      </c>
      <c r="F11" s="121">
        <v>38071</v>
      </c>
      <c r="G11" s="117" t="s">
        <v>390</v>
      </c>
      <c r="H11" s="122" t="s">
        <v>89</v>
      </c>
      <c r="I11" s="123"/>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660</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661</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Normal="100" zoomScaleSheetLayoutView="100" workbookViewId="0">
      <selection activeCell="A8" sqref="A8:XFD8"/>
    </sheetView>
  </sheetViews>
  <sheetFormatPr defaultRowHeight="13.5" x14ac:dyDescent="0.4"/>
  <cols>
    <col min="1" max="1" width="35" style="10" customWidth="1"/>
    <col min="2" max="2" width="17.1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s="43" customFormat="1" x14ac:dyDescent="0.4">
      <c r="A5" s="218" t="s">
        <v>388</v>
      </c>
      <c r="B5" s="211"/>
      <c r="C5" s="211"/>
      <c r="D5" s="211"/>
      <c r="E5" s="211"/>
      <c r="F5" s="211"/>
      <c r="G5" s="211"/>
      <c r="H5" s="211"/>
      <c r="I5" s="211"/>
    </row>
    <row r="7" spans="1:9" x14ac:dyDescent="0.4">
      <c r="A7" s="15" t="s">
        <v>36</v>
      </c>
    </row>
    <row r="8" spans="1:9" s="1" customFormat="1" x14ac:dyDescent="0.4">
      <c r="A8" s="1" t="s">
        <v>593</v>
      </c>
    </row>
    <row r="10" spans="1:9" ht="27" x14ac:dyDescent="0.4">
      <c r="A10" s="124" t="s">
        <v>37</v>
      </c>
      <c r="B10" s="124" t="s">
        <v>38</v>
      </c>
      <c r="C10" s="124" t="s">
        <v>39</v>
      </c>
      <c r="D10" s="124" t="s">
        <v>40</v>
      </c>
      <c r="E10" s="124" t="s">
        <v>41</v>
      </c>
      <c r="F10" s="124" t="s">
        <v>42</v>
      </c>
      <c r="G10" s="124" t="s">
        <v>43</v>
      </c>
      <c r="H10" s="125" t="s">
        <v>44</v>
      </c>
      <c r="I10" s="124" t="s">
        <v>45</v>
      </c>
    </row>
    <row r="11" spans="1:9" ht="84.75" customHeight="1" x14ac:dyDescent="0.4">
      <c r="A11" s="126" t="s">
        <v>391</v>
      </c>
      <c r="B11" s="127" t="s">
        <v>392</v>
      </c>
      <c r="C11" s="128">
        <v>1</v>
      </c>
      <c r="D11" s="129">
        <v>249900</v>
      </c>
      <c r="E11" s="129">
        <v>249900</v>
      </c>
      <c r="F11" s="130">
        <v>38131</v>
      </c>
      <c r="G11" s="131" t="s">
        <v>393</v>
      </c>
      <c r="H11" s="132" t="s">
        <v>24</v>
      </c>
      <c r="I11" s="133"/>
    </row>
    <row r="12" spans="1:9" ht="84.75" customHeight="1" x14ac:dyDescent="0.4">
      <c r="A12" s="126" t="s">
        <v>394</v>
      </c>
      <c r="B12" s="127" t="s">
        <v>395</v>
      </c>
      <c r="C12" s="128">
        <v>1</v>
      </c>
      <c r="D12" s="129">
        <v>1663200</v>
      </c>
      <c r="E12" s="129">
        <v>1663200</v>
      </c>
      <c r="F12" s="130">
        <v>38868</v>
      </c>
      <c r="G12" s="131" t="s">
        <v>393</v>
      </c>
      <c r="H12" s="134" t="s">
        <v>24</v>
      </c>
      <c r="I12" s="133"/>
    </row>
    <row r="13" spans="1:9" ht="84.75" customHeight="1" x14ac:dyDescent="0.4">
      <c r="A13" s="135" t="s">
        <v>396</v>
      </c>
      <c r="B13" s="136" t="s">
        <v>397</v>
      </c>
      <c r="C13" s="128">
        <v>1</v>
      </c>
      <c r="D13" s="137">
        <v>1082812</v>
      </c>
      <c r="E13" s="137">
        <v>1082812</v>
      </c>
      <c r="F13" s="138">
        <v>38120</v>
      </c>
      <c r="G13" s="131" t="s">
        <v>393</v>
      </c>
      <c r="H13" s="139" t="s">
        <v>24</v>
      </c>
      <c r="I13" s="140"/>
    </row>
    <row r="14" spans="1:9" ht="18.75" x14ac:dyDescent="0.4">
      <c r="A14" s="141"/>
      <c r="B14" s="142"/>
    </row>
    <row r="15" spans="1:9" x14ac:dyDescent="0.4">
      <c r="A15" s="10" t="s">
        <v>111</v>
      </c>
    </row>
    <row r="16" spans="1:9" x14ac:dyDescent="0.4">
      <c r="A16" s="10" t="s">
        <v>79</v>
      </c>
    </row>
    <row r="17" spans="1:1" x14ac:dyDescent="0.4">
      <c r="A17" s="10" t="s">
        <v>80</v>
      </c>
    </row>
    <row r="18" spans="1:1" x14ac:dyDescent="0.4">
      <c r="A18" s="10" t="s">
        <v>81</v>
      </c>
    </row>
    <row r="19" spans="1:1" x14ac:dyDescent="0.4">
      <c r="A19" s="10" t="s">
        <v>82</v>
      </c>
    </row>
    <row r="20" spans="1:1" x14ac:dyDescent="0.4">
      <c r="A20" s="10" t="s">
        <v>83</v>
      </c>
    </row>
    <row r="21" spans="1:1" x14ac:dyDescent="0.4">
      <c r="A21"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7"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605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662</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663</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Normal="100" zoomScaleSheetLayoutView="100" workbookViewId="0">
      <selection activeCell="A8" sqref="A8:XFD8"/>
    </sheetView>
  </sheetViews>
  <sheetFormatPr defaultRowHeight="13.5" x14ac:dyDescent="0.4"/>
  <cols>
    <col min="1" max="1" width="35" style="10" customWidth="1"/>
    <col min="2" max="2" width="17.1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s="43" customFormat="1" x14ac:dyDescent="0.4">
      <c r="A5" s="218" t="s">
        <v>388</v>
      </c>
      <c r="B5" s="211"/>
      <c r="C5" s="211"/>
      <c r="D5" s="211"/>
      <c r="E5" s="211"/>
      <c r="F5" s="211"/>
      <c r="G5" s="211"/>
      <c r="H5" s="211"/>
      <c r="I5" s="211"/>
    </row>
    <row r="7" spans="1:9" x14ac:dyDescent="0.4">
      <c r="A7" s="15" t="s">
        <v>36</v>
      </c>
    </row>
    <row r="8" spans="1:9" s="1" customFormat="1" x14ac:dyDescent="0.4">
      <c r="A8" s="1" t="s">
        <v>593</v>
      </c>
    </row>
    <row r="10" spans="1:9" ht="27" x14ac:dyDescent="0.4">
      <c r="A10" s="124" t="s">
        <v>37</v>
      </c>
      <c r="B10" s="124" t="s">
        <v>38</v>
      </c>
      <c r="C10" s="124" t="s">
        <v>39</v>
      </c>
      <c r="D10" s="124" t="s">
        <v>40</v>
      </c>
      <c r="E10" s="124" t="s">
        <v>41</v>
      </c>
      <c r="F10" s="124" t="s">
        <v>42</v>
      </c>
      <c r="G10" s="124" t="s">
        <v>43</v>
      </c>
      <c r="H10" s="125" t="s">
        <v>44</v>
      </c>
      <c r="I10" s="124" t="s">
        <v>45</v>
      </c>
    </row>
    <row r="11" spans="1:9" ht="57.75" customHeight="1" x14ac:dyDescent="0.4">
      <c r="A11" s="126" t="s">
        <v>398</v>
      </c>
      <c r="B11" s="127" t="s">
        <v>399</v>
      </c>
      <c r="C11" s="128">
        <v>1</v>
      </c>
      <c r="D11" s="143">
        <v>945000</v>
      </c>
      <c r="E11" s="143">
        <v>945000</v>
      </c>
      <c r="F11" s="144">
        <v>37210</v>
      </c>
      <c r="G11" s="131" t="s">
        <v>400</v>
      </c>
      <c r="H11" s="145" t="s">
        <v>0</v>
      </c>
      <c r="I11" s="146" t="s">
        <v>401</v>
      </c>
    </row>
    <row r="12" spans="1:9" ht="57.75" customHeight="1" x14ac:dyDescent="0.4">
      <c r="A12" s="126" t="s">
        <v>402</v>
      </c>
      <c r="B12" s="127" t="s">
        <v>403</v>
      </c>
      <c r="C12" s="128">
        <v>1</v>
      </c>
      <c r="D12" s="143">
        <v>236250</v>
      </c>
      <c r="E12" s="143">
        <v>236250</v>
      </c>
      <c r="F12" s="144">
        <v>38037</v>
      </c>
      <c r="G12" s="131" t="s">
        <v>400</v>
      </c>
      <c r="H12" s="145" t="s">
        <v>0</v>
      </c>
      <c r="I12" s="146" t="s">
        <v>401</v>
      </c>
    </row>
    <row r="13" spans="1:9" ht="57.75" customHeight="1" x14ac:dyDescent="0.4">
      <c r="A13" s="126" t="s">
        <v>404</v>
      </c>
      <c r="B13" s="127" t="s">
        <v>405</v>
      </c>
      <c r="C13" s="128">
        <v>1</v>
      </c>
      <c r="D13" s="143">
        <v>997500</v>
      </c>
      <c r="E13" s="143">
        <v>997500</v>
      </c>
      <c r="F13" s="144">
        <v>37190</v>
      </c>
      <c r="G13" s="131" t="s">
        <v>400</v>
      </c>
      <c r="H13" s="145" t="s">
        <v>0</v>
      </c>
      <c r="I13" s="146" t="s">
        <v>401</v>
      </c>
    </row>
    <row r="14" spans="1:9" ht="57.75" customHeight="1" x14ac:dyDescent="0.4">
      <c r="A14" s="126" t="s">
        <v>406</v>
      </c>
      <c r="B14" s="127" t="s">
        <v>407</v>
      </c>
      <c r="C14" s="128">
        <v>1</v>
      </c>
      <c r="D14" s="143">
        <v>119490</v>
      </c>
      <c r="E14" s="143">
        <v>119490</v>
      </c>
      <c r="F14" s="144">
        <v>37750</v>
      </c>
      <c r="G14" s="131" t="s">
        <v>400</v>
      </c>
      <c r="H14" s="145" t="s">
        <v>0</v>
      </c>
      <c r="I14" s="146" t="s">
        <v>401</v>
      </c>
    </row>
    <row r="15" spans="1:9" ht="57.75" customHeight="1" x14ac:dyDescent="0.4">
      <c r="A15" s="126" t="s">
        <v>406</v>
      </c>
      <c r="B15" s="127" t="s">
        <v>408</v>
      </c>
      <c r="C15" s="128">
        <v>1</v>
      </c>
      <c r="D15" s="143">
        <v>363930</v>
      </c>
      <c r="E15" s="143">
        <v>363930</v>
      </c>
      <c r="F15" s="144">
        <v>37889</v>
      </c>
      <c r="G15" s="131" t="s">
        <v>400</v>
      </c>
      <c r="H15" s="145" t="s">
        <v>0</v>
      </c>
      <c r="I15" s="146" t="s">
        <v>401</v>
      </c>
    </row>
    <row r="16" spans="1:9" ht="57.75" customHeight="1" x14ac:dyDescent="0.4">
      <c r="A16" s="126" t="s">
        <v>409</v>
      </c>
      <c r="B16" s="127" t="s">
        <v>410</v>
      </c>
      <c r="C16" s="128">
        <v>1</v>
      </c>
      <c r="D16" s="143">
        <v>598500</v>
      </c>
      <c r="E16" s="143">
        <v>598500</v>
      </c>
      <c r="F16" s="144">
        <v>37201</v>
      </c>
      <c r="G16" s="131" t="s">
        <v>400</v>
      </c>
      <c r="H16" s="145" t="s">
        <v>0</v>
      </c>
      <c r="I16" s="146" t="s">
        <v>401</v>
      </c>
    </row>
    <row r="17" spans="1:9" ht="57.75" customHeight="1" x14ac:dyDescent="0.4">
      <c r="A17" s="126" t="s">
        <v>411</v>
      </c>
      <c r="B17" s="127" t="s">
        <v>412</v>
      </c>
      <c r="C17" s="128">
        <v>1</v>
      </c>
      <c r="D17" s="143">
        <v>279300</v>
      </c>
      <c r="E17" s="143">
        <v>279300</v>
      </c>
      <c r="F17" s="144">
        <v>37228</v>
      </c>
      <c r="G17" s="131" t="s">
        <v>400</v>
      </c>
      <c r="H17" s="145" t="s">
        <v>0</v>
      </c>
      <c r="I17" s="146" t="s">
        <v>401</v>
      </c>
    </row>
    <row r="18" spans="1:9" ht="57.75" customHeight="1" x14ac:dyDescent="0.4">
      <c r="A18" s="126" t="s">
        <v>413</v>
      </c>
      <c r="B18" s="127" t="s">
        <v>414</v>
      </c>
      <c r="C18" s="128">
        <v>1</v>
      </c>
      <c r="D18" s="143">
        <v>3477600</v>
      </c>
      <c r="E18" s="143">
        <v>3477600</v>
      </c>
      <c r="F18" s="144">
        <v>37284</v>
      </c>
      <c r="G18" s="131" t="s">
        <v>400</v>
      </c>
      <c r="H18" s="145" t="s">
        <v>0</v>
      </c>
      <c r="I18" s="146" t="s">
        <v>401</v>
      </c>
    </row>
    <row r="19" spans="1:9" ht="57.75" customHeight="1" x14ac:dyDescent="0.4">
      <c r="A19" s="126" t="s">
        <v>415</v>
      </c>
      <c r="B19" s="127" t="s">
        <v>416</v>
      </c>
      <c r="C19" s="128">
        <v>1</v>
      </c>
      <c r="D19" s="143">
        <v>2564625</v>
      </c>
      <c r="E19" s="143">
        <v>2564625</v>
      </c>
      <c r="F19" s="144">
        <v>37323</v>
      </c>
      <c r="G19" s="131" t="s">
        <v>400</v>
      </c>
      <c r="H19" s="145" t="s">
        <v>0</v>
      </c>
      <c r="I19" s="146" t="s">
        <v>401</v>
      </c>
    </row>
    <row r="20" spans="1:9" ht="57.75" customHeight="1" x14ac:dyDescent="0.4">
      <c r="A20" s="126" t="s">
        <v>417</v>
      </c>
      <c r="B20" s="127" t="s">
        <v>416</v>
      </c>
      <c r="C20" s="128">
        <v>1</v>
      </c>
      <c r="D20" s="143">
        <v>2832375</v>
      </c>
      <c r="E20" s="143">
        <v>2832375</v>
      </c>
      <c r="F20" s="144">
        <v>37323</v>
      </c>
      <c r="G20" s="131" t="s">
        <v>400</v>
      </c>
      <c r="H20" s="145" t="s">
        <v>0</v>
      </c>
      <c r="I20" s="146" t="s">
        <v>401</v>
      </c>
    </row>
    <row r="21" spans="1:9" ht="57.75" customHeight="1" x14ac:dyDescent="0.4">
      <c r="A21" s="126" t="s">
        <v>418</v>
      </c>
      <c r="B21" s="127" t="s">
        <v>419</v>
      </c>
      <c r="C21" s="128">
        <v>1</v>
      </c>
      <c r="D21" s="143">
        <v>338205</v>
      </c>
      <c r="E21" s="143">
        <v>338205</v>
      </c>
      <c r="F21" s="144">
        <v>37113</v>
      </c>
      <c r="G21" s="131" t="s">
        <v>400</v>
      </c>
      <c r="H21" s="145" t="s">
        <v>0</v>
      </c>
      <c r="I21" s="146" t="s">
        <v>401</v>
      </c>
    </row>
    <row r="22" spans="1:9" ht="57.75" customHeight="1" x14ac:dyDescent="0.4">
      <c r="A22" s="126" t="s">
        <v>420</v>
      </c>
      <c r="B22" s="127" t="s">
        <v>421</v>
      </c>
      <c r="C22" s="128">
        <v>1</v>
      </c>
      <c r="D22" s="143">
        <v>511350</v>
      </c>
      <c r="E22" s="143">
        <v>511350</v>
      </c>
      <c r="F22" s="144">
        <v>37207</v>
      </c>
      <c r="G22" s="131" t="s">
        <v>400</v>
      </c>
      <c r="H22" s="145" t="s">
        <v>0</v>
      </c>
      <c r="I22" s="146" t="s">
        <v>401</v>
      </c>
    </row>
    <row r="23" spans="1:9" ht="57.75" customHeight="1" x14ac:dyDescent="0.4">
      <c r="A23" s="126" t="s">
        <v>422</v>
      </c>
      <c r="B23" s="127" t="s">
        <v>423</v>
      </c>
      <c r="C23" s="128">
        <v>1</v>
      </c>
      <c r="D23" s="143">
        <v>13965000</v>
      </c>
      <c r="E23" s="143">
        <v>13965000</v>
      </c>
      <c r="F23" s="144">
        <v>37925</v>
      </c>
      <c r="G23" s="131" t="s">
        <v>400</v>
      </c>
      <c r="H23" s="145" t="s">
        <v>0</v>
      </c>
      <c r="I23" s="146" t="s">
        <v>401</v>
      </c>
    </row>
    <row r="24" spans="1:9" ht="57.75" customHeight="1" x14ac:dyDescent="0.4">
      <c r="A24" s="126" t="s">
        <v>424</v>
      </c>
      <c r="B24" s="127" t="s">
        <v>425</v>
      </c>
      <c r="C24" s="128">
        <v>1</v>
      </c>
      <c r="D24" s="143">
        <v>945000</v>
      </c>
      <c r="E24" s="143">
        <v>945000</v>
      </c>
      <c r="F24" s="144">
        <v>37929</v>
      </c>
      <c r="G24" s="131" t="s">
        <v>400</v>
      </c>
      <c r="H24" s="145" t="s">
        <v>0</v>
      </c>
      <c r="I24" s="146" t="s">
        <v>401</v>
      </c>
    </row>
    <row r="25" spans="1:9" ht="57.75" customHeight="1" x14ac:dyDescent="0.4">
      <c r="A25" s="126" t="s">
        <v>426</v>
      </c>
      <c r="B25" s="127" t="s">
        <v>427</v>
      </c>
      <c r="C25" s="128">
        <v>1</v>
      </c>
      <c r="D25" s="143">
        <v>2619750</v>
      </c>
      <c r="E25" s="143">
        <v>2619750</v>
      </c>
      <c r="F25" s="144">
        <v>37168</v>
      </c>
      <c r="G25" s="131" t="s">
        <v>400</v>
      </c>
      <c r="H25" s="145" t="s">
        <v>0</v>
      </c>
      <c r="I25" s="146" t="s">
        <v>401</v>
      </c>
    </row>
    <row r="26" spans="1:9" ht="57.75" customHeight="1" x14ac:dyDescent="0.4">
      <c r="A26" s="126" t="s">
        <v>428</v>
      </c>
      <c r="B26" s="127"/>
      <c r="C26" s="128">
        <v>1</v>
      </c>
      <c r="D26" s="143">
        <v>580124</v>
      </c>
      <c r="E26" s="143">
        <v>580124</v>
      </c>
      <c r="F26" s="144">
        <v>37232</v>
      </c>
      <c r="G26" s="131" t="s">
        <v>400</v>
      </c>
      <c r="H26" s="145" t="s">
        <v>0</v>
      </c>
      <c r="I26" s="146" t="s">
        <v>401</v>
      </c>
    </row>
    <row r="27" spans="1:9" ht="57.75" customHeight="1" x14ac:dyDescent="0.4">
      <c r="A27" s="126" t="s">
        <v>429</v>
      </c>
      <c r="B27" s="127" t="s">
        <v>430</v>
      </c>
      <c r="C27" s="128">
        <v>1</v>
      </c>
      <c r="D27" s="143">
        <v>471450</v>
      </c>
      <c r="E27" s="143">
        <v>471450</v>
      </c>
      <c r="F27" s="144">
        <v>37245</v>
      </c>
      <c r="G27" s="131" t="s">
        <v>400</v>
      </c>
      <c r="H27" s="145" t="s">
        <v>0</v>
      </c>
      <c r="I27" s="146" t="s">
        <v>401</v>
      </c>
    </row>
    <row r="28" spans="1:9" ht="57.75" customHeight="1" x14ac:dyDescent="0.4">
      <c r="A28" s="126" t="s">
        <v>431</v>
      </c>
      <c r="B28" s="127"/>
      <c r="C28" s="128">
        <v>1</v>
      </c>
      <c r="D28" s="143">
        <v>397005</v>
      </c>
      <c r="E28" s="143">
        <v>397005</v>
      </c>
      <c r="F28" s="144">
        <v>37126</v>
      </c>
      <c r="G28" s="131" t="s">
        <v>400</v>
      </c>
      <c r="H28" s="145" t="s">
        <v>0</v>
      </c>
      <c r="I28" s="146" t="s">
        <v>401</v>
      </c>
    </row>
    <row r="29" spans="1:9" ht="57.75" customHeight="1" x14ac:dyDescent="0.4">
      <c r="A29" s="126" t="s">
        <v>432</v>
      </c>
      <c r="B29" s="127" t="s">
        <v>433</v>
      </c>
      <c r="C29" s="128">
        <v>1</v>
      </c>
      <c r="D29" s="143">
        <v>256567</v>
      </c>
      <c r="E29" s="143">
        <v>256567</v>
      </c>
      <c r="F29" s="144">
        <v>37176</v>
      </c>
      <c r="G29" s="131" t="s">
        <v>400</v>
      </c>
      <c r="H29" s="145" t="s">
        <v>0</v>
      </c>
      <c r="I29" s="146" t="s">
        <v>401</v>
      </c>
    </row>
    <row r="30" spans="1:9" ht="57.75" customHeight="1" x14ac:dyDescent="0.4">
      <c r="A30" s="126" t="s">
        <v>432</v>
      </c>
      <c r="B30" s="127" t="s">
        <v>433</v>
      </c>
      <c r="C30" s="128">
        <v>1</v>
      </c>
      <c r="D30" s="143">
        <v>256567</v>
      </c>
      <c r="E30" s="143">
        <v>256567</v>
      </c>
      <c r="F30" s="144">
        <v>37176</v>
      </c>
      <c r="G30" s="131" t="s">
        <v>400</v>
      </c>
      <c r="H30" s="145" t="s">
        <v>0</v>
      </c>
      <c r="I30" s="146" t="s">
        <v>401</v>
      </c>
    </row>
    <row r="31" spans="1:9" ht="18.75" x14ac:dyDescent="0.4">
      <c r="A31" s="141"/>
      <c r="B31" s="142"/>
    </row>
    <row r="32" spans="1:9" x14ac:dyDescent="0.4">
      <c r="A32" s="10" t="s">
        <v>111</v>
      </c>
    </row>
    <row r="33" spans="1:1" x14ac:dyDescent="0.4">
      <c r="A33" s="10" t="s">
        <v>79</v>
      </c>
    </row>
    <row r="34" spans="1:1" x14ac:dyDescent="0.4">
      <c r="A34" s="10" t="s">
        <v>80</v>
      </c>
    </row>
    <row r="35" spans="1:1" x14ac:dyDescent="0.4">
      <c r="A35" s="10" t="s">
        <v>81</v>
      </c>
    </row>
    <row r="36" spans="1:1" x14ac:dyDescent="0.4">
      <c r="A36" s="10" t="s">
        <v>82</v>
      </c>
    </row>
    <row r="37" spans="1:1" x14ac:dyDescent="0.4">
      <c r="A37" s="10" t="s">
        <v>83</v>
      </c>
    </row>
    <row r="38" spans="1:1" x14ac:dyDescent="0.4">
      <c r="A38"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664</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661</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434</v>
      </c>
      <c r="B5" s="214"/>
      <c r="C5" s="214"/>
      <c r="D5" s="214"/>
      <c r="E5" s="214"/>
      <c r="F5" s="214"/>
      <c r="G5" s="214"/>
      <c r="H5" s="214"/>
      <c r="I5" s="214"/>
    </row>
    <row r="7" spans="1:9" x14ac:dyDescent="0.4">
      <c r="A7" s="2" t="s">
        <v>10</v>
      </c>
    </row>
    <row r="8" spans="1:9" x14ac:dyDescent="0.4">
      <c r="A8" s="1" t="s">
        <v>593</v>
      </c>
    </row>
    <row r="10" spans="1:9" ht="27" x14ac:dyDescent="0.4">
      <c r="A10" s="147" t="s">
        <v>11</v>
      </c>
      <c r="B10" s="147" t="s">
        <v>12</v>
      </c>
      <c r="C10" s="147" t="s">
        <v>13</v>
      </c>
      <c r="D10" s="147" t="s">
        <v>14</v>
      </c>
      <c r="E10" s="147" t="s">
        <v>15</v>
      </c>
      <c r="F10" s="147" t="s">
        <v>16</v>
      </c>
      <c r="G10" s="147" t="s">
        <v>17</v>
      </c>
      <c r="H10" s="148" t="s">
        <v>18</v>
      </c>
      <c r="I10" s="147" t="s">
        <v>19</v>
      </c>
    </row>
    <row r="11" spans="1:9" ht="45" customHeight="1" x14ac:dyDescent="0.4">
      <c r="A11" s="149" t="s">
        <v>435</v>
      </c>
      <c r="B11" s="149" t="s">
        <v>436</v>
      </c>
      <c r="C11" s="150" t="s">
        <v>437</v>
      </c>
      <c r="D11" s="150">
        <v>787500</v>
      </c>
      <c r="E11" s="150">
        <v>787500</v>
      </c>
      <c r="F11" s="151">
        <v>38230</v>
      </c>
      <c r="G11" s="149" t="s">
        <v>438</v>
      </c>
      <c r="H11" s="152" t="s">
        <v>24</v>
      </c>
      <c r="I11" s="153"/>
    </row>
    <row r="12" spans="1:9" ht="45" customHeight="1" x14ac:dyDescent="0.4">
      <c r="A12" s="149" t="s">
        <v>439</v>
      </c>
      <c r="B12" s="149" t="s">
        <v>436</v>
      </c>
      <c r="C12" s="150" t="s">
        <v>437</v>
      </c>
      <c r="D12" s="150">
        <v>804195</v>
      </c>
      <c r="E12" s="150">
        <v>804195</v>
      </c>
      <c r="F12" s="151">
        <v>39622</v>
      </c>
      <c r="G12" s="149" t="s">
        <v>440</v>
      </c>
      <c r="H12" s="152" t="s">
        <v>24</v>
      </c>
      <c r="I12" s="153"/>
    </row>
    <row r="14" spans="1:9" x14ac:dyDescent="0.4">
      <c r="A14" s="1" t="s">
        <v>26</v>
      </c>
    </row>
    <row r="15" spans="1:9" x14ac:dyDescent="0.4">
      <c r="A15" s="1" t="s">
        <v>27</v>
      </c>
    </row>
    <row r="16" spans="1:9" x14ac:dyDescent="0.4">
      <c r="A16" s="1" t="s">
        <v>28</v>
      </c>
    </row>
    <row r="17" spans="1:1" x14ac:dyDescent="0.4">
      <c r="A17" s="1" t="s">
        <v>29</v>
      </c>
    </row>
    <row r="18" spans="1:1" x14ac:dyDescent="0.4">
      <c r="A18" s="1" t="s">
        <v>30</v>
      </c>
    </row>
    <row r="19" spans="1:1" x14ac:dyDescent="0.4">
      <c r="A19" s="1" t="s">
        <v>31</v>
      </c>
    </row>
    <row r="20" spans="1:1" x14ac:dyDescent="0.4">
      <c r="A20"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0"/>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9" style="1" customWidth="1"/>
    <col min="4" max="5" width="13.875" style="1" bestFit="1" customWidth="1"/>
    <col min="6" max="6" width="11.625" style="1" bestFit="1" customWidth="1"/>
    <col min="7" max="7" width="19.375" style="1" customWidth="1"/>
    <col min="8" max="8" width="5.875" style="1" customWidth="1"/>
    <col min="9" max="9" width="23.25" style="1" customWidth="1"/>
    <col min="10" max="256" width="9" style="1"/>
    <col min="257" max="257" width="18" style="1" customWidth="1"/>
    <col min="258" max="258" width="54.75" style="1" customWidth="1"/>
    <col min="259" max="259" width="9" style="1" customWidth="1"/>
    <col min="260" max="261" width="13.875" style="1" bestFit="1" customWidth="1"/>
    <col min="262" max="262" width="11.625" style="1" bestFit="1" customWidth="1"/>
    <col min="263" max="263" width="19.375" style="1" customWidth="1"/>
    <col min="264" max="264" width="5.875" style="1" customWidth="1"/>
    <col min="265" max="265" width="23.25" style="1" customWidth="1"/>
    <col min="266" max="512" width="9" style="1"/>
    <col min="513" max="513" width="18" style="1" customWidth="1"/>
    <col min="514" max="514" width="54.75" style="1" customWidth="1"/>
    <col min="515" max="515" width="9" style="1" customWidth="1"/>
    <col min="516" max="517" width="13.875" style="1" bestFit="1" customWidth="1"/>
    <col min="518" max="518" width="11.625" style="1" bestFit="1" customWidth="1"/>
    <col min="519" max="519" width="19.375" style="1" customWidth="1"/>
    <col min="520" max="520" width="5.875" style="1" customWidth="1"/>
    <col min="521" max="521" width="23.25" style="1" customWidth="1"/>
    <col min="522" max="768" width="9" style="1"/>
    <col min="769" max="769" width="18" style="1" customWidth="1"/>
    <col min="770" max="770" width="54.75" style="1" customWidth="1"/>
    <col min="771" max="771" width="9" style="1" customWidth="1"/>
    <col min="772" max="773" width="13.875" style="1" bestFit="1" customWidth="1"/>
    <col min="774" max="774" width="11.625" style="1" bestFit="1" customWidth="1"/>
    <col min="775" max="775" width="19.375" style="1" customWidth="1"/>
    <col min="776" max="776" width="5.875" style="1" customWidth="1"/>
    <col min="777" max="777" width="23.25" style="1" customWidth="1"/>
    <col min="778" max="1024" width="9" style="1"/>
    <col min="1025" max="1025" width="18" style="1" customWidth="1"/>
    <col min="1026" max="1026" width="54.75" style="1" customWidth="1"/>
    <col min="1027" max="1027" width="9" style="1" customWidth="1"/>
    <col min="1028" max="1029" width="13.875" style="1" bestFit="1" customWidth="1"/>
    <col min="1030" max="1030" width="11.625" style="1" bestFit="1" customWidth="1"/>
    <col min="1031" max="1031" width="19.375" style="1" customWidth="1"/>
    <col min="1032" max="1032" width="5.875" style="1" customWidth="1"/>
    <col min="1033" max="1033" width="23.25" style="1" customWidth="1"/>
    <col min="1034" max="1280" width="9" style="1"/>
    <col min="1281" max="1281" width="18" style="1" customWidth="1"/>
    <col min="1282" max="1282" width="54.75" style="1" customWidth="1"/>
    <col min="1283" max="1283" width="9" style="1" customWidth="1"/>
    <col min="1284" max="1285" width="13.875" style="1" bestFit="1" customWidth="1"/>
    <col min="1286" max="1286" width="11.625" style="1" bestFit="1" customWidth="1"/>
    <col min="1287" max="1287" width="19.375" style="1" customWidth="1"/>
    <col min="1288" max="1288" width="5.875" style="1" customWidth="1"/>
    <col min="1289" max="1289" width="23.25" style="1" customWidth="1"/>
    <col min="1290" max="1536" width="9" style="1"/>
    <col min="1537" max="1537" width="18" style="1" customWidth="1"/>
    <col min="1538" max="1538" width="54.75" style="1" customWidth="1"/>
    <col min="1539" max="1539" width="9" style="1" customWidth="1"/>
    <col min="1540" max="1541" width="13.875" style="1" bestFit="1" customWidth="1"/>
    <col min="1542" max="1542" width="11.625" style="1" bestFit="1" customWidth="1"/>
    <col min="1543" max="1543" width="19.375" style="1" customWidth="1"/>
    <col min="1544" max="1544" width="5.875" style="1" customWidth="1"/>
    <col min="1545" max="1545" width="23.25" style="1" customWidth="1"/>
    <col min="1546" max="1792" width="9" style="1"/>
    <col min="1793" max="1793" width="18" style="1" customWidth="1"/>
    <col min="1794" max="1794" width="54.75" style="1" customWidth="1"/>
    <col min="1795" max="1795" width="9" style="1" customWidth="1"/>
    <col min="1796" max="1797" width="13.875" style="1" bestFit="1" customWidth="1"/>
    <col min="1798" max="1798" width="11.625" style="1" bestFit="1" customWidth="1"/>
    <col min="1799" max="1799" width="19.375" style="1" customWidth="1"/>
    <col min="1800" max="1800" width="5.875" style="1" customWidth="1"/>
    <col min="1801" max="1801" width="23.25" style="1" customWidth="1"/>
    <col min="1802" max="2048" width="9" style="1"/>
    <col min="2049" max="2049" width="18" style="1" customWidth="1"/>
    <col min="2050" max="2050" width="54.75" style="1" customWidth="1"/>
    <col min="2051" max="2051" width="9" style="1" customWidth="1"/>
    <col min="2052" max="2053" width="13.875" style="1" bestFit="1" customWidth="1"/>
    <col min="2054" max="2054" width="11.625" style="1" bestFit="1" customWidth="1"/>
    <col min="2055" max="2055" width="19.375" style="1" customWidth="1"/>
    <col min="2056" max="2056" width="5.875" style="1" customWidth="1"/>
    <col min="2057" max="2057" width="23.25" style="1" customWidth="1"/>
    <col min="2058" max="2304" width="9" style="1"/>
    <col min="2305" max="2305" width="18" style="1" customWidth="1"/>
    <col min="2306" max="2306" width="54.75" style="1" customWidth="1"/>
    <col min="2307" max="2307" width="9" style="1" customWidth="1"/>
    <col min="2308" max="2309" width="13.875" style="1" bestFit="1" customWidth="1"/>
    <col min="2310" max="2310" width="11.625" style="1" bestFit="1" customWidth="1"/>
    <col min="2311" max="2311" width="19.375" style="1" customWidth="1"/>
    <col min="2312" max="2312" width="5.875" style="1" customWidth="1"/>
    <col min="2313" max="2313" width="23.25" style="1" customWidth="1"/>
    <col min="2314" max="2560" width="9" style="1"/>
    <col min="2561" max="2561" width="18" style="1" customWidth="1"/>
    <col min="2562" max="2562" width="54.75" style="1" customWidth="1"/>
    <col min="2563" max="2563" width="9" style="1" customWidth="1"/>
    <col min="2564" max="2565" width="13.875" style="1" bestFit="1" customWidth="1"/>
    <col min="2566" max="2566" width="11.625" style="1" bestFit="1" customWidth="1"/>
    <col min="2567" max="2567" width="19.375" style="1" customWidth="1"/>
    <col min="2568" max="2568" width="5.875" style="1" customWidth="1"/>
    <col min="2569" max="2569" width="23.25" style="1" customWidth="1"/>
    <col min="2570" max="2816" width="9" style="1"/>
    <col min="2817" max="2817" width="18" style="1" customWidth="1"/>
    <col min="2818" max="2818" width="54.75" style="1" customWidth="1"/>
    <col min="2819" max="2819" width="9" style="1" customWidth="1"/>
    <col min="2820" max="2821" width="13.875" style="1" bestFit="1" customWidth="1"/>
    <col min="2822" max="2822" width="11.625" style="1" bestFit="1" customWidth="1"/>
    <col min="2823" max="2823" width="19.375" style="1" customWidth="1"/>
    <col min="2824" max="2824" width="5.875" style="1" customWidth="1"/>
    <col min="2825" max="2825" width="23.25" style="1" customWidth="1"/>
    <col min="2826" max="3072" width="9" style="1"/>
    <col min="3073" max="3073" width="18" style="1" customWidth="1"/>
    <col min="3074" max="3074" width="54.75" style="1" customWidth="1"/>
    <col min="3075" max="3075" width="9" style="1" customWidth="1"/>
    <col min="3076" max="3077" width="13.875" style="1" bestFit="1" customWidth="1"/>
    <col min="3078" max="3078" width="11.625" style="1" bestFit="1" customWidth="1"/>
    <col min="3079" max="3079" width="19.375" style="1" customWidth="1"/>
    <col min="3080" max="3080" width="5.875" style="1" customWidth="1"/>
    <col min="3081" max="3081" width="23.25" style="1" customWidth="1"/>
    <col min="3082" max="3328" width="9" style="1"/>
    <col min="3329" max="3329" width="18" style="1" customWidth="1"/>
    <col min="3330" max="3330" width="54.75" style="1" customWidth="1"/>
    <col min="3331" max="3331" width="9" style="1" customWidth="1"/>
    <col min="3332" max="3333" width="13.875" style="1" bestFit="1" customWidth="1"/>
    <col min="3334" max="3334" width="11.625" style="1" bestFit="1" customWidth="1"/>
    <col min="3335" max="3335" width="19.375" style="1" customWidth="1"/>
    <col min="3336" max="3336" width="5.875" style="1" customWidth="1"/>
    <col min="3337" max="3337" width="23.25" style="1" customWidth="1"/>
    <col min="3338" max="3584" width="9" style="1"/>
    <col min="3585" max="3585" width="18" style="1" customWidth="1"/>
    <col min="3586" max="3586" width="54.75" style="1" customWidth="1"/>
    <col min="3587" max="3587" width="9" style="1" customWidth="1"/>
    <col min="3588" max="3589" width="13.875" style="1" bestFit="1" customWidth="1"/>
    <col min="3590" max="3590" width="11.625" style="1" bestFit="1" customWidth="1"/>
    <col min="3591" max="3591" width="19.375" style="1" customWidth="1"/>
    <col min="3592" max="3592" width="5.875" style="1" customWidth="1"/>
    <col min="3593" max="3593" width="23.25" style="1" customWidth="1"/>
    <col min="3594" max="3840" width="9" style="1"/>
    <col min="3841" max="3841" width="18" style="1" customWidth="1"/>
    <col min="3842" max="3842" width="54.75" style="1" customWidth="1"/>
    <col min="3843" max="3843" width="9" style="1" customWidth="1"/>
    <col min="3844" max="3845" width="13.875" style="1" bestFit="1" customWidth="1"/>
    <col min="3846" max="3846" width="11.625" style="1" bestFit="1" customWidth="1"/>
    <col min="3847" max="3847" width="19.375" style="1" customWidth="1"/>
    <col min="3848" max="3848" width="5.875" style="1" customWidth="1"/>
    <col min="3849" max="3849" width="23.25" style="1" customWidth="1"/>
    <col min="3850" max="4096" width="9" style="1"/>
    <col min="4097" max="4097" width="18" style="1" customWidth="1"/>
    <col min="4098" max="4098" width="54.75" style="1" customWidth="1"/>
    <col min="4099" max="4099" width="9" style="1" customWidth="1"/>
    <col min="4100" max="4101" width="13.875" style="1" bestFit="1" customWidth="1"/>
    <col min="4102" max="4102" width="11.625" style="1" bestFit="1" customWidth="1"/>
    <col min="4103" max="4103" width="19.375" style="1" customWidth="1"/>
    <col min="4104" max="4104" width="5.875" style="1" customWidth="1"/>
    <col min="4105" max="4105" width="23.25" style="1" customWidth="1"/>
    <col min="4106" max="4352" width="9" style="1"/>
    <col min="4353" max="4353" width="18" style="1" customWidth="1"/>
    <col min="4354" max="4354" width="54.75" style="1" customWidth="1"/>
    <col min="4355" max="4355" width="9" style="1" customWidth="1"/>
    <col min="4356" max="4357" width="13.875" style="1" bestFit="1" customWidth="1"/>
    <col min="4358" max="4358" width="11.625" style="1" bestFit="1" customWidth="1"/>
    <col min="4359" max="4359" width="19.375" style="1" customWidth="1"/>
    <col min="4360" max="4360" width="5.875" style="1" customWidth="1"/>
    <col min="4361" max="4361" width="23.25" style="1" customWidth="1"/>
    <col min="4362" max="4608" width="9" style="1"/>
    <col min="4609" max="4609" width="18" style="1" customWidth="1"/>
    <col min="4610" max="4610" width="54.75" style="1" customWidth="1"/>
    <col min="4611" max="4611" width="9" style="1" customWidth="1"/>
    <col min="4612" max="4613" width="13.875" style="1" bestFit="1" customWidth="1"/>
    <col min="4614" max="4614" width="11.625" style="1" bestFit="1" customWidth="1"/>
    <col min="4615" max="4615" width="19.375" style="1" customWidth="1"/>
    <col min="4616" max="4616" width="5.875" style="1" customWidth="1"/>
    <col min="4617" max="4617" width="23.25" style="1" customWidth="1"/>
    <col min="4618" max="4864" width="9" style="1"/>
    <col min="4865" max="4865" width="18" style="1" customWidth="1"/>
    <col min="4866" max="4866" width="54.75" style="1" customWidth="1"/>
    <col min="4867" max="4867" width="9" style="1" customWidth="1"/>
    <col min="4868" max="4869" width="13.875" style="1" bestFit="1" customWidth="1"/>
    <col min="4870" max="4870" width="11.625" style="1" bestFit="1" customWidth="1"/>
    <col min="4871" max="4871" width="19.375" style="1" customWidth="1"/>
    <col min="4872" max="4872" width="5.875" style="1" customWidth="1"/>
    <col min="4873" max="4873" width="23.25" style="1" customWidth="1"/>
    <col min="4874" max="5120" width="9" style="1"/>
    <col min="5121" max="5121" width="18" style="1" customWidth="1"/>
    <col min="5122" max="5122" width="54.75" style="1" customWidth="1"/>
    <col min="5123" max="5123" width="9" style="1" customWidth="1"/>
    <col min="5124" max="5125" width="13.875" style="1" bestFit="1" customWidth="1"/>
    <col min="5126" max="5126" width="11.625" style="1" bestFit="1" customWidth="1"/>
    <col min="5127" max="5127" width="19.375" style="1" customWidth="1"/>
    <col min="5128" max="5128" width="5.875" style="1" customWidth="1"/>
    <col min="5129" max="5129" width="23.25" style="1" customWidth="1"/>
    <col min="5130" max="5376" width="9" style="1"/>
    <col min="5377" max="5377" width="18" style="1" customWidth="1"/>
    <col min="5378" max="5378" width="54.75" style="1" customWidth="1"/>
    <col min="5379" max="5379" width="9" style="1" customWidth="1"/>
    <col min="5380" max="5381" width="13.875" style="1" bestFit="1" customWidth="1"/>
    <col min="5382" max="5382" width="11.625" style="1" bestFit="1" customWidth="1"/>
    <col min="5383" max="5383" width="19.375" style="1" customWidth="1"/>
    <col min="5384" max="5384" width="5.875" style="1" customWidth="1"/>
    <col min="5385" max="5385" width="23.25" style="1" customWidth="1"/>
    <col min="5386" max="5632" width="9" style="1"/>
    <col min="5633" max="5633" width="18" style="1" customWidth="1"/>
    <col min="5634" max="5634" width="54.75" style="1" customWidth="1"/>
    <col min="5635" max="5635" width="9" style="1" customWidth="1"/>
    <col min="5636" max="5637" width="13.875" style="1" bestFit="1" customWidth="1"/>
    <col min="5638" max="5638" width="11.625" style="1" bestFit="1" customWidth="1"/>
    <col min="5639" max="5639" width="19.375" style="1" customWidth="1"/>
    <col min="5640" max="5640" width="5.875" style="1" customWidth="1"/>
    <col min="5641" max="5641" width="23.25" style="1" customWidth="1"/>
    <col min="5642" max="5888" width="9" style="1"/>
    <col min="5889" max="5889" width="18" style="1" customWidth="1"/>
    <col min="5890" max="5890" width="54.75" style="1" customWidth="1"/>
    <col min="5891" max="5891" width="9" style="1" customWidth="1"/>
    <col min="5892" max="5893" width="13.875" style="1" bestFit="1" customWidth="1"/>
    <col min="5894" max="5894" width="11.625" style="1" bestFit="1" customWidth="1"/>
    <col min="5895" max="5895" width="19.375" style="1" customWidth="1"/>
    <col min="5896" max="5896" width="5.875" style="1" customWidth="1"/>
    <col min="5897" max="5897" width="23.25" style="1" customWidth="1"/>
    <col min="5898" max="6144" width="9" style="1"/>
    <col min="6145" max="6145" width="18" style="1" customWidth="1"/>
    <col min="6146" max="6146" width="54.75" style="1" customWidth="1"/>
    <col min="6147" max="6147" width="9" style="1" customWidth="1"/>
    <col min="6148" max="6149" width="13.875" style="1" bestFit="1" customWidth="1"/>
    <col min="6150" max="6150" width="11.625" style="1" bestFit="1" customWidth="1"/>
    <col min="6151" max="6151" width="19.375" style="1" customWidth="1"/>
    <col min="6152" max="6152" width="5.875" style="1" customWidth="1"/>
    <col min="6153" max="6153" width="23.25" style="1" customWidth="1"/>
    <col min="6154" max="6400" width="9" style="1"/>
    <col min="6401" max="6401" width="18" style="1" customWidth="1"/>
    <col min="6402" max="6402" width="54.75" style="1" customWidth="1"/>
    <col min="6403" max="6403" width="9" style="1" customWidth="1"/>
    <col min="6404" max="6405" width="13.875" style="1" bestFit="1" customWidth="1"/>
    <col min="6406" max="6406" width="11.625" style="1" bestFit="1" customWidth="1"/>
    <col min="6407" max="6407" width="19.375" style="1" customWidth="1"/>
    <col min="6408" max="6408" width="5.875" style="1" customWidth="1"/>
    <col min="6409" max="6409" width="23.25" style="1" customWidth="1"/>
    <col min="6410" max="6656" width="9" style="1"/>
    <col min="6657" max="6657" width="18" style="1" customWidth="1"/>
    <col min="6658" max="6658" width="54.75" style="1" customWidth="1"/>
    <col min="6659" max="6659" width="9" style="1" customWidth="1"/>
    <col min="6660" max="6661" width="13.875" style="1" bestFit="1" customWidth="1"/>
    <col min="6662" max="6662" width="11.625" style="1" bestFit="1" customWidth="1"/>
    <col min="6663" max="6663" width="19.375" style="1" customWidth="1"/>
    <col min="6664" max="6664" width="5.875" style="1" customWidth="1"/>
    <col min="6665" max="6665" width="23.25" style="1" customWidth="1"/>
    <col min="6666" max="6912" width="9" style="1"/>
    <col min="6913" max="6913" width="18" style="1" customWidth="1"/>
    <col min="6914" max="6914" width="54.75" style="1" customWidth="1"/>
    <col min="6915" max="6915" width="9" style="1" customWidth="1"/>
    <col min="6916" max="6917" width="13.875" style="1" bestFit="1" customWidth="1"/>
    <col min="6918" max="6918" width="11.625" style="1" bestFit="1" customWidth="1"/>
    <col min="6919" max="6919" width="19.375" style="1" customWidth="1"/>
    <col min="6920" max="6920" width="5.875" style="1" customWidth="1"/>
    <col min="6921" max="6921" width="23.25" style="1" customWidth="1"/>
    <col min="6922" max="7168" width="9" style="1"/>
    <col min="7169" max="7169" width="18" style="1" customWidth="1"/>
    <col min="7170" max="7170" width="54.75" style="1" customWidth="1"/>
    <col min="7171" max="7171" width="9" style="1" customWidth="1"/>
    <col min="7172" max="7173" width="13.875" style="1" bestFit="1" customWidth="1"/>
    <col min="7174" max="7174" width="11.625" style="1" bestFit="1" customWidth="1"/>
    <col min="7175" max="7175" width="19.375" style="1" customWidth="1"/>
    <col min="7176" max="7176" width="5.875" style="1" customWidth="1"/>
    <col min="7177" max="7177" width="23.25" style="1" customWidth="1"/>
    <col min="7178" max="7424" width="9" style="1"/>
    <col min="7425" max="7425" width="18" style="1" customWidth="1"/>
    <col min="7426" max="7426" width="54.75" style="1" customWidth="1"/>
    <col min="7427" max="7427" width="9" style="1" customWidth="1"/>
    <col min="7428" max="7429" width="13.875" style="1" bestFit="1" customWidth="1"/>
    <col min="7430" max="7430" width="11.625" style="1" bestFit="1" customWidth="1"/>
    <col min="7431" max="7431" width="19.375" style="1" customWidth="1"/>
    <col min="7432" max="7432" width="5.875" style="1" customWidth="1"/>
    <col min="7433" max="7433" width="23.25" style="1" customWidth="1"/>
    <col min="7434" max="7680" width="9" style="1"/>
    <col min="7681" max="7681" width="18" style="1" customWidth="1"/>
    <col min="7682" max="7682" width="54.75" style="1" customWidth="1"/>
    <col min="7683" max="7683" width="9" style="1" customWidth="1"/>
    <col min="7684" max="7685" width="13.875" style="1" bestFit="1" customWidth="1"/>
    <col min="7686" max="7686" width="11.625" style="1" bestFit="1" customWidth="1"/>
    <col min="7687" max="7687" width="19.375" style="1" customWidth="1"/>
    <col min="7688" max="7688" width="5.875" style="1" customWidth="1"/>
    <col min="7689" max="7689" width="23.25" style="1" customWidth="1"/>
    <col min="7690" max="7936" width="9" style="1"/>
    <col min="7937" max="7937" width="18" style="1" customWidth="1"/>
    <col min="7938" max="7938" width="54.75" style="1" customWidth="1"/>
    <col min="7939" max="7939" width="9" style="1" customWidth="1"/>
    <col min="7940" max="7941" width="13.875" style="1" bestFit="1" customWidth="1"/>
    <col min="7942" max="7942" width="11.625" style="1" bestFit="1" customWidth="1"/>
    <col min="7943" max="7943" width="19.375" style="1" customWidth="1"/>
    <col min="7944" max="7944" width="5.875" style="1" customWidth="1"/>
    <col min="7945" max="7945" width="23.25" style="1" customWidth="1"/>
    <col min="7946" max="8192" width="9" style="1"/>
    <col min="8193" max="8193" width="18" style="1" customWidth="1"/>
    <col min="8194" max="8194" width="54.75" style="1" customWidth="1"/>
    <col min="8195" max="8195" width="9" style="1" customWidth="1"/>
    <col min="8196" max="8197" width="13.875" style="1" bestFit="1" customWidth="1"/>
    <col min="8198" max="8198" width="11.625" style="1" bestFit="1" customWidth="1"/>
    <col min="8199" max="8199" width="19.375" style="1" customWidth="1"/>
    <col min="8200" max="8200" width="5.875" style="1" customWidth="1"/>
    <col min="8201" max="8201" width="23.25" style="1" customWidth="1"/>
    <col min="8202" max="8448" width="9" style="1"/>
    <col min="8449" max="8449" width="18" style="1" customWidth="1"/>
    <col min="8450" max="8450" width="54.75" style="1" customWidth="1"/>
    <col min="8451" max="8451" width="9" style="1" customWidth="1"/>
    <col min="8452" max="8453" width="13.875" style="1" bestFit="1" customWidth="1"/>
    <col min="8454" max="8454" width="11.625" style="1" bestFit="1" customWidth="1"/>
    <col min="8455" max="8455" width="19.375" style="1" customWidth="1"/>
    <col min="8456" max="8456" width="5.875" style="1" customWidth="1"/>
    <col min="8457" max="8457" width="23.25" style="1" customWidth="1"/>
    <col min="8458" max="8704" width="9" style="1"/>
    <col min="8705" max="8705" width="18" style="1" customWidth="1"/>
    <col min="8706" max="8706" width="54.75" style="1" customWidth="1"/>
    <col min="8707" max="8707" width="9" style="1" customWidth="1"/>
    <col min="8708" max="8709" width="13.875" style="1" bestFit="1" customWidth="1"/>
    <col min="8710" max="8710" width="11.625" style="1" bestFit="1" customWidth="1"/>
    <col min="8711" max="8711" width="19.375" style="1" customWidth="1"/>
    <col min="8712" max="8712" width="5.875" style="1" customWidth="1"/>
    <col min="8713" max="8713" width="23.25" style="1" customWidth="1"/>
    <col min="8714" max="8960" width="9" style="1"/>
    <col min="8961" max="8961" width="18" style="1" customWidth="1"/>
    <col min="8962" max="8962" width="54.75" style="1" customWidth="1"/>
    <col min="8963" max="8963" width="9" style="1" customWidth="1"/>
    <col min="8964" max="8965" width="13.875" style="1" bestFit="1" customWidth="1"/>
    <col min="8966" max="8966" width="11.625" style="1" bestFit="1" customWidth="1"/>
    <col min="8967" max="8967" width="19.375" style="1" customWidth="1"/>
    <col min="8968" max="8968" width="5.875" style="1" customWidth="1"/>
    <col min="8969" max="8969" width="23.25" style="1" customWidth="1"/>
    <col min="8970" max="9216" width="9" style="1"/>
    <col min="9217" max="9217" width="18" style="1" customWidth="1"/>
    <col min="9218" max="9218" width="54.75" style="1" customWidth="1"/>
    <col min="9219" max="9219" width="9" style="1" customWidth="1"/>
    <col min="9220" max="9221" width="13.875" style="1" bestFit="1" customWidth="1"/>
    <col min="9222" max="9222" width="11.625" style="1" bestFit="1" customWidth="1"/>
    <col min="9223" max="9223" width="19.375" style="1" customWidth="1"/>
    <col min="9224" max="9224" width="5.875" style="1" customWidth="1"/>
    <col min="9225" max="9225" width="23.25" style="1" customWidth="1"/>
    <col min="9226" max="9472" width="9" style="1"/>
    <col min="9473" max="9473" width="18" style="1" customWidth="1"/>
    <col min="9474" max="9474" width="54.75" style="1" customWidth="1"/>
    <col min="9475" max="9475" width="9" style="1" customWidth="1"/>
    <col min="9476" max="9477" width="13.875" style="1" bestFit="1" customWidth="1"/>
    <col min="9478" max="9478" width="11.625" style="1" bestFit="1" customWidth="1"/>
    <col min="9479" max="9479" width="19.375" style="1" customWidth="1"/>
    <col min="9480" max="9480" width="5.875" style="1" customWidth="1"/>
    <col min="9481" max="9481" width="23.25" style="1" customWidth="1"/>
    <col min="9482" max="9728" width="9" style="1"/>
    <col min="9729" max="9729" width="18" style="1" customWidth="1"/>
    <col min="9730" max="9730" width="54.75" style="1" customWidth="1"/>
    <col min="9731" max="9731" width="9" style="1" customWidth="1"/>
    <col min="9732" max="9733" width="13.875" style="1" bestFit="1" customWidth="1"/>
    <col min="9734" max="9734" width="11.625" style="1" bestFit="1" customWidth="1"/>
    <col min="9735" max="9735" width="19.375" style="1" customWidth="1"/>
    <col min="9736" max="9736" width="5.875" style="1" customWidth="1"/>
    <col min="9737" max="9737" width="23.25" style="1" customWidth="1"/>
    <col min="9738" max="9984" width="9" style="1"/>
    <col min="9985" max="9985" width="18" style="1" customWidth="1"/>
    <col min="9986" max="9986" width="54.75" style="1" customWidth="1"/>
    <col min="9987" max="9987" width="9" style="1" customWidth="1"/>
    <col min="9988" max="9989" width="13.875" style="1" bestFit="1" customWidth="1"/>
    <col min="9990" max="9990" width="11.625" style="1" bestFit="1" customWidth="1"/>
    <col min="9991" max="9991" width="19.375" style="1" customWidth="1"/>
    <col min="9992" max="9992" width="5.875" style="1" customWidth="1"/>
    <col min="9993" max="9993" width="23.25" style="1" customWidth="1"/>
    <col min="9994" max="10240" width="9" style="1"/>
    <col min="10241" max="10241" width="18" style="1" customWidth="1"/>
    <col min="10242" max="10242" width="54.75" style="1" customWidth="1"/>
    <col min="10243" max="10243" width="9" style="1" customWidth="1"/>
    <col min="10244" max="10245" width="13.875" style="1" bestFit="1" customWidth="1"/>
    <col min="10246" max="10246" width="11.625" style="1" bestFit="1" customWidth="1"/>
    <col min="10247" max="10247" width="19.375" style="1" customWidth="1"/>
    <col min="10248" max="10248" width="5.875" style="1" customWidth="1"/>
    <col min="10249" max="10249" width="23.25" style="1" customWidth="1"/>
    <col min="10250" max="10496" width="9" style="1"/>
    <col min="10497" max="10497" width="18" style="1" customWidth="1"/>
    <col min="10498" max="10498" width="54.75" style="1" customWidth="1"/>
    <col min="10499" max="10499" width="9" style="1" customWidth="1"/>
    <col min="10500" max="10501" width="13.875" style="1" bestFit="1" customWidth="1"/>
    <col min="10502" max="10502" width="11.625" style="1" bestFit="1" customWidth="1"/>
    <col min="10503" max="10503" width="19.375" style="1" customWidth="1"/>
    <col min="10504" max="10504" width="5.875" style="1" customWidth="1"/>
    <col min="10505" max="10505" width="23.25" style="1" customWidth="1"/>
    <col min="10506" max="10752" width="9" style="1"/>
    <col min="10753" max="10753" width="18" style="1" customWidth="1"/>
    <col min="10754" max="10754" width="54.75" style="1" customWidth="1"/>
    <col min="10755" max="10755" width="9" style="1" customWidth="1"/>
    <col min="10756" max="10757" width="13.875" style="1" bestFit="1" customWidth="1"/>
    <col min="10758" max="10758" width="11.625" style="1" bestFit="1" customWidth="1"/>
    <col min="10759" max="10759" width="19.375" style="1" customWidth="1"/>
    <col min="10760" max="10760" width="5.875" style="1" customWidth="1"/>
    <col min="10761" max="10761" width="23.25" style="1" customWidth="1"/>
    <col min="10762" max="11008" width="9" style="1"/>
    <col min="11009" max="11009" width="18" style="1" customWidth="1"/>
    <col min="11010" max="11010" width="54.75" style="1" customWidth="1"/>
    <col min="11011" max="11011" width="9" style="1" customWidth="1"/>
    <col min="11012" max="11013" width="13.875" style="1" bestFit="1" customWidth="1"/>
    <col min="11014" max="11014" width="11.625" style="1" bestFit="1" customWidth="1"/>
    <col min="11015" max="11015" width="19.375" style="1" customWidth="1"/>
    <col min="11016" max="11016" width="5.875" style="1" customWidth="1"/>
    <col min="11017" max="11017" width="23.25" style="1" customWidth="1"/>
    <col min="11018" max="11264" width="9" style="1"/>
    <col min="11265" max="11265" width="18" style="1" customWidth="1"/>
    <col min="11266" max="11266" width="54.75" style="1" customWidth="1"/>
    <col min="11267" max="11267" width="9" style="1" customWidth="1"/>
    <col min="11268" max="11269" width="13.875" style="1" bestFit="1" customWidth="1"/>
    <col min="11270" max="11270" width="11.625" style="1" bestFit="1" customWidth="1"/>
    <col min="11271" max="11271" width="19.375" style="1" customWidth="1"/>
    <col min="11272" max="11272" width="5.875" style="1" customWidth="1"/>
    <col min="11273" max="11273" width="23.25" style="1" customWidth="1"/>
    <col min="11274" max="11520" width="9" style="1"/>
    <col min="11521" max="11521" width="18" style="1" customWidth="1"/>
    <col min="11522" max="11522" width="54.75" style="1" customWidth="1"/>
    <col min="11523" max="11523" width="9" style="1" customWidth="1"/>
    <col min="11524" max="11525" width="13.875" style="1" bestFit="1" customWidth="1"/>
    <col min="11526" max="11526" width="11.625" style="1" bestFit="1" customWidth="1"/>
    <col min="11527" max="11527" width="19.375" style="1" customWidth="1"/>
    <col min="11528" max="11528" width="5.875" style="1" customWidth="1"/>
    <col min="11529" max="11529" width="23.25" style="1" customWidth="1"/>
    <col min="11530" max="11776" width="9" style="1"/>
    <col min="11777" max="11777" width="18" style="1" customWidth="1"/>
    <col min="11778" max="11778" width="54.75" style="1" customWidth="1"/>
    <col min="11779" max="11779" width="9" style="1" customWidth="1"/>
    <col min="11780" max="11781" width="13.875" style="1" bestFit="1" customWidth="1"/>
    <col min="11782" max="11782" width="11.625" style="1" bestFit="1" customWidth="1"/>
    <col min="11783" max="11783" width="19.375" style="1" customWidth="1"/>
    <col min="11784" max="11784" width="5.875" style="1" customWidth="1"/>
    <col min="11785" max="11785" width="23.25" style="1" customWidth="1"/>
    <col min="11786" max="12032" width="9" style="1"/>
    <col min="12033" max="12033" width="18" style="1" customWidth="1"/>
    <col min="12034" max="12034" width="54.75" style="1" customWidth="1"/>
    <col min="12035" max="12035" width="9" style="1" customWidth="1"/>
    <col min="12036" max="12037" width="13.875" style="1" bestFit="1" customWidth="1"/>
    <col min="12038" max="12038" width="11.625" style="1" bestFit="1" customWidth="1"/>
    <col min="12039" max="12039" width="19.375" style="1" customWidth="1"/>
    <col min="12040" max="12040" width="5.875" style="1" customWidth="1"/>
    <col min="12041" max="12041" width="23.25" style="1" customWidth="1"/>
    <col min="12042" max="12288" width="9" style="1"/>
    <col min="12289" max="12289" width="18" style="1" customWidth="1"/>
    <col min="12290" max="12290" width="54.75" style="1" customWidth="1"/>
    <col min="12291" max="12291" width="9" style="1" customWidth="1"/>
    <col min="12292" max="12293" width="13.875" style="1" bestFit="1" customWidth="1"/>
    <col min="12294" max="12294" width="11.625" style="1" bestFit="1" customWidth="1"/>
    <col min="12295" max="12295" width="19.375" style="1" customWidth="1"/>
    <col min="12296" max="12296" width="5.875" style="1" customWidth="1"/>
    <col min="12297" max="12297" width="23.25" style="1" customWidth="1"/>
    <col min="12298" max="12544" width="9" style="1"/>
    <col min="12545" max="12545" width="18" style="1" customWidth="1"/>
    <col min="12546" max="12546" width="54.75" style="1" customWidth="1"/>
    <col min="12547" max="12547" width="9" style="1" customWidth="1"/>
    <col min="12548" max="12549" width="13.875" style="1" bestFit="1" customWidth="1"/>
    <col min="12550" max="12550" width="11.625" style="1" bestFit="1" customWidth="1"/>
    <col min="12551" max="12551" width="19.375" style="1" customWidth="1"/>
    <col min="12552" max="12552" width="5.875" style="1" customWidth="1"/>
    <col min="12553" max="12553" width="23.25" style="1" customWidth="1"/>
    <col min="12554" max="12800" width="9" style="1"/>
    <col min="12801" max="12801" width="18" style="1" customWidth="1"/>
    <col min="12802" max="12802" width="54.75" style="1" customWidth="1"/>
    <col min="12803" max="12803" width="9" style="1" customWidth="1"/>
    <col min="12804" max="12805" width="13.875" style="1" bestFit="1" customWidth="1"/>
    <col min="12806" max="12806" width="11.625" style="1" bestFit="1" customWidth="1"/>
    <col min="12807" max="12807" width="19.375" style="1" customWidth="1"/>
    <col min="12808" max="12808" width="5.875" style="1" customWidth="1"/>
    <col min="12809" max="12809" width="23.25" style="1" customWidth="1"/>
    <col min="12810" max="13056" width="9" style="1"/>
    <col min="13057" max="13057" width="18" style="1" customWidth="1"/>
    <col min="13058" max="13058" width="54.75" style="1" customWidth="1"/>
    <col min="13059" max="13059" width="9" style="1" customWidth="1"/>
    <col min="13060" max="13061" width="13.875" style="1" bestFit="1" customWidth="1"/>
    <col min="13062" max="13062" width="11.625" style="1" bestFit="1" customWidth="1"/>
    <col min="13063" max="13063" width="19.375" style="1" customWidth="1"/>
    <col min="13064" max="13064" width="5.875" style="1" customWidth="1"/>
    <col min="13065" max="13065" width="23.25" style="1" customWidth="1"/>
    <col min="13066" max="13312" width="9" style="1"/>
    <col min="13313" max="13313" width="18" style="1" customWidth="1"/>
    <col min="13314" max="13314" width="54.75" style="1" customWidth="1"/>
    <col min="13315" max="13315" width="9" style="1" customWidth="1"/>
    <col min="13316" max="13317" width="13.875" style="1" bestFit="1" customWidth="1"/>
    <col min="13318" max="13318" width="11.625" style="1" bestFit="1" customWidth="1"/>
    <col min="13319" max="13319" width="19.375" style="1" customWidth="1"/>
    <col min="13320" max="13320" width="5.875" style="1" customWidth="1"/>
    <col min="13321" max="13321" width="23.25" style="1" customWidth="1"/>
    <col min="13322" max="13568" width="9" style="1"/>
    <col min="13569" max="13569" width="18" style="1" customWidth="1"/>
    <col min="13570" max="13570" width="54.75" style="1" customWidth="1"/>
    <col min="13571" max="13571" width="9" style="1" customWidth="1"/>
    <col min="13572" max="13573" width="13.875" style="1" bestFit="1" customWidth="1"/>
    <col min="13574" max="13574" width="11.625" style="1" bestFit="1" customWidth="1"/>
    <col min="13575" max="13575" width="19.375" style="1" customWidth="1"/>
    <col min="13576" max="13576" width="5.875" style="1" customWidth="1"/>
    <col min="13577" max="13577" width="23.25" style="1" customWidth="1"/>
    <col min="13578" max="13824" width="9" style="1"/>
    <col min="13825" max="13825" width="18" style="1" customWidth="1"/>
    <col min="13826" max="13826" width="54.75" style="1" customWidth="1"/>
    <col min="13827" max="13827" width="9" style="1" customWidth="1"/>
    <col min="13828" max="13829" width="13.875" style="1" bestFit="1" customWidth="1"/>
    <col min="13830" max="13830" width="11.625" style="1" bestFit="1" customWidth="1"/>
    <col min="13831" max="13831" width="19.375" style="1" customWidth="1"/>
    <col min="13832" max="13832" width="5.875" style="1" customWidth="1"/>
    <col min="13833" max="13833" width="23.25" style="1" customWidth="1"/>
    <col min="13834" max="14080" width="9" style="1"/>
    <col min="14081" max="14081" width="18" style="1" customWidth="1"/>
    <col min="14082" max="14082" width="54.75" style="1" customWidth="1"/>
    <col min="14083" max="14083" width="9" style="1" customWidth="1"/>
    <col min="14084" max="14085" width="13.875" style="1" bestFit="1" customWidth="1"/>
    <col min="14086" max="14086" width="11.625" style="1" bestFit="1" customWidth="1"/>
    <col min="14087" max="14087" width="19.375" style="1" customWidth="1"/>
    <col min="14088" max="14088" width="5.875" style="1" customWidth="1"/>
    <col min="14089" max="14089" width="23.25" style="1" customWidth="1"/>
    <col min="14090" max="14336" width="9" style="1"/>
    <col min="14337" max="14337" width="18" style="1" customWidth="1"/>
    <col min="14338" max="14338" width="54.75" style="1" customWidth="1"/>
    <col min="14339" max="14339" width="9" style="1" customWidth="1"/>
    <col min="14340" max="14341" width="13.875" style="1" bestFit="1" customWidth="1"/>
    <col min="14342" max="14342" width="11.625" style="1" bestFit="1" customWidth="1"/>
    <col min="14343" max="14343" width="19.375" style="1" customWidth="1"/>
    <col min="14344" max="14344" width="5.875" style="1" customWidth="1"/>
    <col min="14345" max="14345" width="23.25" style="1" customWidth="1"/>
    <col min="14346" max="14592" width="9" style="1"/>
    <col min="14593" max="14593" width="18" style="1" customWidth="1"/>
    <col min="14594" max="14594" width="54.75" style="1" customWidth="1"/>
    <col min="14595" max="14595" width="9" style="1" customWidth="1"/>
    <col min="14596" max="14597" width="13.875" style="1" bestFit="1" customWidth="1"/>
    <col min="14598" max="14598" width="11.625" style="1" bestFit="1" customWidth="1"/>
    <col min="14599" max="14599" width="19.375" style="1" customWidth="1"/>
    <col min="14600" max="14600" width="5.875" style="1" customWidth="1"/>
    <col min="14601" max="14601" width="23.25" style="1" customWidth="1"/>
    <col min="14602" max="14848" width="9" style="1"/>
    <col min="14849" max="14849" width="18" style="1" customWidth="1"/>
    <col min="14850" max="14850" width="54.75" style="1" customWidth="1"/>
    <col min="14851" max="14851" width="9" style="1" customWidth="1"/>
    <col min="14852" max="14853" width="13.875" style="1" bestFit="1" customWidth="1"/>
    <col min="14854" max="14854" width="11.625" style="1" bestFit="1" customWidth="1"/>
    <col min="14855" max="14855" width="19.375" style="1" customWidth="1"/>
    <col min="14856" max="14856" width="5.875" style="1" customWidth="1"/>
    <col min="14857" max="14857" width="23.25" style="1" customWidth="1"/>
    <col min="14858" max="15104" width="9" style="1"/>
    <col min="15105" max="15105" width="18" style="1" customWidth="1"/>
    <col min="15106" max="15106" width="54.75" style="1" customWidth="1"/>
    <col min="15107" max="15107" width="9" style="1" customWidth="1"/>
    <col min="15108" max="15109" width="13.875" style="1" bestFit="1" customWidth="1"/>
    <col min="15110" max="15110" width="11.625" style="1" bestFit="1" customWidth="1"/>
    <col min="15111" max="15111" width="19.375" style="1" customWidth="1"/>
    <col min="15112" max="15112" width="5.875" style="1" customWidth="1"/>
    <col min="15113" max="15113" width="23.25" style="1" customWidth="1"/>
    <col min="15114" max="15360" width="9" style="1"/>
    <col min="15361" max="15361" width="18" style="1" customWidth="1"/>
    <col min="15362" max="15362" width="54.75" style="1" customWidth="1"/>
    <col min="15363" max="15363" width="9" style="1" customWidth="1"/>
    <col min="15364" max="15365" width="13.875" style="1" bestFit="1" customWidth="1"/>
    <col min="15366" max="15366" width="11.625" style="1" bestFit="1" customWidth="1"/>
    <col min="15367" max="15367" width="19.375" style="1" customWidth="1"/>
    <col min="15368" max="15368" width="5.875" style="1" customWidth="1"/>
    <col min="15369" max="15369" width="23.25" style="1" customWidth="1"/>
    <col min="15370" max="15616" width="9" style="1"/>
    <col min="15617" max="15617" width="18" style="1" customWidth="1"/>
    <col min="15618" max="15618" width="54.75" style="1" customWidth="1"/>
    <col min="15619" max="15619" width="9" style="1" customWidth="1"/>
    <col min="15620" max="15621" width="13.875" style="1" bestFit="1" customWidth="1"/>
    <col min="15622" max="15622" width="11.625" style="1" bestFit="1" customWidth="1"/>
    <col min="15623" max="15623" width="19.375" style="1" customWidth="1"/>
    <col min="15624" max="15624" width="5.875" style="1" customWidth="1"/>
    <col min="15625" max="15625" width="23.25" style="1" customWidth="1"/>
    <col min="15626" max="15872" width="9" style="1"/>
    <col min="15873" max="15873" width="18" style="1" customWidth="1"/>
    <col min="15874" max="15874" width="54.75" style="1" customWidth="1"/>
    <col min="15875" max="15875" width="9" style="1" customWidth="1"/>
    <col min="15876" max="15877" width="13.875" style="1" bestFit="1" customWidth="1"/>
    <col min="15878" max="15878" width="11.625" style="1" bestFit="1" customWidth="1"/>
    <col min="15879" max="15879" width="19.375" style="1" customWidth="1"/>
    <col min="15880" max="15880" width="5.875" style="1" customWidth="1"/>
    <col min="15881" max="15881" width="23.25" style="1" customWidth="1"/>
    <col min="15882" max="16128" width="9" style="1"/>
    <col min="16129" max="16129" width="18" style="1" customWidth="1"/>
    <col min="16130" max="16130" width="54.75" style="1" customWidth="1"/>
    <col min="16131" max="16131" width="9" style="1" customWidth="1"/>
    <col min="16132" max="16133" width="13.875" style="1" bestFit="1" customWidth="1"/>
    <col min="16134" max="16134" width="11.625" style="1" bestFit="1" customWidth="1"/>
    <col min="16135" max="16135" width="19.375" style="1" customWidth="1"/>
    <col min="16136" max="16136" width="5.875" style="1" customWidth="1"/>
    <col min="16137" max="16137" width="23.2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85</v>
      </c>
      <c r="B5" s="214"/>
      <c r="C5" s="214"/>
      <c r="D5" s="214"/>
      <c r="E5" s="214"/>
      <c r="F5" s="214"/>
      <c r="G5" s="214"/>
      <c r="H5" s="214"/>
      <c r="I5" s="214"/>
    </row>
    <row r="7" spans="1:9" x14ac:dyDescent="0.4">
      <c r="A7" s="2" t="s">
        <v>10</v>
      </c>
    </row>
    <row r="8" spans="1:9" x14ac:dyDescent="0.4">
      <c r="A8" s="1" t="s">
        <v>593</v>
      </c>
    </row>
    <row r="10" spans="1:9" ht="27" x14ac:dyDescent="0.4">
      <c r="A10" s="3" t="s">
        <v>11</v>
      </c>
      <c r="B10" s="3" t="s">
        <v>12</v>
      </c>
      <c r="C10" s="3" t="s">
        <v>13</v>
      </c>
      <c r="D10" s="3" t="s">
        <v>14</v>
      </c>
      <c r="E10" s="3" t="s">
        <v>15</v>
      </c>
      <c r="F10" s="3" t="s">
        <v>16</v>
      </c>
      <c r="G10" s="3" t="s">
        <v>17</v>
      </c>
      <c r="H10" s="4" t="s">
        <v>18</v>
      </c>
      <c r="I10" s="3" t="s">
        <v>19</v>
      </c>
    </row>
    <row r="11" spans="1:9" ht="93" customHeight="1" x14ac:dyDescent="0.4">
      <c r="A11" s="36" t="s">
        <v>86</v>
      </c>
      <c r="B11" s="36" t="s">
        <v>87</v>
      </c>
      <c r="C11" s="37">
        <v>1</v>
      </c>
      <c r="D11" s="37">
        <v>13650000</v>
      </c>
      <c r="E11" s="37">
        <v>13650000</v>
      </c>
      <c r="F11" s="38">
        <v>39538</v>
      </c>
      <c r="G11" s="36" t="s">
        <v>88</v>
      </c>
      <c r="H11" s="39" t="s">
        <v>89</v>
      </c>
      <c r="I11" s="40"/>
    </row>
    <row r="12" spans="1:9" ht="93" customHeight="1" x14ac:dyDescent="0.4">
      <c r="A12" s="36" t="s">
        <v>90</v>
      </c>
      <c r="B12" s="36" t="s">
        <v>91</v>
      </c>
      <c r="C12" s="37">
        <v>1</v>
      </c>
      <c r="D12" s="37">
        <v>339150</v>
      </c>
      <c r="E12" s="37">
        <v>339150</v>
      </c>
      <c r="F12" s="38">
        <v>39538</v>
      </c>
      <c r="G12" s="36" t="s">
        <v>88</v>
      </c>
      <c r="H12" s="39" t="s">
        <v>89</v>
      </c>
      <c r="I12" s="40"/>
    </row>
    <row r="13" spans="1:9" x14ac:dyDescent="0.4">
      <c r="A13" s="41"/>
      <c r="B13" s="41"/>
      <c r="C13" s="41"/>
      <c r="D13" s="41"/>
      <c r="E13" s="41"/>
      <c r="F13" s="41"/>
      <c r="G13" s="41"/>
      <c r="H13" s="41"/>
      <c r="I13" s="41"/>
    </row>
    <row r="14" spans="1:9" x14ac:dyDescent="0.4">
      <c r="A14" s="1" t="s">
        <v>26</v>
      </c>
    </row>
    <row r="15" spans="1:9" x14ac:dyDescent="0.4">
      <c r="A15" s="1" t="s">
        <v>27</v>
      </c>
    </row>
    <row r="16" spans="1:9" x14ac:dyDescent="0.4">
      <c r="A16" s="1" t="s">
        <v>28</v>
      </c>
    </row>
    <row r="17" spans="1:1" x14ac:dyDescent="0.4">
      <c r="A17" s="1" t="s">
        <v>29</v>
      </c>
    </row>
    <row r="18" spans="1:1" x14ac:dyDescent="0.4">
      <c r="A18" s="1" t="s">
        <v>30</v>
      </c>
    </row>
    <row r="19" spans="1:1" x14ac:dyDescent="0.4">
      <c r="A19" s="1" t="s">
        <v>31</v>
      </c>
    </row>
    <row r="20" spans="1:1" x14ac:dyDescent="0.4">
      <c r="A20" s="1" t="s">
        <v>32</v>
      </c>
    </row>
  </sheetData>
  <mergeCells count="1">
    <mergeCell ref="A5:I5"/>
  </mergeCells>
  <phoneticPr fontId="18"/>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665</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666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667</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10" s="10" customFormat="1" x14ac:dyDescent="0.4">
      <c r="I1" s="12" t="s">
        <v>592</v>
      </c>
    </row>
    <row r="2" spans="1:10" s="10" customFormat="1" x14ac:dyDescent="0.4">
      <c r="A2" s="13" t="s">
        <v>33</v>
      </c>
      <c r="B2" s="14"/>
      <c r="C2" s="14"/>
      <c r="D2" s="14"/>
      <c r="E2" s="14"/>
      <c r="F2" s="14"/>
      <c r="G2" s="14"/>
      <c r="H2" s="14"/>
      <c r="I2" s="14"/>
    </row>
    <row r="4" spans="1:10" x14ac:dyDescent="0.4">
      <c r="A4" s="2" t="s">
        <v>8</v>
      </c>
    </row>
    <row r="5" spans="1:10" x14ac:dyDescent="0.4">
      <c r="A5" s="1" t="s">
        <v>441</v>
      </c>
    </row>
    <row r="7" spans="1:10" x14ac:dyDescent="0.4">
      <c r="A7" s="2" t="s">
        <v>10</v>
      </c>
    </row>
    <row r="8" spans="1:10" x14ac:dyDescent="0.4">
      <c r="A8" s="1" t="s">
        <v>593</v>
      </c>
    </row>
    <row r="10" spans="1:10" ht="27" x14ac:dyDescent="0.4">
      <c r="A10" s="147" t="s">
        <v>11</v>
      </c>
      <c r="B10" s="147" t="s">
        <v>12</v>
      </c>
      <c r="C10" s="147" t="s">
        <v>13</v>
      </c>
      <c r="D10" s="147" t="s">
        <v>14</v>
      </c>
      <c r="E10" s="147" t="s">
        <v>15</v>
      </c>
      <c r="F10" s="147" t="s">
        <v>16</v>
      </c>
      <c r="G10" s="147" t="s">
        <v>17</v>
      </c>
      <c r="H10" s="148" t="s">
        <v>18</v>
      </c>
      <c r="I10" s="147" t="s">
        <v>19</v>
      </c>
    </row>
    <row r="11" spans="1:10" ht="45" customHeight="1" x14ac:dyDescent="0.4">
      <c r="A11" s="154" t="s">
        <v>442</v>
      </c>
      <c r="B11" s="154" t="s">
        <v>443</v>
      </c>
      <c r="C11" s="150">
        <v>1</v>
      </c>
      <c r="D11" s="155">
        <v>160650</v>
      </c>
      <c r="E11" s="155">
        <v>160650</v>
      </c>
      <c r="F11" s="156">
        <v>38077</v>
      </c>
      <c r="G11" s="157" t="s">
        <v>444</v>
      </c>
      <c r="H11" s="152" t="s">
        <v>24</v>
      </c>
      <c r="I11" s="153"/>
      <c r="J11" s="41"/>
    </row>
    <row r="12" spans="1:10" ht="45" customHeight="1" x14ac:dyDescent="0.4">
      <c r="A12" s="158" t="s">
        <v>445</v>
      </c>
      <c r="B12" s="159" t="s">
        <v>446</v>
      </c>
      <c r="C12" s="150">
        <v>1</v>
      </c>
      <c r="D12" s="160">
        <v>283500</v>
      </c>
      <c r="E12" s="160">
        <v>283500</v>
      </c>
      <c r="F12" s="161">
        <v>37707</v>
      </c>
      <c r="G12" s="157" t="s">
        <v>444</v>
      </c>
      <c r="H12" s="152" t="s">
        <v>24</v>
      </c>
      <c r="I12" s="153"/>
      <c r="J12" s="41"/>
    </row>
    <row r="14" spans="1:10" x14ac:dyDescent="0.4">
      <c r="A14" s="1" t="s">
        <v>26</v>
      </c>
    </row>
    <row r="15" spans="1:10" x14ac:dyDescent="0.4">
      <c r="A15" s="1" t="s">
        <v>27</v>
      </c>
    </row>
    <row r="16" spans="1:10" x14ac:dyDescent="0.4">
      <c r="A16" s="1" t="s">
        <v>28</v>
      </c>
    </row>
    <row r="17" spans="1:1" x14ac:dyDescent="0.4">
      <c r="A17" s="1" t="s">
        <v>29</v>
      </c>
    </row>
    <row r="18" spans="1:1" x14ac:dyDescent="0.4">
      <c r="A18" s="1" t="s">
        <v>30</v>
      </c>
    </row>
    <row r="19" spans="1:1" x14ac:dyDescent="0.4">
      <c r="A19" s="1" t="s">
        <v>31</v>
      </c>
    </row>
    <row r="20" spans="1:1" x14ac:dyDescent="0.4">
      <c r="A20" s="1" t="s">
        <v>32</v>
      </c>
    </row>
  </sheetData>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668</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669</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670</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90" zoomScaleNormal="9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20.625" style="1" customWidth="1"/>
    <col min="8" max="8" width="5.875" style="1" customWidth="1"/>
    <col min="9" max="9" width="20.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20.625" style="1" customWidth="1"/>
    <col min="264" max="264" width="5.875" style="1" customWidth="1"/>
    <col min="265" max="265" width="20.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20.625" style="1" customWidth="1"/>
    <col min="520" max="520" width="5.875" style="1" customWidth="1"/>
    <col min="521" max="521" width="20.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20.625" style="1" customWidth="1"/>
    <col min="776" max="776" width="5.875" style="1" customWidth="1"/>
    <col min="777" max="777" width="20.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20.625" style="1" customWidth="1"/>
    <col min="1032" max="1032" width="5.875" style="1" customWidth="1"/>
    <col min="1033" max="1033" width="20.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20.625" style="1" customWidth="1"/>
    <col min="1288" max="1288" width="5.875" style="1" customWidth="1"/>
    <col min="1289" max="1289" width="20.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20.625" style="1" customWidth="1"/>
    <col min="1544" max="1544" width="5.875" style="1" customWidth="1"/>
    <col min="1545" max="1545" width="20.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20.625" style="1" customWidth="1"/>
    <col min="1800" max="1800" width="5.875" style="1" customWidth="1"/>
    <col min="1801" max="1801" width="20.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20.625" style="1" customWidth="1"/>
    <col min="2056" max="2056" width="5.875" style="1" customWidth="1"/>
    <col min="2057" max="2057" width="20.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20.625" style="1" customWidth="1"/>
    <col min="2312" max="2312" width="5.875" style="1" customWidth="1"/>
    <col min="2313" max="2313" width="20.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20.625" style="1" customWidth="1"/>
    <col min="2568" max="2568" width="5.875" style="1" customWidth="1"/>
    <col min="2569" max="2569" width="20.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20.625" style="1" customWidth="1"/>
    <col min="2824" max="2824" width="5.875" style="1" customWidth="1"/>
    <col min="2825" max="2825" width="20.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20.625" style="1" customWidth="1"/>
    <col min="3080" max="3080" width="5.875" style="1" customWidth="1"/>
    <col min="3081" max="3081" width="20.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20.625" style="1" customWidth="1"/>
    <col min="3336" max="3336" width="5.875" style="1" customWidth="1"/>
    <col min="3337" max="3337" width="20.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20.625" style="1" customWidth="1"/>
    <col min="3592" max="3592" width="5.875" style="1" customWidth="1"/>
    <col min="3593" max="3593" width="20.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20.625" style="1" customWidth="1"/>
    <col min="3848" max="3848" width="5.875" style="1" customWidth="1"/>
    <col min="3849" max="3849" width="20.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20.625" style="1" customWidth="1"/>
    <col min="4104" max="4104" width="5.875" style="1" customWidth="1"/>
    <col min="4105" max="4105" width="20.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20.625" style="1" customWidth="1"/>
    <col min="4360" max="4360" width="5.875" style="1" customWidth="1"/>
    <col min="4361" max="4361" width="20.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20.625" style="1" customWidth="1"/>
    <col min="4616" max="4616" width="5.875" style="1" customWidth="1"/>
    <col min="4617" max="4617" width="20.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20.625" style="1" customWidth="1"/>
    <col min="4872" max="4872" width="5.875" style="1" customWidth="1"/>
    <col min="4873" max="4873" width="20.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20.625" style="1" customWidth="1"/>
    <col min="5128" max="5128" width="5.875" style="1" customWidth="1"/>
    <col min="5129" max="5129" width="20.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20.625" style="1" customWidth="1"/>
    <col min="5384" max="5384" width="5.875" style="1" customWidth="1"/>
    <col min="5385" max="5385" width="20.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20.625" style="1" customWidth="1"/>
    <col min="5640" max="5640" width="5.875" style="1" customWidth="1"/>
    <col min="5641" max="5641" width="20.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20.625" style="1" customWidth="1"/>
    <col min="5896" max="5896" width="5.875" style="1" customWidth="1"/>
    <col min="5897" max="5897" width="20.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20.625" style="1" customWidth="1"/>
    <col min="6152" max="6152" width="5.875" style="1" customWidth="1"/>
    <col min="6153" max="6153" width="20.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20.625" style="1" customWidth="1"/>
    <col min="6408" max="6408" width="5.875" style="1" customWidth="1"/>
    <col min="6409" max="6409" width="20.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20.625" style="1" customWidth="1"/>
    <col min="6664" max="6664" width="5.875" style="1" customWidth="1"/>
    <col min="6665" max="6665" width="20.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20.625" style="1" customWidth="1"/>
    <col min="6920" max="6920" width="5.875" style="1" customWidth="1"/>
    <col min="6921" max="6921" width="20.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20.625" style="1" customWidth="1"/>
    <col min="7176" max="7176" width="5.875" style="1" customWidth="1"/>
    <col min="7177" max="7177" width="20.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20.625" style="1" customWidth="1"/>
    <col min="7432" max="7432" width="5.875" style="1" customWidth="1"/>
    <col min="7433" max="7433" width="20.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20.625" style="1" customWidth="1"/>
    <col min="7688" max="7688" width="5.875" style="1" customWidth="1"/>
    <col min="7689" max="7689" width="20.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20.625" style="1" customWidth="1"/>
    <col min="7944" max="7944" width="5.875" style="1" customWidth="1"/>
    <col min="7945" max="7945" width="20.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20.625" style="1" customWidth="1"/>
    <col min="8200" max="8200" width="5.875" style="1" customWidth="1"/>
    <col min="8201" max="8201" width="20.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20.625" style="1" customWidth="1"/>
    <col min="8456" max="8456" width="5.875" style="1" customWidth="1"/>
    <col min="8457" max="8457" width="20.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20.625" style="1" customWidth="1"/>
    <col min="8712" max="8712" width="5.875" style="1" customWidth="1"/>
    <col min="8713" max="8713" width="20.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20.625" style="1" customWidth="1"/>
    <col min="8968" max="8968" width="5.875" style="1" customWidth="1"/>
    <col min="8969" max="8969" width="20.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20.625" style="1" customWidth="1"/>
    <col min="9224" max="9224" width="5.875" style="1" customWidth="1"/>
    <col min="9225" max="9225" width="20.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20.625" style="1" customWidth="1"/>
    <col min="9480" max="9480" width="5.875" style="1" customWidth="1"/>
    <col min="9481" max="9481" width="20.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20.625" style="1" customWidth="1"/>
    <col min="9736" max="9736" width="5.875" style="1" customWidth="1"/>
    <col min="9737" max="9737" width="20.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20.625" style="1" customWidth="1"/>
    <col min="9992" max="9992" width="5.875" style="1" customWidth="1"/>
    <col min="9993" max="9993" width="20.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20.625" style="1" customWidth="1"/>
    <col min="10248" max="10248" width="5.875" style="1" customWidth="1"/>
    <col min="10249" max="10249" width="20.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20.625" style="1" customWidth="1"/>
    <col min="10504" max="10504" width="5.875" style="1" customWidth="1"/>
    <col min="10505" max="10505" width="20.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20.625" style="1" customWidth="1"/>
    <col min="10760" max="10760" width="5.875" style="1" customWidth="1"/>
    <col min="10761" max="10761" width="20.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20.625" style="1" customWidth="1"/>
    <col min="11016" max="11016" width="5.875" style="1" customWidth="1"/>
    <col min="11017" max="11017" width="20.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20.625" style="1" customWidth="1"/>
    <col min="11272" max="11272" width="5.875" style="1" customWidth="1"/>
    <col min="11273" max="11273" width="20.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20.625" style="1" customWidth="1"/>
    <col min="11528" max="11528" width="5.875" style="1" customWidth="1"/>
    <col min="11529" max="11529" width="20.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20.625" style="1" customWidth="1"/>
    <col min="11784" max="11784" width="5.875" style="1" customWidth="1"/>
    <col min="11785" max="11785" width="20.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20.625" style="1" customWidth="1"/>
    <col min="12040" max="12040" width="5.875" style="1" customWidth="1"/>
    <col min="12041" max="12041" width="20.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20.625" style="1" customWidth="1"/>
    <col min="12296" max="12296" width="5.875" style="1" customWidth="1"/>
    <col min="12297" max="12297" width="20.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20.625" style="1" customWidth="1"/>
    <col min="12552" max="12552" width="5.875" style="1" customWidth="1"/>
    <col min="12553" max="12553" width="20.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20.625" style="1" customWidth="1"/>
    <col min="12808" max="12808" width="5.875" style="1" customWidth="1"/>
    <col min="12809" max="12809" width="20.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20.625" style="1" customWidth="1"/>
    <col min="13064" max="13064" width="5.875" style="1" customWidth="1"/>
    <col min="13065" max="13065" width="20.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20.625" style="1" customWidth="1"/>
    <col min="13320" max="13320" width="5.875" style="1" customWidth="1"/>
    <col min="13321" max="13321" width="20.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20.625" style="1" customWidth="1"/>
    <col min="13576" max="13576" width="5.875" style="1" customWidth="1"/>
    <col min="13577" max="13577" width="20.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20.625" style="1" customWidth="1"/>
    <col min="13832" max="13832" width="5.875" style="1" customWidth="1"/>
    <col min="13833" max="13833" width="20.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20.625" style="1" customWidth="1"/>
    <col min="14088" max="14088" width="5.875" style="1" customWidth="1"/>
    <col min="14089" max="14089" width="20.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20.625" style="1" customWidth="1"/>
    <col min="14344" max="14344" width="5.875" style="1" customWidth="1"/>
    <col min="14345" max="14345" width="20.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20.625" style="1" customWidth="1"/>
    <col min="14600" max="14600" width="5.875" style="1" customWidth="1"/>
    <col min="14601" max="14601" width="20.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20.625" style="1" customWidth="1"/>
    <col min="14856" max="14856" width="5.875" style="1" customWidth="1"/>
    <col min="14857" max="14857" width="20.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20.625" style="1" customWidth="1"/>
    <col min="15112" max="15112" width="5.875" style="1" customWidth="1"/>
    <col min="15113" max="15113" width="20.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20.625" style="1" customWidth="1"/>
    <col min="15368" max="15368" width="5.875" style="1" customWidth="1"/>
    <col min="15369" max="15369" width="20.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20.625" style="1" customWidth="1"/>
    <col min="15624" max="15624" width="5.875" style="1" customWidth="1"/>
    <col min="15625" max="15625" width="20.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20.625" style="1" customWidth="1"/>
    <col min="15880" max="15880" width="5.875" style="1" customWidth="1"/>
    <col min="15881" max="15881" width="20.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20.625" style="1" customWidth="1"/>
    <col min="16136" max="16136" width="5.875" style="1" customWidth="1"/>
    <col min="16137" max="16137" width="20.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447</v>
      </c>
      <c r="B5" s="214"/>
      <c r="C5" s="214"/>
      <c r="D5" s="214"/>
      <c r="E5" s="214"/>
      <c r="F5" s="214"/>
      <c r="G5" s="214"/>
      <c r="H5" s="214"/>
      <c r="I5" s="214"/>
    </row>
    <row r="7" spans="1:9" x14ac:dyDescent="0.4">
      <c r="A7" s="2" t="s">
        <v>10</v>
      </c>
    </row>
    <row r="8" spans="1:9" x14ac:dyDescent="0.4">
      <c r="A8" s="1" t="s">
        <v>593</v>
      </c>
    </row>
    <row r="10" spans="1:9" ht="27" x14ac:dyDescent="0.4">
      <c r="A10" s="147" t="s">
        <v>11</v>
      </c>
      <c r="B10" s="147" t="s">
        <v>12</v>
      </c>
      <c r="C10" s="147" t="s">
        <v>13</v>
      </c>
      <c r="D10" s="147" t="s">
        <v>14</v>
      </c>
      <c r="E10" s="147" t="s">
        <v>15</v>
      </c>
      <c r="F10" s="147" t="s">
        <v>16</v>
      </c>
      <c r="G10" s="147" t="s">
        <v>17</v>
      </c>
      <c r="H10" s="148" t="s">
        <v>18</v>
      </c>
      <c r="I10" s="147" t="s">
        <v>19</v>
      </c>
    </row>
    <row r="11" spans="1:9" ht="50.1" customHeight="1" x14ac:dyDescent="0.4">
      <c r="A11" s="149" t="s">
        <v>448</v>
      </c>
      <c r="B11" s="149" t="s">
        <v>449</v>
      </c>
      <c r="C11" s="150">
        <v>1</v>
      </c>
      <c r="D11" s="150">
        <v>290000</v>
      </c>
      <c r="E11" s="150">
        <v>290000</v>
      </c>
      <c r="F11" s="151">
        <v>39126</v>
      </c>
      <c r="G11" s="149" t="s">
        <v>450</v>
      </c>
      <c r="H11" s="152" t="s">
        <v>0</v>
      </c>
      <c r="I11" s="153"/>
    </row>
    <row r="12" spans="1:9" ht="50.1" customHeight="1" x14ac:dyDescent="0.4">
      <c r="A12" s="149" t="s">
        <v>451</v>
      </c>
      <c r="B12" s="149" t="s">
        <v>452</v>
      </c>
      <c r="C12" s="150">
        <v>1</v>
      </c>
      <c r="D12" s="150">
        <v>199900</v>
      </c>
      <c r="E12" s="150">
        <v>199900</v>
      </c>
      <c r="F12" s="151">
        <v>39314</v>
      </c>
      <c r="G12" s="149" t="s">
        <v>450</v>
      </c>
      <c r="H12" s="152" t="s">
        <v>0</v>
      </c>
      <c r="I12" s="153"/>
    </row>
    <row r="13" spans="1:9" x14ac:dyDescent="0.4">
      <c r="A13" s="162"/>
      <c r="B13" s="162"/>
      <c r="C13" s="163"/>
      <c r="D13" s="163"/>
      <c r="E13" s="163"/>
      <c r="F13" s="164"/>
      <c r="G13" s="162"/>
      <c r="H13" s="165"/>
      <c r="I13" s="162"/>
    </row>
    <row r="15" spans="1:9" x14ac:dyDescent="0.4">
      <c r="A15" s="1" t="s">
        <v>26</v>
      </c>
    </row>
    <row r="16" spans="1:9" x14ac:dyDescent="0.4">
      <c r="A16" s="1" t="s">
        <v>27</v>
      </c>
    </row>
    <row r="17" spans="1:1" x14ac:dyDescent="0.4">
      <c r="A17" s="1" t="s">
        <v>28</v>
      </c>
    </row>
    <row r="18" spans="1:1" x14ac:dyDescent="0.4">
      <c r="A18" s="1" t="s">
        <v>29</v>
      </c>
    </row>
    <row r="19" spans="1:1" x14ac:dyDescent="0.4">
      <c r="A19" s="1" t="s">
        <v>30</v>
      </c>
    </row>
    <row r="20" spans="1:1" x14ac:dyDescent="0.4">
      <c r="A20" s="1" t="s">
        <v>31</v>
      </c>
    </row>
    <row r="21" spans="1:1" x14ac:dyDescent="0.4">
      <c r="A21"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671</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672</v>
      </c>
      <c r="D7" s="213"/>
      <c r="E7" s="213"/>
      <c r="F7" s="213"/>
      <c r="G7" s="213"/>
      <c r="H7" s="213"/>
      <c r="I7" s="213"/>
    </row>
    <row r="8" spans="1:9" ht="14.25" customHeight="1" x14ac:dyDescent="0.4">
      <c r="A8" s="190"/>
      <c r="B8" s="188"/>
      <c r="C8" s="213"/>
      <c r="D8" s="213"/>
      <c r="E8" s="213"/>
      <c r="F8" s="213"/>
      <c r="G8" s="213"/>
      <c r="H8" s="213"/>
      <c r="I8" s="213"/>
    </row>
    <row r="9" spans="1:9" ht="30"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673</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00" zoomScaleSheetLayoutView="100" workbookViewId="0">
      <selection activeCell="A8" sqref="A8:XFD8"/>
    </sheetView>
  </sheetViews>
  <sheetFormatPr defaultRowHeight="13.5" x14ac:dyDescent="0.4"/>
  <cols>
    <col min="1" max="1" width="18" style="1" customWidth="1"/>
    <col min="2" max="2" width="4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4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4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4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4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4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4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4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4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4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4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4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4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4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4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4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4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4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4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4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4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4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4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4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4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4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4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4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4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4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4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4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4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4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4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4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4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4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4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4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4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4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4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4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4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4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4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4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4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4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4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4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4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4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4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4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4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4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4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4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4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4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4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4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ht="32.25" customHeight="1" x14ac:dyDescent="0.4">
      <c r="A5" s="221" t="s">
        <v>453</v>
      </c>
      <c r="B5" s="221"/>
      <c r="C5" s="221"/>
      <c r="D5" s="221"/>
      <c r="E5" s="221"/>
      <c r="F5" s="221"/>
      <c r="G5" s="221"/>
      <c r="H5" s="221"/>
      <c r="I5" s="221"/>
    </row>
    <row r="7" spans="1:9" x14ac:dyDescent="0.4">
      <c r="A7" s="2" t="s">
        <v>10</v>
      </c>
    </row>
    <row r="8" spans="1:9" x14ac:dyDescent="0.4">
      <c r="A8" s="1" t="s">
        <v>593</v>
      </c>
    </row>
    <row r="10" spans="1:9" ht="27" x14ac:dyDescent="0.4">
      <c r="A10" s="147" t="s">
        <v>11</v>
      </c>
      <c r="B10" s="147" t="s">
        <v>12</v>
      </c>
      <c r="C10" s="147" t="s">
        <v>13</v>
      </c>
      <c r="D10" s="147" t="s">
        <v>14</v>
      </c>
      <c r="E10" s="147" t="s">
        <v>15</v>
      </c>
      <c r="F10" s="147" t="s">
        <v>16</v>
      </c>
      <c r="G10" s="147" t="s">
        <v>17</v>
      </c>
      <c r="H10" s="148" t="s">
        <v>18</v>
      </c>
      <c r="I10" s="147" t="s">
        <v>19</v>
      </c>
    </row>
    <row r="11" spans="1:9" ht="90.75" customHeight="1" x14ac:dyDescent="0.4">
      <c r="A11" s="149" t="s">
        <v>454</v>
      </c>
      <c r="B11" s="149" t="s">
        <v>455</v>
      </c>
      <c r="C11" s="150">
        <v>1</v>
      </c>
      <c r="D11" s="166">
        <v>2808834</v>
      </c>
      <c r="E11" s="166">
        <v>2808834</v>
      </c>
      <c r="F11" s="167">
        <v>39806</v>
      </c>
      <c r="G11" s="149" t="s">
        <v>456</v>
      </c>
      <c r="H11" s="152" t="s">
        <v>24</v>
      </c>
      <c r="I11" s="153"/>
    </row>
    <row r="12" spans="1:9" ht="90.75" customHeight="1" x14ac:dyDescent="0.4">
      <c r="A12" s="149" t="s">
        <v>457</v>
      </c>
      <c r="B12" s="149" t="s">
        <v>458</v>
      </c>
      <c r="C12" s="150">
        <v>1</v>
      </c>
      <c r="D12" s="150">
        <v>559980</v>
      </c>
      <c r="E12" s="150">
        <v>559980</v>
      </c>
      <c r="F12" s="151">
        <v>39847</v>
      </c>
      <c r="G12" s="149" t="s">
        <v>456</v>
      </c>
      <c r="H12" s="152" t="s">
        <v>24</v>
      </c>
      <c r="I12" s="153"/>
    </row>
    <row r="14" spans="1:9" x14ac:dyDescent="0.4">
      <c r="A14" s="1" t="s">
        <v>26</v>
      </c>
    </row>
    <row r="15" spans="1:9" x14ac:dyDescent="0.4">
      <c r="A15" s="1" t="s">
        <v>27</v>
      </c>
    </row>
    <row r="16" spans="1:9" x14ac:dyDescent="0.4">
      <c r="A16" s="1" t="s">
        <v>28</v>
      </c>
    </row>
    <row r="17" spans="1:1" x14ac:dyDescent="0.4">
      <c r="A17" s="1" t="s">
        <v>29</v>
      </c>
    </row>
    <row r="18" spans="1:1" x14ac:dyDescent="0.4">
      <c r="A18" s="1" t="s">
        <v>30</v>
      </c>
    </row>
    <row r="19" spans="1:1" x14ac:dyDescent="0.4">
      <c r="A19" s="1" t="s">
        <v>31</v>
      </c>
    </row>
    <row r="20" spans="1:1" x14ac:dyDescent="0.4">
      <c r="A20"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674</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675</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Normal="100" zoomScaleSheetLayoutView="100" workbookViewId="0">
      <selection activeCell="A8" sqref="A8:XFD8"/>
    </sheetView>
  </sheetViews>
  <sheetFormatPr defaultRowHeight="13.5" x14ac:dyDescent="0.4"/>
  <cols>
    <col min="1" max="1" width="18.75"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75"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75"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75"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75"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75"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75"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75"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75"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75"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75"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75"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75"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75"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75"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75"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75"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75"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75"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75"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75"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75"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75"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75"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75"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75"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75"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75"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75"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75"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75"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75"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75"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75"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75"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75"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75"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75"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75"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75"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75"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75"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75"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75"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75"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75"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75"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75"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75"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75"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75"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75"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75"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75"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75"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75"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75"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75"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75"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75"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75"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75"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75"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75"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14" t="s">
        <v>459</v>
      </c>
      <c r="B5" s="214"/>
      <c r="C5" s="214"/>
      <c r="D5" s="214"/>
      <c r="E5" s="214"/>
      <c r="F5" s="214"/>
      <c r="G5" s="214"/>
      <c r="H5" s="214"/>
      <c r="I5" s="214"/>
    </row>
    <row r="7" spans="1:9" x14ac:dyDescent="0.4">
      <c r="A7" s="2" t="s">
        <v>10</v>
      </c>
    </row>
    <row r="8" spans="1:9" x14ac:dyDescent="0.4">
      <c r="A8" s="1" t="s">
        <v>593</v>
      </c>
    </row>
    <row r="10" spans="1:9" ht="27" x14ac:dyDescent="0.4">
      <c r="A10" s="147" t="s">
        <v>11</v>
      </c>
      <c r="B10" s="147" t="s">
        <v>12</v>
      </c>
      <c r="C10" s="147" t="s">
        <v>13</v>
      </c>
      <c r="D10" s="147" t="s">
        <v>14</v>
      </c>
      <c r="E10" s="147" t="s">
        <v>15</v>
      </c>
      <c r="F10" s="147" t="s">
        <v>16</v>
      </c>
      <c r="G10" s="147" t="s">
        <v>17</v>
      </c>
      <c r="H10" s="148" t="s">
        <v>18</v>
      </c>
      <c r="I10" s="147" t="s">
        <v>19</v>
      </c>
    </row>
    <row r="11" spans="1:9" ht="47.25" customHeight="1" x14ac:dyDescent="0.4">
      <c r="A11" s="168" t="s">
        <v>460</v>
      </c>
      <c r="B11" s="169" t="s">
        <v>461</v>
      </c>
      <c r="C11" s="150">
        <v>1</v>
      </c>
      <c r="D11" s="170">
        <v>708750</v>
      </c>
      <c r="E11" s="170">
        <v>708750</v>
      </c>
      <c r="F11" s="171">
        <v>38307</v>
      </c>
      <c r="G11" s="172" t="s">
        <v>462</v>
      </c>
      <c r="H11" s="152" t="s">
        <v>24</v>
      </c>
      <c r="I11" s="153"/>
    </row>
    <row r="12" spans="1:9" ht="47.25" customHeight="1" x14ac:dyDescent="0.4">
      <c r="A12" s="168" t="s">
        <v>463</v>
      </c>
      <c r="B12" s="173" t="s">
        <v>464</v>
      </c>
      <c r="C12" s="150">
        <v>1</v>
      </c>
      <c r="D12" s="170">
        <v>924000</v>
      </c>
      <c r="E12" s="170">
        <v>924000</v>
      </c>
      <c r="F12" s="171">
        <v>38316</v>
      </c>
      <c r="G12" s="172" t="s">
        <v>465</v>
      </c>
      <c r="H12" s="152" t="s">
        <v>24</v>
      </c>
      <c r="I12" s="153"/>
    </row>
    <row r="13" spans="1:9" ht="47.25" customHeight="1" x14ac:dyDescent="0.4">
      <c r="A13" s="168" t="s">
        <v>466</v>
      </c>
      <c r="B13" s="168" t="s">
        <v>467</v>
      </c>
      <c r="C13" s="150">
        <v>1</v>
      </c>
      <c r="D13" s="170">
        <v>4588500</v>
      </c>
      <c r="E13" s="170">
        <v>4588500</v>
      </c>
      <c r="F13" s="171">
        <v>38414</v>
      </c>
      <c r="G13" s="172" t="s">
        <v>462</v>
      </c>
      <c r="H13" s="152" t="s">
        <v>24</v>
      </c>
      <c r="I13" s="153"/>
    </row>
    <row r="14" spans="1:9" ht="47.25" customHeight="1" x14ac:dyDescent="0.4">
      <c r="A14" s="168" t="s">
        <v>468</v>
      </c>
      <c r="B14" s="168" t="s">
        <v>469</v>
      </c>
      <c r="C14" s="150">
        <v>1</v>
      </c>
      <c r="D14" s="170">
        <v>11999400</v>
      </c>
      <c r="E14" s="170">
        <v>11999400</v>
      </c>
      <c r="F14" s="171">
        <v>38973</v>
      </c>
      <c r="G14" s="172" t="s">
        <v>470</v>
      </c>
      <c r="H14" s="152" t="s">
        <v>24</v>
      </c>
      <c r="I14" s="153"/>
    </row>
    <row r="16" spans="1:9" x14ac:dyDescent="0.4">
      <c r="A16" s="1" t="s">
        <v>26</v>
      </c>
    </row>
    <row r="17" spans="1:1" x14ac:dyDescent="0.4">
      <c r="A17" s="1" t="s">
        <v>27</v>
      </c>
    </row>
    <row r="18" spans="1:1" x14ac:dyDescent="0.4">
      <c r="A18" s="1" t="s">
        <v>28</v>
      </c>
    </row>
    <row r="19" spans="1:1" x14ac:dyDescent="0.4">
      <c r="A19" s="1" t="s">
        <v>29</v>
      </c>
    </row>
    <row r="20" spans="1:1" x14ac:dyDescent="0.4">
      <c r="A20" s="1" t="s">
        <v>30</v>
      </c>
    </row>
    <row r="21" spans="1:1" x14ac:dyDescent="0.4">
      <c r="A21" s="1" t="s">
        <v>31</v>
      </c>
    </row>
    <row r="22" spans="1:1" x14ac:dyDescent="0.4">
      <c r="A22" s="1" t="s">
        <v>32</v>
      </c>
    </row>
  </sheetData>
  <mergeCells count="1">
    <mergeCell ref="A5:I5"/>
  </mergeCells>
  <phoneticPr fontId="18"/>
  <pageMargins left="0.70866141732283472" right="0.70866141732283472" top="0.74803149606299213" bottom="0.74803149606299213" header="0.31496062992125984" footer="0.31496062992125984"/>
  <pageSetup paperSize="9" scale="73"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676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677</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A8" sqref="A8:XFD8"/>
    </sheetView>
  </sheetViews>
  <sheetFormatPr defaultRowHeight="13.5" x14ac:dyDescent="0.4"/>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s="10" customFormat="1" x14ac:dyDescent="0.4">
      <c r="I1" s="12" t="s">
        <v>592</v>
      </c>
    </row>
    <row r="2" spans="1:9" s="10" customFormat="1" x14ac:dyDescent="0.4">
      <c r="A2" s="13" t="s">
        <v>33</v>
      </c>
      <c r="B2" s="14"/>
      <c r="C2" s="14"/>
      <c r="D2" s="14"/>
      <c r="E2" s="14"/>
      <c r="F2" s="14"/>
      <c r="G2" s="14"/>
      <c r="H2" s="14"/>
      <c r="I2" s="14"/>
    </row>
    <row r="4" spans="1:9" x14ac:dyDescent="0.4">
      <c r="A4" s="2" t="s">
        <v>8</v>
      </c>
    </row>
    <row r="5" spans="1:9" x14ac:dyDescent="0.4">
      <c r="A5" s="220" t="s">
        <v>471</v>
      </c>
      <c r="B5" s="220"/>
      <c r="C5" s="220"/>
      <c r="D5" s="220"/>
      <c r="E5" s="220"/>
      <c r="F5" s="220"/>
      <c r="G5" s="220"/>
      <c r="H5" s="220"/>
      <c r="I5" s="220"/>
    </row>
    <row r="7" spans="1:9" x14ac:dyDescent="0.4">
      <c r="A7" s="2" t="s">
        <v>10</v>
      </c>
    </row>
    <row r="8" spans="1:9" x14ac:dyDescent="0.4">
      <c r="A8" s="1" t="s">
        <v>593</v>
      </c>
    </row>
    <row r="10" spans="1:9" ht="27" x14ac:dyDescent="0.4">
      <c r="A10" s="147" t="s">
        <v>11</v>
      </c>
      <c r="B10" s="147" t="s">
        <v>12</v>
      </c>
      <c r="C10" s="147" t="s">
        <v>13</v>
      </c>
      <c r="D10" s="147" t="s">
        <v>14</v>
      </c>
      <c r="E10" s="147" t="s">
        <v>15</v>
      </c>
      <c r="F10" s="147" t="s">
        <v>16</v>
      </c>
      <c r="G10" s="147" t="s">
        <v>17</v>
      </c>
      <c r="H10" s="148" t="s">
        <v>18</v>
      </c>
      <c r="I10" s="147" t="s">
        <v>19</v>
      </c>
    </row>
    <row r="11" spans="1:9" ht="85.5" customHeight="1" x14ac:dyDescent="0.4">
      <c r="A11" s="149" t="s">
        <v>472</v>
      </c>
      <c r="B11" s="149" t="s">
        <v>473</v>
      </c>
      <c r="C11" s="150">
        <v>1</v>
      </c>
      <c r="D11" s="150">
        <v>168000</v>
      </c>
      <c r="E11" s="150">
        <v>168000</v>
      </c>
      <c r="F11" s="151">
        <v>38169</v>
      </c>
      <c r="G11" s="149" t="s">
        <v>474</v>
      </c>
      <c r="H11" s="152" t="s">
        <v>24</v>
      </c>
      <c r="I11" s="153" t="s">
        <v>475</v>
      </c>
    </row>
    <row r="13" spans="1:9" x14ac:dyDescent="0.4">
      <c r="A13" s="1" t="s">
        <v>26</v>
      </c>
    </row>
    <row r="14" spans="1:9" x14ac:dyDescent="0.4">
      <c r="A14" s="1" t="s">
        <v>27</v>
      </c>
    </row>
    <row r="15" spans="1:9" x14ac:dyDescent="0.4">
      <c r="A15" s="1" t="s">
        <v>28</v>
      </c>
    </row>
    <row r="16" spans="1:9" x14ac:dyDescent="0.4">
      <c r="A16" s="1" t="s">
        <v>29</v>
      </c>
    </row>
    <row r="17" spans="1:1" x14ac:dyDescent="0.4">
      <c r="A17" s="1" t="s">
        <v>30</v>
      </c>
    </row>
    <row r="18" spans="1:1" x14ac:dyDescent="0.4">
      <c r="A18" s="1" t="s">
        <v>31</v>
      </c>
    </row>
    <row r="19" spans="1:1" x14ac:dyDescent="0.4">
      <c r="A19" s="1" t="s">
        <v>32</v>
      </c>
    </row>
  </sheetData>
  <mergeCells count="1">
    <mergeCell ref="A5:I5"/>
  </mergeCells>
  <phoneticPr fontId="1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594</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596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598</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x14ac:dyDescent="0.4"/>
  <cols>
    <col min="1" max="1" width="9" customWidth="1"/>
    <col min="9" max="9" width="10.625"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631</v>
      </c>
      <c r="H4" s="215"/>
      <c r="I4" s="215"/>
    </row>
    <row r="5" spans="1:9" x14ac:dyDescent="0.4">
      <c r="A5" s="191"/>
      <c r="B5" s="188"/>
      <c r="C5" s="188"/>
      <c r="D5" s="188"/>
      <c r="E5" s="188"/>
      <c r="F5" s="188"/>
      <c r="G5" s="217" t="s">
        <v>595</v>
      </c>
      <c r="H5" s="217"/>
      <c r="I5" s="217"/>
    </row>
    <row r="6" spans="1:9" x14ac:dyDescent="0.4">
      <c r="A6" s="190"/>
      <c r="B6" s="188"/>
      <c r="C6" s="188"/>
      <c r="D6" s="188"/>
      <c r="E6" s="188"/>
      <c r="F6" s="188"/>
      <c r="G6" s="188"/>
      <c r="H6" s="188"/>
      <c r="I6" s="188"/>
    </row>
    <row r="7" spans="1:9" ht="14.25" customHeight="1" x14ac:dyDescent="0.4">
      <c r="A7" s="190"/>
      <c r="B7" s="188"/>
      <c r="C7" s="213" t="s">
        <v>678</v>
      </c>
      <c r="D7" s="213"/>
      <c r="E7" s="213"/>
      <c r="F7" s="213"/>
      <c r="G7" s="213"/>
      <c r="H7" s="213"/>
      <c r="I7" s="213"/>
    </row>
    <row r="8" spans="1:9" ht="14.25" customHeight="1" x14ac:dyDescent="0.4">
      <c r="A8" s="190"/>
      <c r="B8" s="188"/>
      <c r="C8" s="213"/>
      <c r="D8" s="213"/>
      <c r="E8" s="213"/>
      <c r="F8" s="213"/>
      <c r="G8" s="213"/>
      <c r="H8" s="213"/>
      <c r="I8" s="213"/>
    </row>
    <row r="9" spans="1:9" ht="24.75" customHeight="1"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14.25" customHeight="1" x14ac:dyDescent="0.4">
      <c r="A13" s="190"/>
      <c r="B13" s="213" t="s">
        <v>679</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ht="36" customHeight="1"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row>
  </sheetData>
  <mergeCells count="4">
    <mergeCell ref="G4:I4"/>
    <mergeCell ref="G5:I5"/>
    <mergeCell ref="C7:I9"/>
    <mergeCell ref="B13:I16"/>
  </mergeCells>
  <phoneticPr fontId="18"/>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90" zoomScaleNormal="100" zoomScaleSheetLayoutView="90" workbookViewId="0">
      <selection activeCell="A8" sqref="A8:XFD8"/>
    </sheetView>
  </sheetViews>
  <sheetFormatPr defaultRowHeight="13.5" x14ac:dyDescent="0.4"/>
  <cols>
    <col min="1" max="1" width="35.875" style="10" customWidth="1"/>
    <col min="2" max="2" width="27.87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476</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477</v>
      </c>
      <c r="B11" s="175" t="s">
        <v>478</v>
      </c>
      <c r="C11" s="176" t="s">
        <v>107</v>
      </c>
      <c r="D11" s="177">
        <v>437848</v>
      </c>
      <c r="E11" s="177">
        <v>437848</v>
      </c>
      <c r="F11" s="178" t="s">
        <v>479</v>
      </c>
      <c r="G11" s="175" t="s">
        <v>480</v>
      </c>
      <c r="H11" s="179" t="s">
        <v>0</v>
      </c>
      <c r="I11" s="180" t="s">
        <v>481</v>
      </c>
      <c r="M11" s="181"/>
    </row>
    <row r="13" spans="1:13" x14ac:dyDescent="0.4">
      <c r="A13" s="10" t="s">
        <v>111</v>
      </c>
    </row>
    <row r="14" spans="1:13" x14ac:dyDescent="0.4">
      <c r="A14" s="10" t="s">
        <v>79</v>
      </c>
    </row>
    <row r="15" spans="1:13" x14ac:dyDescent="0.4">
      <c r="A15" s="10" t="s">
        <v>80</v>
      </c>
    </row>
    <row r="16" spans="1:13"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69" orientation="landscape" r:id="rId1"/>
  <colBreaks count="1" manualBreakCount="1">
    <brk id="1" max="18"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680</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681</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Normal="100" zoomScaleSheetLayoutView="90" workbookViewId="0">
      <selection activeCell="A8" sqref="A8:XFD8"/>
    </sheetView>
  </sheetViews>
  <sheetFormatPr defaultRowHeight="13.5" x14ac:dyDescent="0.4"/>
  <cols>
    <col min="1" max="1" width="35.875" style="10" customWidth="1"/>
    <col min="2" max="2" width="15.87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482</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483</v>
      </c>
      <c r="B11" s="175"/>
      <c r="C11" s="176" t="s">
        <v>484</v>
      </c>
      <c r="D11" s="177">
        <v>630000</v>
      </c>
      <c r="E11" s="177">
        <v>630000</v>
      </c>
      <c r="F11" s="178" t="s">
        <v>485</v>
      </c>
      <c r="G11" s="175" t="s">
        <v>486</v>
      </c>
      <c r="H11" s="179" t="s">
        <v>0</v>
      </c>
      <c r="I11" s="180" t="s">
        <v>487</v>
      </c>
      <c r="M11" s="181"/>
    </row>
    <row r="12" spans="1:13" ht="99" customHeight="1" x14ac:dyDescent="0.4">
      <c r="A12" s="175" t="s">
        <v>488</v>
      </c>
      <c r="B12" s="175"/>
      <c r="C12" s="176" t="s">
        <v>484</v>
      </c>
      <c r="D12" s="177">
        <v>194250</v>
      </c>
      <c r="E12" s="177">
        <v>194250</v>
      </c>
      <c r="F12" s="178" t="s">
        <v>489</v>
      </c>
      <c r="G12" s="175" t="s">
        <v>486</v>
      </c>
      <c r="H12" s="179" t="s">
        <v>0</v>
      </c>
      <c r="I12" s="180" t="s">
        <v>490</v>
      </c>
    </row>
    <row r="14" spans="1:13" x14ac:dyDescent="0.4">
      <c r="A14" s="10" t="s">
        <v>111</v>
      </c>
    </row>
    <row r="15" spans="1:13" x14ac:dyDescent="0.4">
      <c r="A15" s="10" t="s">
        <v>79</v>
      </c>
    </row>
    <row r="16" spans="1:13" x14ac:dyDescent="0.4">
      <c r="A16" s="10" t="s">
        <v>80</v>
      </c>
    </row>
    <row r="17" spans="1:1" x14ac:dyDescent="0.4">
      <c r="A17" s="10" t="s">
        <v>81</v>
      </c>
    </row>
    <row r="18" spans="1:1" x14ac:dyDescent="0.4">
      <c r="A18" s="10" t="s">
        <v>82</v>
      </c>
    </row>
    <row r="19" spans="1:1" x14ac:dyDescent="0.4">
      <c r="A19" s="10" t="s">
        <v>83</v>
      </c>
    </row>
    <row r="20" spans="1:1" x14ac:dyDescent="0.4">
      <c r="A20"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682</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683</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zoomScaleSheetLayoutView="90" workbookViewId="0">
      <selection activeCell="A8" sqref="A8:XFD8"/>
    </sheetView>
  </sheetViews>
  <sheetFormatPr defaultRowHeight="13.5" x14ac:dyDescent="0.4"/>
  <cols>
    <col min="1" max="1" width="35.875" style="10" customWidth="1"/>
    <col min="2" max="2" width="15.87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491</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492</v>
      </c>
      <c r="B11" s="175" t="s">
        <v>493</v>
      </c>
      <c r="C11" s="176" t="s">
        <v>484</v>
      </c>
      <c r="D11" s="177">
        <v>3118500</v>
      </c>
      <c r="E11" s="177">
        <v>3118500</v>
      </c>
      <c r="F11" s="178" t="s">
        <v>494</v>
      </c>
      <c r="G11" s="175" t="s">
        <v>495</v>
      </c>
      <c r="H11" s="179" t="s">
        <v>0</v>
      </c>
      <c r="I11" s="180" t="s">
        <v>496</v>
      </c>
      <c r="M11" s="181"/>
    </row>
    <row r="13" spans="1:13" x14ac:dyDescent="0.4">
      <c r="A13" s="10" t="s">
        <v>111</v>
      </c>
    </row>
    <row r="14" spans="1:13" x14ac:dyDescent="0.4">
      <c r="A14" s="10" t="s">
        <v>79</v>
      </c>
    </row>
    <row r="15" spans="1:13" x14ac:dyDescent="0.4">
      <c r="A15" s="10" t="s">
        <v>80</v>
      </c>
    </row>
    <row r="16" spans="1:13"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684</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685</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Normal="100" zoomScaleSheetLayoutView="90" workbookViewId="0">
      <selection activeCell="A8" sqref="A8:XFD8"/>
    </sheetView>
  </sheetViews>
  <sheetFormatPr defaultRowHeight="13.5" x14ac:dyDescent="0.4"/>
  <cols>
    <col min="1" max="1" width="35.875" style="10" customWidth="1"/>
    <col min="2" max="2" width="39.5" style="10" customWidth="1"/>
    <col min="3" max="3" width="5.5" style="174" bestFit="1" customWidth="1"/>
    <col min="4" max="5" width="13.875" style="10" bestFit="1" customWidth="1"/>
    <col min="6" max="6" width="14.625"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497</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498</v>
      </c>
      <c r="B11" s="175" t="s">
        <v>499</v>
      </c>
      <c r="C11" s="176" t="s">
        <v>484</v>
      </c>
      <c r="D11" s="177">
        <v>223125</v>
      </c>
      <c r="E11" s="177">
        <v>223125</v>
      </c>
      <c r="F11" s="178" t="s">
        <v>500</v>
      </c>
      <c r="G11" s="175" t="s">
        <v>501</v>
      </c>
      <c r="H11" s="179" t="s">
        <v>0</v>
      </c>
      <c r="I11" s="180" t="s">
        <v>502</v>
      </c>
      <c r="M11" s="181"/>
    </row>
    <row r="12" spans="1:13" ht="99" customHeight="1" x14ac:dyDescent="0.4">
      <c r="A12" s="175" t="s">
        <v>503</v>
      </c>
      <c r="B12" s="175" t="s">
        <v>504</v>
      </c>
      <c r="C12" s="176" t="s">
        <v>484</v>
      </c>
      <c r="D12" s="177">
        <v>963900</v>
      </c>
      <c r="E12" s="177">
        <v>963900</v>
      </c>
      <c r="F12" s="182">
        <v>20030319</v>
      </c>
      <c r="G12" s="175" t="s">
        <v>505</v>
      </c>
      <c r="H12" s="179" t="s">
        <v>0</v>
      </c>
      <c r="I12" s="180" t="s">
        <v>506</v>
      </c>
      <c r="M12" s="181"/>
    </row>
    <row r="13" spans="1:13" ht="99" customHeight="1" x14ac:dyDescent="0.4">
      <c r="A13" s="175" t="s">
        <v>507</v>
      </c>
      <c r="B13" s="175" t="s">
        <v>508</v>
      </c>
      <c r="C13" s="176" t="s">
        <v>484</v>
      </c>
      <c r="D13" s="177">
        <v>814590</v>
      </c>
      <c r="E13" s="177">
        <v>814590</v>
      </c>
      <c r="F13" s="178" t="s">
        <v>509</v>
      </c>
      <c r="G13" s="175" t="s">
        <v>501</v>
      </c>
      <c r="H13" s="179" t="s">
        <v>0</v>
      </c>
      <c r="I13" s="180" t="s">
        <v>510</v>
      </c>
    </row>
    <row r="15" spans="1:13" x14ac:dyDescent="0.4">
      <c r="A15" s="10" t="s">
        <v>111</v>
      </c>
    </row>
    <row r="16" spans="1:13" x14ac:dyDescent="0.4">
      <c r="A16" s="10" t="s">
        <v>79</v>
      </c>
    </row>
    <row r="17" spans="1:1" x14ac:dyDescent="0.4">
      <c r="A17" s="10" t="s">
        <v>80</v>
      </c>
    </row>
    <row r="18" spans="1:1" x14ac:dyDescent="0.4">
      <c r="A18" s="10" t="s">
        <v>81</v>
      </c>
    </row>
    <row r="19" spans="1:1" x14ac:dyDescent="0.4">
      <c r="A19" s="10" t="s">
        <v>82</v>
      </c>
    </row>
    <row r="20" spans="1:1" x14ac:dyDescent="0.4">
      <c r="A20" s="10" t="s">
        <v>83</v>
      </c>
    </row>
    <row r="21" spans="1:1" x14ac:dyDescent="0.4">
      <c r="A21"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0" orientation="landscape" r:id="rId1"/>
  <colBreaks count="1" manualBreakCount="1">
    <brk id="1" max="18"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18" sqref="B18"/>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686</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687</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zoomScaleNormal="100" zoomScaleSheetLayoutView="90" workbookViewId="0">
      <selection activeCell="A8" sqref="A8:XFD8"/>
    </sheetView>
  </sheetViews>
  <sheetFormatPr defaultRowHeight="13.5" x14ac:dyDescent="0.4"/>
  <cols>
    <col min="1" max="1" width="35.875" style="10" customWidth="1"/>
    <col min="2" max="2" width="41.87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511</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512</v>
      </c>
      <c r="B11" s="175" t="s">
        <v>513</v>
      </c>
      <c r="C11" s="176" t="s">
        <v>107</v>
      </c>
      <c r="D11" s="177">
        <v>756000</v>
      </c>
      <c r="E11" s="177">
        <v>756000</v>
      </c>
      <c r="F11" s="178" t="s">
        <v>514</v>
      </c>
      <c r="G11" s="175" t="s">
        <v>515</v>
      </c>
      <c r="H11" s="179" t="s">
        <v>0</v>
      </c>
      <c r="I11" s="180" t="s">
        <v>516</v>
      </c>
      <c r="M11" s="181"/>
    </row>
    <row r="12" spans="1:13" ht="99" customHeight="1" x14ac:dyDescent="0.4">
      <c r="A12" s="175" t="s">
        <v>517</v>
      </c>
      <c r="B12" s="175" t="s">
        <v>518</v>
      </c>
      <c r="C12" s="176" t="s">
        <v>107</v>
      </c>
      <c r="D12" s="177">
        <v>4998000</v>
      </c>
      <c r="E12" s="177">
        <v>4998000</v>
      </c>
      <c r="F12" s="178" t="s">
        <v>519</v>
      </c>
      <c r="G12" s="175" t="s">
        <v>515</v>
      </c>
      <c r="H12" s="179" t="s">
        <v>0</v>
      </c>
      <c r="I12" s="180" t="s">
        <v>520</v>
      </c>
      <c r="M12" s="181"/>
    </row>
    <row r="13" spans="1:13" ht="99" customHeight="1" x14ac:dyDescent="0.4">
      <c r="A13" s="175" t="s">
        <v>521</v>
      </c>
      <c r="B13" s="175" t="s">
        <v>522</v>
      </c>
      <c r="C13" s="176" t="s">
        <v>523</v>
      </c>
      <c r="D13" s="177">
        <v>2486844</v>
      </c>
      <c r="E13" s="177">
        <v>2486844</v>
      </c>
      <c r="F13" s="178" t="s">
        <v>524</v>
      </c>
      <c r="G13" s="175" t="s">
        <v>525</v>
      </c>
      <c r="H13" s="179" t="s">
        <v>0</v>
      </c>
      <c r="I13" s="180" t="s">
        <v>526</v>
      </c>
    </row>
    <row r="14" spans="1:13" ht="99" customHeight="1" x14ac:dyDescent="0.4">
      <c r="A14" s="175" t="s">
        <v>527</v>
      </c>
      <c r="B14" s="175" t="s">
        <v>528</v>
      </c>
      <c r="C14" s="176" t="s">
        <v>529</v>
      </c>
      <c r="D14" s="177">
        <v>790539</v>
      </c>
      <c r="E14" s="177">
        <v>6324312</v>
      </c>
      <c r="F14" s="178" t="s">
        <v>524</v>
      </c>
      <c r="G14" s="175" t="s">
        <v>525</v>
      </c>
      <c r="H14" s="179" t="s">
        <v>0</v>
      </c>
      <c r="I14" s="180" t="s">
        <v>526</v>
      </c>
      <c r="M14" s="181"/>
    </row>
    <row r="15" spans="1:13" ht="99" customHeight="1" x14ac:dyDescent="0.4">
      <c r="A15" s="175" t="s">
        <v>530</v>
      </c>
      <c r="B15" s="175" t="s">
        <v>531</v>
      </c>
      <c r="C15" s="176" t="s">
        <v>107</v>
      </c>
      <c r="D15" s="177">
        <v>589050</v>
      </c>
      <c r="E15" s="177">
        <v>589050</v>
      </c>
      <c r="F15" s="178" t="s">
        <v>532</v>
      </c>
      <c r="G15" s="175" t="s">
        <v>525</v>
      </c>
      <c r="H15" s="179" t="s">
        <v>0</v>
      </c>
      <c r="I15" s="180" t="s">
        <v>533</v>
      </c>
    </row>
    <row r="16" spans="1:13" ht="99" customHeight="1" x14ac:dyDescent="0.4">
      <c r="A16" s="175" t="s">
        <v>534</v>
      </c>
      <c r="B16" s="175" t="s">
        <v>535</v>
      </c>
      <c r="C16" s="176" t="s">
        <v>107</v>
      </c>
      <c r="D16" s="177">
        <v>82761000</v>
      </c>
      <c r="E16" s="177">
        <v>82761000</v>
      </c>
      <c r="F16" s="178" t="s">
        <v>536</v>
      </c>
      <c r="G16" s="175" t="s">
        <v>525</v>
      </c>
      <c r="H16" s="179" t="s">
        <v>0</v>
      </c>
      <c r="I16" s="180" t="s">
        <v>537</v>
      </c>
      <c r="M16" s="181"/>
    </row>
    <row r="17" spans="1:13" ht="99" customHeight="1" x14ac:dyDescent="0.4">
      <c r="A17" s="175" t="s">
        <v>538</v>
      </c>
      <c r="B17" s="175" t="s">
        <v>539</v>
      </c>
      <c r="C17" s="176" t="s">
        <v>540</v>
      </c>
      <c r="D17" s="177">
        <v>2429775</v>
      </c>
      <c r="E17" s="177">
        <v>2429775</v>
      </c>
      <c r="F17" s="178" t="s">
        <v>541</v>
      </c>
      <c r="G17" s="175" t="s">
        <v>515</v>
      </c>
      <c r="H17" s="179" t="s">
        <v>0</v>
      </c>
      <c r="I17" s="180" t="s">
        <v>542</v>
      </c>
    </row>
    <row r="18" spans="1:13" ht="99" customHeight="1" x14ac:dyDescent="0.4">
      <c r="A18" s="175" t="s">
        <v>538</v>
      </c>
      <c r="B18" s="175" t="s">
        <v>543</v>
      </c>
      <c r="C18" s="176" t="s">
        <v>540</v>
      </c>
      <c r="D18" s="177">
        <v>1896225</v>
      </c>
      <c r="E18" s="177">
        <v>1896225</v>
      </c>
      <c r="F18" s="178" t="s">
        <v>541</v>
      </c>
      <c r="G18" s="175" t="s">
        <v>515</v>
      </c>
      <c r="H18" s="179" t="s">
        <v>0</v>
      </c>
      <c r="I18" s="180" t="s">
        <v>542</v>
      </c>
    </row>
    <row r="19" spans="1:13" ht="99" customHeight="1" x14ac:dyDescent="0.4">
      <c r="A19" s="175" t="s">
        <v>544</v>
      </c>
      <c r="B19" s="175" t="s">
        <v>545</v>
      </c>
      <c r="C19" s="176" t="s">
        <v>540</v>
      </c>
      <c r="D19" s="177">
        <v>439425</v>
      </c>
      <c r="E19" s="177">
        <v>439425</v>
      </c>
      <c r="F19" s="178" t="s">
        <v>546</v>
      </c>
      <c r="G19" s="175" t="s">
        <v>515</v>
      </c>
      <c r="H19" s="179" t="s">
        <v>0</v>
      </c>
      <c r="I19" s="180" t="s">
        <v>547</v>
      </c>
      <c r="M19" s="181"/>
    </row>
    <row r="20" spans="1:13" ht="99" customHeight="1" x14ac:dyDescent="0.4">
      <c r="A20" s="175" t="s">
        <v>548</v>
      </c>
      <c r="B20" s="175" t="s">
        <v>549</v>
      </c>
      <c r="C20" s="176" t="s">
        <v>107</v>
      </c>
      <c r="D20" s="177">
        <v>204750</v>
      </c>
      <c r="E20" s="177">
        <v>204750</v>
      </c>
      <c r="F20" s="178" t="s">
        <v>550</v>
      </c>
      <c r="G20" s="175" t="s">
        <v>525</v>
      </c>
      <c r="H20" s="179" t="s">
        <v>0</v>
      </c>
      <c r="I20" s="180" t="s">
        <v>533</v>
      </c>
    </row>
    <row r="21" spans="1:13" ht="99" customHeight="1" x14ac:dyDescent="0.4">
      <c r="A21" s="175" t="s">
        <v>551</v>
      </c>
      <c r="B21" s="175" t="s">
        <v>552</v>
      </c>
      <c r="C21" s="176" t="s">
        <v>540</v>
      </c>
      <c r="D21" s="177">
        <v>357210</v>
      </c>
      <c r="E21" s="177">
        <v>357210</v>
      </c>
      <c r="F21" s="178" t="s">
        <v>553</v>
      </c>
      <c r="G21" s="175" t="s">
        <v>525</v>
      </c>
      <c r="H21" s="179" t="s">
        <v>0</v>
      </c>
      <c r="I21" s="180" t="s">
        <v>554</v>
      </c>
      <c r="M21" s="181"/>
    </row>
    <row r="22" spans="1:13" ht="99" customHeight="1" x14ac:dyDescent="0.4">
      <c r="A22" s="175" t="s">
        <v>555</v>
      </c>
      <c r="B22" s="175" t="s">
        <v>552</v>
      </c>
      <c r="C22" s="176" t="s">
        <v>540</v>
      </c>
      <c r="D22" s="177">
        <v>357210</v>
      </c>
      <c r="E22" s="177">
        <v>357210</v>
      </c>
      <c r="F22" s="178" t="s">
        <v>553</v>
      </c>
      <c r="G22" s="175" t="s">
        <v>525</v>
      </c>
      <c r="H22" s="179" t="s">
        <v>0</v>
      </c>
      <c r="I22" s="180" t="s">
        <v>554</v>
      </c>
    </row>
    <row r="23" spans="1:13" ht="99" customHeight="1" x14ac:dyDescent="0.4">
      <c r="A23" s="175" t="s">
        <v>556</v>
      </c>
      <c r="B23" s="175" t="s">
        <v>557</v>
      </c>
      <c r="C23" s="176" t="s">
        <v>107</v>
      </c>
      <c r="D23" s="177">
        <v>401625</v>
      </c>
      <c r="E23" s="177">
        <v>401625</v>
      </c>
      <c r="F23" s="178" t="s">
        <v>532</v>
      </c>
      <c r="G23" s="175" t="s">
        <v>525</v>
      </c>
      <c r="H23" s="179" t="s">
        <v>0</v>
      </c>
      <c r="I23" s="180" t="s">
        <v>533</v>
      </c>
      <c r="M23" s="181"/>
    </row>
    <row r="24" spans="1:13" ht="99" customHeight="1" x14ac:dyDescent="0.4">
      <c r="A24" s="175" t="s">
        <v>558</v>
      </c>
      <c r="B24" s="175" t="s">
        <v>559</v>
      </c>
      <c r="C24" s="176" t="s">
        <v>107</v>
      </c>
      <c r="D24" s="177">
        <v>157815</v>
      </c>
      <c r="E24" s="177">
        <v>157815</v>
      </c>
      <c r="F24" s="178" t="s">
        <v>536</v>
      </c>
      <c r="G24" s="175" t="s">
        <v>515</v>
      </c>
      <c r="H24" s="179" t="s">
        <v>0</v>
      </c>
      <c r="I24" s="180" t="s">
        <v>542</v>
      </c>
    </row>
    <row r="25" spans="1:13" ht="99" customHeight="1" x14ac:dyDescent="0.4">
      <c r="A25" s="175" t="s">
        <v>560</v>
      </c>
      <c r="B25" s="175" t="s">
        <v>561</v>
      </c>
      <c r="C25" s="176" t="s">
        <v>107</v>
      </c>
      <c r="D25" s="177">
        <v>11718000</v>
      </c>
      <c r="E25" s="177">
        <v>11718000</v>
      </c>
      <c r="F25" s="178" t="s">
        <v>536</v>
      </c>
      <c r="G25" s="175" t="s">
        <v>562</v>
      </c>
      <c r="H25" s="179" t="s">
        <v>0</v>
      </c>
      <c r="I25" s="180" t="s">
        <v>563</v>
      </c>
      <c r="M25" s="181"/>
    </row>
    <row r="26" spans="1:13" ht="99" customHeight="1" x14ac:dyDescent="0.4">
      <c r="A26" s="175" t="s">
        <v>564</v>
      </c>
      <c r="B26" s="175" t="s">
        <v>565</v>
      </c>
      <c r="C26" s="176" t="s">
        <v>107</v>
      </c>
      <c r="D26" s="177">
        <v>8221500</v>
      </c>
      <c r="E26" s="177">
        <v>8221500</v>
      </c>
      <c r="F26" s="178" t="s">
        <v>536</v>
      </c>
      <c r="G26" s="175" t="s">
        <v>562</v>
      </c>
      <c r="H26" s="179" t="s">
        <v>0</v>
      </c>
      <c r="I26" s="180" t="s">
        <v>566</v>
      </c>
    </row>
    <row r="28" spans="1:13" x14ac:dyDescent="0.4">
      <c r="A28" s="10" t="s">
        <v>111</v>
      </c>
    </row>
    <row r="29" spans="1:13" x14ac:dyDescent="0.4">
      <c r="A29" s="10" t="s">
        <v>79</v>
      </c>
    </row>
    <row r="30" spans="1:13" x14ac:dyDescent="0.4">
      <c r="A30" s="10" t="s">
        <v>80</v>
      </c>
    </row>
    <row r="31" spans="1:13" x14ac:dyDescent="0.4">
      <c r="A31" s="10" t="s">
        <v>81</v>
      </c>
    </row>
    <row r="32" spans="1:13" x14ac:dyDescent="0.4">
      <c r="A32" s="10" t="s">
        <v>82</v>
      </c>
    </row>
    <row r="33" spans="1:1" x14ac:dyDescent="0.4">
      <c r="A33" s="10" t="s">
        <v>83</v>
      </c>
    </row>
    <row r="34" spans="1:1" x14ac:dyDescent="0.4">
      <c r="A34"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0" fitToHeight="0" orientation="landscape" r:id="rId1"/>
  <headerFooter>
    <oddFooter xml:space="preserve">&amp;C&amp;P / &amp;N </oddFooter>
  </headerFooter>
  <colBreaks count="1" manualBreakCount="1">
    <brk id="1"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2"/>
  <sheetViews>
    <sheetView view="pageBreakPreview" zoomScaleNormal="100" zoomScaleSheetLayoutView="100" workbookViewId="0">
      <selection activeCell="A8" sqref="A8:XFD8"/>
    </sheetView>
  </sheetViews>
  <sheetFormatPr defaultRowHeight="13.5" x14ac:dyDescent="0.4"/>
  <cols>
    <col min="1" max="1" width="20" style="10" customWidth="1"/>
    <col min="2" max="2" width="36" style="10" customWidth="1"/>
    <col min="3" max="3" width="5.5" style="10" bestFit="1" customWidth="1"/>
    <col min="4" max="5" width="13.875" style="10" bestFit="1" customWidth="1"/>
    <col min="6" max="6" width="11.625" style="10" bestFit="1" customWidth="1"/>
    <col min="7" max="7" width="23" style="10" customWidth="1"/>
    <col min="8" max="8" width="7.3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42" t="s">
        <v>34</v>
      </c>
      <c r="B4" s="43"/>
      <c r="C4" s="43"/>
      <c r="D4" s="43"/>
      <c r="E4" s="43"/>
      <c r="F4" s="43"/>
      <c r="G4" s="43"/>
      <c r="H4" s="43"/>
      <c r="I4" s="43"/>
    </row>
    <row r="5" spans="1:9" x14ac:dyDescent="0.4">
      <c r="A5" s="216" t="s">
        <v>92</v>
      </c>
      <c r="B5" s="216"/>
      <c r="C5" s="216"/>
      <c r="D5" s="216"/>
      <c r="E5" s="216"/>
      <c r="F5" s="216"/>
      <c r="G5" s="216"/>
      <c r="H5" s="216"/>
      <c r="I5" s="216"/>
    </row>
    <row r="6" spans="1:9" x14ac:dyDescent="0.4">
      <c r="A6" s="43"/>
      <c r="B6" s="43"/>
      <c r="C6" s="43"/>
      <c r="D6" s="43"/>
      <c r="E6" s="43"/>
      <c r="F6" s="43"/>
      <c r="G6" s="43"/>
      <c r="H6" s="43"/>
      <c r="I6" s="43"/>
    </row>
    <row r="7" spans="1:9" x14ac:dyDescent="0.4">
      <c r="A7" s="42" t="s">
        <v>36</v>
      </c>
      <c r="B7" s="43"/>
      <c r="C7" s="43"/>
      <c r="D7" s="43"/>
      <c r="E7" s="43"/>
      <c r="F7" s="43"/>
      <c r="G7" s="43"/>
      <c r="H7" s="43"/>
      <c r="I7" s="43"/>
    </row>
    <row r="8" spans="1:9" s="1" customFormat="1" x14ac:dyDescent="0.4">
      <c r="A8" s="1" t="s">
        <v>593</v>
      </c>
    </row>
    <row r="9" spans="1:9" x14ac:dyDescent="0.4">
      <c r="A9" s="43"/>
      <c r="B9" s="43"/>
      <c r="C9" s="43"/>
      <c r="D9" s="43"/>
      <c r="E9" s="43"/>
      <c r="F9" s="43"/>
      <c r="G9" s="43"/>
      <c r="H9" s="43"/>
      <c r="I9" s="43"/>
    </row>
    <row r="10" spans="1:9" ht="27" x14ac:dyDescent="0.4">
      <c r="A10" s="44" t="s">
        <v>37</v>
      </c>
      <c r="B10" s="44" t="s">
        <v>38</v>
      </c>
      <c r="C10" s="44" t="s">
        <v>39</v>
      </c>
      <c r="D10" s="44" t="s">
        <v>40</v>
      </c>
      <c r="E10" s="44" t="s">
        <v>41</v>
      </c>
      <c r="F10" s="44" t="s">
        <v>42</v>
      </c>
      <c r="G10" s="44" t="s">
        <v>43</v>
      </c>
      <c r="H10" s="45" t="s">
        <v>44</v>
      </c>
      <c r="I10" s="44" t="s">
        <v>45</v>
      </c>
    </row>
    <row r="11" spans="1:9" ht="57.95" customHeight="1" x14ac:dyDescent="0.4">
      <c r="A11" s="46" t="s">
        <v>93</v>
      </c>
      <c r="B11" s="46" t="s">
        <v>94</v>
      </c>
      <c r="C11" s="47">
        <v>1</v>
      </c>
      <c r="D11" s="47">
        <v>235696</v>
      </c>
      <c r="E11" s="47">
        <f>C11*D11</f>
        <v>235696</v>
      </c>
      <c r="F11" s="48">
        <v>41094</v>
      </c>
      <c r="G11" s="46" t="s">
        <v>95</v>
      </c>
      <c r="H11" s="44" t="s">
        <v>96</v>
      </c>
      <c r="I11" s="49" t="s">
        <v>97</v>
      </c>
    </row>
    <row r="12" spans="1:9" ht="57.95" customHeight="1" x14ac:dyDescent="0.4">
      <c r="A12" s="46" t="s">
        <v>98</v>
      </c>
      <c r="B12" s="46" t="s">
        <v>99</v>
      </c>
      <c r="C12" s="47">
        <v>1</v>
      </c>
      <c r="D12" s="47">
        <v>186400</v>
      </c>
      <c r="E12" s="47">
        <v>186400</v>
      </c>
      <c r="F12" s="48">
        <v>41094</v>
      </c>
      <c r="G12" s="46" t="s">
        <v>95</v>
      </c>
      <c r="H12" s="44" t="s">
        <v>96</v>
      </c>
      <c r="I12" s="49" t="s">
        <v>97</v>
      </c>
    </row>
    <row r="13" spans="1:9" ht="57.95" customHeight="1" x14ac:dyDescent="0.4">
      <c r="A13" s="50" t="s">
        <v>100</v>
      </c>
      <c r="B13" s="46" t="s">
        <v>101</v>
      </c>
      <c r="C13" s="47">
        <v>1</v>
      </c>
      <c r="D13" s="47">
        <v>2908993</v>
      </c>
      <c r="E13" s="47">
        <v>290993</v>
      </c>
      <c r="F13" s="48">
        <v>41148</v>
      </c>
      <c r="G13" s="46" t="s">
        <v>95</v>
      </c>
      <c r="H13" s="44" t="s">
        <v>96</v>
      </c>
      <c r="I13" s="49" t="s">
        <v>97</v>
      </c>
    </row>
    <row r="14" spans="1:9" ht="54" x14ac:dyDescent="0.4">
      <c r="A14" s="46" t="s">
        <v>102</v>
      </c>
      <c r="B14" s="46" t="s">
        <v>103</v>
      </c>
      <c r="C14" s="47">
        <v>1</v>
      </c>
      <c r="D14" s="47">
        <v>798000</v>
      </c>
      <c r="E14" s="47">
        <f>C14*D14</f>
        <v>798000</v>
      </c>
      <c r="F14" s="48">
        <v>41586</v>
      </c>
      <c r="G14" s="46" t="s">
        <v>95</v>
      </c>
      <c r="H14" s="44" t="s">
        <v>96</v>
      </c>
      <c r="I14" s="49" t="s">
        <v>97</v>
      </c>
    </row>
    <row r="16" spans="1:9" x14ac:dyDescent="0.4">
      <c r="A16" s="10" t="s">
        <v>1</v>
      </c>
    </row>
    <row r="17" spans="1:1" x14ac:dyDescent="0.4">
      <c r="A17" s="10" t="s">
        <v>2</v>
      </c>
    </row>
    <row r="18" spans="1:1" x14ac:dyDescent="0.4">
      <c r="A18" s="10" t="s">
        <v>3</v>
      </c>
    </row>
    <row r="19" spans="1:1" x14ac:dyDescent="0.4">
      <c r="A19" s="10" t="s">
        <v>4</v>
      </c>
    </row>
    <row r="20" spans="1:1" x14ac:dyDescent="0.4">
      <c r="A20" s="10" t="s">
        <v>5</v>
      </c>
    </row>
    <row r="21" spans="1:1" x14ac:dyDescent="0.4">
      <c r="A21" s="10" t="s">
        <v>6</v>
      </c>
    </row>
    <row r="22" spans="1:1" x14ac:dyDescent="0.4">
      <c r="A22" s="10" t="s">
        <v>7</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G5" sqref="G5"/>
    </sheetView>
  </sheetViews>
  <sheetFormatPr defaultRowHeight="18.75" x14ac:dyDescent="0.4"/>
  <cols>
    <col min="1" max="1" width="6.5" customWidth="1"/>
    <col min="10" max="10" width="6.875" customWidth="1"/>
  </cols>
  <sheetData>
    <row r="1" spans="2:9" x14ac:dyDescent="0.4">
      <c r="B1" s="188"/>
      <c r="C1" s="188"/>
      <c r="D1" s="188"/>
      <c r="E1" s="188"/>
      <c r="F1" s="188"/>
      <c r="G1" s="188"/>
      <c r="H1" s="188"/>
      <c r="I1" s="188"/>
    </row>
    <row r="2" spans="2:9" x14ac:dyDescent="0.4">
      <c r="B2" s="188"/>
      <c r="C2" s="188"/>
      <c r="D2" s="188"/>
      <c r="E2" s="188"/>
      <c r="F2" s="188"/>
      <c r="G2" s="188"/>
      <c r="H2" s="188"/>
      <c r="I2" s="188"/>
    </row>
    <row r="3" spans="2:9" x14ac:dyDescent="0.4">
      <c r="B3" s="188"/>
      <c r="C3" s="188"/>
      <c r="D3" s="188"/>
      <c r="E3" s="188"/>
      <c r="F3" s="188"/>
      <c r="G3" s="188"/>
      <c r="H3" s="188"/>
      <c r="I3" s="188"/>
    </row>
    <row r="4" spans="2:9" x14ac:dyDescent="0.4">
      <c r="B4" s="188"/>
      <c r="C4" s="188"/>
      <c r="D4" s="188"/>
      <c r="E4" s="188"/>
      <c r="F4" s="188"/>
      <c r="G4" s="215" t="s">
        <v>605</v>
      </c>
      <c r="H4" s="215"/>
      <c r="I4" s="215"/>
    </row>
    <row r="5" spans="2:9" x14ac:dyDescent="0.4">
      <c r="B5" s="188"/>
      <c r="C5" s="188"/>
      <c r="D5" s="188"/>
      <c r="E5" s="188"/>
      <c r="F5" s="188"/>
      <c r="G5" s="192"/>
      <c r="H5" s="192" t="s">
        <v>595</v>
      </c>
      <c r="I5" s="192"/>
    </row>
    <row r="6" spans="2:9" x14ac:dyDescent="0.4">
      <c r="B6" s="188"/>
      <c r="C6" s="188"/>
      <c r="D6" s="188"/>
      <c r="E6" s="188"/>
      <c r="F6" s="188"/>
      <c r="G6" s="188"/>
      <c r="H6" s="188"/>
      <c r="I6" s="188"/>
    </row>
    <row r="7" spans="2:9" ht="43.5" customHeight="1" x14ac:dyDescent="0.4">
      <c r="B7" s="188"/>
      <c r="C7" s="213" t="s">
        <v>688</v>
      </c>
      <c r="D7" s="213"/>
      <c r="E7" s="213"/>
      <c r="F7" s="213"/>
      <c r="G7" s="213"/>
      <c r="H7" s="213"/>
      <c r="I7" s="213"/>
    </row>
    <row r="8" spans="2:9" ht="14.25" customHeight="1" x14ac:dyDescent="0.4">
      <c r="B8" s="188"/>
      <c r="C8" s="213"/>
      <c r="D8" s="213"/>
      <c r="E8" s="213"/>
      <c r="F8" s="213"/>
      <c r="G8" s="213"/>
      <c r="H8" s="213"/>
      <c r="I8" s="213"/>
    </row>
    <row r="9" spans="2:9" x14ac:dyDescent="0.4">
      <c r="B9" s="188"/>
      <c r="C9" s="213"/>
      <c r="D9" s="213"/>
      <c r="E9" s="213"/>
      <c r="F9" s="213"/>
      <c r="G9" s="213"/>
      <c r="H9" s="213"/>
      <c r="I9" s="213"/>
    </row>
    <row r="10" spans="2:9" x14ac:dyDescent="0.4">
      <c r="B10" s="188"/>
      <c r="C10" s="188"/>
      <c r="D10" s="188"/>
      <c r="E10" s="188"/>
      <c r="F10" s="188"/>
      <c r="G10" s="188"/>
      <c r="H10" s="188"/>
      <c r="I10" s="188"/>
    </row>
    <row r="11" spans="2:9" x14ac:dyDescent="0.4">
      <c r="B11" s="188" t="s">
        <v>597</v>
      </c>
      <c r="C11" s="188"/>
      <c r="D11" s="188"/>
      <c r="E11" s="188"/>
      <c r="F11" s="188"/>
      <c r="G11" s="188"/>
      <c r="H11" s="188"/>
      <c r="I11" s="188"/>
    </row>
    <row r="12" spans="2:9" x14ac:dyDescent="0.4">
      <c r="B12" s="188"/>
      <c r="C12" s="188"/>
      <c r="D12" s="188"/>
      <c r="E12" s="188"/>
      <c r="F12" s="188"/>
      <c r="G12" s="188"/>
      <c r="H12" s="188"/>
      <c r="I12" s="188"/>
    </row>
    <row r="13" spans="2:9" ht="59.25" customHeight="1" x14ac:dyDescent="0.4">
      <c r="B13" s="213" t="s">
        <v>689</v>
      </c>
      <c r="C13" s="213"/>
      <c r="D13" s="213"/>
      <c r="E13" s="213"/>
      <c r="F13" s="213"/>
      <c r="G13" s="213"/>
      <c r="H13" s="213"/>
      <c r="I13" s="213"/>
    </row>
    <row r="14" spans="2:9" x14ac:dyDescent="0.4">
      <c r="B14" s="213"/>
      <c r="C14" s="213"/>
      <c r="D14" s="213"/>
      <c r="E14" s="213"/>
      <c r="F14" s="213"/>
      <c r="G14" s="213"/>
      <c r="H14" s="213"/>
      <c r="I14" s="213"/>
    </row>
    <row r="15" spans="2:9" x14ac:dyDescent="0.4">
      <c r="B15" s="213"/>
      <c r="C15" s="213"/>
      <c r="D15" s="213"/>
      <c r="E15" s="213"/>
      <c r="F15" s="213"/>
      <c r="G15" s="213"/>
      <c r="H15" s="213"/>
      <c r="I15" s="213"/>
    </row>
    <row r="16" spans="2:9" x14ac:dyDescent="0.4">
      <c r="B16" s="213"/>
      <c r="C16" s="213"/>
      <c r="D16" s="213"/>
      <c r="E16" s="213"/>
      <c r="F16" s="213"/>
      <c r="G16" s="213"/>
      <c r="H16" s="213"/>
      <c r="I16" s="213"/>
    </row>
    <row r="17" spans="2:9" x14ac:dyDescent="0.4">
      <c r="B17" s="188"/>
      <c r="C17" s="188"/>
      <c r="D17" s="188"/>
      <c r="E17" s="188"/>
      <c r="F17" s="188"/>
      <c r="G17" s="188"/>
      <c r="H17" s="188"/>
      <c r="I17" s="188"/>
    </row>
    <row r="18" spans="2:9" x14ac:dyDescent="0.4">
      <c r="B18" s="188" t="s">
        <v>599</v>
      </c>
      <c r="C18" s="188"/>
      <c r="D18" s="188"/>
      <c r="E18" s="188"/>
      <c r="F18" s="188"/>
      <c r="G18" s="188"/>
      <c r="H18" s="188"/>
      <c r="I18" s="188"/>
    </row>
    <row r="19" spans="2:9" x14ac:dyDescent="0.4">
      <c r="B19" s="188" t="s">
        <v>600</v>
      </c>
      <c r="C19" s="188"/>
      <c r="D19" s="188"/>
      <c r="E19" s="188"/>
      <c r="F19" s="188"/>
      <c r="G19" s="188"/>
      <c r="H19" s="188"/>
      <c r="I19" s="188"/>
    </row>
    <row r="20" spans="2:9" x14ac:dyDescent="0.4">
      <c r="B20" s="188" t="s">
        <v>601</v>
      </c>
      <c r="C20" s="188"/>
      <c r="D20" s="188"/>
      <c r="E20" s="188"/>
      <c r="F20" s="188"/>
      <c r="G20" s="188"/>
      <c r="H20" s="188"/>
      <c r="I20" s="188"/>
    </row>
    <row r="21" spans="2:9" x14ac:dyDescent="0.4">
      <c r="B21" s="188"/>
      <c r="C21" s="188"/>
      <c r="D21" s="188"/>
      <c r="E21" s="188"/>
      <c r="F21" s="188"/>
      <c r="G21" s="188"/>
      <c r="H21" s="188"/>
      <c r="I21" s="188"/>
    </row>
    <row r="22" spans="2:9" x14ac:dyDescent="0.4">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zoomScaleSheetLayoutView="90" workbookViewId="0">
      <selection activeCell="A8" sqref="A8:XFD8"/>
    </sheetView>
  </sheetViews>
  <sheetFormatPr defaultRowHeight="13.5" x14ac:dyDescent="0.4"/>
  <cols>
    <col min="1" max="1" width="29.125" style="10" customWidth="1"/>
    <col min="2" max="2" width="25.62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567</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568</v>
      </c>
      <c r="B11" s="175" t="s">
        <v>569</v>
      </c>
      <c r="C11" s="176" t="s">
        <v>107</v>
      </c>
      <c r="D11" s="177">
        <v>1323000</v>
      </c>
      <c r="E11" s="177">
        <v>1323000</v>
      </c>
      <c r="F11" s="178" t="s">
        <v>570</v>
      </c>
      <c r="G11" s="175" t="s">
        <v>571</v>
      </c>
      <c r="H11" s="179" t="s">
        <v>0</v>
      </c>
      <c r="I11" s="180" t="s">
        <v>572</v>
      </c>
      <c r="M11" s="181"/>
    </row>
    <row r="13" spans="1:13" x14ac:dyDescent="0.4">
      <c r="A13" s="10" t="s">
        <v>111</v>
      </c>
    </row>
    <row r="14" spans="1:13" x14ac:dyDescent="0.4">
      <c r="A14" s="10" t="s">
        <v>79</v>
      </c>
    </row>
    <row r="15" spans="1:13" x14ac:dyDescent="0.4">
      <c r="A15" s="10" t="s">
        <v>80</v>
      </c>
    </row>
    <row r="16" spans="1:13"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5" sqref="H5"/>
    </sheetView>
  </sheetViews>
  <sheetFormatPr defaultRowHeight="13.5" x14ac:dyDescent="0.4"/>
  <cols>
    <col min="1" max="16384" width="9" style="193"/>
  </cols>
  <sheetData>
    <row r="1" spans="1:11" x14ac:dyDescent="0.4">
      <c r="A1" s="188"/>
      <c r="B1" s="188"/>
      <c r="C1" s="188"/>
      <c r="D1" s="188"/>
      <c r="E1" s="188"/>
      <c r="F1" s="188"/>
      <c r="G1" s="188"/>
      <c r="H1" s="188"/>
      <c r="I1" s="188"/>
      <c r="J1" s="188"/>
      <c r="K1" s="188"/>
    </row>
    <row r="2" spans="1:11" x14ac:dyDescent="0.4">
      <c r="A2" s="189"/>
      <c r="B2" s="188"/>
      <c r="C2" s="188"/>
      <c r="D2" s="188"/>
      <c r="E2" s="188"/>
      <c r="F2" s="188"/>
      <c r="G2" s="188"/>
      <c r="H2" s="188"/>
      <c r="I2" s="188"/>
      <c r="J2" s="222"/>
      <c r="K2" s="222"/>
    </row>
    <row r="3" spans="1:11" ht="14.25" x14ac:dyDescent="0.4">
      <c r="A3" s="190"/>
      <c r="B3" s="188"/>
      <c r="C3" s="188"/>
      <c r="D3" s="188"/>
      <c r="E3" s="188"/>
      <c r="F3" s="188"/>
      <c r="G3" s="188"/>
      <c r="H3" s="188"/>
      <c r="I3" s="188"/>
      <c r="J3" s="188"/>
      <c r="K3" s="188"/>
    </row>
    <row r="4" spans="1:11" ht="18.75" x14ac:dyDescent="0.4">
      <c r="A4" s="191"/>
      <c r="B4" s="188"/>
      <c r="C4" s="188"/>
      <c r="D4" s="188"/>
      <c r="E4" s="188"/>
      <c r="F4" s="188"/>
      <c r="G4" s="188"/>
      <c r="H4" s="223" t="s">
        <v>690</v>
      </c>
      <c r="I4" s="223"/>
      <c r="J4" s="223"/>
      <c r="K4" s="223"/>
    </row>
    <row r="5" spans="1:11" ht="14.25" x14ac:dyDescent="0.4">
      <c r="A5" s="191"/>
      <c r="B5" s="188"/>
      <c r="C5" s="188"/>
      <c r="D5" s="188"/>
      <c r="E5" s="188"/>
      <c r="F5" s="188"/>
      <c r="G5" s="188"/>
      <c r="I5" s="194" t="s">
        <v>595</v>
      </c>
      <c r="J5" s="195"/>
      <c r="K5" s="195"/>
    </row>
    <row r="6" spans="1:11" ht="14.25" x14ac:dyDescent="0.4">
      <c r="A6" s="190"/>
      <c r="B6" s="188"/>
      <c r="C6" s="188"/>
      <c r="D6" s="188"/>
      <c r="E6" s="188"/>
      <c r="F6" s="188"/>
      <c r="G6" s="188"/>
      <c r="H6" s="188"/>
      <c r="I6" s="188"/>
      <c r="J6" s="188"/>
      <c r="K6" s="188"/>
    </row>
    <row r="7" spans="1:11" ht="14.25" x14ac:dyDescent="0.4">
      <c r="A7" s="190"/>
      <c r="B7" s="188"/>
      <c r="C7" s="224" t="s">
        <v>691</v>
      </c>
      <c r="D7" s="224"/>
      <c r="E7" s="224"/>
      <c r="F7" s="224"/>
      <c r="G7" s="224"/>
      <c r="H7" s="224"/>
      <c r="I7" s="224"/>
      <c r="J7" s="188"/>
      <c r="K7" s="188"/>
    </row>
    <row r="8" spans="1:11" ht="14.25" x14ac:dyDescent="0.4">
      <c r="A8" s="190"/>
      <c r="B8" s="188"/>
      <c r="C8" s="224"/>
      <c r="D8" s="224"/>
      <c r="E8" s="224"/>
      <c r="F8" s="224"/>
      <c r="G8" s="224"/>
      <c r="H8" s="224"/>
      <c r="I8" s="224"/>
      <c r="J8" s="188"/>
      <c r="K8" s="188"/>
    </row>
    <row r="9" spans="1:11" ht="14.25" customHeight="1" x14ac:dyDescent="0.4">
      <c r="A9" s="190"/>
      <c r="B9" s="188"/>
      <c r="C9" s="224"/>
      <c r="D9" s="224"/>
      <c r="E9" s="224"/>
      <c r="F9" s="224"/>
      <c r="G9" s="224"/>
      <c r="H9" s="224"/>
      <c r="I9" s="224"/>
      <c r="J9" s="188"/>
      <c r="K9" s="188"/>
    </row>
    <row r="10" spans="1:11" ht="14.25" x14ac:dyDescent="0.4">
      <c r="A10" s="190"/>
      <c r="B10" s="188"/>
      <c r="C10" s="224"/>
      <c r="D10" s="224"/>
      <c r="E10" s="224"/>
      <c r="F10" s="224"/>
      <c r="G10" s="224"/>
      <c r="H10" s="224"/>
      <c r="I10" s="224"/>
      <c r="J10" s="188"/>
      <c r="K10" s="188"/>
    </row>
    <row r="11" spans="1:11" ht="14.25" x14ac:dyDescent="0.4">
      <c r="A11" s="190"/>
      <c r="B11" s="188"/>
      <c r="C11" s="224"/>
      <c r="D11" s="224"/>
      <c r="E11" s="224"/>
      <c r="F11" s="224"/>
      <c r="G11" s="224"/>
      <c r="H11" s="224"/>
      <c r="I11" s="224"/>
      <c r="J11" s="188"/>
      <c r="K11" s="188"/>
    </row>
    <row r="12" spans="1:11" ht="14.25" x14ac:dyDescent="0.4">
      <c r="A12" s="190"/>
      <c r="C12" s="188"/>
      <c r="D12" s="188"/>
      <c r="E12" s="188"/>
      <c r="F12" s="188"/>
      <c r="G12" s="188"/>
      <c r="H12" s="188"/>
      <c r="I12" s="188"/>
      <c r="J12" s="188"/>
      <c r="K12" s="188"/>
    </row>
    <row r="13" spans="1:11" ht="14.25" x14ac:dyDescent="0.4">
      <c r="A13" s="190"/>
      <c r="B13" s="188" t="s">
        <v>597</v>
      </c>
      <c r="C13" s="188"/>
      <c r="D13" s="188"/>
      <c r="E13" s="188"/>
      <c r="F13" s="188"/>
      <c r="G13" s="188"/>
      <c r="H13" s="188"/>
      <c r="I13" s="188"/>
      <c r="J13" s="188"/>
      <c r="K13" s="188"/>
    </row>
    <row r="14" spans="1:11" ht="14.25" customHeight="1" x14ac:dyDescent="0.4">
      <c r="A14" s="190"/>
      <c r="B14" s="213" t="s">
        <v>692</v>
      </c>
      <c r="C14" s="213"/>
      <c r="D14" s="213"/>
      <c r="E14" s="213"/>
      <c r="F14" s="213"/>
      <c r="G14" s="213"/>
      <c r="H14" s="213"/>
      <c r="I14" s="213"/>
      <c r="J14" s="196"/>
      <c r="K14" s="188"/>
    </row>
    <row r="15" spans="1:11" ht="18.75" x14ac:dyDescent="0.4">
      <c r="A15" s="190"/>
      <c r="B15" s="213"/>
      <c r="C15" s="213"/>
      <c r="D15" s="213"/>
      <c r="E15" s="213"/>
      <c r="F15" s="213"/>
      <c r="G15" s="213"/>
      <c r="H15" s="213"/>
      <c r="I15" s="213"/>
      <c r="J15" s="196"/>
      <c r="K15" s="188"/>
    </row>
    <row r="16" spans="1:11" ht="18.75" x14ac:dyDescent="0.4">
      <c r="A16" s="190"/>
      <c r="B16" s="213"/>
      <c r="C16" s="213"/>
      <c r="D16" s="213"/>
      <c r="E16" s="213"/>
      <c r="F16" s="213"/>
      <c r="G16" s="213"/>
      <c r="H16" s="213"/>
      <c r="I16" s="213"/>
      <c r="J16" s="196"/>
      <c r="K16" s="188"/>
    </row>
    <row r="17" spans="1:11" ht="18.75" x14ac:dyDescent="0.4">
      <c r="A17" s="190"/>
      <c r="B17" s="213"/>
      <c r="C17" s="213"/>
      <c r="D17" s="213"/>
      <c r="E17" s="213"/>
      <c r="F17" s="213"/>
      <c r="G17" s="213"/>
      <c r="H17" s="213"/>
      <c r="I17" s="213"/>
      <c r="J17" s="196"/>
      <c r="K17" s="188"/>
    </row>
    <row r="18" spans="1:11" ht="14.25" x14ac:dyDescent="0.4">
      <c r="A18" s="190"/>
      <c r="B18" s="188"/>
      <c r="C18" s="188"/>
      <c r="D18" s="188"/>
      <c r="E18" s="188"/>
      <c r="F18" s="188"/>
      <c r="G18" s="188"/>
      <c r="H18" s="188"/>
      <c r="I18" s="188"/>
      <c r="J18" s="188"/>
      <c r="K18" s="188"/>
    </row>
    <row r="19" spans="1:11" ht="14.25" x14ac:dyDescent="0.4">
      <c r="A19" s="190"/>
      <c r="B19" s="188" t="s">
        <v>599</v>
      </c>
      <c r="C19" s="188"/>
      <c r="D19" s="188"/>
      <c r="E19" s="188"/>
      <c r="F19" s="188"/>
      <c r="G19" s="188"/>
      <c r="H19" s="188"/>
      <c r="I19" s="188"/>
      <c r="J19" s="188"/>
      <c r="K19" s="188"/>
    </row>
    <row r="20" spans="1:11" ht="14.25" x14ac:dyDescent="0.4">
      <c r="A20" s="190"/>
      <c r="B20" s="188" t="s">
        <v>600</v>
      </c>
      <c r="C20" s="188"/>
      <c r="D20" s="188"/>
      <c r="E20" s="188"/>
      <c r="F20" s="188"/>
      <c r="G20" s="188"/>
      <c r="H20" s="188"/>
      <c r="I20" s="188"/>
      <c r="J20" s="188"/>
      <c r="K20" s="188"/>
    </row>
    <row r="21" spans="1:11" ht="14.25" x14ac:dyDescent="0.4">
      <c r="A21" s="190"/>
      <c r="B21" s="188" t="s">
        <v>693</v>
      </c>
      <c r="C21" s="188"/>
      <c r="D21" s="188"/>
      <c r="E21" s="188"/>
      <c r="F21" s="188"/>
      <c r="G21" s="188"/>
      <c r="H21" s="188"/>
      <c r="I21" s="188"/>
      <c r="J21" s="188"/>
      <c r="K21" s="188"/>
    </row>
    <row r="22" spans="1:11" ht="14.25" x14ac:dyDescent="0.4">
      <c r="A22" s="190"/>
      <c r="B22" s="188"/>
      <c r="C22" s="188"/>
      <c r="D22" s="188"/>
      <c r="E22" s="188"/>
      <c r="F22" s="188"/>
      <c r="G22" s="188"/>
      <c r="H22" s="188"/>
      <c r="I22" s="188"/>
      <c r="J22" s="188"/>
      <c r="K22" s="188"/>
    </row>
    <row r="23" spans="1:11" ht="14.25" x14ac:dyDescent="0.4">
      <c r="A23" s="190"/>
      <c r="B23" s="188"/>
      <c r="C23" s="188"/>
      <c r="D23" s="188"/>
      <c r="E23" s="188"/>
      <c r="F23" s="188"/>
      <c r="G23" s="188"/>
      <c r="H23" s="188"/>
      <c r="I23" s="188"/>
      <c r="J23" s="188"/>
      <c r="K23" s="188"/>
    </row>
    <row r="24" spans="1:11" ht="14.25" x14ac:dyDescent="0.4">
      <c r="A24" s="197"/>
      <c r="B24" s="188"/>
      <c r="C24" s="188"/>
      <c r="D24" s="188"/>
      <c r="E24" s="188"/>
      <c r="F24" s="188"/>
      <c r="G24" s="188"/>
      <c r="H24" s="188"/>
      <c r="I24" s="188"/>
      <c r="J24" s="188"/>
      <c r="K24" s="188"/>
    </row>
    <row r="25" spans="1:11" x14ac:dyDescent="0.4">
      <c r="A25" s="188"/>
      <c r="B25" s="188"/>
      <c r="C25" s="188"/>
      <c r="D25" s="188"/>
      <c r="E25" s="188"/>
      <c r="F25" s="188"/>
      <c r="G25" s="188"/>
      <c r="H25" s="188"/>
      <c r="I25" s="188"/>
      <c r="J25" s="188"/>
      <c r="K25" s="188"/>
    </row>
    <row r="26" spans="1:11" x14ac:dyDescent="0.4">
      <c r="A26" s="188"/>
      <c r="B26" s="188"/>
      <c r="C26" s="188"/>
      <c r="D26" s="188"/>
      <c r="E26" s="188"/>
      <c r="F26" s="188"/>
      <c r="G26" s="188"/>
      <c r="H26" s="188"/>
      <c r="I26" s="188"/>
      <c r="J26" s="188"/>
      <c r="K26" s="188"/>
    </row>
  </sheetData>
  <mergeCells count="4">
    <mergeCell ref="J2:K2"/>
    <mergeCell ref="H4:K4"/>
    <mergeCell ref="C7:I11"/>
    <mergeCell ref="B14:I17"/>
  </mergeCells>
  <phoneticPr fontId="18"/>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zoomScaleSheetLayoutView="90" workbookViewId="0">
      <selection activeCell="A8" sqref="A8:XFD8"/>
    </sheetView>
  </sheetViews>
  <sheetFormatPr defaultRowHeight="13.5" x14ac:dyDescent="0.4"/>
  <cols>
    <col min="1" max="1" width="35.875" style="10" customWidth="1"/>
    <col min="2" max="2" width="25.7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476</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588</v>
      </c>
      <c r="B11" s="175" t="s">
        <v>589</v>
      </c>
      <c r="C11" s="176" t="s">
        <v>107</v>
      </c>
      <c r="D11" s="177">
        <v>264361</v>
      </c>
      <c r="E11" s="177">
        <v>264361</v>
      </c>
      <c r="F11" s="178" t="s">
        <v>479</v>
      </c>
      <c r="G11" s="175" t="s">
        <v>590</v>
      </c>
      <c r="H11" s="179" t="s">
        <v>0</v>
      </c>
      <c r="I11" s="180" t="s">
        <v>591</v>
      </c>
      <c r="M11" s="181"/>
    </row>
    <row r="13" spans="1:13" x14ac:dyDescent="0.4">
      <c r="A13" s="10" t="s">
        <v>111</v>
      </c>
    </row>
    <row r="14" spans="1:13" x14ac:dyDescent="0.4">
      <c r="A14" s="10" t="s">
        <v>79</v>
      </c>
    </row>
    <row r="15" spans="1:13" x14ac:dyDescent="0.4">
      <c r="A15" s="10" t="s">
        <v>80</v>
      </c>
    </row>
    <row r="16" spans="1:13"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6" orientation="landscape" r:id="rId1"/>
  <colBreaks count="1" manualBreakCount="1">
    <brk id="1" max="18" man="1"/>
  </col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5" sqref="H5"/>
    </sheetView>
  </sheetViews>
  <sheetFormatPr defaultRowHeight="13.5" x14ac:dyDescent="0.4"/>
  <cols>
    <col min="1" max="16384" width="9" style="193"/>
  </cols>
  <sheetData>
    <row r="1" spans="1:11" x14ac:dyDescent="0.4">
      <c r="A1" s="188"/>
      <c r="B1" s="188"/>
      <c r="C1" s="188"/>
      <c r="D1" s="188"/>
      <c r="E1" s="188"/>
      <c r="F1" s="188"/>
      <c r="G1" s="188"/>
      <c r="H1" s="188"/>
      <c r="I1" s="188"/>
      <c r="J1" s="188"/>
      <c r="K1" s="188"/>
    </row>
    <row r="2" spans="1:11" x14ac:dyDescent="0.4">
      <c r="A2" s="189"/>
      <c r="B2" s="188"/>
      <c r="C2" s="188"/>
      <c r="D2" s="188"/>
      <c r="E2" s="188"/>
      <c r="F2" s="188"/>
      <c r="G2" s="188"/>
      <c r="H2" s="188"/>
      <c r="I2" s="188"/>
      <c r="J2" s="222"/>
      <c r="K2" s="222"/>
    </row>
    <row r="3" spans="1:11" ht="14.25" x14ac:dyDescent="0.4">
      <c r="A3" s="190"/>
      <c r="B3" s="188"/>
      <c r="C3" s="188"/>
      <c r="D3" s="188"/>
      <c r="E3" s="188"/>
      <c r="F3" s="188"/>
      <c r="G3" s="188"/>
      <c r="H3" s="188"/>
      <c r="I3" s="188"/>
      <c r="J3" s="188"/>
      <c r="K3" s="188"/>
    </row>
    <row r="4" spans="1:11" ht="18.75" x14ac:dyDescent="0.4">
      <c r="A4" s="191"/>
      <c r="B4" s="188"/>
      <c r="C4" s="188"/>
      <c r="D4" s="188"/>
      <c r="E4" s="188"/>
      <c r="F4" s="188"/>
      <c r="G4" s="188"/>
      <c r="H4" s="223" t="s">
        <v>694</v>
      </c>
      <c r="I4" s="223"/>
      <c r="J4" s="223"/>
      <c r="K4" s="223"/>
    </row>
    <row r="5" spans="1:11" ht="14.25" x14ac:dyDescent="0.4">
      <c r="A5" s="191"/>
      <c r="B5" s="188"/>
      <c r="C5" s="188"/>
      <c r="D5" s="188"/>
      <c r="E5" s="188"/>
      <c r="F5" s="188"/>
      <c r="G5" s="188"/>
      <c r="I5" s="194" t="s">
        <v>595</v>
      </c>
      <c r="J5" s="195"/>
      <c r="K5" s="195"/>
    </row>
    <row r="6" spans="1:11" ht="14.25" x14ac:dyDescent="0.4">
      <c r="A6" s="190"/>
      <c r="B6" s="188"/>
      <c r="C6" s="188"/>
      <c r="D6" s="188"/>
      <c r="E6" s="188"/>
      <c r="F6" s="188"/>
      <c r="G6" s="188"/>
      <c r="H6" s="188"/>
      <c r="I6" s="188"/>
      <c r="J6" s="188"/>
      <c r="K6" s="188"/>
    </row>
    <row r="7" spans="1:11" ht="14.25" x14ac:dyDescent="0.4">
      <c r="A7" s="190"/>
      <c r="B7" s="188"/>
      <c r="C7" s="224" t="s">
        <v>695</v>
      </c>
      <c r="D7" s="224"/>
      <c r="E7" s="224"/>
      <c r="F7" s="224"/>
      <c r="G7" s="224"/>
      <c r="H7" s="224"/>
      <c r="I7" s="224"/>
      <c r="J7" s="188"/>
      <c r="K7" s="188"/>
    </row>
    <row r="8" spans="1:11" ht="14.25" x14ac:dyDescent="0.4">
      <c r="A8" s="190"/>
      <c r="B8" s="188"/>
      <c r="C8" s="224"/>
      <c r="D8" s="224"/>
      <c r="E8" s="224"/>
      <c r="F8" s="224"/>
      <c r="G8" s="224"/>
      <c r="H8" s="224"/>
      <c r="I8" s="224"/>
      <c r="J8" s="188"/>
      <c r="K8" s="188"/>
    </row>
    <row r="9" spans="1:11" ht="14.25" customHeight="1" x14ac:dyDescent="0.4">
      <c r="A9" s="190"/>
      <c r="B9" s="188"/>
      <c r="C9" s="224"/>
      <c r="D9" s="224"/>
      <c r="E9" s="224"/>
      <c r="F9" s="224"/>
      <c r="G9" s="224"/>
      <c r="H9" s="224"/>
      <c r="I9" s="224"/>
      <c r="J9" s="188"/>
      <c r="K9" s="188"/>
    </row>
    <row r="10" spans="1:11" ht="14.25" x14ac:dyDescent="0.4">
      <c r="A10" s="190"/>
      <c r="B10" s="188"/>
      <c r="C10" s="224"/>
      <c r="D10" s="224"/>
      <c r="E10" s="224"/>
      <c r="F10" s="224"/>
      <c r="G10" s="224"/>
      <c r="H10" s="224"/>
      <c r="I10" s="224"/>
      <c r="J10" s="188"/>
      <c r="K10" s="188"/>
    </row>
    <row r="11" spans="1:11" ht="14.25" x14ac:dyDescent="0.4">
      <c r="A11" s="190"/>
      <c r="B11" s="188"/>
      <c r="C11" s="224"/>
      <c r="D11" s="224"/>
      <c r="E11" s="224"/>
      <c r="F11" s="224"/>
      <c r="G11" s="224"/>
      <c r="H11" s="224"/>
      <c r="I11" s="224"/>
      <c r="J11" s="188"/>
      <c r="K11" s="188"/>
    </row>
    <row r="12" spans="1:11" ht="14.25" x14ac:dyDescent="0.4">
      <c r="A12" s="190"/>
      <c r="C12" s="188"/>
      <c r="D12" s="188"/>
      <c r="E12" s="188"/>
      <c r="F12" s="188"/>
      <c r="G12" s="188"/>
      <c r="H12" s="188"/>
      <c r="I12" s="188"/>
      <c r="J12" s="188"/>
      <c r="K12" s="188"/>
    </row>
    <row r="13" spans="1:11" ht="14.25" x14ac:dyDescent="0.4">
      <c r="A13" s="190"/>
      <c r="B13" s="188" t="s">
        <v>597</v>
      </c>
      <c r="C13" s="188"/>
      <c r="D13" s="188"/>
      <c r="E13" s="188"/>
      <c r="F13" s="188"/>
      <c r="G13" s="188"/>
      <c r="H13" s="188"/>
      <c r="I13" s="188"/>
      <c r="J13" s="188"/>
      <c r="K13" s="188"/>
    </row>
    <row r="14" spans="1:11" ht="14.25" customHeight="1" x14ac:dyDescent="0.4">
      <c r="A14" s="190"/>
      <c r="B14" s="213" t="s">
        <v>696</v>
      </c>
      <c r="C14" s="213"/>
      <c r="D14" s="213"/>
      <c r="E14" s="213"/>
      <c r="F14" s="213"/>
      <c r="G14" s="213"/>
      <c r="H14" s="213"/>
      <c r="I14" s="213"/>
      <c r="J14" s="196"/>
      <c r="K14" s="188"/>
    </row>
    <row r="15" spans="1:11" ht="18.75" x14ac:dyDescent="0.4">
      <c r="A15" s="190"/>
      <c r="B15" s="213"/>
      <c r="C15" s="213"/>
      <c r="D15" s="213"/>
      <c r="E15" s="213"/>
      <c r="F15" s="213"/>
      <c r="G15" s="213"/>
      <c r="H15" s="213"/>
      <c r="I15" s="213"/>
      <c r="J15" s="196"/>
      <c r="K15" s="188"/>
    </row>
    <row r="16" spans="1:11" ht="18.75" x14ac:dyDescent="0.4">
      <c r="A16" s="190"/>
      <c r="B16" s="213"/>
      <c r="C16" s="213"/>
      <c r="D16" s="213"/>
      <c r="E16" s="213"/>
      <c r="F16" s="213"/>
      <c r="G16" s="213"/>
      <c r="H16" s="213"/>
      <c r="I16" s="213"/>
      <c r="J16" s="196"/>
      <c r="K16" s="188"/>
    </row>
    <row r="17" spans="1:11" ht="18.75" x14ac:dyDescent="0.4">
      <c r="A17" s="190"/>
      <c r="B17" s="213"/>
      <c r="C17" s="213"/>
      <c r="D17" s="213"/>
      <c r="E17" s="213"/>
      <c r="F17" s="213"/>
      <c r="G17" s="213"/>
      <c r="H17" s="213"/>
      <c r="I17" s="213"/>
      <c r="J17" s="196"/>
      <c r="K17" s="188"/>
    </row>
    <row r="18" spans="1:11" ht="14.25" x14ac:dyDescent="0.4">
      <c r="A18" s="190"/>
      <c r="B18" s="188"/>
      <c r="C18" s="188"/>
      <c r="D18" s="188"/>
      <c r="E18" s="188"/>
      <c r="F18" s="188"/>
      <c r="G18" s="188"/>
      <c r="H18" s="188"/>
      <c r="I18" s="188"/>
      <c r="J18" s="188"/>
      <c r="K18" s="188"/>
    </row>
    <row r="19" spans="1:11" ht="14.25" x14ac:dyDescent="0.4">
      <c r="A19" s="190"/>
      <c r="B19" s="188" t="s">
        <v>599</v>
      </c>
      <c r="C19" s="188"/>
      <c r="D19" s="188"/>
      <c r="E19" s="188"/>
      <c r="F19" s="188"/>
      <c r="G19" s="188"/>
      <c r="H19" s="188"/>
      <c r="I19" s="188"/>
      <c r="J19" s="188"/>
      <c r="K19" s="188"/>
    </row>
    <row r="20" spans="1:11" ht="14.25" x14ac:dyDescent="0.4">
      <c r="A20" s="190"/>
      <c r="B20" s="188" t="s">
        <v>600</v>
      </c>
      <c r="C20" s="188"/>
      <c r="D20" s="188"/>
      <c r="E20" s="188"/>
      <c r="F20" s="188"/>
      <c r="G20" s="188"/>
      <c r="H20" s="188"/>
      <c r="I20" s="188"/>
      <c r="J20" s="188"/>
      <c r="K20" s="188"/>
    </row>
    <row r="21" spans="1:11" ht="14.25" x14ac:dyDescent="0.4">
      <c r="A21" s="190"/>
      <c r="B21" s="188" t="s">
        <v>693</v>
      </c>
      <c r="C21" s="188"/>
      <c r="D21" s="188"/>
      <c r="E21" s="188"/>
      <c r="F21" s="188"/>
      <c r="G21" s="188"/>
      <c r="H21" s="188"/>
      <c r="I21" s="188"/>
      <c r="J21" s="188"/>
      <c r="K21" s="188"/>
    </row>
    <row r="22" spans="1:11" ht="14.25" x14ac:dyDescent="0.4">
      <c r="A22" s="190"/>
      <c r="B22" s="188"/>
      <c r="C22" s="188"/>
      <c r="D22" s="188"/>
      <c r="E22" s="188"/>
      <c r="F22" s="188"/>
      <c r="G22" s="188"/>
      <c r="H22" s="188"/>
      <c r="I22" s="188"/>
      <c r="J22" s="188"/>
      <c r="K22" s="188"/>
    </row>
    <row r="23" spans="1:11" ht="14.25" x14ac:dyDescent="0.4">
      <c r="A23" s="190"/>
      <c r="B23" s="188"/>
      <c r="C23" s="188"/>
      <c r="D23" s="188"/>
      <c r="E23" s="188"/>
      <c r="F23" s="188"/>
      <c r="G23" s="188"/>
      <c r="H23" s="188"/>
      <c r="I23" s="188"/>
      <c r="J23" s="188"/>
      <c r="K23" s="188"/>
    </row>
    <row r="24" spans="1:11" ht="14.25" x14ac:dyDescent="0.4">
      <c r="A24" s="197"/>
      <c r="B24" s="188"/>
      <c r="C24" s="188"/>
      <c r="D24" s="188"/>
      <c r="E24" s="188"/>
      <c r="F24" s="188"/>
      <c r="G24" s="188"/>
      <c r="H24" s="188"/>
      <c r="I24" s="188"/>
      <c r="J24" s="188"/>
      <c r="K24" s="188"/>
    </row>
    <row r="25" spans="1:11" x14ac:dyDescent="0.4">
      <c r="A25" s="188"/>
      <c r="B25" s="188"/>
      <c r="C25" s="188"/>
      <c r="D25" s="188"/>
      <c r="E25" s="188"/>
      <c r="F25" s="188"/>
      <c r="G25" s="188"/>
      <c r="H25" s="188"/>
      <c r="I25" s="188"/>
      <c r="J25" s="188"/>
      <c r="K25" s="188"/>
    </row>
    <row r="26" spans="1:11" x14ac:dyDescent="0.4">
      <c r="A26" s="188"/>
      <c r="B26" s="188"/>
      <c r="C26" s="188"/>
      <c r="D26" s="188"/>
      <c r="E26" s="188"/>
      <c r="F26" s="188"/>
      <c r="G26" s="188"/>
      <c r="H26" s="188"/>
      <c r="I26" s="188"/>
      <c r="J26" s="188"/>
      <c r="K26" s="188"/>
    </row>
  </sheetData>
  <mergeCells count="4">
    <mergeCell ref="J2:K2"/>
    <mergeCell ref="H4:K4"/>
    <mergeCell ref="C7:I11"/>
    <mergeCell ref="B14:I17"/>
  </mergeCells>
  <phoneticPr fontId="18"/>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Normal="100" zoomScaleSheetLayoutView="90" workbookViewId="0">
      <selection activeCell="F12" sqref="F12"/>
    </sheetView>
  </sheetViews>
  <sheetFormatPr defaultRowHeight="13.5" x14ac:dyDescent="0.4"/>
  <cols>
    <col min="1" max="1" width="35.875" style="10" customWidth="1"/>
    <col min="2" max="2" width="15.875" style="10" customWidth="1"/>
    <col min="3" max="3" width="5.5" style="174" bestFit="1" customWidth="1"/>
    <col min="4" max="5" width="13.875" style="10" bestFit="1" customWidth="1"/>
    <col min="6" max="6" width="12" style="174" customWidth="1"/>
    <col min="7" max="7" width="27.25" style="10" bestFit="1" customWidth="1"/>
    <col min="8" max="8" width="5.875" style="10" customWidth="1"/>
    <col min="9" max="9" width="36.5" style="10" customWidth="1"/>
    <col min="10" max="16384" width="9" style="10"/>
  </cols>
  <sheetData>
    <row r="1" spans="1:13" x14ac:dyDescent="0.4">
      <c r="C1" s="10"/>
      <c r="F1" s="10"/>
      <c r="I1" s="12" t="s">
        <v>592</v>
      </c>
    </row>
    <row r="2" spans="1:13" x14ac:dyDescent="0.4">
      <c r="A2" s="13" t="s">
        <v>33</v>
      </c>
      <c r="B2" s="14"/>
      <c r="C2" s="14"/>
      <c r="D2" s="14"/>
      <c r="E2" s="14"/>
      <c r="F2" s="14"/>
      <c r="G2" s="14"/>
      <c r="H2" s="14"/>
      <c r="I2" s="14"/>
    </row>
    <row r="4" spans="1:13" x14ac:dyDescent="0.4">
      <c r="A4" s="15" t="s">
        <v>34</v>
      </c>
    </row>
    <row r="5" spans="1:13" s="65" customFormat="1" x14ac:dyDescent="0.4">
      <c r="A5" s="211" t="s">
        <v>567</v>
      </c>
      <c r="B5" s="211"/>
      <c r="C5" s="211"/>
      <c r="D5" s="211"/>
      <c r="E5" s="211"/>
      <c r="F5" s="211"/>
      <c r="G5" s="211"/>
      <c r="H5" s="211"/>
      <c r="I5" s="211"/>
    </row>
    <row r="7" spans="1:13" x14ac:dyDescent="0.4">
      <c r="A7" s="15" t="s">
        <v>36</v>
      </c>
    </row>
    <row r="8" spans="1:13" s="1" customFormat="1" x14ac:dyDescent="0.4">
      <c r="A8" s="1" t="s">
        <v>593</v>
      </c>
    </row>
    <row r="10" spans="1:13" ht="27" x14ac:dyDescent="0.4">
      <c r="A10" s="124" t="s">
        <v>37</v>
      </c>
      <c r="B10" s="124" t="s">
        <v>38</v>
      </c>
      <c r="C10" s="124" t="s">
        <v>39</v>
      </c>
      <c r="D10" s="124" t="s">
        <v>40</v>
      </c>
      <c r="E10" s="124" t="s">
        <v>41</v>
      </c>
      <c r="F10" s="124" t="s">
        <v>42</v>
      </c>
      <c r="G10" s="124" t="s">
        <v>43</v>
      </c>
      <c r="H10" s="125" t="s">
        <v>44</v>
      </c>
      <c r="I10" s="124" t="s">
        <v>45</v>
      </c>
    </row>
    <row r="11" spans="1:13" ht="99" customHeight="1" x14ac:dyDescent="0.4">
      <c r="A11" s="175" t="s">
        <v>573</v>
      </c>
      <c r="B11" s="175" t="s">
        <v>574</v>
      </c>
      <c r="C11" s="176" t="s">
        <v>575</v>
      </c>
      <c r="D11" s="177">
        <v>992250</v>
      </c>
      <c r="E11" s="177">
        <v>3969000</v>
      </c>
      <c r="F11" s="178" t="s">
        <v>576</v>
      </c>
      <c r="G11" s="175" t="s">
        <v>577</v>
      </c>
      <c r="H11" s="179" t="s">
        <v>0</v>
      </c>
      <c r="I11" s="180" t="s">
        <v>578</v>
      </c>
    </row>
    <row r="12" spans="1:13" ht="99" customHeight="1" x14ac:dyDescent="0.4">
      <c r="A12" s="175" t="s">
        <v>579</v>
      </c>
      <c r="B12" s="175" t="s">
        <v>580</v>
      </c>
      <c r="C12" s="176" t="s">
        <v>107</v>
      </c>
      <c r="D12" s="177">
        <v>941424</v>
      </c>
      <c r="E12" s="177">
        <v>941424</v>
      </c>
      <c r="F12" s="178" t="s">
        <v>581</v>
      </c>
      <c r="G12" s="175" t="s">
        <v>577</v>
      </c>
      <c r="H12" s="179" t="s">
        <v>0</v>
      </c>
      <c r="I12" s="180" t="s">
        <v>582</v>
      </c>
      <c r="M12" s="181"/>
    </row>
    <row r="14" spans="1:13" x14ac:dyDescent="0.4">
      <c r="A14" s="10" t="s">
        <v>111</v>
      </c>
    </row>
    <row r="15" spans="1:13" x14ac:dyDescent="0.4">
      <c r="A15" s="10" t="s">
        <v>79</v>
      </c>
    </row>
    <row r="16" spans="1:13" x14ac:dyDescent="0.4">
      <c r="A16" s="10" t="s">
        <v>80</v>
      </c>
    </row>
    <row r="17" spans="1:1" x14ac:dyDescent="0.4">
      <c r="A17" s="10" t="s">
        <v>81</v>
      </c>
    </row>
    <row r="18" spans="1:1" x14ac:dyDescent="0.4">
      <c r="A18" s="10" t="s">
        <v>82</v>
      </c>
    </row>
    <row r="19" spans="1:1" x14ac:dyDescent="0.4">
      <c r="A19" s="10" t="s">
        <v>83</v>
      </c>
    </row>
    <row r="20" spans="1:1" x14ac:dyDescent="0.4">
      <c r="A20"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election activeCell="H5" sqref="H5:K5"/>
    </sheetView>
  </sheetViews>
  <sheetFormatPr defaultRowHeight="13.5" x14ac:dyDescent="0.4"/>
  <cols>
    <col min="1" max="1" width="5.25" style="188" customWidth="1"/>
    <col min="2" max="2" width="4.75" style="188" customWidth="1"/>
    <col min="3" max="7" width="9" style="188"/>
    <col min="8" max="8" width="11.25" style="188" customWidth="1"/>
    <col min="9" max="9" width="12.5" style="188" customWidth="1"/>
    <col min="10" max="10" width="9" style="188"/>
    <col min="11" max="11" width="5.125" style="188" customWidth="1"/>
    <col min="12" max="16384" width="9" style="188"/>
  </cols>
  <sheetData>
    <row r="2" spans="1:11" x14ac:dyDescent="0.4">
      <c r="A2" s="189"/>
      <c r="J2" s="222"/>
      <c r="K2" s="222"/>
    </row>
    <row r="3" spans="1:11" ht="14.25" x14ac:dyDescent="0.4">
      <c r="A3" s="190"/>
    </row>
    <row r="4" spans="1:11" ht="18.75" x14ac:dyDescent="0.4">
      <c r="A4" s="191"/>
      <c r="H4" s="223" t="s">
        <v>699</v>
      </c>
      <c r="I4" s="223"/>
      <c r="J4" s="223"/>
      <c r="K4" s="223"/>
    </row>
    <row r="5" spans="1:11" ht="14.25" x14ac:dyDescent="0.4">
      <c r="A5" s="191"/>
      <c r="H5" s="225" t="s">
        <v>595</v>
      </c>
      <c r="I5" s="225"/>
      <c r="J5" s="225"/>
      <c r="K5" s="225"/>
    </row>
    <row r="6" spans="1:11" ht="14.25" x14ac:dyDescent="0.4">
      <c r="A6" s="190"/>
    </row>
    <row r="7" spans="1:11" ht="14.25" x14ac:dyDescent="0.4">
      <c r="A7" s="190"/>
    </row>
    <row r="8" spans="1:11" ht="66.75" customHeight="1" x14ac:dyDescent="0.4">
      <c r="A8" s="190"/>
      <c r="C8" s="213" t="s">
        <v>700</v>
      </c>
      <c r="D8" s="213"/>
      <c r="E8" s="213"/>
      <c r="F8" s="213"/>
      <c r="G8" s="213"/>
      <c r="H8" s="213"/>
      <c r="I8" s="213"/>
    </row>
    <row r="9" spans="1:11" ht="14.25" x14ac:dyDescent="0.4">
      <c r="A9" s="190"/>
    </row>
    <row r="10" spans="1:11" ht="14.25" x14ac:dyDescent="0.4">
      <c r="A10" s="190"/>
    </row>
    <row r="11" spans="1:11" ht="14.25" x14ac:dyDescent="0.4">
      <c r="A11" s="190"/>
      <c r="B11" s="188" t="s">
        <v>597</v>
      </c>
    </row>
    <row r="12" spans="1:11" ht="14.25" x14ac:dyDescent="0.4">
      <c r="A12" s="190"/>
    </row>
    <row r="13" spans="1:11" ht="85.5" customHeight="1" x14ac:dyDescent="0.4">
      <c r="A13" s="190"/>
      <c r="B13" s="213" t="s">
        <v>701</v>
      </c>
      <c r="C13" s="213"/>
      <c r="D13" s="213"/>
      <c r="E13" s="213"/>
      <c r="F13" s="213"/>
      <c r="G13" s="213"/>
      <c r="H13" s="213"/>
      <c r="I13" s="213"/>
      <c r="J13" s="213"/>
    </row>
    <row r="14" spans="1:11" ht="14.25" x14ac:dyDescent="0.4">
      <c r="A14" s="190"/>
    </row>
    <row r="15" spans="1:11" ht="14.25" x14ac:dyDescent="0.4">
      <c r="A15" s="190"/>
    </row>
    <row r="16" spans="1:11" ht="14.25" x14ac:dyDescent="0.4">
      <c r="A16" s="190"/>
      <c r="B16" s="188" t="s">
        <v>599</v>
      </c>
    </row>
    <row r="17" spans="1:2" ht="14.25" x14ac:dyDescent="0.4">
      <c r="A17" s="190"/>
      <c r="B17" s="188" t="s">
        <v>600</v>
      </c>
    </row>
    <row r="18" spans="1:2" ht="14.25" x14ac:dyDescent="0.4">
      <c r="A18" s="190"/>
      <c r="B18" s="188" t="s">
        <v>601</v>
      </c>
    </row>
    <row r="19" spans="1:2" ht="14.25" x14ac:dyDescent="0.4">
      <c r="A19" s="190"/>
    </row>
    <row r="20" spans="1:2" ht="14.25" x14ac:dyDescent="0.4">
      <c r="A20" s="190"/>
    </row>
    <row r="21" spans="1:2" ht="14.25" x14ac:dyDescent="0.4">
      <c r="A21" s="197"/>
    </row>
  </sheetData>
  <mergeCells count="5">
    <mergeCell ref="J2:K2"/>
    <mergeCell ref="H4:K4"/>
    <mergeCell ref="H5:K5"/>
    <mergeCell ref="C8:I8"/>
    <mergeCell ref="B13:J13"/>
  </mergeCells>
  <phoneticPr fontId="18"/>
  <pageMargins left="0.7" right="0.7" top="0.75" bottom="0.75" header="0.3" footer="0.3"/>
  <pageSetup paperSize="9"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C18" sqref="C18"/>
    </sheetView>
  </sheetViews>
  <sheetFormatPr defaultRowHeight="13.5" x14ac:dyDescent="0.4"/>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x14ac:dyDescent="0.4">
      <c r="I1" s="12" t="s">
        <v>592</v>
      </c>
    </row>
    <row r="2" spans="1:9" x14ac:dyDescent="0.4">
      <c r="A2" s="13" t="s">
        <v>33</v>
      </c>
      <c r="B2" s="14"/>
      <c r="C2" s="14"/>
      <c r="D2" s="14"/>
      <c r="E2" s="14"/>
      <c r="F2" s="14"/>
      <c r="G2" s="14"/>
      <c r="H2" s="14"/>
      <c r="I2" s="14"/>
    </row>
    <row r="4" spans="1:9" x14ac:dyDescent="0.4">
      <c r="A4" s="15" t="s">
        <v>34</v>
      </c>
    </row>
    <row r="5" spans="1:9" x14ac:dyDescent="0.4">
      <c r="A5" s="211" t="s">
        <v>583</v>
      </c>
      <c r="B5" s="211"/>
      <c r="C5" s="211"/>
      <c r="D5" s="211"/>
      <c r="E5" s="211"/>
      <c r="F5" s="211"/>
      <c r="G5" s="211"/>
      <c r="H5" s="211"/>
      <c r="I5" s="211"/>
    </row>
    <row r="7" spans="1:9" x14ac:dyDescent="0.4">
      <c r="A7" s="15" t="s">
        <v>36</v>
      </c>
    </row>
    <row r="8" spans="1:9" s="1" customFormat="1" x14ac:dyDescent="0.4">
      <c r="A8" s="1" t="s">
        <v>593</v>
      </c>
    </row>
    <row r="10" spans="1:9" ht="27" x14ac:dyDescent="0.4">
      <c r="A10" s="124" t="s">
        <v>37</v>
      </c>
      <c r="B10" s="124" t="s">
        <v>38</v>
      </c>
      <c r="C10" s="124" t="s">
        <v>39</v>
      </c>
      <c r="D10" s="124" t="s">
        <v>40</v>
      </c>
      <c r="E10" s="124" t="s">
        <v>41</v>
      </c>
      <c r="F10" s="124" t="s">
        <v>42</v>
      </c>
      <c r="G10" s="124" t="s">
        <v>43</v>
      </c>
      <c r="H10" s="125" t="s">
        <v>44</v>
      </c>
      <c r="I10" s="124" t="s">
        <v>45</v>
      </c>
    </row>
    <row r="11" spans="1:9" ht="82.5" customHeight="1" x14ac:dyDescent="0.4">
      <c r="A11" s="175" t="s">
        <v>584</v>
      </c>
      <c r="B11" s="175" t="s">
        <v>585</v>
      </c>
      <c r="C11" s="177">
        <v>1</v>
      </c>
      <c r="D11" s="177">
        <v>3465000</v>
      </c>
      <c r="E11" s="177">
        <v>3465000</v>
      </c>
      <c r="F11" s="183">
        <v>39792</v>
      </c>
      <c r="G11" s="175" t="s">
        <v>586</v>
      </c>
      <c r="H11" s="179" t="s">
        <v>0</v>
      </c>
      <c r="I11" s="184" t="s">
        <v>587</v>
      </c>
    </row>
    <row r="13" spans="1:9" x14ac:dyDescent="0.4">
      <c r="A13" s="10" t="s">
        <v>111</v>
      </c>
    </row>
    <row r="14" spans="1:9" x14ac:dyDescent="0.4">
      <c r="A14" s="10" t="s">
        <v>79</v>
      </c>
    </row>
    <row r="15" spans="1:9" x14ac:dyDescent="0.4">
      <c r="A15" s="10" t="s">
        <v>80</v>
      </c>
    </row>
    <row r="16" spans="1:9" x14ac:dyDescent="0.4">
      <c r="A16" s="10" t="s">
        <v>81</v>
      </c>
    </row>
    <row r="17" spans="1:1" x14ac:dyDescent="0.4">
      <c r="A17" s="10" t="s">
        <v>82</v>
      </c>
    </row>
    <row r="18" spans="1:1" x14ac:dyDescent="0.4">
      <c r="A18" s="10" t="s">
        <v>83</v>
      </c>
    </row>
    <row r="19" spans="1:1" x14ac:dyDescent="0.4">
      <c r="A19" s="10" t="s">
        <v>84</v>
      </c>
    </row>
  </sheetData>
  <mergeCells count="1">
    <mergeCell ref="A5:I5"/>
  </mergeCells>
  <phoneticPr fontId="18"/>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workbookViewId="0">
      <selection activeCell="G5" sqref="G5"/>
    </sheetView>
  </sheetViews>
  <sheetFormatPr defaultRowHeight="18.75" x14ac:dyDescent="0.4"/>
  <cols>
    <col min="1" max="1" width="9" customWidth="1"/>
  </cols>
  <sheetData>
    <row r="1" spans="1:9" x14ac:dyDescent="0.4">
      <c r="A1" s="188"/>
      <c r="B1" s="188"/>
      <c r="C1" s="188"/>
      <c r="D1" s="188"/>
      <c r="E1" s="188"/>
      <c r="F1" s="188"/>
      <c r="G1" s="188"/>
      <c r="H1" s="188"/>
      <c r="I1" s="188"/>
    </row>
    <row r="2" spans="1:9" x14ac:dyDescent="0.4">
      <c r="A2" s="189"/>
      <c r="B2" s="188"/>
      <c r="C2" s="188"/>
      <c r="D2" s="188"/>
      <c r="E2" s="188"/>
      <c r="F2" s="188"/>
      <c r="G2" s="188"/>
      <c r="H2" s="188"/>
      <c r="I2" s="188"/>
    </row>
    <row r="3" spans="1:9" x14ac:dyDescent="0.4">
      <c r="A3" s="190"/>
      <c r="B3" s="188"/>
      <c r="C3" s="188"/>
      <c r="D3" s="188"/>
      <c r="E3" s="188"/>
      <c r="F3" s="188"/>
      <c r="G3" s="188"/>
      <c r="H3" s="188"/>
      <c r="I3" s="188"/>
    </row>
    <row r="4" spans="1:9" x14ac:dyDescent="0.4">
      <c r="A4" s="191"/>
      <c r="B4" s="188"/>
      <c r="C4" s="188"/>
      <c r="D4" s="188"/>
      <c r="E4" s="188"/>
      <c r="F4" s="188"/>
      <c r="G4" s="215" t="s">
        <v>630</v>
      </c>
      <c r="H4" s="215"/>
      <c r="I4" s="215"/>
    </row>
    <row r="5" spans="1:9" x14ac:dyDescent="0.4">
      <c r="A5" s="191"/>
      <c r="B5" s="188"/>
      <c r="C5" s="188"/>
      <c r="D5" s="188"/>
      <c r="E5" s="188"/>
      <c r="F5" s="188"/>
      <c r="G5" s="192"/>
      <c r="H5" s="192" t="s">
        <v>595</v>
      </c>
      <c r="I5" s="192"/>
    </row>
    <row r="6" spans="1:9" x14ac:dyDescent="0.4">
      <c r="A6" s="190"/>
      <c r="B6" s="188"/>
      <c r="C6" s="188"/>
      <c r="D6" s="188"/>
      <c r="E6" s="188"/>
      <c r="F6" s="188"/>
      <c r="G6" s="188"/>
      <c r="H6" s="188"/>
      <c r="I6" s="188"/>
    </row>
    <row r="7" spans="1:9" ht="43.5" customHeight="1" x14ac:dyDescent="0.4">
      <c r="A7" s="190"/>
      <c r="B7" s="188"/>
      <c r="C7" s="213" t="s">
        <v>697</v>
      </c>
      <c r="D7" s="213"/>
      <c r="E7" s="213"/>
      <c r="F7" s="213"/>
      <c r="G7" s="213"/>
      <c r="H7" s="213"/>
      <c r="I7" s="213"/>
    </row>
    <row r="8" spans="1:9" ht="14.25" customHeight="1" x14ac:dyDescent="0.4">
      <c r="A8" s="190"/>
      <c r="B8" s="188"/>
      <c r="C8" s="213"/>
      <c r="D8" s="213"/>
      <c r="E8" s="213"/>
      <c r="F8" s="213"/>
      <c r="G8" s="213"/>
      <c r="H8" s="213"/>
      <c r="I8" s="213"/>
    </row>
    <row r="9" spans="1:9" x14ac:dyDescent="0.4">
      <c r="A9" s="190"/>
      <c r="B9" s="188"/>
      <c r="C9" s="213"/>
      <c r="D9" s="213"/>
      <c r="E9" s="213"/>
      <c r="F9" s="213"/>
      <c r="G9" s="213"/>
      <c r="H9" s="213"/>
      <c r="I9" s="213"/>
    </row>
    <row r="10" spans="1:9" x14ac:dyDescent="0.4">
      <c r="A10" s="190"/>
      <c r="B10" s="188"/>
      <c r="C10" s="188"/>
      <c r="D10" s="188"/>
      <c r="E10" s="188"/>
      <c r="F10" s="188"/>
      <c r="G10" s="188"/>
      <c r="H10" s="188"/>
      <c r="I10" s="188"/>
    </row>
    <row r="11" spans="1:9" x14ac:dyDescent="0.4">
      <c r="A11" s="190"/>
      <c r="B11" s="188" t="s">
        <v>597</v>
      </c>
      <c r="C11" s="188"/>
      <c r="D11" s="188"/>
      <c r="E11" s="188"/>
      <c r="F11" s="188"/>
      <c r="G11" s="188"/>
      <c r="H11" s="188"/>
      <c r="I11" s="188"/>
    </row>
    <row r="12" spans="1:9" x14ac:dyDescent="0.4">
      <c r="A12" s="190"/>
      <c r="B12" s="188"/>
      <c r="C12" s="188"/>
      <c r="D12" s="188"/>
      <c r="E12" s="188"/>
      <c r="F12" s="188"/>
      <c r="G12" s="188"/>
      <c r="H12" s="188"/>
      <c r="I12" s="188"/>
    </row>
    <row r="13" spans="1:9" ht="59.25" customHeight="1" x14ac:dyDescent="0.4">
      <c r="A13" s="190"/>
      <c r="B13" s="213" t="s">
        <v>698</v>
      </c>
      <c r="C13" s="213"/>
      <c r="D13" s="213"/>
      <c r="E13" s="213"/>
      <c r="F13" s="213"/>
      <c r="G13" s="213"/>
      <c r="H13" s="213"/>
      <c r="I13" s="213"/>
    </row>
    <row r="14" spans="1:9" x14ac:dyDescent="0.4">
      <c r="A14" s="190"/>
      <c r="B14" s="213"/>
      <c r="C14" s="213"/>
      <c r="D14" s="213"/>
      <c r="E14" s="213"/>
      <c r="F14" s="213"/>
      <c r="G14" s="213"/>
      <c r="H14" s="213"/>
      <c r="I14" s="213"/>
    </row>
    <row r="15" spans="1:9" x14ac:dyDescent="0.4">
      <c r="A15" s="190"/>
      <c r="B15" s="213"/>
      <c r="C15" s="213"/>
      <c r="D15" s="213"/>
      <c r="E15" s="213"/>
      <c r="F15" s="213"/>
      <c r="G15" s="213"/>
      <c r="H15" s="213"/>
      <c r="I15" s="213"/>
    </row>
    <row r="16" spans="1:9" x14ac:dyDescent="0.4">
      <c r="A16" s="190"/>
      <c r="B16" s="213"/>
      <c r="C16" s="213"/>
      <c r="D16" s="213"/>
      <c r="E16" s="213"/>
      <c r="F16" s="213"/>
      <c r="G16" s="213"/>
      <c r="H16" s="213"/>
      <c r="I16" s="213"/>
    </row>
    <row r="17" spans="1:9" x14ac:dyDescent="0.4">
      <c r="A17" s="190"/>
      <c r="B17" s="188"/>
      <c r="C17" s="188"/>
      <c r="D17" s="188"/>
      <c r="E17" s="188"/>
      <c r="F17" s="188"/>
      <c r="G17" s="188"/>
      <c r="H17" s="188"/>
      <c r="I17" s="188"/>
    </row>
    <row r="18" spans="1:9" x14ac:dyDescent="0.4">
      <c r="A18" s="190"/>
      <c r="B18" s="188" t="s">
        <v>599</v>
      </c>
      <c r="C18" s="188"/>
      <c r="D18" s="188"/>
      <c r="E18" s="188"/>
      <c r="F18" s="188"/>
      <c r="G18" s="188"/>
      <c r="H18" s="188"/>
      <c r="I18" s="188"/>
    </row>
    <row r="19" spans="1:9" x14ac:dyDescent="0.4">
      <c r="A19" s="190"/>
      <c r="B19" s="188" t="s">
        <v>600</v>
      </c>
      <c r="C19" s="188"/>
      <c r="D19" s="188"/>
      <c r="E19" s="188"/>
      <c r="F19" s="188"/>
      <c r="G19" s="188"/>
      <c r="H19" s="188"/>
      <c r="I19" s="188"/>
    </row>
    <row r="20" spans="1:9" x14ac:dyDescent="0.4">
      <c r="A20" s="190"/>
      <c r="B20" s="188" t="s">
        <v>601</v>
      </c>
      <c r="C20" s="188"/>
      <c r="D20" s="188"/>
      <c r="E20" s="188"/>
      <c r="F20" s="188"/>
      <c r="G20" s="188"/>
      <c r="H20" s="188"/>
      <c r="I20" s="188"/>
    </row>
    <row r="21" spans="1:9" x14ac:dyDescent="0.4">
      <c r="A21" s="190"/>
      <c r="B21" s="188"/>
      <c r="C21" s="188"/>
      <c r="D21" s="188"/>
      <c r="E21" s="188"/>
      <c r="F21" s="188"/>
      <c r="G21" s="188"/>
      <c r="H21" s="188"/>
      <c r="I21" s="188"/>
    </row>
    <row r="22" spans="1:9" x14ac:dyDescent="0.4">
      <c r="A22" s="190"/>
      <c r="B22" s="188"/>
      <c r="C22" s="188"/>
      <c r="D22" s="188"/>
      <c r="E22" s="188"/>
      <c r="F22" s="188"/>
      <c r="G22" s="188"/>
      <c r="H22" s="188"/>
      <c r="I22" s="188"/>
    </row>
  </sheetData>
  <mergeCells count="3">
    <mergeCell ref="G4:I4"/>
    <mergeCell ref="C7:I9"/>
    <mergeCell ref="B13:I16"/>
  </mergeCells>
  <phoneticPr fontId="18"/>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98</vt:i4>
      </vt:variant>
      <vt:variant>
        <vt:lpstr>名前付き一覧</vt:lpstr>
      </vt:variant>
      <vt:variant>
        <vt:i4>34</vt:i4>
      </vt:variant>
    </vt:vector>
  </HeadingPairs>
  <TitlesOfParts>
    <vt:vector size="132" baseType="lpstr">
      <vt:lpstr>九州大学①</vt:lpstr>
      <vt:lpstr>需要調査結果①</vt:lpstr>
      <vt:lpstr>情報通信研究機構②</vt:lpstr>
      <vt:lpstr>需要調査結果②</vt:lpstr>
      <vt:lpstr>東京大学③</vt:lpstr>
      <vt:lpstr>需要調査結果③</vt:lpstr>
      <vt:lpstr>お茶の水女子大学④</vt:lpstr>
      <vt:lpstr>需要調査結果④</vt:lpstr>
      <vt:lpstr>横浜市立大学⑤</vt:lpstr>
      <vt:lpstr>需要調査結果⑤</vt:lpstr>
      <vt:lpstr>京都大学⑥</vt:lpstr>
      <vt:lpstr>需要調査結果⑥</vt:lpstr>
      <vt:lpstr>京都大学⑦</vt:lpstr>
      <vt:lpstr>需要調査結果⑦</vt:lpstr>
      <vt:lpstr>京都大学⑧</vt:lpstr>
      <vt:lpstr>需要調査結果⑧</vt:lpstr>
      <vt:lpstr>慶應義塾大学⑨</vt:lpstr>
      <vt:lpstr>需要調査結果⑨</vt:lpstr>
      <vt:lpstr>慶應義塾大学⑩</vt:lpstr>
      <vt:lpstr>需要調査結果⑩</vt:lpstr>
      <vt:lpstr>産業技術総合研究所⑪</vt:lpstr>
      <vt:lpstr>需要調査結果⑪</vt:lpstr>
      <vt:lpstr>鹿児島大学⑫</vt:lpstr>
      <vt:lpstr>需要調査結果⑫</vt:lpstr>
      <vt:lpstr>情報通信研究機構⑬</vt:lpstr>
      <vt:lpstr>需要調査結果⑬</vt:lpstr>
      <vt:lpstr>情報通信研究機構⑭</vt:lpstr>
      <vt:lpstr>需要調査結果⑭</vt:lpstr>
      <vt:lpstr>神戸医療産業都市推進機構⑮</vt:lpstr>
      <vt:lpstr>需要調査結果⑮</vt:lpstr>
      <vt:lpstr>石巻市⑯</vt:lpstr>
      <vt:lpstr>需要調査結果⑯</vt:lpstr>
      <vt:lpstr>早稲田大学⑰</vt:lpstr>
      <vt:lpstr>需要調査結果⑰</vt:lpstr>
      <vt:lpstr>大阪工業大学⑱</vt:lpstr>
      <vt:lpstr>需要調査結果⑱</vt:lpstr>
      <vt:lpstr>大阪大学⑲</vt:lpstr>
      <vt:lpstr>需要調査結果⑲</vt:lpstr>
      <vt:lpstr>大阪大学⑳</vt:lpstr>
      <vt:lpstr>需要調査結果⑳</vt:lpstr>
      <vt:lpstr>大阪大学㉑</vt:lpstr>
      <vt:lpstr>需要調査結果㉑</vt:lpstr>
      <vt:lpstr>大阪大学㉒</vt:lpstr>
      <vt:lpstr>需要調査結果㉒</vt:lpstr>
      <vt:lpstr>筑波大学㉓</vt:lpstr>
      <vt:lpstr>需要調査結果㉓</vt:lpstr>
      <vt:lpstr>東京工業大学㉔</vt:lpstr>
      <vt:lpstr>需要調査結果㉔</vt:lpstr>
      <vt:lpstr>東京大学㉕</vt:lpstr>
      <vt:lpstr>需要調査結果㉕</vt:lpstr>
      <vt:lpstr>東京大学㉖</vt:lpstr>
      <vt:lpstr>需要調査結果㉖</vt:lpstr>
      <vt:lpstr>東京大学㉗</vt:lpstr>
      <vt:lpstr>需要調査結果㉗</vt:lpstr>
      <vt:lpstr>東京大学㉘</vt:lpstr>
      <vt:lpstr>需要調査結果㉘</vt:lpstr>
      <vt:lpstr>東京大学㉙</vt:lpstr>
      <vt:lpstr>需要調査結果㉙</vt:lpstr>
      <vt:lpstr>東京大学㉚</vt:lpstr>
      <vt:lpstr>需要調査結果㉚</vt:lpstr>
      <vt:lpstr>東京大学㉛</vt:lpstr>
      <vt:lpstr>需要調査結果㉛</vt:lpstr>
      <vt:lpstr>東北大学㉜</vt:lpstr>
      <vt:lpstr>需要調査結果㉜</vt:lpstr>
      <vt:lpstr>東北大学㉝</vt:lpstr>
      <vt:lpstr>需要調査結果㉝</vt:lpstr>
      <vt:lpstr>東北大学㉞</vt:lpstr>
      <vt:lpstr>需要調査結果㉞</vt:lpstr>
      <vt:lpstr>徳洲会㉟</vt:lpstr>
      <vt:lpstr>需要調査結果㉟</vt:lpstr>
      <vt:lpstr>苫小牧高専㊱</vt:lpstr>
      <vt:lpstr>需要調査結果㊱</vt:lpstr>
      <vt:lpstr>日本大学㊲</vt:lpstr>
      <vt:lpstr>需要調査結果㊲</vt:lpstr>
      <vt:lpstr>福井大学㊳</vt:lpstr>
      <vt:lpstr>需要調査結果㊳</vt:lpstr>
      <vt:lpstr>北海道大学㊴</vt:lpstr>
      <vt:lpstr>需要調査結果㊴</vt:lpstr>
      <vt:lpstr>北海道大学㊵</vt:lpstr>
      <vt:lpstr>需要調査結果㊵</vt:lpstr>
      <vt:lpstr>理化学研究所㊶</vt:lpstr>
      <vt:lpstr>需要調査結果㊶</vt:lpstr>
      <vt:lpstr>理化学研究所㊷</vt:lpstr>
      <vt:lpstr>需要調査結果㊷</vt:lpstr>
      <vt:lpstr>理化学研究所㊸</vt:lpstr>
      <vt:lpstr>需要調査結果㊸</vt:lpstr>
      <vt:lpstr>理化学研究所㊹</vt:lpstr>
      <vt:lpstr>需要調査結果㊹</vt:lpstr>
      <vt:lpstr>理化学研究所㊺</vt:lpstr>
      <vt:lpstr>需要調査結果㊺</vt:lpstr>
      <vt:lpstr>理化学研究所㊻</vt:lpstr>
      <vt:lpstr>需要調査結果㊻</vt:lpstr>
      <vt:lpstr>理化学研究所㊼</vt:lpstr>
      <vt:lpstr>需要調査結果㊼</vt:lpstr>
      <vt:lpstr>理化学研究所㊽</vt:lpstr>
      <vt:lpstr>需要調査結果㊽</vt:lpstr>
      <vt:lpstr>和歌山高専㊾</vt:lpstr>
      <vt:lpstr>需要調査結果㊾</vt:lpstr>
      <vt:lpstr>横浜市立大学⑤!Print_Area</vt:lpstr>
      <vt:lpstr>京都大学⑥!Print_Area</vt:lpstr>
      <vt:lpstr>京都大学⑧!Print_Area</vt:lpstr>
      <vt:lpstr>慶應義塾大学⑨!Print_Area</vt:lpstr>
      <vt:lpstr>鹿児島大学⑫!Print_Area</vt:lpstr>
      <vt:lpstr>需要調査結果⑯!Print_Area</vt:lpstr>
      <vt:lpstr>早稲田大学⑰!Print_Area</vt:lpstr>
      <vt:lpstr>大阪大学⑲!Print_Area</vt:lpstr>
      <vt:lpstr>大阪大学⑳!Print_Area</vt:lpstr>
      <vt:lpstr>大阪大学㉑!Print_Area</vt:lpstr>
      <vt:lpstr>大阪大学㉒!Print_Area</vt:lpstr>
      <vt:lpstr>東京大学③!Print_Area</vt:lpstr>
      <vt:lpstr>東京大学㉕!Print_Area</vt:lpstr>
      <vt:lpstr>東京大学㉖!Print_Area</vt:lpstr>
      <vt:lpstr>東京大学㉙!Print_Area</vt:lpstr>
      <vt:lpstr>東京大学㉚!Print_Area</vt:lpstr>
      <vt:lpstr>東京大学㉛!Print_Area</vt:lpstr>
      <vt:lpstr>東北大学㉜!Print_Area</vt:lpstr>
      <vt:lpstr>東北大学㉝!Print_Area</vt:lpstr>
      <vt:lpstr>東北大学㉞!Print_Area</vt:lpstr>
      <vt:lpstr>北海道大学㊴!Print_Area</vt:lpstr>
      <vt:lpstr>理化学研究所㊶!Print_Area</vt:lpstr>
      <vt:lpstr>理化学研究所㊷!Print_Area</vt:lpstr>
      <vt:lpstr>理化学研究所㊸!Print_Area</vt:lpstr>
      <vt:lpstr>理化学研究所㊹!Print_Area</vt:lpstr>
      <vt:lpstr>理化学研究所㊺!Print_Area</vt:lpstr>
      <vt:lpstr>理化学研究所㊻!Print_Area</vt:lpstr>
      <vt:lpstr>理化学研究所㊼!Print_Area</vt:lpstr>
      <vt:lpstr>理化学研究所㊽!Print_Area</vt:lpstr>
      <vt:lpstr>和歌山高専㊾!Print_Area</vt:lpstr>
      <vt:lpstr>東北大学㉜!Print_Titles</vt:lpstr>
      <vt:lpstr>東北大学㉝!Print_Titles</vt:lpstr>
      <vt:lpstr>東北大学㉞!Print_Titles</vt:lpstr>
      <vt:lpstr>理化学研究所㊺!Print_Titles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新妻大樹</dc:creator>
  <cp:lastModifiedBy>m</cp:lastModifiedBy>
  <dcterms:created xsi:type="dcterms:W3CDTF">2021-06-06T07:49:32Z</dcterms:created>
  <dcterms:modified xsi:type="dcterms:W3CDTF">2021-12-24T06:23:27Z</dcterms:modified>
</cp:coreProperties>
</file>