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3485" tabRatio="813" firstSheet="63" activeTab="67"/>
  </bookViews>
  <sheets>
    <sheet name="処分予定一覧（理化学研究所）①" sheetId="1" r:id="rId1"/>
    <sheet name="需要調査結果①" sheetId="2" r:id="rId2"/>
    <sheet name="処分予定一覧（理化学研究所）②" sheetId="3" r:id="rId3"/>
    <sheet name="需要調査結果②" sheetId="4" r:id="rId4"/>
    <sheet name="処分予定一覧（物質・材料研究機構）③" sheetId="5" r:id="rId5"/>
    <sheet name="需要調査結果③" sheetId="6" r:id="rId6"/>
    <sheet name="処分予定一覧（日本宇宙フォーラム）④" sheetId="7" r:id="rId7"/>
    <sheet name="需要調査結果④" sheetId="8" r:id="rId8"/>
    <sheet name="処分予定一覧（日本宇宙フォーラム）⑤" sheetId="9" r:id="rId9"/>
    <sheet name="需要調査結果⑤" sheetId="10" r:id="rId10"/>
    <sheet name="処分予定一覧（徳島大学）⑥" sheetId="11" r:id="rId11"/>
    <sheet name="需要調査結果⑥" sheetId="12" r:id="rId12"/>
    <sheet name="処分予定一覧（徳島大学）⑦" sheetId="13" r:id="rId13"/>
    <sheet name="需要調査結果⑦" sheetId="14" r:id="rId14"/>
    <sheet name="処分予定一覧（東北大学）⑧" sheetId="15" r:id="rId15"/>
    <sheet name="需要調査結果⑧" sheetId="16" r:id="rId16"/>
    <sheet name="処分予定一覧（東北大学）⑨" sheetId="17" r:id="rId17"/>
    <sheet name="需要調査結果⑨" sheetId="18" r:id="rId18"/>
    <sheet name="処分予定一覧（東北大学）⑩" sheetId="19" r:id="rId19"/>
    <sheet name="需要調査結果⑩" sheetId="20" r:id="rId20"/>
    <sheet name="処分予定一覧（東京大学）⑪" sheetId="21" r:id="rId21"/>
    <sheet name="需要調査結果⑪" sheetId="22" r:id="rId22"/>
    <sheet name="処分予定一覧（東京大学）⑫" sheetId="23" r:id="rId23"/>
    <sheet name="需要調査結果⑫" sheetId="24" r:id="rId24"/>
    <sheet name="処分予定一覧（東京工業大学）⑬" sheetId="25" r:id="rId25"/>
    <sheet name="需要調査結果⑬" sheetId="26" r:id="rId26"/>
    <sheet name="処分予定一覧（東京工業大学）⑭" sheetId="27" r:id="rId27"/>
    <sheet name="需要調査結果⑭" sheetId="28" r:id="rId28"/>
    <sheet name="処分予定一覧（東京工業大学）⑮" sheetId="29" r:id="rId29"/>
    <sheet name="需要調査結果⑮" sheetId="30" r:id="rId30"/>
    <sheet name="処分予定一覧（東海国立大学機構）⑯" sheetId="31" r:id="rId31"/>
    <sheet name="需要調査結果⑯" sheetId="32" r:id="rId32"/>
    <sheet name="処分予定一覧（東海国立大学機構）⑰" sheetId="33" r:id="rId33"/>
    <sheet name="需要調査結果⑰" sheetId="34" r:id="rId34"/>
    <sheet name="処分予定一覧（聖マリアンナ医科大学）⑱" sheetId="35" r:id="rId35"/>
    <sheet name="需要調査結果⑱" sheetId="36" r:id="rId36"/>
    <sheet name="処分予定一覧（神戸市民病院機構）⑲" sheetId="37" r:id="rId37"/>
    <sheet name="需要調査結果⑲" sheetId="38" r:id="rId38"/>
    <sheet name="処分予定一覧（新富町）⑳" sheetId="39" r:id="rId39"/>
    <sheet name="需要調査結果⑳" sheetId="40" r:id="rId40"/>
    <sheet name="処分予定一覧（産業技術総合研究所）㉑" sheetId="41" r:id="rId41"/>
    <sheet name="需要調査結果㉑" sheetId="42" r:id="rId42"/>
    <sheet name="処分予定一覧（国立環境研究所）㉒" sheetId="43" r:id="rId43"/>
    <sheet name="需要調査結果㉒" sheetId="44" r:id="rId44"/>
    <sheet name="処分予定一覧（高エネルギー加速器研究機構）㉓" sheetId="45" r:id="rId45"/>
    <sheet name="需要調査結果㉓" sheetId="46" r:id="rId46"/>
    <sheet name="処分予定一覧（公立大学法人大阪）㉔" sheetId="47" r:id="rId47"/>
    <sheet name="需要調査結果㉔" sheetId="48" r:id="rId48"/>
    <sheet name="処分予定一覧（九州大学）㉕" sheetId="49" r:id="rId49"/>
    <sheet name="需要調査結果㉕" sheetId="50" r:id="rId50"/>
    <sheet name="処分予定一覧（九州大学）㉖" sheetId="51" r:id="rId51"/>
    <sheet name="需要調査結果㉖" sheetId="52" r:id="rId52"/>
    <sheet name="処分予定一覧（九州大学）㉗" sheetId="53" r:id="rId53"/>
    <sheet name="需要調査結果㉗" sheetId="54" r:id="rId54"/>
    <sheet name="処分予定一覧（京都府公立大学法人）㉘" sheetId="55" r:id="rId55"/>
    <sheet name="需要調査結果㉘" sheetId="56" r:id="rId56"/>
    <sheet name="処分予定一覧（京都大学）㉙" sheetId="57" r:id="rId57"/>
    <sheet name="需要調査結果㉙" sheetId="58" r:id="rId58"/>
    <sheet name="処分予定一覧（京都大学）㉚" sheetId="59" r:id="rId59"/>
    <sheet name="需要調査結果㉚" sheetId="60" r:id="rId60"/>
    <sheet name="処分予定一覧（京都大学）㉛" sheetId="61" r:id="rId61"/>
    <sheet name="需要調査結果㉛" sheetId="62" r:id="rId62"/>
    <sheet name="処分予定一覧（京都大学）㉜" sheetId="63" r:id="rId63"/>
    <sheet name="需要調査結果㉜" sheetId="64" r:id="rId64"/>
    <sheet name="処分予定一覧（京都大学）㉝" sheetId="65" r:id="rId65"/>
    <sheet name="需要調査結果㉝" sheetId="66" r:id="rId66"/>
    <sheet name="処分予定一覧（海洋研究開発機構）㉞" sheetId="67" r:id="rId67"/>
    <sheet name="需要調査結果㉞" sheetId="68" r:id="rId68"/>
  </sheets>
  <definedNames/>
  <calcPr fullCalcOnLoad="1"/>
</workbook>
</file>

<file path=xl/sharedStrings.xml><?xml version="1.0" encoding="utf-8"?>
<sst xmlns="http://schemas.openxmlformats.org/spreadsheetml/2006/main" count="1577" uniqueCount="503">
  <si>
    <t>20030128</t>
  </si>
  <si>
    <t>C</t>
  </si>
  <si>
    <t>加湿装置（ハイスループット棟結晶作成用恒温室１、２）</t>
  </si>
  <si>
    <t>20030228</t>
  </si>
  <si>
    <t>高分解能質量分析システム</t>
  </si>
  <si>
    <t>2004. 3.10</t>
  </si>
  <si>
    <t>2003.12.25</t>
  </si>
  <si>
    <t>処分予定物品一覧表</t>
  </si>
  <si>
    <t>【事業名】</t>
  </si>
  <si>
    <t>タンパク質基本構造の網羅的解析プログラム　タンパク質基本構造の網羅的解析（解析の加速化）</t>
  </si>
  <si>
    <t>【購入等希望登録書提出期限】</t>
  </si>
  <si>
    <t>品名</t>
  </si>
  <si>
    <t>規格</t>
  </si>
  <si>
    <t>数量</t>
  </si>
  <si>
    <t>単価（税込）</t>
  </si>
  <si>
    <t>金額（税込）</t>
  </si>
  <si>
    <t>取得日</t>
  </si>
  <si>
    <t>保管又は設置場所</t>
  </si>
  <si>
    <t>損耗程度</t>
  </si>
  <si>
    <t>備考</t>
  </si>
  <si>
    <t>微量高速遠心機　ほか2品目</t>
  </si>
  <si>
    <t>微量高速遠心機　MX-300(1)
ラック・イン・ロータ　TMA-300（1）
ロータラック　AR-500-04(1)</t>
  </si>
  <si>
    <t>1式</t>
  </si>
  <si>
    <t>理化学研究所　播磨研究所　兵庫県佐用郡三日月町光都1-1-1</t>
  </si>
  <si>
    <t>遠心機用ローターに経年劣化が見られる上に、遠心機自体の老朽化も進んでいる。本ローターを最新同等品にまで修理修繕する術は本物品の材質や構造上の制限から原理的に無く、継続利用が現実的ではない。</t>
  </si>
  <si>
    <t>近年機器内部の配管内腐食が進み、腐食物が加湿空気と共に実験室内に飛散するようになっている。本機器を最新同等機種にまで修理修繕する術は機器の材質や構造上の制限から原理的に無く、継続利用が現実的ではない。</t>
  </si>
  <si>
    <t>・高分解能質量分析システム/Q-TofUltimaAPI型LC/MS/MSシステム本体
・高分解能質量分析システム/窒素ガス発生装置
・高分解能質量分析システム/Air Compressor
・高分解能質量分析システム/冷却水循環装置
・高分解能質量分析システム/真空ポンプ
・高分解能質量分析システム/真空ポンプ
・高分解能質量分析システム/TRANSFORMER
・高分解能質量分析システム/Nano　Lock　Spray
・高分解能質量分析システム/クールライト　KL1500LCD
・高分解能質量分析システム/シリンジポンプ
・高分解能質量分析システム/CapLC　Autosamplar
・高分解能質量分析システム/CapLC　XE　Pump
・高分解能質量分析システム/CapLC　2487Dual　Absobanse　Detector
・高分解能質量分析システム/モニター
・高分解能質量分析システム/データベース検索サーバー
・高分解能質量分析システム/データ解析サーバー
・高分解能質量分析システム/モニター
・高分解能質量分析システム/外部記憶装置
・高分解能質量分析システム/外部記憶装置
・高分解能質量分析システム/プリンター
・高分解能質量分析システム/イオン源
・高分解能質量分析システム/イオン源
・高分解能質量分析システム/Nano　Lock　Sprayer</t>
  </si>
  <si>
    <t>理化学研究所/播磨
医学利用実験施設
兵庫県佐用郡三日月町光都1-1-1</t>
  </si>
  <si>
    <t>より効率的な設計思想に基づく分析機器が販売されており継続利用が現実的ではないため。なお本機器を最新機種同等に改修する術は機器の成形や構造上の制限から原理的に無い。</t>
  </si>
  <si>
    <t>1.規格は、メーカー、型式等の参考情報を記載している。</t>
  </si>
  <si>
    <t>2.単価及び金額は、取得時の価格（税込）を記載している。</t>
  </si>
  <si>
    <t>3.保管又は設置場所は、現在の物品の保管場所を記載している。</t>
  </si>
  <si>
    <t>4.損耗程度とは、A　現時点で修理費が取得価格の20％未満と推定されるもの。</t>
  </si>
  <si>
    <t>　　　　　　　　B　　　　　　　〃　　　　　　20％以上50％未満と推定されるもの。</t>
  </si>
  <si>
    <t>　　　　　　　　C　　　　　　　〃　　　　　　50％以上と推定されるもの。</t>
  </si>
  <si>
    <t>5.備考は物品の状態を簡潔に記載したものであり、状態の全てを記載したものではないことに留意すること。</t>
  </si>
  <si>
    <t>網羅的かつ体系的なミュータントの作製を通したヒト疾患モデル動物（マウス）の開発（実験動物飼育体制の構築）</t>
  </si>
  <si>
    <t>分光光度計</t>
  </si>
  <si>
    <t>1式</t>
  </si>
  <si>
    <t>理化学研究所/筑波
ヒト疾患モデル開発研究棟
茨城県つくば市高野台3-1-1</t>
  </si>
  <si>
    <t>経年劣化による機能低下。正確な値が検出できないため実験結果に影響を及ぼす。メーカーの修理対応期間も終了している。</t>
  </si>
  <si>
    <t>処分予定物品一覧表</t>
  </si>
  <si>
    <t>【事業名】</t>
  </si>
  <si>
    <t>物質・材料研究機構の行う試験研究等</t>
  </si>
  <si>
    <t>【購入等希望登録書提出期限】</t>
  </si>
  <si>
    <t>品名</t>
  </si>
  <si>
    <t>規格</t>
  </si>
  <si>
    <t>数量</t>
  </si>
  <si>
    <t>単価（税込）</t>
  </si>
  <si>
    <t>金額（税込）</t>
  </si>
  <si>
    <t>取得日</t>
  </si>
  <si>
    <t>保管又は設置場所</t>
  </si>
  <si>
    <t>損耗程度</t>
  </si>
  <si>
    <t>備考</t>
  </si>
  <si>
    <t>高ｴﾈﾙｷﾞｰ光学計測系</t>
  </si>
  <si>
    <t>･真空光学製 真空分光器 XUV235TN 1式
･ｼﾞｮﾊﾞｲﾎﾞﾝ製 ﾌﾗｯﾄﾌｨｰﾙﾄﾞｸﾞﾚｰﾃｨﾝｸﾞ 1台 
･愛宕物産製 集光光学系 SC-235 1式
･愛宕物産製 I.I付ﾀﾞｲｵｰﾄﾞｱﾚｲ検出器 MAX-GH2TN 1式
･制御用ｺﾝﾋﾟｭｰﾀ 1式
･愛宕物産製 ｿﾌﾄｳｪｱ Spectro 1式
･愛宕物産製 ﾊﾟﾙｽｺﾝﾊﾞｰﾀ PCV-515NTN 1台</t>
  </si>
  <si>
    <t>物質・材料研究機構桜地区　ﾋﾞｰﾑ実験棟105号室
（つくば市桜3-13）</t>
  </si>
  <si>
    <t>陳腐化及び老朽化により故障頻度が多くなったため。</t>
  </si>
  <si>
    <t>粒子場実時間制御系</t>
  </si>
  <si>
    <t>構成内訳
･ﾌﾗｯﾄﾌｨｰﾙﾄﾞｸﾞﾚｰﾃｨﾝｸﾞ
･ｸﾞﾚｰﾃｨﾝｸﾞﾎﾙﾀﾞｰ
･ﾃﾞｰﾀ解析部</t>
  </si>
  <si>
    <t>物質・材料研究機構桜地区　ﾋﾞｰﾑ実験棟105号室･207室
（つくば市桜3-13）</t>
  </si>
  <si>
    <t xml:space="preserve">極限粒子場形成系制御用PC本体 </t>
  </si>
  <si>
    <t>HP dc7100 MTｼﾘｰｽﾞP530</t>
  </si>
  <si>
    <t>物質・材料研究機構桜地区　ﾋﾞｰﾑ実験棟107室
（つくば市桜3-13）</t>
  </si>
  <si>
    <t>機器OS（Windows XP）の陳腐化、老朽化により使用見込みがなくなったため。</t>
  </si>
  <si>
    <t>ｲｵﾝ散乱分析装置制御用ﾊｰﾄﾞｳｪｱ</t>
  </si>
  <si>
    <t>日本HP社
Desktop　dc7600　SF/CT</t>
  </si>
  <si>
    <t>物質・材料研究機構桜地区　ﾋﾞｰﾑ実験棟　107室
（つくば市桜3-13）</t>
  </si>
  <si>
    <t>ﾔｷﾞ力学試験機治具</t>
  </si>
  <si>
    <t>飯村精密㈱</t>
  </si>
  <si>
    <t>物質・材料研究機構並木地区　国際ﾅﾉｱｰｷﾃｸﾄﾆｸｽ研究拠点棟109号室
（つくば市並木1-1）</t>
  </si>
  <si>
    <t>老朽化により不具合が多くなったため。</t>
  </si>
  <si>
    <t>高分解能信号発生･解析装置</t>
  </si>
  <si>
    <t>日本ﾃｸﾄﾛﾆｸｽ㈱製
･ﾃﾞｼﾞﾀﾙﾌｫｽﾌｧｵｼﾛｽｺｰﾌﾟ（TDS5054B）</t>
  </si>
  <si>
    <t>物質・材料研究機構並木地区　ﾅﾉ･生体材料研究棟102号室
（つくば市並木1-1）</t>
  </si>
  <si>
    <t>部品製造中止のため修理不能</t>
  </si>
  <si>
    <t>計算機(画像計測用ｺﾝﾋﾟｭｰﾀｼｽﾃﾑ)</t>
  </si>
  <si>
    <t>･画像計測用ｺﾝﾋﾟｭｰﾀ GB-P25CDR/845G 6台
･液晶ﾃﾞｨｽﾌﾟﾚｲ FlexScan L665-BK 7台
･ｽｷｬﾅ GT-9800F 2台
･ﾋﾟｸﾄﾛｸﾞﾗﾌｨｰﾈｯﾄﾜｰｸｱﾀﾞﾌﾟﾀ PNA-1 1式</t>
  </si>
  <si>
    <t>物質・材料研究機構桜地区　ﾋﾞｰﾑ実験棟116号室
（つくば市桜3-13）</t>
  </si>
  <si>
    <t>老朽化により動作しない。またメーカーによるサポートも終了しているため。</t>
  </si>
  <si>
    <t>ﾌｰﾘｴ変換赤外分光光度計</t>
  </si>
  <si>
    <t>株式会社島津製作所
･本体
（FTIR-8400S ﾜｰｸｽﾃｰｼｮﾝ･ｶﾗｰﾌﾟﾘﾝﾀｰ付）
･KBr錠剤成型器
･ﾊﾝﾄﾞﾌﾟﾚｽ（SSP-10A）
･真空ﾎﾟﾝﾌﾟ（SA18-3M）</t>
  </si>
  <si>
    <t>物質・材料研究機構並木地区　国際ﾅﾉｱｰｷﾃｸﾄﾆｸｽ研究拠点棟316号室
（つくば市並木1-1）</t>
  </si>
  <si>
    <t>故障し、メーカーによる修理も不能のため。</t>
  </si>
  <si>
    <t>　ﾌﾟﾗｽﾞﾏｺｰﾀｰ</t>
  </si>
  <si>
    <t>日本ﾚｰｻﾞｰ電子株式会社（OP8ONTS）</t>
  </si>
  <si>
    <t>物質・材料研究機構並木地区　国際ﾅﾉｱｰｷﾃｸﾄﾆｸｽ研究拠点棟108号室
（つくば市並木1-1）</t>
  </si>
  <si>
    <t>老朽化と特殊ケーブルの長さが足りず動作しないため。</t>
  </si>
  <si>
    <t>照射下過渡光吸収装置</t>
  </si>
  <si>
    <t>米国ﾛｰﾊﾟｰｻｲｴﾝﾃｨﾌｨｯｸ社製
Spec-10:256E/LTS</t>
  </si>
  <si>
    <t>物質・材料研究機構桜地区　ﾋﾞｰﾑ実験棟105室
（つくば市桜3-13）</t>
  </si>
  <si>
    <t>陳腐化及び老朽化により故障頻度が多くなったため。</t>
  </si>
  <si>
    <t>ﾘﾝ酸ｶﾙｼｳﾑ交互浸漬装置</t>
  </si>
  <si>
    <t>ｲｹﾀﾞ技研㈱
･薬液、洗浄液供給ﾎﾞﾄﾙｾｯﾄ部
･薬液、洗浄液供給ﾎﾟﾝﾌﾟ部
･ﾁｬﾝﾊﾞｰ揺動部
･ﾃﾞﾎﾟｼﾞｯﾄ部
･ｺﾝﾄﾛｰﾗ、電源部</t>
  </si>
  <si>
    <t>物質・材料研究機構並木地区　国際ﾅﾉｱｰｷﾃｸﾄﾆｸｽ研究拠点棟305号室
（つくば市並木1-1）</t>
  </si>
  <si>
    <t>老朽化により故障頻度が多くなったため。</t>
  </si>
  <si>
    <t>靭帯断面積測定器</t>
  </si>
  <si>
    <t>ﾒｲﾗ㈱製　505B-018（中）</t>
  </si>
  <si>
    <t xml:space="preserve">自動化制御計測装置（ﾗｯﾌﾟﾄｯﾌﾟｺﾝﾋﾟｭｰﾀ） </t>
  </si>
  <si>
    <t xml:space="preserve">SONY製 </t>
  </si>
  <si>
    <t>物質・材料研究機構並木地区　
（つくば市並木1-1）</t>
  </si>
  <si>
    <t>内蔵OSがWindows XP、サポート終了、クラッシュ修理不能。</t>
  </si>
  <si>
    <t>高速ｼｸﾞﾅﾙｼﾞｪﾈﾚｰﾀ</t>
  </si>
  <si>
    <t>日本ﾃｸﾄﾛﾆｸｽAWG520-03</t>
  </si>
  <si>
    <t>京都市南区吉祥院宮の東町2番地</t>
  </si>
  <si>
    <t>ﾏﾙﾁﾌﾟﾛｰﾌﾞ計測制御装置</t>
  </si>
  <si>
    <t>筐体</t>
  </si>
  <si>
    <t>3DAP用試料作成装置</t>
  </si>
  <si>
    <t>日立ﾊｲﾃｸﾉﾛｼﾞｰ(株)製
FB-2100TypeNO</t>
  </si>
  <si>
    <t>物質・材料研究機構千現地区　研究本館標準実験棟444号室
(つくば市千現1-2-1)</t>
  </si>
  <si>
    <t>B</t>
  </si>
  <si>
    <t>著しい陳腐化により使用に適さない。</t>
  </si>
  <si>
    <t>　薬用冷蔵ｼｮｰｹｰｽ</t>
  </si>
  <si>
    <t>中山商事㈱　54-0335-5</t>
  </si>
  <si>
    <t>物質・材料研究機構並木地区　NanoGreen/WPI-MANA棟507号室
（つくば市並木1-1）</t>
  </si>
  <si>
    <t>老朽化により故障し、メーカーによるサポートも終了しているため。</t>
  </si>
  <si>
    <t>1.規格は、メーカー、型式等の参考情報を記載している。</t>
  </si>
  <si>
    <t>2.単価及び金額は、取得時の価格（税込）を記載している。</t>
  </si>
  <si>
    <t>3.保管又は設置場所は、現在の物品の保管場所を記載している。</t>
  </si>
  <si>
    <t>4.損耗程度とは、A　現時点で修理費が取得価格の20％未満と推定されるもの。</t>
  </si>
  <si>
    <t>　　　　　　　　B　　　　　　　〃　　　　　　20％以上50％未満と推定されるもの。</t>
  </si>
  <si>
    <t>　　　　　　　　C　　　　　　　〃　　　　　　50％以上と推定されるもの。</t>
  </si>
  <si>
    <t>5.備考は物品の状態を簡潔に記載したものであり、状態の全てを記載したものではないことに留意すること。</t>
  </si>
  <si>
    <t>委託研究事業「きぼうハイビジョン・アースビュー教育プログラム」による教材提供の実践と人材育成」の継続研究</t>
  </si>
  <si>
    <t>デコーダ</t>
  </si>
  <si>
    <t>シスコシステムズ社　D9854</t>
  </si>
  <si>
    <t>一式</t>
  </si>
  <si>
    <t>平成25年
2月8日</t>
  </si>
  <si>
    <t>一般財団法人日本宇宙フォーラム
東京都千代田区神田駿河台3-2-1</t>
  </si>
  <si>
    <t>A</t>
  </si>
  <si>
    <t>SDI/ASI簡易チェッカー</t>
  </si>
  <si>
    <t>IBEX　Technology社　DL-1000</t>
  </si>
  <si>
    <t xml:space="preserve">平成25年
2月8日
</t>
  </si>
  <si>
    <t>SD/HD オーディオ/ビデオ　フレームシンクロナイザー＆コンバータ</t>
  </si>
  <si>
    <t xml:space="preserve">AJA社　FS1 Universal SD/HD　FS
</t>
  </si>
  <si>
    <t>平成25年
2月8日</t>
  </si>
  <si>
    <t>情報配信システムサーバ　バックアップ</t>
  </si>
  <si>
    <t>HP ProLiant DL360e Gen8 SFF SAS UDIMM</t>
  </si>
  <si>
    <t>有線ネットワークカメラ</t>
  </si>
  <si>
    <t>コレガ社　CG-NCPTL</t>
  </si>
  <si>
    <t>アプライアンスエンコーダ　</t>
  </si>
  <si>
    <t xml:space="preserve">ナイアガラ製Niagara4100
</t>
  </si>
  <si>
    <t xml:space="preserve">平成23年
6月7日
</t>
  </si>
  <si>
    <t>情報配信システムサーバ</t>
  </si>
  <si>
    <t xml:space="preserve">IHP製
HP ProLiant DL360 G7 UDIMM
</t>
  </si>
  <si>
    <t xml:space="preserve">平成23年
7月12日
</t>
  </si>
  <si>
    <t>情報配信システムハードディスク</t>
  </si>
  <si>
    <t xml:space="preserve">HP製
HP　StrageWorks ModularSmart Array70
</t>
  </si>
  <si>
    <t xml:space="preserve">平成23年
7月12日
</t>
  </si>
  <si>
    <t>サーバラック</t>
  </si>
  <si>
    <t>河村電器産業製(H2000×W600×D1000) HDV42-1020S-S, RP15-70L, RPH44-10D3, RP34-5, RP74-15R, RPHV986-HC, RP735HD-1SD10V</t>
  </si>
  <si>
    <t>平成23年
7月12日</t>
  </si>
  <si>
    <t>平成14年度～平成16年度　文部科学省 科学技術振興調整費「ワクチン増感剤による未来型ウイルス感染予防法の実用化に関する研究」</t>
  </si>
  <si>
    <t>CO2ｲﾝｷｭﾍﾞｰﾀｰ</t>
  </si>
  <si>
    <t xml:space="preserve">ｱｽｯﾃｯｸ製
・形式：SCI-165D
・本体：W625×D625×H955
・チャンバー内寸法：W500×D480×H680
・容量：163L 
・加熱方法：ウォータージャケット（41L）
・温度制御範囲：＋5℃～50℃ 
・温度精度：±O.1℃
・電圧：AC100V 7A </t>
  </si>
  <si>
    <t>国立大学法人徳島大学先端酵素学研究所Ａ棟
（徳島市蔵本町3丁目18番地15号）</t>
  </si>
  <si>
    <t>Ｃ</t>
  </si>
  <si>
    <t>使用する際には部品の交換を要するが、保証期間が終了し部品の入手が困難</t>
  </si>
  <si>
    <t>ｺﾝﾋﾟｭｰﾀ</t>
  </si>
  <si>
    <t>ｴﾌﾟｿﾝﾀﾞｲﾚｸﾄ(株)製
・形番：NT2000
・本体：W330×D280×H80
・製造番号：155005889
・定格電力：DC19V　4.74A
・消費電力：最大90W</t>
  </si>
  <si>
    <t>Windows OSサポート期間が終了し使用不可</t>
  </si>
  <si>
    <t>遠心分離機</t>
  </si>
  <si>
    <t>TOMY製,(ﾛｰﾀｰTS-38LBﾊﾞｹｯﾄ(4個組)B438含む)
・形番：EX-125
・本体寸法：W530×D700×H870(mm)
・接続電源：1φ　AC100V 50/60Hz
・通電流保護：遮断器　15A
・最高回転数：9,000 RPM</t>
  </si>
  <si>
    <t>国立大学法人徳島大学先端酵素学研究所Ａ棟
（徳島市蔵本町3丁目18番地15号）</t>
  </si>
  <si>
    <t>超純水製造ｼｽﾃﾑ</t>
  </si>
  <si>
    <t>日本ﾐﾘﾎﾟｱ(株)製
・GPA-5Sｼｽﾃﾑ
  Milli-Q Gradient ZMQG ROO KT
・本体寸法：W255×D355×H455(mm)
・接続電源：110V 50/60Hz 0.8A
  Elix-UV5(30Lタンク付) ZDXS VO5 KT
・本体寸法：W290×D342×H452(mm)
・接続電源：100V 50/60Hz 0.8A
・タンク寸法：直径380×高614(mm)</t>
  </si>
  <si>
    <t>冷蔵庫</t>
  </si>
  <si>
    <t xml:space="preserve">三洋電機製
・形番：MPR-513
・外形寸法：W900 x D600 x H1790 (mm) 
・内形寸法：W800 x D465 x H1300 (mm)
・実効容量：489 L
・重量：136 kg
・温度制御範囲：+2℃ to +14℃
・使用可能な周囲温度：-5℃ to +35℃ </t>
  </si>
  <si>
    <t>天秤</t>
  </si>
  <si>
    <t xml:space="preserve">ｻﾞﾙﾄﾘｳｽ製
・形番：CP-225D
・大きさ：213×342×340mm 7.6kg 
・電源：AC100V 50/60Hz（ACアダプタ付）
・風防：付属（高さ232mm）
・最小表示：0.01/0.01/0.1mg
・皿寸法：80mmφ
・最大秤量：40/80/220g </t>
  </si>
  <si>
    <t>測定台</t>
  </si>
  <si>
    <t>ﾀﾞﾙﾄﾝ製
・形番：WD-153N-1490(改)型
・寸法：1500×750×800</t>
  </si>
  <si>
    <t>薬品保管戸棚</t>
  </si>
  <si>
    <t>ﾀﾞﾙﾄﾝ製
・形番：CA-531N-1800ｶｲ
・寸法：W1800×D400/500×H1800</t>
  </si>
  <si>
    <t>平成17年度～平成21年度　文部科学省 科学技術振興調整費「生体成分粘膜アジュバントにより戦略的予防」</t>
  </si>
  <si>
    <t>大量処理用遠心機</t>
  </si>
  <si>
    <t xml:space="preserve">ケンドロ製,
・型番：RC-28S
・本体：W700×D103×H123
・設定速度：100rpm to 28,000rpm
・速度制御：±10 rpm from 0-2000 rpm
            ±0.5％ above 2000 rpm 
・設定温度：-20℃ to +40℃
・温度制御範囲：＋5℃～50℃
・電源：200V 60Hz,50Hz 30A </t>
  </si>
  <si>
    <t>使用する際には部品の交換を要するが、保証期間が終了し部品の入手が困難</t>
  </si>
  <si>
    <t>　国立大学法人東北大学の行う試験研究等の事業</t>
  </si>
  <si>
    <t>ﾃﾞｼﾞﾀﾙ超音波変位測定基本ｼｽﾃﾑ（4CH装備）</t>
  </si>
  <si>
    <t>ｴﾙ･ｴﾑ･ｴｽ　TRX-4-SB-ISA</t>
  </si>
  <si>
    <t>1式</t>
  </si>
  <si>
    <t>国立大学法人東北大学
加齢医学研究所
（仙台市青葉区星陵町４－１）</t>
  </si>
  <si>
    <t>経年劣化により使用が難しいため（修理不可）。</t>
  </si>
  <si>
    <t>追加ﾁｬﾝﾈﾙ（２ｃｈ）</t>
  </si>
  <si>
    <t>ｴﾙ･ｴﾑ･ｴｽ　ADD-TRX2</t>
  </si>
  <si>
    <t>サイド実験台</t>
  </si>
  <si>
    <t>MW-107N</t>
  </si>
  <si>
    <t>国立大学法人東北大学
加齢医学研究所
（宮城県仙台市青葉区星陵町４－１）</t>
  </si>
  <si>
    <t>輸液ポンプ</t>
  </si>
  <si>
    <t>TE-131</t>
  </si>
  <si>
    <t>やぎケージ</t>
  </si>
  <si>
    <t>特注</t>
  </si>
  <si>
    <t>低圧持続吸引器</t>
  </si>
  <si>
    <t>MSP-210D</t>
  </si>
  <si>
    <t>やぎケージ</t>
  </si>
  <si>
    <t>人工呼吸器</t>
  </si>
  <si>
    <t>SALVIA</t>
  </si>
  <si>
    <t>吸引機</t>
  </si>
  <si>
    <t>TAF-5000FD</t>
  </si>
  <si>
    <t>ｱﾝﾌﾟﾛﾚﾝ用強制排気装置</t>
  </si>
  <si>
    <t>AN74i</t>
  </si>
  <si>
    <t>やぎ用手術台</t>
  </si>
  <si>
    <t>卓上超音波洗浄器</t>
  </si>
  <si>
    <t>UT-605S</t>
  </si>
  <si>
    <t>ロスナイ</t>
  </si>
  <si>
    <t>吸引器</t>
  </si>
  <si>
    <t>MPS-210D</t>
  </si>
  <si>
    <t>日本ビクター㈱製　動物実験用カメラ監視システム</t>
  </si>
  <si>
    <t>ICP発光分光分析装置　</t>
  </si>
  <si>
    <t>IRIS-IntrepitⅡ</t>
  </si>
  <si>
    <t>国立大学法人東北大学工学部
（宮城県仙台市青葉区片平2丁目1-1）</t>
  </si>
  <si>
    <t>メーカーより修理サービスが終了したとのことで修理不能</t>
  </si>
  <si>
    <t>・国立大学法人東京大学の行う試験研究等の事業</t>
  </si>
  <si>
    <t>・ヒトiPS細胞等を用いた次世代遺伝子・細胞治療法の開発</t>
  </si>
  <si>
    <t>CO2インキュベーター</t>
  </si>
  <si>
    <t>HERAcell 150i ステンレス／CO2コントロール1-2% HERAcell 150i 用／ HERAcell BB15レギュレーター</t>
  </si>
  <si>
    <t>国立大学法人東京大学医科学研究所(東京都港区白金台4-6-1)</t>
  </si>
  <si>
    <t>C</t>
  </si>
  <si>
    <t>故障、修理不能のため。　</t>
  </si>
  <si>
    <t>フローサイトメーター専用レーザー</t>
  </si>
  <si>
    <t>405mm個体レーザー×2／375mm個体レーザー増設キット</t>
  </si>
  <si>
    <t>ピペット用自動綿栓機</t>
  </si>
  <si>
    <t>コットンハウス</t>
  </si>
  <si>
    <t>高分解能大気海洋モデルを用いた地球温暖化予測に関する研究</t>
  </si>
  <si>
    <t>解析用4Uｻｰﾊﾞｰ</t>
  </si>
  <si>
    <t>Sunwaytech SWA-484ASR5690QG6</t>
  </si>
  <si>
    <t>国立大学法人東京大学生産技術研究所（東京都目黒区駒場4-6-1）</t>
  </si>
  <si>
    <t>「国立大学法人東京工業大学の行う試験研究」</t>
  </si>
  <si>
    <t>HPCI先端ソフトウェア運用基盤 分散環境ホスティング機能管理サーバ　一式</t>
  </si>
  <si>
    <t>NEC製
内容：品名　規格　数量
・Express5800/R120b-2(6C/X5690)1点
・増設CPUボード(6C/X5690)1点
・4GB増設メモリボード(1x4GB)6点
・増設バッテリ　2点
・RAIDコントローラ(256MB,RAID0/1/5/6)2点
・10GBASE接続基本ボード(SFP+/2ch)1点
・SFP+モジュール(10G-SR)2点
・リモートマネジメント拡張ライセンス　1点
・内蔵DVD-ROM　1点
・2.5型HDDケージ　1点
・冗長ファン　1点
・電源ユニット　1点
・増設用500GB HDD 12点</t>
  </si>
  <si>
    <t>東京工業大学
学術国際情報センタ―
（東京都目黒区大岡山2-12-1）</t>
  </si>
  <si>
    <t>国立大学法人東京工業大学の行う試験研究等の事業</t>
  </si>
  <si>
    <t>オカムラ　ネットワーク専用収納キャビネット　キャビネット本体　４１１ＥＡ－Ｚ１３</t>
  </si>
  <si>
    <t>1台</t>
  </si>
  <si>
    <t>1台</t>
  </si>
  <si>
    <t>東京工業大学西9号館4階428号室
（東京都目黒区大岡山2-12-1）</t>
  </si>
  <si>
    <t>平成20年度科学技術試験研究委託事業「研究コミュニティ形成のための資源連携技術に関する研究」</t>
  </si>
  <si>
    <t>サーバー ストレージ</t>
  </si>
  <si>
    <t>CTOサーバー（BTO サーバーH）およびストレージユニット（E8-MSディスクストレージ）</t>
  </si>
  <si>
    <t>東京工業大学
学術国際情報センタ―松岡研究室
（東京都目黒区大岡山2-12-1）</t>
  </si>
  <si>
    <t>18Port Infiniband スイッチ</t>
  </si>
  <si>
    <t>日本電気社製
QDR Infiniband Switch 18QSFP port : MIS5023Q-1BFR</t>
  </si>
  <si>
    <t>HPCI先端ソフトウェア運用基盤管理サービス冗長・負荷分散構成装置</t>
  </si>
  <si>
    <t>1.10GbE NIC
2.仮想化サーバ
3.10GbE Switch
4.NAS
5.仮想化ソフトウェア</t>
  </si>
  <si>
    <t>委託研究「気候変動リスク情報の基盤技術開発」</t>
  </si>
  <si>
    <t>A3ｶﾗｰﾚｰｻﾞｰ複合機</t>
  </si>
  <si>
    <t>EPSON製　LP-S81PSUN</t>
  </si>
  <si>
    <t>国立大学法人東海国立大学機構（愛知県名古屋市千種区不老町）</t>
  </si>
  <si>
    <t>C</t>
  </si>
  <si>
    <t>ﾃﾞｽｸﾄｯﾌﾟﾊﾟｿｺﾝ</t>
  </si>
  <si>
    <t>HP製　h8－1360jp/CT</t>
  </si>
  <si>
    <t>国立大学法人名古屋大学の行う試験研究等の事業</t>
  </si>
  <si>
    <t>X線回析像測定装置</t>
  </si>
  <si>
    <t>(株)リガク　繊維回析・蛋白結晶回析用IPX線回析計　R-AXIS　IV++</t>
  </si>
  <si>
    <t>東海国立大学機構構造生物学研究センター
名古屋市千種区不老町</t>
  </si>
  <si>
    <t>試料吹付低温装置</t>
  </si>
  <si>
    <t>㈱リガク
ｺﾝﾄﾛｰﾙ部（1/2）
装置本体部（2/2）</t>
  </si>
  <si>
    <t>平成17年度　科学技術試験研究委託事業　ES細胞の分化誘導に関する研究</t>
  </si>
  <si>
    <t>共焦点レーザースキャン/マイクロダイセクション顕微鏡システム</t>
  </si>
  <si>
    <t>カールツアイス社製</t>
  </si>
  <si>
    <t>聖マリアンナ医科大学医学部本館5階　免疫学・病害動物学教室(川崎市宮前区菅生2-16-1)</t>
  </si>
  <si>
    <t>Ａ</t>
  </si>
  <si>
    <t>平成21年度「電子黒板を活用した教育に関する調査研究」</t>
  </si>
  <si>
    <t>・電子黒板機能付デジタルテレビ（日立Starboard
PX-DUO-50B)</t>
  </si>
  <si>
    <t>株式会社日立製作所
入力方式：赤外線イメージセンサー方式
有効画面サイズ：50型 (1,106(W)×622(H)mm) / 16:9
表示解像度：1,366×768画素
コントラスト比：4,000 : 1
外形寸法：1,220(W)×845(H)×116(D)mm (突起部を除く)
重量(スタンドは除く)：約44kg
動作条件：＋5℃～35℃ (湿度 20～80%RH 結露なきこと)</t>
  </si>
  <si>
    <t>550,000円</t>
  </si>
  <si>
    <t>1,650,000円</t>
  </si>
  <si>
    <t>新富町立富田小学校</t>
  </si>
  <si>
    <t>平成22年9月15日
22受文科会第2067号
貸付物品19セット中使用不能の3セット分に係る返納</t>
  </si>
  <si>
    <t>重要課題解決型研究等の推進</t>
  </si>
  <si>
    <t>アクディブデカップリングユニット</t>
  </si>
  <si>
    <t>URI24970 JT158105</t>
  </si>
  <si>
    <t>産業技術総合研究所東京つくば本部つくば東事業所　05D　01206（茨城県つくば市東1-1-1）</t>
  </si>
  <si>
    <t xml:space="preserve"> サステイナビリティ学連携研究機構構想 </t>
  </si>
  <si>
    <t xml:space="preserve">全球規模環境変化長期予測データベースシステム </t>
  </si>
  <si>
    <t>株式会社ニューテック製 evolution Ⅱ STER RAID 3U FCモデル(500GB×16)</t>
  </si>
  <si>
    <t>国立環境研究所研究本館Ⅱ(共同利用棟) 2F 254（茨城県つくば市小野川16-2）</t>
  </si>
  <si>
    <t xml:space="preserve">自然－人間環境統合解析システム </t>
  </si>
  <si>
    <t>日本アイ・ビー・エム株式会社IBM system x3650 モデル71J</t>
  </si>
  <si>
    <t>　　大学共同利用機関法人高エネルギー加速器研究機構の行う教育及び試験研究（国立大学法人等への移行に伴う一般会計物品の借受）</t>
  </si>
  <si>
    <t>ブロックインキュベーター</t>
  </si>
  <si>
    <t>2002.11.29</t>
  </si>
  <si>
    <t>大学共同利用機関法人高エネルギー加速器研究機構　構造生物実験準備棟（茨城県つくば市大穂1-1）</t>
  </si>
  <si>
    <t>老朽化により、部品故障のため作動しない。なお、修理に必要な部品がないため修理は不可能である。</t>
  </si>
  <si>
    <t>酵母遺伝資源の収集、保存、提供体制の構築</t>
  </si>
  <si>
    <t>自動洗浄機</t>
  </si>
  <si>
    <t>G7783</t>
  </si>
  <si>
    <t>大阪市立大学大学院理学研究科（大阪市住吉区杉本3-3-138）</t>
  </si>
  <si>
    <t>DNA自動分離装置</t>
  </si>
  <si>
    <t>PI-50Y
（倉敷紡績）</t>
  </si>
  <si>
    <t>　国立大学法人九州大学の行う試験研究等</t>
  </si>
  <si>
    <t>カラム・島津製作所</t>
  </si>
  <si>
    <t>Shim-pack SCR-102H</t>
  </si>
  <si>
    <t>国立大学法人九州大学農学部（福岡市西区元岡744番地）</t>
  </si>
  <si>
    <t>樹脂の劣化により使用不可。修理不能の回答あり。</t>
  </si>
  <si>
    <t>電気炉(マッフル炉）・アドバンテック</t>
  </si>
  <si>
    <t>FUL230FA</t>
  </si>
  <si>
    <t>炉及び電気系の不具合により使用不可。修理不能の回答あり。</t>
  </si>
  <si>
    <t>糖類分析システム・日本ダイオネクス（株）</t>
  </si>
  <si>
    <t>Ｄxc-500</t>
  </si>
  <si>
    <t>検出器，デガッサ，ポンプ，流路の劣化により使用不可。修理不能の回答あり。</t>
  </si>
  <si>
    <t>画像解析処理システム（有）アルファー社製</t>
  </si>
  <si>
    <t>IMAGE SHOT ISTM-CC512</t>
  </si>
  <si>
    <t>制御部分の故障により使用不可。修理不能の回答あり。</t>
  </si>
  <si>
    <t>葉緑素計・ミノルタ</t>
  </si>
  <si>
    <t>SPAD-502</t>
  </si>
  <si>
    <t>試料保持部の劣化のため使用不可。修理不能の回答あり。</t>
  </si>
  <si>
    <t>恒温槽・タイテック　</t>
  </si>
  <si>
    <t>DTU-1B</t>
  </si>
  <si>
    <t>電気回路，サーミスタ故障により使用不可。修理不能の回答あり。</t>
  </si>
  <si>
    <t>PH計 三商　</t>
  </si>
  <si>
    <t>簡易調整型ＰＨ計</t>
  </si>
  <si>
    <t>センサー部，記録計の故障により使用不可。修理不能の回答あり。</t>
  </si>
  <si>
    <t>流量計　ジーエルサイエンス　積算流量計　</t>
  </si>
  <si>
    <t>Ｗ-NK-0.5A</t>
  </si>
  <si>
    <t>電気回路の故障により使用不可。修理不能の回答あり。</t>
  </si>
  <si>
    <t>メディカルフリーザー三洋電機バイオメディカ</t>
  </si>
  <si>
    <t>MDF-436</t>
  </si>
  <si>
    <t>冷却装置部分故障により使用不可。修理不能の回答あり。</t>
  </si>
  <si>
    <t>ポンプ（小型）・東京理科器</t>
  </si>
  <si>
    <t>ＲＰ-2000</t>
  </si>
  <si>
    <t>駆動部故障・チューブ保持部劣化のため使用不可。修理不能の回答あり。</t>
  </si>
  <si>
    <t>恒温・恒湿器</t>
  </si>
  <si>
    <t>FF-022Fine</t>
  </si>
  <si>
    <t>加熱部・サーミスタ故障により使用不可。修理不能の回答あり。</t>
  </si>
  <si>
    <t>振とう器・フナコシ　</t>
  </si>
  <si>
    <t>VRX IKA Vibr</t>
  </si>
  <si>
    <t>駆動部故障により使用不可。修理不能の回答あり。</t>
  </si>
  <si>
    <t>攪拌機(スターラー)</t>
  </si>
  <si>
    <t>GK-0251-03</t>
  </si>
  <si>
    <t>駆動部故障より使用不可。修理不能の回答あり。</t>
  </si>
  <si>
    <t>防水・防塵デジタル台はかり</t>
  </si>
  <si>
    <t>HV-200KGL</t>
  </si>
  <si>
    <t>電気回路・表示部故障より使用不可。修理不能の回答あり。</t>
  </si>
  <si>
    <t>椅子収納庫・サカエ・ステンレスワゴン</t>
  </si>
  <si>
    <t>特注</t>
  </si>
  <si>
    <t>カート部故障より使用不可。修理不能の回答あり。</t>
  </si>
  <si>
    <t>台車・アズワン</t>
  </si>
  <si>
    <t>GT-0803-06</t>
  </si>
  <si>
    <t>腐食・カート部故障より使用不可。修理不能の回答あり。</t>
  </si>
  <si>
    <t>ポンプ（小型）　ぺリスタポンプ</t>
  </si>
  <si>
    <t>SJ1211L</t>
  </si>
  <si>
    <t>駆動部故障により使用不可。修理不能の回答あり。</t>
  </si>
  <si>
    <t>委託研究「カイコ遺伝子資源の収集・高品質化と効率的保存・供給体制の整備」</t>
  </si>
  <si>
    <t>株式会社丸山製作所製 チッパーシュレッダー</t>
  </si>
  <si>
    <t>ＭＤＣ－１３０Ｂ</t>
  </si>
  <si>
    <t>本体内部が多使用で磨耗した。メーカーに修理依頼したが修理不能との回答。</t>
  </si>
  <si>
    <t>株式会社ニコン製 ダブルアームファイバ照明装置ＳＬ</t>
  </si>
  <si>
    <t>Ｃ－ＦＩＤ</t>
  </si>
  <si>
    <t>ランプ光源の回路部分が破損し、修理依頼したがメーカーから修理不能との回答。</t>
  </si>
  <si>
    <t>三洋電機株式会社製 低温室</t>
  </si>
  <si>
    <t>ＭＣＵ－Ｒ０８１０</t>
  </si>
  <si>
    <t>修繕が必要なことが判明したが、装置の構造上、メーカーから不可能との回答。</t>
  </si>
  <si>
    <t>株式会社大仙製　蚕世代更新飼育装置</t>
  </si>
  <si>
    <t>ＤＳＫ４０－３－２型</t>
  </si>
  <si>
    <t>飼育装置の外壁の劣化により温度管理機能に支障が生じた。メーカーから修理不能との回答。</t>
  </si>
  <si>
    <t>「カイコ遺伝子資源の収集・高品質化と効率的保存・供給体制の整備」</t>
  </si>
  <si>
    <t>マキタ充電式剪定ハサミ</t>
  </si>
  <si>
    <t>４６０４DW</t>
  </si>
  <si>
    <t>本体部分が損傷した。メーカーに問い合わせたが修理不能との回答</t>
  </si>
  <si>
    <t>培養ヒト角膜内皮細胞移植による角膜内皮再生医療の実現化</t>
  </si>
  <si>
    <t>ゲル撮影装置</t>
  </si>
  <si>
    <t xml:space="preserve">倉敷紡績社製
Dolphinｰ２DV-18 </t>
  </si>
  <si>
    <t>京都府京都市上京区河原町通広小路上る梶井町465番地再生医療の実現化ﾊｲｳｪｲﾌﾟﾛｼﾞｪｸﾄ研究室</t>
  </si>
  <si>
    <t>-</t>
  </si>
  <si>
    <t>国立大学法人京都大学の行う試験研究等の事業</t>
  </si>
  <si>
    <t>レーザーマイクロダイセクション　</t>
  </si>
  <si>
    <t>ドイツ国ライカマイクロシステムズ社製超高速レーザーマイクロダイセクション　ＬＭＤ６０００　ＬＭＤ６０００Patho組み合わせ</t>
  </si>
  <si>
    <t>京都大学
薬学研究科
（京都市左京区吉田下阿達町46-29）</t>
  </si>
  <si>
    <t>正常に動作せず，用途をなさない</t>
  </si>
  <si>
    <t>日本フリーザー㈱　クロマトチャンバー</t>
  </si>
  <si>
    <t>ＭＣ－３０ＥＦ３</t>
  </si>
  <si>
    <t>京都大学
ウイルス・再生医科学研究所
（京都市左京区聖護院川原町５３）</t>
  </si>
  <si>
    <t>科学技術試験研究委託　「次世代生命体統合シミュレーションソフトウェアの研究開発」</t>
  </si>
  <si>
    <t>パーソナルコンピュータ</t>
  </si>
  <si>
    <t>カスタマイズ</t>
  </si>
  <si>
    <t>奈良先端科学技術大学院大学イノベーションセンター3F（奈良県生駒市高山町8916番地の5）</t>
  </si>
  <si>
    <t>Ｃ</t>
  </si>
  <si>
    <t>他法人等に移動しても、支障無し</t>
  </si>
  <si>
    <t>国立大学京都大学の行う教育及び試験研究</t>
  </si>
  <si>
    <t>プラスビジョン プロジェクターU2-X2000</t>
  </si>
  <si>
    <t>国立大学法人京都大学理学部
（京都市左京区北白川追分町）</t>
  </si>
  <si>
    <t>多年の使用により性能劣化、摩耗激しい。電源を入れても正常に動作しない。メーカーの修理部品保有期限超過で修理不可能。</t>
  </si>
  <si>
    <t>平成16年度　研究開発施設共用等促進費補助金「ナショナルバイオリソースプロジェクト」</t>
  </si>
  <si>
    <t>㈱エイチ・エス・ピー社製　スーパー次亜水生成装置　</t>
  </si>
  <si>
    <t>ＨＳＰ－６００ＳＭＭ－Ｋ</t>
  </si>
  <si>
    <t>1台</t>
  </si>
  <si>
    <t>京都市左京区吉田近衛町</t>
  </si>
  <si>
    <t>A</t>
  </si>
  <si>
    <t>橋渡し研究支援推進プログラム</t>
  </si>
  <si>
    <t>　パソコン</t>
  </si>
  <si>
    <t>ＤＥＬＬ社製　　　　　　　Ｌａｔｉｔｕｄｅ　Ｄ６３０</t>
  </si>
  <si>
    <t>京都大学医学部附属病院（京都市左京区聖護院川原町54）</t>
  </si>
  <si>
    <t>ＭＲＩ同期ユニット（ＳｙｎｃＢｏｘ）　</t>
  </si>
  <si>
    <t>独国Brain Products社製　ＢＰ－０２６７５</t>
  </si>
  <si>
    <t>３２ｃｈ　ＢｒａｉｎＡｍｐ　ＭＲ－Ｐｌｕｓ　</t>
  </si>
  <si>
    <t>独国Brain Products社製　ＢＰ－０１３００ＭＵ　</t>
  </si>
  <si>
    <t>パーソナルコンピュータ</t>
  </si>
  <si>
    <t>ＴＷＯＴＯＰ　ＶＩＰ　ｉ７８６０Ｐ７ＤＥ　ＧＴＸ２８５－３Ｄ</t>
  </si>
  <si>
    <t xml:space="preserve"> 平成27年度 科学技術試験研究委託費「観測ビッグデータを活用した気象と地球環境の予測の高度化」</t>
  </si>
  <si>
    <t>ノートPC</t>
  </si>
  <si>
    <t>レッツノートSZ5/プレミアム/SSD512GB/CF-SZ5ZDTQP</t>
  </si>
  <si>
    <t>国立研究開発法人海洋研究開発機構
横浜研究所 フロンティア研究棟 1F研究者居室
(神奈川県横浜市金沢区昭和町3173-25)</t>
  </si>
  <si>
    <t>内蔵SSDに不具合があり継続利用が困難。また、サポート期間終了のため修理不能。</t>
  </si>
  <si>
    <t>レッツノートSZ5　Panasonic.               
CF-SZ5ZDSQP</t>
  </si>
  <si>
    <t>気象庁気象研究所
予報研究部第一研究室
(茨城県つくば市長峰1-1）</t>
  </si>
  <si>
    <t>電源が入らず修理も難しいため使用不能。</t>
  </si>
  <si>
    <t>MacBook Air 11ｲﾝﾁ.　CO2QTOQMGFWN</t>
  </si>
  <si>
    <t>国立研究開発法人海洋研究開発機構
横浜研究所 情報技術棟 1F 共用サーバー室
(神奈川県横浜市金沢区昭和町3173-25)</t>
  </si>
  <si>
    <t>　令和2年12月28日（月）17時00分　必着</t>
  </si>
  <si>
    <t xml:space="preserve">      令和3年2月8日</t>
  </si>
  <si>
    <t>大臣官房会計課管理班</t>
  </si>
  <si>
    <t>　「タンパク質基本構造の網羅的解析プログラム　タンパク質基本構造の網羅的解析（解析の加速化）」の事業に係る取得物品の需要調査結果</t>
  </si>
  <si>
    <t>１．概要</t>
  </si>
  <si>
    <t>　「タンパク質基本構造の網羅的解析プログラム　タンパク質基本構造の網羅的解析（解析の加速化）」の事業に係る取得資産の処分にあたって、公募による需要調査を実施した。（調査期間：令和2年12月18日～令和2年12月28日）
上記の需要調査の結果、購入等希望者がなかったことを確認した。</t>
  </si>
  <si>
    <t>２．取得物品の処分について</t>
  </si>
  <si>
    <t>　　</t>
  </si>
  <si>
    <t>　需要調査の結果に基づき、廃棄手続きを行うこととする。</t>
  </si>
  <si>
    <t xml:space="preserve">      令和3年2月2日</t>
  </si>
  <si>
    <t>　「網羅的かつ体系的なミュータントの作製を通したヒト疾患モデル動物（マウス）の開発（実験動物飼育体制の構築）」の事業に係る取得物品の需要調査結果</t>
  </si>
  <si>
    <t>　　「網羅的かつ体系的なミュータントの作製を通したヒト疾患モデル動物（マウス）の開発（実験動物飼育体制の構築）」の事業に係る取得資産の処分にあたって、公募による需要調査を実施した。（調査期間：令和2年12月18日～令和2年12月28日）
上記の需要調査の結果、購入等希望者がなかったことを確認した。</t>
  </si>
  <si>
    <t xml:space="preserve">      令和3年2月15日</t>
  </si>
  <si>
    <t>　「物質・材料研究機構の行う試験研究等」の事業に係る取得物品の需要調査結果</t>
  </si>
  <si>
    <t>　「物質・材料研究機構の行う試験研究等」の事業に係る取得資産の処分にあたって、公募による需要調査を実施した。（調査期間：令和2年12月18日～令和2年12月28日）
上記の需要調査の結果、購入等希望者がなかったことを確認した。</t>
  </si>
  <si>
    <t xml:space="preserve">      令和3年2月4日</t>
  </si>
  <si>
    <t>　「委託研究事業「きぼうハイビジョン・アースビュー教育プログラム」による教材提供の実践と人材育成」の継続研究」の事業に係る取得物品の需要調査結果</t>
  </si>
  <si>
    <t>　「委託研究事業「きぼうハイビジョン・アースビュー教育プログラム」による教材提供の実践と人材育成」の継続研究」の事業に係る取得資産の処分にあたって、公募による需要調査を実施した。（調査期間：令和2年12月18日～令和2年12月28日）
上記の需要調査の結果、購入等希望者がなかったことを確認した。</t>
  </si>
  <si>
    <t xml:space="preserve">      令和3年2月2日</t>
  </si>
  <si>
    <t>　「平成17年度～平成21年度　文部科学省 科学技術振興調整費「生体成分粘膜アジュバントにより戦略的予防」」の事業に係る取得物品の需要調査結果</t>
  </si>
  <si>
    <t>　「平成17年度～平成21年度　文部科学省 科学技術振興調整費「生体成分粘膜アジュバントにより戦略的予防」」の事業に係る取得資産の処分にあたって、公募による需要調査を実施した。（調査期間：令和2年12月18日～令和2年12月28日）
上記の需要調査の結果、購入等希望者がなかったことを確認した。</t>
  </si>
  <si>
    <t>　「国立大学法人東北大学の行う試験研究等の事業」の事業に係る取得物品の需要調査結果</t>
  </si>
  <si>
    <t>　「国立大学法人東北大学の行う試験研究等の事業」の事業に係る取得資産の処分にあたって、公募による需要調査を実施した。（調査期間：令和2年12月18日～令和2年12月28日）
上記の需要調査の結果、購入等希望者がなかったことを確認した。</t>
  </si>
  <si>
    <t>　「国立大学法人東北大学の行う試験研究等の事業」の事業に係る取得物品の需要調査結果</t>
  </si>
  <si>
    <t>　　「国立大学法人東北大学の行う試験研究等の事業」の事業に係る取得資産の処分にあたって、公募による需要調査を実施した。（調査期間：令和2年12月18日～令和2年12月28日）
上記の需要調査の結果、購入等希望者がなかったことを確認した。</t>
  </si>
  <si>
    <t>　「国立大学法人東京大学の行う試験研究等の事業」「ヒトiPS細胞等を用いた次世代遺伝子・細胞治療法の開発」の事業に係る取得物品の需要調査結果</t>
  </si>
  <si>
    <t>　「国立大学法人東京大学の行う試験研究等の事業」「ヒトiPS細胞等を用いた次世代遺伝子・細胞治療法の開発」の事業に係る取得資産の処分にあたって、公募による需要調査を実施した。（調査期間：令和2年12月18日～令和2年12月28日）
上記の需要調査の結果、購入等希望者がなかったことを確認した。</t>
  </si>
  <si>
    <t>　「高分解能大気海洋モデルを用いた地球温暖化予測に関する研究」の事業に係る取得物品の需要調査結果</t>
  </si>
  <si>
    <t>　「高分解能大気海洋モデルを用いた地球温暖化予測に関する研究」の事業に係る取得資産の処分にあたって、公募による需要調査を実施した。（調査期間：令和2年12月18日～令和2年12月28日）
上記の需要調査の結果、購入等希望者がなかったことを確認した。</t>
  </si>
  <si>
    <t>　「国立大学法人東京工業大学の行う試験研究」の事業に係る取得物品の需要調査結果</t>
  </si>
  <si>
    <t>　「国立大学法人東京工業大学の行う試験研究」の事業に係る取得資産の処分にあたって、公募による需要調査を実施した。（調査期間：令和2年12月18日～令和2年12月28日）
上記の需要調査の結果、購入等希望者がなかったことを確認した。</t>
  </si>
  <si>
    <t>　「平成20年度科学技術試験研究委託事業「研究コミュニティ形成のための資源連携技術に関する研究」」の事業に係る取得物品の需要調査結果</t>
  </si>
  <si>
    <t>　「平成20年度科学技術試験研究委託事業「研究コミュニティ形成のための資源連携技術に関する研究」」の事業に係る取得資産の処分にあたって、公募による需要調査を実施した。（調査期間：令和2年12月18日～令和2年12月28日）
上記の需要調査の結果、購入等希望者がなかったことを確認した。</t>
  </si>
  <si>
    <t xml:space="preserve">      令和3年2月15日</t>
  </si>
  <si>
    <t>　「委託研究「気候変動リスク情報の基盤技術開発」」の事業に係る取得物品の需要調査結果</t>
  </si>
  <si>
    <t>　　「委託研究「気候変動リスク情報の基盤技術開発」」の事業に係る取得資産の処分にあたって、公募による需要調査を実施した。（調査期間：令和2年12月18日～令和2年12月28日）
上記の需要調査の結果、購入等希望者がなかったことを確認した。</t>
  </si>
  <si>
    <t>　「国立大学法人名古屋大学の行う試験研究等の事業」の事業に係る取得物品の需要調査結果</t>
  </si>
  <si>
    <t>　「国立大学法人名古屋大学の行う試験研究等の事業」の事業に係る取得資産の処分にあたって、公募による需要調査を実施した。（調査期間：令和2年12月18日～令和2年12月28日）
上記の需要調査の結果、購入等希望者がなかったことを確認した。</t>
  </si>
  <si>
    <t>　「平成17年度科学技術試験研究委託事業ES細胞の分化誘導に関する研究」の事業に係る取得物品の需要調査結果</t>
  </si>
  <si>
    <t>　「平成17年度科学技術試験研究委託事業ES細胞の分化誘導に関する研究」の事業に係る取得資産の処分にあたって、公募による需要調査を実施した。（調査期間：令和2年12月18日～令和2年12月28日）
上記の需要調査の結果、購入等希望者がなかったことを確認した。</t>
  </si>
  <si>
    <t>　「再生医療の実現化プロジェクト（第Ⅱ期）」の事業に係る取得物品の需要調査結果</t>
  </si>
  <si>
    <t>　「再生医療の実現化プロジェクト（第Ⅱ期）」の事業に係る取得資産の処分にあたって、公募による需要調査を実施した。（調査期間：令和2年12月18日～令和2年12月28日）
上記の需要調査の結果、購入等希望者がなかったことを確認した。</t>
  </si>
  <si>
    <t xml:space="preserve">      令和3年2月22日</t>
  </si>
  <si>
    <t>「平成21年度「電子黒板を活用した教育に関する調査研究」」の事業に係る取得物品の需要調査結果</t>
  </si>
  <si>
    <t>　「平成21年度「電子黒板を活用した教育に関する調査研究」」の事業に係る取得資産の処分にあたって、公募による需要調査を実施した。
（調査期間：令和2年12月18日～令和2年12月28日）
上記の需要調査の結果、購入等希望者がなかったことを確認した。</t>
  </si>
  <si>
    <t>　需要調査の結果に基づき、廃棄手続きを行うこととする。</t>
  </si>
  <si>
    <t>　「重要課題解決型研究等の推進」の事業に係る取得物品の需要調査結果</t>
  </si>
  <si>
    <t>　「重要課題解決型研究等の推進」の事業に係る取得資産の処分にあたって、公募による需要調査を実施した。（調査期間：令和2年12月18日～令和2年12月28日）
上記の需要調査の結果、購入等希望者がなかったことを確認した。</t>
  </si>
  <si>
    <t>　「国立大学法人東京工業大学の行う試験研究等の事業」の事業に係る取得物品の需要調査結果</t>
  </si>
  <si>
    <t>　　「国立大学法人東京工業大学の行う試験研究等の事業」の事業に係る取得資産の処分にあたって、公募による需要調査を実施した。（調査期間：令和2年12月18日～令和2年12月28日）
上記の需要調査の結果、購入等希望者がなかったことを確認した。</t>
  </si>
  <si>
    <t>　「サステイナビリティ学連携研究機構構想」の事業に係る取得物品の需要調査結果</t>
  </si>
  <si>
    <t>　「サステイナビリティ学連携研究機構構想」の事業に係る取得資産の処分にあたって、公募による需要調査を実施した。（調査期間：令和2年12月18日～令和2年12月28日）
上記の需要調査の結果、購入等希望者がなかったことを確認した。</t>
  </si>
  <si>
    <t>　「大学共同利用機関法人高エネルギー加速器研究機構の行う教育及び試験研究（国立大学法人等への移行に伴う一般会計物品の借受）」の事業に係る
取得物品の需要調査結果</t>
  </si>
  <si>
    <t>　　「大学共同利用機関法人高エネルギー加速器研究機構の行う教育及び試験研究（国立大学法人等への移行に伴う一般会計物品の借受）」の事業に係る取得資産の処分にあたって、公募による需要調査を実施した。（調査期間：令和2年12月18日～令和2年12月28日）
上記の需要調査の結果、購入等希望者がなかったことを確認した。</t>
  </si>
  <si>
    <t>　「酵母遺伝資源の収集、保存、提供体制の構築」の事業に係る取得物品の需要調査結果</t>
  </si>
  <si>
    <t>　「酵母遺伝資源の収集、保存、提供体制の構築」の事業に係る取得資産の処分にあたって、公募による需要調査を実施した。（調査期間：令和2年12月18日～令和2年12月28日）
上記の需要調査の結果、購入等希望者がなかったことを確認した。</t>
  </si>
  <si>
    <t>　「国立大学法人九州大学の行う試験研究等」の事業に係る取得物品の需要調査結果</t>
  </si>
  <si>
    <t>　「国立大学法人九州大学の行う試験研究等」の事業に係る取得資産の処分にあたって、公募による需要調査を実施した。（調査期間：令和2年12月18日～令和2年12月28日）
上記の需要調査の結果、購入等希望者がなかったことを確認した。</t>
  </si>
  <si>
    <t>　「委託研究「カイコ遺伝子資源の収集・高品質化と効率的保存・供給体制の整備」」の事業に係る取得物品の需要調査結果</t>
  </si>
  <si>
    <t>　「委託研究「カイコ遺伝子資源の収集・高品質化と効率的保存・供給体制の整備」」の事業に係る取得資産の処分にあたって、公募による需要調査を実施した。（調査期間：令和2年12月18日～令和2年12月28日）
上記の需要調査の結果、購入等希望者がなかったことを確認した。</t>
  </si>
  <si>
    <t>　「カイコ遺伝子資源の収集・高品質化と効率的保存・供給体制の整備」の事業に係る取得物品の需要調査結果</t>
  </si>
  <si>
    <t>　　「カイコ遺伝子資源の収集・高品質化と効率的保存・供給体制の整備」の事業に係る取得資産の処分にあたって、公募による需要調査を実施した。（調査期間：令和2年12月18日～令和2年12月28日）
上記の需要調査の結果、購入等希望者がなかったことを確認した。</t>
  </si>
  <si>
    <t>　「培養ヒト角膜内皮細胞移植による角膜内皮再生医療の実現化」の事業に係る取得物品の需要調査結果</t>
  </si>
  <si>
    <t>　「培養ヒト角膜内皮細胞移植による角膜内皮再生医療の実現化」の事業に係る取得資産の処分にあたって、公募による需要調査を実施した。（調査期間：令和2年12月18日～令和2年12月28日）
上記の需要調査の結果、購入等希望者がなかったことを確認した。</t>
  </si>
  <si>
    <t>　「国立大学法人京都大学の行う試験研究等の事業」の事業に係る取得物品の
需要調査結果</t>
  </si>
  <si>
    <t>　「国立大学法人京都大学の行う試験研究等の事業」の事業に係る取得資産の処分にあたって、公募による需要調査を実施した。
（調査期間：令和2年12月18日～令和2年12月28日）
上記の需要調査の結果、購入等希望者がなかったことを確認した。</t>
  </si>
  <si>
    <t xml:space="preserve">      令和3年2月8日</t>
  </si>
  <si>
    <t>　「科学技術試験研究委託　「次世代生命体統合シミュレーションソフトウェアの研究開発」」の事業に係る取得物品の需要調査結果</t>
  </si>
  <si>
    <t>　「科学技術試験研究委託　「次世代生命体統合シミュレーションソフトウェアの研究開発」」の事業に係る取得資産の処分にあたって、公募による需要調査を実施した。
（調査期間：令和2年12月18日～令和2年12月28日）
上記の需要調査の結果、購入等希望者がなかったことを確認した。</t>
  </si>
  <si>
    <t>　「国立大学京都大学の行う教育及び試験研究」の事業に係る取得物品の需要調査結果</t>
  </si>
  <si>
    <t>　　「国立大学京都大学の行う教育及び試験研究」の事業に係る取得資産の処分にあたって、公募による需要調査を実施した。（調査期間：令和2年12月18日～令和2年12月28日）
上記の需要調査の結果、購入等希望者がなかったことを確認した。</t>
  </si>
  <si>
    <t xml:space="preserve">      令和3年3月16日</t>
  </si>
  <si>
    <t>　「平成16年度　研究開発施設共用等促進費補助金「ナショナルバイオリソースプロジェクト」」の事業に係る取得物品の需要調査結果</t>
  </si>
  <si>
    <t>　「平成16年度　研究開発施設共用等促進費補助金「ナショナルバイオリソースプロジェクト」」の事業に係る取得資産の処分にあたって、公募による需要調査を実施した。（調査期間：令和2年12月18日～令和2年12月28日）
上記の需要調査の結果、購入等希望者がなかったことを確認した。</t>
  </si>
  <si>
    <t>　「橋渡し研究支援推進プログラム」の事業に係る取得物品の需要調査結果</t>
  </si>
  <si>
    <t>　「橋渡し研究支援推進プログラム」の事業に係る取得資産の処分にあたって、公募による需要調査を実施した。（調査期間：令和2年12月18日～令和2年12月28日）
上記の需要調査の結果、購入等希望者がなかったことを確認した。</t>
  </si>
  <si>
    <t>　委託研究平成27年度 科学技術試験研究委託費「観測ビッグデータを活用した気象と地球環境の予測の高度化」に係る取得物品の需要調査結果</t>
  </si>
  <si>
    <t>委託研究平成27年度 科学技術試験研究委託費「観測ビッグデータを活用した気象と
 地球環境の予測の高度化」に係る取得物品の処分にあたって、公募による需要調査を実
 施した。（調査期間：令和2年12月18日～令和2年12月28日）
　上記の需要調査の結果、取得物品について購入希望者があった。</t>
  </si>
  <si>
    <t>　需要調査の結果に基づき、売却を行うこととする。</t>
  </si>
  <si>
    <t xml:space="preserve">      令和3年7月26日</t>
  </si>
  <si>
    <t>　平成14年度～平成16年度　文部科学省 科学技術振興調整費「ワクチン増感剤による未来型ウイルス感染予防法の実用化に関する研究」の事業に係る取得物品の需要調査結果</t>
  </si>
  <si>
    <t>　　平成14年度～平成16年度　文部科学省 科学技術振興調整費「ワクチン増感剤による未来型ウイルス感染予防法の実用化に関する研究」の事業に係る取得資産の処分にあたって、公募による需要調査を実施した。（調査期間：令和2年12月18日～令和2年12月28日）
上記の需要調査の結果、一部の物品を除き購入等希望者がなかったことを確認した。</t>
  </si>
  <si>
    <t>　需要調査の結果に基づき、廃棄手続きを行うこととする。</t>
  </si>
  <si>
    <t>再生医療の実現化プロジェクト（第Ⅱ期）</t>
  </si>
  <si>
    <t>網膜電位測定装置(ﾎﾟｰﾀﾌﾞﾙERGｾｯﾄ　ERG本体　LE-3000)</t>
  </si>
  <si>
    <t>神戸市中央区港島南町2-1-8</t>
  </si>
  <si>
    <t>網膜機能判定装置</t>
  </si>
  <si>
    <t>・マイクロペリメーター　本体
ニデック製
・電動光学台 OT-600K
ニデック製</t>
  </si>
  <si>
    <t>大臣官房会計課管理班</t>
  </si>
  <si>
    <r>
      <t xml:space="preserve">    </t>
    </r>
    <r>
      <rPr>
        <sz val="11"/>
        <rFont val="ＭＳ Ｐゴシック"/>
        <family val="3"/>
      </rPr>
      <t xml:space="preserve">  令和3年2月15日</t>
    </r>
  </si>
  <si>
    <t>１．概要</t>
  </si>
  <si>
    <t>２．取得物品の処分について</t>
  </si>
  <si>
    <r>
      <t>　</t>
    </r>
    <r>
      <rPr>
        <sz val="11"/>
        <rFont val="ＭＳ Ｐゴシック"/>
        <family val="3"/>
      </rPr>
      <t>需要調査の結果に基づき、廃棄手続きを行うこととする。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</si>
</sst>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m\.dd"/>
    <numFmt numFmtId="177" formatCode="#,##0_ "/>
    <numFmt numFmtId="178" formatCode="[$]ggge&quot;年&quot;m&quot;月&quot;d&quot;日&quot;;@"/>
    <numFmt numFmtId="179" formatCode="[$-411]gge&quot;年&quot;m&quot;月&quot;d&quot;日&quot;;@"/>
    <numFmt numFmtId="180" formatCode="[$]gge&quot;年&quot;m&quot;月&quot;d&quot;日&quot;;@"/>
    <numFmt numFmtId="181" formatCode="[$-411]ge\.m\.d;@"/>
    <numFmt numFmtId="182" formatCode="#,##0_);[Red]\(#,##0\)"/>
  </numFmts>
  <fonts count="70">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sz val="11"/>
      <color indexed="8"/>
      <name val="ＭＳ ゴシック"/>
      <family val="3"/>
    </font>
    <font>
      <b/>
      <sz val="11"/>
      <color indexed="8"/>
      <name val="ＭＳ ゴシック"/>
      <family val="3"/>
    </font>
    <font>
      <sz val="11"/>
      <name val="ＭＳ ゴシック"/>
      <family val="3"/>
    </font>
    <font>
      <sz val="10"/>
      <name val="ＭＳ Ｐゴシック"/>
      <family val="3"/>
    </font>
    <font>
      <sz val="9"/>
      <name val="ＭＳ ゴシック"/>
      <family val="3"/>
    </font>
    <font>
      <sz val="9"/>
      <name val="ＭＳ Ｐゴシック"/>
      <family val="3"/>
    </font>
    <font>
      <sz val="10"/>
      <name val="ＭＳ ゴシック"/>
      <family val="3"/>
    </font>
    <font>
      <sz val="10.5"/>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0"/>
      <color indexed="8"/>
      <name val="ＭＳ ゴシック"/>
      <family val="3"/>
    </font>
    <font>
      <sz val="9"/>
      <color indexed="8"/>
      <name val="ＭＳ ゴシック"/>
      <family val="3"/>
    </font>
    <font>
      <sz val="9"/>
      <color indexed="8"/>
      <name val="ＭＳ Ｐゴシック"/>
      <family val="3"/>
    </font>
    <font>
      <sz val="11"/>
      <color indexed="8"/>
      <name val="ＪＳＰ明朝"/>
      <family val="1"/>
    </font>
    <font>
      <sz val="10.5"/>
      <color indexed="8"/>
      <name val="ＭＳ ゴシック"/>
      <family val="3"/>
    </font>
    <font>
      <sz val="12"/>
      <color indexed="10"/>
      <name val="ＭＳ ゴシック"/>
      <family val="3"/>
    </font>
    <font>
      <b/>
      <sz val="10.5"/>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1"/>
      <color theme="1"/>
      <name val="ＭＳ ゴシック"/>
      <family val="3"/>
    </font>
    <font>
      <sz val="12"/>
      <color theme="1"/>
      <name val="ＭＳ ゴシック"/>
      <family val="3"/>
    </font>
    <font>
      <sz val="10"/>
      <color theme="1"/>
      <name val="ＭＳ ゴシック"/>
      <family val="3"/>
    </font>
    <font>
      <sz val="9"/>
      <color theme="1"/>
      <name val="ＭＳ ゴシック"/>
      <family val="3"/>
    </font>
    <font>
      <sz val="9"/>
      <color theme="1"/>
      <name val="ＭＳ Ｐゴシック"/>
      <family val="3"/>
    </font>
    <font>
      <sz val="11"/>
      <color theme="1"/>
      <name val="ＭＳ Ｐゴシック"/>
      <family val="3"/>
    </font>
    <font>
      <b/>
      <sz val="11"/>
      <color theme="1"/>
      <name val="ＭＳ Ｐゴシック"/>
      <family val="3"/>
    </font>
    <font>
      <sz val="11"/>
      <color rgb="FFFF0000"/>
      <name val="ＭＳ Ｐゴシック"/>
      <family val="3"/>
    </font>
    <font>
      <sz val="11"/>
      <color theme="1"/>
      <name val="ＪＳＰ明朝"/>
      <family val="1"/>
    </font>
    <font>
      <sz val="10.5"/>
      <color theme="1"/>
      <name val="ＭＳ ゴシック"/>
      <family val="3"/>
    </font>
    <font>
      <sz val="12"/>
      <color rgb="FFFF0000"/>
      <name val="ＭＳ ゴシック"/>
      <family val="3"/>
    </font>
    <font>
      <b/>
      <sz val="10.5"/>
      <color theme="1"/>
      <name val="ＭＳ 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style="thin"/>
      <top style="thin"/>
      <bottom style="thin"/>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38"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8" fillId="0" borderId="0">
      <alignment vertical="center"/>
      <protection/>
    </xf>
    <xf numFmtId="0" fontId="2"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32" borderId="0" applyNumberFormat="0" applyBorder="0" applyAlignment="0" applyProtection="0"/>
  </cellStyleXfs>
  <cellXfs count="176">
    <xf numFmtId="0" fontId="0" fillId="0" borderId="0" xfId="0" applyAlignment="1">
      <alignment vertical="center"/>
    </xf>
    <xf numFmtId="0" fontId="56" fillId="0" borderId="0" xfId="0" applyFont="1" applyAlignment="1">
      <alignment vertical="center"/>
    </xf>
    <xf numFmtId="0" fontId="57" fillId="0" borderId="0" xfId="0" applyFont="1" applyAlignment="1">
      <alignment horizontal="centerContinuous" vertical="center"/>
    </xf>
    <xf numFmtId="0" fontId="56" fillId="0" borderId="0" xfId="0" applyFont="1" applyAlignment="1">
      <alignment horizontal="centerContinuous" vertical="center"/>
    </xf>
    <xf numFmtId="0" fontId="57" fillId="0" borderId="0" xfId="0" applyFont="1" applyAlignment="1">
      <alignment vertical="center"/>
    </xf>
    <xf numFmtId="0" fontId="56" fillId="0" borderId="0" xfId="0" applyFont="1" applyFill="1" applyAlignment="1">
      <alignment vertical="center"/>
    </xf>
    <xf numFmtId="0" fontId="56" fillId="0" borderId="0" xfId="0" applyFont="1" applyAlignment="1">
      <alignment horizontal="center" vertical="center"/>
    </xf>
    <xf numFmtId="58" fontId="56" fillId="0" borderId="0" xfId="0" applyNumberFormat="1" applyFont="1" applyAlignment="1">
      <alignment horizontal="right" vertical="center"/>
    </xf>
    <xf numFmtId="0" fontId="56" fillId="0" borderId="0" xfId="0" applyFont="1" applyFill="1" applyAlignment="1">
      <alignment vertical="center"/>
    </xf>
    <xf numFmtId="0" fontId="58" fillId="0" borderId="0" xfId="0" applyFont="1" applyAlignment="1">
      <alignment vertical="center"/>
    </xf>
    <xf numFmtId="0" fontId="56" fillId="0" borderId="10" xfId="0" applyFont="1" applyFill="1" applyBorder="1" applyAlignment="1">
      <alignment vertical="center" wrapText="1"/>
    </xf>
    <xf numFmtId="3" fontId="56" fillId="0" borderId="10" xfId="0" applyNumberFormat="1" applyFont="1" applyFill="1" applyBorder="1" applyAlignment="1">
      <alignment horizontal="center" vertical="center"/>
    </xf>
    <xf numFmtId="3" fontId="56" fillId="0" borderId="10" xfId="0" applyNumberFormat="1" applyFont="1" applyFill="1" applyBorder="1" applyAlignment="1">
      <alignment vertical="center"/>
    </xf>
    <xf numFmtId="176" fontId="56" fillId="0" borderId="10" xfId="0" applyNumberFormat="1" applyFont="1" applyFill="1" applyBorder="1" applyAlignment="1">
      <alignment horizontal="center" vertical="center"/>
    </xf>
    <xf numFmtId="0" fontId="56" fillId="0" borderId="10" xfId="0" applyFont="1" applyFill="1" applyBorder="1" applyAlignment="1">
      <alignment horizontal="center" vertical="center"/>
    </xf>
    <xf numFmtId="0" fontId="59" fillId="0" borderId="10" xfId="0" applyFont="1" applyFill="1" applyBorder="1" applyAlignment="1">
      <alignment vertical="center" wrapText="1"/>
    </xf>
    <xf numFmtId="0" fontId="56" fillId="33" borderId="10" xfId="0" applyFont="1" applyFill="1" applyBorder="1" applyAlignment="1">
      <alignment horizontal="center" vertical="center"/>
    </xf>
    <xf numFmtId="0" fontId="56" fillId="33" borderId="10" xfId="0" applyFont="1" applyFill="1" applyBorder="1" applyAlignment="1">
      <alignment horizontal="center" vertical="center" wrapText="1"/>
    </xf>
    <xf numFmtId="0" fontId="0" fillId="34" borderId="11" xfId="74" applyFont="1" applyFill="1" applyBorder="1" applyAlignment="1">
      <alignment vertical="center" wrapText="1"/>
      <protection/>
    </xf>
    <xf numFmtId="0" fontId="56" fillId="0" borderId="10" xfId="0" applyFont="1" applyFill="1" applyBorder="1" applyAlignment="1">
      <alignment vertical="center" wrapText="1"/>
    </xf>
    <xf numFmtId="3" fontId="56" fillId="0" borderId="10" xfId="0" applyNumberFormat="1" applyFont="1" applyFill="1" applyBorder="1" applyAlignment="1">
      <alignment horizontal="center" vertical="center"/>
    </xf>
    <xf numFmtId="3" fontId="56" fillId="0" borderId="10" xfId="0" applyNumberFormat="1" applyFont="1" applyFill="1" applyBorder="1" applyAlignment="1">
      <alignment vertical="center"/>
    </xf>
    <xf numFmtId="176" fontId="56" fillId="0" borderId="10" xfId="0" applyNumberFormat="1" applyFont="1" applyFill="1" applyBorder="1" applyAlignment="1">
      <alignment horizontal="center" vertical="center"/>
    </xf>
    <xf numFmtId="0" fontId="56" fillId="0" borderId="10" xfId="0" applyFont="1" applyFill="1" applyBorder="1" applyAlignment="1">
      <alignment horizontal="center" vertical="center"/>
    </xf>
    <xf numFmtId="0" fontId="59" fillId="0" borderId="10" xfId="0" applyFont="1" applyFill="1" applyBorder="1" applyAlignment="1">
      <alignment vertical="center" wrapText="1"/>
    </xf>
    <xf numFmtId="0" fontId="56" fillId="33" borderId="10" xfId="0" applyFont="1" applyFill="1" applyBorder="1" applyAlignment="1">
      <alignment horizontal="center" vertical="center"/>
    </xf>
    <xf numFmtId="0" fontId="56" fillId="33" borderId="10" xfId="0" applyFont="1" applyFill="1" applyBorder="1" applyAlignment="1">
      <alignment horizontal="center" vertical="center" wrapText="1"/>
    </xf>
    <xf numFmtId="0" fontId="56" fillId="0" borderId="0" xfId="0" applyFont="1" applyFill="1" applyAlignment="1">
      <alignment horizontal="center" vertical="center"/>
    </xf>
    <xf numFmtId="0" fontId="57" fillId="0" borderId="0" xfId="0" applyFont="1" applyFill="1" applyAlignment="1">
      <alignment horizontal="centerContinuous" vertical="center"/>
    </xf>
    <xf numFmtId="0" fontId="56" fillId="0" borderId="0" xfId="0" applyFont="1" applyFill="1" applyAlignment="1">
      <alignment horizontal="centerContinuous" vertical="center"/>
    </xf>
    <xf numFmtId="0" fontId="57" fillId="0" borderId="0" xfId="0" applyFont="1" applyFill="1" applyAlignment="1">
      <alignment vertical="center"/>
    </xf>
    <xf numFmtId="0" fontId="56" fillId="0" borderId="12" xfId="0" applyFont="1" applyFill="1" applyBorder="1" applyAlignment="1">
      <alignment horizontal="center" vertical="center"/>
    </xf>
    <xf numFmtId="0" fontId="56" fillId="0" borderId="10"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0" xfId="0" applyFont="1" applyFill="1" applyBorder="1" applyAlignment="1">
      <alignment vertical="center" wrapText="1"/>
    </xf>
    <xf numFmtId="3" fontId="56" fillId="0" borderId="10" xfId="0" applyNumberFormat="1" applyFont="1" applyFill="1" applyBorder="1" applyAlignment="1">
      <alignment horizontal="right" vertical="center"/>
    </xf>
    <xf numFmtId="181" fontId="56" fillId="0" borderId="10" xfId="0" applyNumberFormat="1" applyFont="1" applyFill="1" applyBorder="1" applyAlignment="1">
      <alignment horizontal="center" vertical="center" wrapText="1"/>
    </xf>
    <xf numFmtId="0" fontId="56" fillId="0" borderId="10" xfId="0" applyFont="1" applyFill="1" applyBorder="1" applyAlignment="1" quotePrefix="1">
      <alignment vertical="center" wrapText="1"/>
    </xf>
    <xf numFmtId="3" fontId="56" fillId="0" borderId="10" xfId="0" applyNumberFormat="1" applyFont="1" applyFill="1" applyBorder="1" applyAlignment="1">
      <alignment horizontal="center" vertical="center" wrapText="1"/>
    </xf>
    <xf numFmtId="181" fontId="56" fillId="0" borderId="10" xfId="0" applyNumberFormat="1" applyFont="1" applyFill="1" applyBorder="1" applyAlignment="1">
      <alignment horizontal="center" vertical="center"/>
    </xf>
    <xf numFmtId="0" fontId="6" fillId="0" borderId="10" xfId="0" applyFont="1" applyFill="1" applyBorder="1" applyAlignment="1" quotePrefix="1">
      <alignment vertical="center" wrapText="1"/>
    </xf>
    <xf numFmtId="0" fontId="56" fillId="0" borderId="13" xfId="0" applyFont="1" applyFill="1" applyBorder="1" applyAlignment="1">
      <alignment vertical="center" wrapText="1"/>
    </xf>
    <xf numFmtId="0" fontId="0" fillId="35" borderId="10" xfId="0" applyFill="1" applyBorder="1" applyAlignment="1">
      <alignment vertical="center" wrapText="1"/>
    </xf>
    <xf numFmtId="0" fontId="7" fillId="35" borderId="10" xfId="0" applyFont="1" applyFill="1" applyBorder="1" applyAlignment="1">
      <alignment vertical="center" wrapText="1"/>
    </xf>
    <xf numFmtId="3" fontId="56" fillId="35" borderId="10" xfId="0" applyNumberFormat="1" applyFont="1" applyFill="1" applyBorder="1" applyAlignment="1">
      <alignment vertical="center"/>
    </xf>
    <xf numFmtId="38" fontId="0" fillId="35" borderId="10" xfId="49" applyFill="1" applyBorder="1" applyAlignment="1">
      <alignment vertical="center"/>
    </xf>
    <xf numFmtId="49" fontId="0" fillId="35" borderId="10" xfId="0" applyNumberFormat="1" applyFill="1" applyBorder="1" applyAlignment="1">
      <alignment horizontal="center" vertical="center" wrapText="1"/>
    </xf>
    <xf numFmtId="0" fontId="56" fillId="35" borderId="10" xfId="0" applyFont="1" applyFill="1" applyBorder="1" applyAlignment="1">
      <alignment vertical="center" wrapText="1"/>
    </xf>
    <xf numFmtId="0" fontId="56" fillId="35" borderId="10" xfId="0" applyFont="1" applyFill="1" applyBorder="1" applyAlignment="1">
      <alignment horizontal="center" vertical="center"/>
    </xf>
    <xf numFmtId="0" fontId="56" fillId="35" borderId="10" xfId="0" applyFont="1" applyFill="1" applyBorder="1" applyAlignment="1" quotePrefix="1">
      <alignment vertical="center" wrapText="1"/>
    </xf>
    <xf numFmtId="0" fontId="0" fillId="35" borderId="10" xfId="0" applyFill="1" applyBorder="1" applyAlignment="1">
      <alignment vertical="center"/>
    </xf>
    <xf numFmtId="38" fontId="0" fillId="35" borderId="10" xfId="49" applyFont="1" applyFill="1" applyBorder="1" applyAlignment="1">
      <alignment vertical="center"/>
    </xf>
    <xf numFmtId="57" fontId="0" fillId="35" borderId="10" xfId="0" applyNumberFormat="1" applyFill="1" applyBorder="1" applyAlignment="1">
      <alignment horizontal="center" vertical="center" wrapText="1"/>
    </xf>
    <xf numFmtId="58" fontId="56" fillId="0" borderId="0" xfId="0" applyNumberFormat="1" applyFont="1" applyAlignment="1">
      <alignment vertical="center"/>
    </xf>
    <xf numFmtId="176" fontId="56" fillId="0" borderId="10" xfId="0" applyNumberFormat="1" applyFont="1" applyFill="1" applyBorder="1" applyAlignment="1">
      <alignment vertical="center"/>
    </xf>
    <xf numFmtId="0" fontId="60" fillId="0" borderId="10" xfId="0" applyFont="1" applyFill="1" applyBorder="1" applyAlignment="1">
      <alignment vertical="center" wrapText="1"/>
    </xf>
    <xf numFmtId="0" fontId="60" fillId="0" borderId="10" xfId="0" applyFont="1" applyFill="1" applyBorder="1" applyAlignment="1" quotePrefix="1">
      <alignment vertical="center" wrapText="1"/>
    </xf>
    <xf numFmtId="0" fontId="56" fillId="35" borderId="0" xfId="0" applyFont="1" applyFill="1" applyAlignment="1">
      <alignment vertical="center"/>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38" fontId="8" fillId="0" borderId="10" xfId="49" applyFont="1" applyFill="1" applyBorder="1" applyAlignment="1">
      <alignment vertical="center" wrapText="1"/>
    </xf>
    <xf numFmtId="181" fontId="8"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center" vertical="center"/>
    </xf>
    <xf numFmtId="0" fontId="61" fillId="0" borderId="10" xfId="0" applyFont="1" applyFill="1" applyBorder="1" applyAlignment="1">
      <alignment vertical="center" wrapText="1"/>
    </xf>
    <xf numFmtId="0" fontId="0" fillId="0" borderId="10" xfId="74" applyFont="1" applyFill="1" applyBorder="1" applyAlignment="1">
      <alignment vertical="center" wrapText="1"/>
      <protection/>
    </xf>
    <xf numFmtId="0" fontId="59" fillId="0" borderId="10" xfId="0" applyFont="1" applyFill="1" applyBorder="1" applyAlignment="1">
      <alignment horizontal="center" vertical="center"/>
    </xf>
    <xf numFmtId="38" fontId="59" fillId="0" borderId="10" xfId="49" applyFont="1" applyFill="1" applyBorder="1" applyAlignment="1">
      <alignment vertical="center"/>
    </xf>
    <xf numFmtId="57" fontId="59" fillId="0" borderId="10"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9" fillId="35" borderId="10" xfId="0" applyFont="1" applyFill="1" applyBorder="1" applyAlignment="1">
      <alignment vertical="center" wrapText="1"/>
    </xf>
    <xf numFmtId="0" fontId="0" fillId="0" borderId="10" xfId="0" applyFont="1" applyFill="1" applyBorder="1" applyAlignment="1">
      <alignment horizontal="left" vertical="center" wrapText="1"/>
    </xf>
    <xf numFmtId="0" fontId="62" fillId="0" borderId="0" xfId="0" applyFont="1" applyAlignment="1">
      <alignment vertical="center"/>
    </xf>
    <xf numFmtId="0" fontId="62" fillId="0" borderId="0" xfId="0" applyFont="1" applyAlignment="1">
      <alignment horizontal="center" vertical="center"/>
    </xf>
    <xf numFmtId="0" fontId="63" fillId="0" borderId="0" xfId="0" applyFont="1" applyAlignment="1">
      <alignment vertical="center"/>
    </xf>
    <xf numFmtId="0" fontId="62" fillId="0" borderId="0" xfId="0" applyFont="1" applyFill="1" applyAlignment="1">
      <alignment vertical="center"/>
    </xf>
    <xf numFmtId="0" fontId="62" fillId="33" borderId="10" xfId="0" applyFont="1" applyFill="1" applyBorder="1" applyAlignment="1">
      <alignment horizontal="center" vertical="center"/>
    </xf>
    <xf numFmtId="0" fontId="62" fillId="33" borderId="10" xfId="0" applyFont="1" applyFill="1" applyBorder="1" applyAlignment="1">
      <alignment horizontal="center" vertical="center" wrapText="1"/>
    </xf>
    <xf numFmtId="0" fontId="7" fillId="0" borderId="10" xfId="0" applyFont="1" applyBorder="1" applyAlignment="1">
      <alignment vertical="center" wrapText="1"/>
    </xf>
    <xf numFmtId="38" fontId="7" fillId="0" borderId="10" xfId="49" applyFont="1" applyBorder="1" applyAlignment="1">
      <alignment horizontal="right" vertical="center" wrapText="1"/>
    </xf>
    <xf numFmtId="181" fontId="7" fillId="0" borderId="10" xfId="0" applyNumberFormat="1" applyFont="1" applyBorder="1" applyAlignment="1">
      <alignment vertical="center"/>
    </xf>
    <xf numFmtId="0" fontId="0" fillId="0" borderId="10" xfId="0" applyFont="1" applyFill="1" applyBorder="1" applyAlignment="1">
      <alignment horizontal="center" vertical="center"/>
    </xf>
    <xf numFmtId="0" fontId="64" fillId="0" borderId="10" xfId="0" applyFont="1" applyFill="1" applyBorder="1" applyAlignment="1">
      <alignment horizontal="center" vertical="center"/>
    </xf>
    <xf numFmtId="0" fontId="65" fillId="0" borderId="0" xfId="0" applyFont="1" applyAlignment="1">
      <alignment horizontal="centerContinuous" vertical="center"/>
    </xf>
    <xf numFmtId="0" fontId="65" fillId="0" borderId="0" xfId="0" applyFont="1" applyAlignment="1">
      <alignment vertical="center"/>
    </xf>
    <xf numFmtId="176" fontId="56" fillId="35" borderId="10" xfId="0"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left" vertical="center"/>
    </xf>
    <xf numFmtId="38" fontId="0" fillId="0" borderId="10" xfId="49" applyFont="1" applyFill="1" applyBorder="1" applyAlignment="1">
      <alignment horizontal="right" vertical="center"/>
    </xf>
    <xf numFmtId="181"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7" fillId="0" borderId="10" xfId="0" applyFont="1" applyFill="1" applyBorder="1" applyAlignment="1">
      <alignment horizontal="left" vertical="center" wrapText="1"/>
    </xf>
    <xf numFmtId="38" fontId="0" fillId="0" borderId="10" xfId="49" applyFill="1" applyBorder="1" applyAlignment="1">
      <alignment horizontal="right" vertical="center"/>
    </xf>
    <xf numFmtId="181" fontId="0" fillId="0" borderId="10" xfId="0" applyNumberFormat="1" applyFill="1" applyBorder="1" applyAlignment="1">
      <alignment horizontal="center" vertical="center"/>
    </xf>
    <xf numFmtId="0" fontId="0" fillId="0" borderId="10" xfId="0" applyBorder="1" applyAlignment="1">
      <alignment vertical="center" wrapText="1"/>
    </xf>
    <xf numFmtId="38" fontId="0" fillId="0" borderId="10" xfId="49" applyBorder="1" applyAlignment="1">
      <alignment vertical="center"/>
    </xf>
    <xf numFmtId="57" fontId="0" fillId="0" borderId="10" xfId="0" applyNumberFormat="1" applyBorder="1" applyAlignment="1">
      <alignment horizontal="center" vertical="center"/>
    </xf>
    <xf numFmtId="38" fontId="0" fillId="0" borderId="10" xfId="49" applyFont="1" applyBorder="1" applyAlignment="1">
      <alignment vertical="center"/>
    </xf>
    <xf numFmtId="0" fontId="56" fillId="0" borderId="10" xfId="0" applyFont="1" applyBorder="1" applyAlignment="1">
      <alignment vertical="center"/>
    </xf>
    <xf numFmtId="0" fontId="0" fillId="0" borderId="0" xfId="0" applyBorder="1" applyAlignment="1">
      <alignment vertical="center" wrapText="1"/>
    </xf>
    <xf numFmtId="0" fontId="7" fillId="0" borderId="0" xfId="0" applyFont="1" applyBorder="1" applyAlignment="1">
      <alignment vertical="center" wrapText="1"/>
    </xf>
    <xf numFmtId="0" fontId="0" fillId="0" borderId="10" xfId="0" applyBorder="1" applyAlignment="1">
      <alignment vertical="center"/>
    </xf>
    <xf numFmtId="0" fontId="9" fillId="0" borderId="10" xfId="0" applyFont="1" applyBorder="1" applyAlignment="1">
      <alignment vertical="center" wrapText="1"/>
    </xf>
    <xf numFmtId="0" fontId="1" fillId="0" borderId="10" xfId="0" applyFont="1" applyFill="1" applyBorder="1" applyAlignment="1">
      <alignment horizontal="left" vertical="center" wrapText="1"/>
    </xf>
    <xf numFmtId="0" fontId="56" fillId="0" borderId="0" xfId="68" applyFont="1">
      <alignment vertical="center"/>
      <protection/>
    </xf>
    <xf numFmtId="0" fontId="57" fillId="0" borderId="0" xfId="68" applyFont="1" applyAlignment="1">
      <alignment horizontal="centerContinuous" vertical="center"/>
      <protection/>
    </xf>
    <xf numFmtId="0" fontId="56" fillId="0" borderId="0" xfId="68" applyFont="1" applyAlignment="1">
      <alignment horizontal="centerContinuous" vertical="center"/>
      <protection/>
    </xf>
    <xf numFmtId="0" fontId="57" fillId="0" borderId="0" xfId="68" applyFont="1">
      <alignment vertical="center"/>
      <protection/>
    </xf>
    <xf numFmtId="0" fontId="56" fillId="33" borderId="10" xfId="68" applyFont="1" applyFill="1" applyBorder="1" applyAlignment="1">
      <alignment horizontal="center" vertical="center"/>
      <protection/>
    </xf>
    <xf numFmtId="0" fontId="56" fillId="33" borderId="10" xfId="68" applyFont="1" applyFill="1" applyBorder="1" applyAlignment="1">
      <alignment horizontal="center" vertical="center" wrapText="1"/>
      <protection/>
    </xf>
    <xf numFmtId="0" fontId="56" fillId="0" borderId="10" xfId="68" applyFont="1" applyFill="1" applyBorder="1" applyAlignment="1">
      <alignment vertical="center" wrapText="1"/>
      <protection/>
    </xf>
    <xf numFmtId="3" fontId="56" fillId="0" borderId="10" xfId="68" applyNumberFormat="1" applyFont="1" applyFill="1" applyBorder="1">
      <alignment vertical="center"/>
      <protection/>
    </xf>
    <xf numFmtId="176" fontId="56" fillId="0" borderId="10" xfId="68" applyNumberFormat="1" applyFont="1" applyFill="1" applyBorder="1">
      <alignment vertical="center"/>
      <protection/>
    </xf>
    <xf numFmtId="0" fontId="56" fillId="0" borderId="10" xfId="68" applyFont="1" applyFill="1" applyBorder="1" applyAlignment="1">
      <alignment horizontal="center" vertical="center"/>
      <protection/>
    </xf>
    <xf numFmtId="0" fontId="56" fillId="0" borderId="10" xfId="68" applyFont="1" applyFill="1" applyBorder="1" applyAlignment="1" quotePrefix="1">
      <alignment vertical="center" wrapText="1"/>
      <protection/>
    </xf>
    <xf numFmtId="0" fontId="56" fillId="0" borderId="0" xfId="68" applyFont="1" applyFill="1">
      <alignment vertical="center"/>
      <protection/>
    </xf>
    <xf numFmtId="0" fontId="11" fillId="0" borderId="10" xfId="0" applyFont="1" applyFill="1" applyBorder="1" applyAlignment="1">
      <alignment horizontal="left" vertical="center" wrapText="1"/>
    </xf>
    <xf numFmtId="38" fontId="0" fillId="0" borderId="10" xfId="51" applyFont="1" applyBorder="1" applyAlignment="1">
      <alignment horizontal="center" vertical="center" wrapText="1"/>
    </xf>
    <xf numFmtId="38" fontId="11" fillId="0" borderId="10" xfId="51" applyFont="1" applyFill="1" applyBorder="1" applyAlignment="1">
      <alignment horizontal="right" vertical="center"/>
    </xf>
    <xf numFmtId="57" fontId="11" fillId="0" borderId="10" xfId="0" applyNumberFormat="1" applyFont="1" applyFill="1" applyBorder="1" applyAlignment="1">
      <alignment horizontal="center" vertical="center" wrapText="1"/>
    </xf>
    <xf numFmtId="0" fontId="11" fillId="35" borderId="10" xfId="0" applyFont="1" applyFill="1" applyBorder="1" applyAlignment="1">
      <alignment horizontal="left" vertical="center" wrapText="1"/>
    </xf>
    <xf numFmtId="0" fontId="0" fillId="35" borderId="10" xfId="68" applyFill="1" applyBorder="1" applyAlignment="1">
      <alignment horizontal="center" vertical="center" wrapText="1"/>
      <protection/>
    </xf>
    <xf numFmtId="0" fontId="11" fillId="0" borderId="10" xfId="68" applyFont="1" applyFill="1" applyBorder="1" applyAlignment="1">
      <alignment vertical="center" wrapText="1"/>
      <protection/>
    </xf>
    <xf numFmtId="182" fontId="56" fillId="0" borderId="10" xfId="0" applyNumberFormat="1" applyFont="1" applyFill="1" applyBorder="1" applyAlignment="1">
      <alignment horizontal="center" vertical="center"/>
    </xf>
    <xf numFmtId="57" fontId="56" fillId="0" borderId="10" xfId="0" applyNumberFormat="1" applyFont="1" applyFill="1" applyBorder="1" applyAlignment="1">
      <alignment horizontal="center" vertical="center"/>
    </xf>
    <xf numFmtId="181" fontId="56" fillId="0" borderId="10" xfId="0" applyNumberFormat="1" applyFont="1" applyFill="1" applyBorder="1" applyAlignment="1">
      <alignment horizontal="left" vertical="center" indent="3"/>
    </xf>
    <xf numFmtId="38" fontId="56" fillId="0" borderId="10" xfId="0" applyNumberFormat="1" applyFont="1" applyFill="1" applyBorder="1" applyAlignment="1">
      <alignment vertical="center" wrapText="1"/>
    </xf>
    <xf numFmtId="38" fontId="56" fillId="0" borderId="10" xfId="49" applyFont="1" applyFill="1" applyBorder="1" applyAlignment="1">
      <alignment vertical="center" wrapText="1"/>
    </xf>
    <xf numFmtId="176" fontId="6" fillId="0" borderId="10" xfId="0" applyNumberFormat="1" applyFont="1" applyFill="1" applyBorder="1" applyAlignment="1">
      <alignment vertical="center"/>
    </xf>
    <xf numFmtId="0" fontId="0" fillId="0" borderId="10" xfId="0" applyFont="1" applyFill="1" applyBorder="1" applyAlignment="1">
      <alignment vertical="center" wrapText="1"/>
    </xf>
    <xf numFmtId="0" fontId="0" fillId="0" borderId="10" xfId="74" applyFont="1" applyFill="1" applyBorder="1" applyAlignment="1">
      <alignment horizontal="left" vertical="center" wrapText="1"/>
      <protection/>
    </xf>
    <xf numFmtId="38" fontId="0" fillId="0" borderId="10" xfId="53" applyFont="1" applyFill="1" applyBorder="1" applyAlignment="1">
      <alignment horizontal="center" vertical="center"/>
    </xf>
    <xf numFmtId="3" fontId="0" fillId="0" borderId="10" xfId="55" applyNumberFormat="1" applyFont="1" applyFill="1" applyBorder="1" applyAlignment="1">
      <alignment horizontal="center" vertical="center"/>
    </xf>
    <xf numFmtId="57" fontId="62" fillId="0" borderId="10" xfId="0" applyNumberFormat="1" applyFont="1" applyFill="1" applyBorder="1" applyAlignment="1">
      <alignment horizontal="center" vertical="center" wrapText="1"/>
    </xf>
    <xf numFmtId="0" fontId="62" fillId="0" borderId="10" xfId="0" applyFont="1" applyFill="1" applyBorder="1" applyAlignment="1">
      <alignment horizontal="left" vertical="center" wrapText="1"/>
    </xf>
    <xf numFmtId="0" fontId="62" fillId="0" borderId="10" xfId="0" applyFont="1" applyFill="1" applyBorder="1" applyAlignment="1">
      <alignment vertical="center" wrapText="1"/>
    </xf>
    <xf numFmtId="0" fontId="0" fillId="0" borderId="0" xfId="69" applyAlignment="1">
      <alignment vertical="center"/>
      <protection/>
    </xf>
    <xf numFmtId="0" fontId="66" fillId="0" borderId="0" xfId="69" applyFont="1" applyAlignment="1">
      <alignment horizontal="right" vertical="center"/>
      <protection/>
    </xf>
    <xf numFmtId="0" fontId="58" fillId="0" borderId="0" xfId="69" applyFont="1" applyAlignment="1">
      <alignment horizontal="justify" vertical="center"/>
      <protection/>
    </xf>
    <xf numFmtId="0" fontId="58" fillId="0" borderId="0" xfId="69" applyFont="1" applyAlignment="1">
      <alignment horizontal="right" vertical="center"/>
      <protection/>
    </xf>
    <xf numFmtId="0" fontId="0" fillId="0" borderId="0" xfId="69" applyAlignment="1">
      <alignment horizontal="center" vertical="center"/>
      <protection/>
    </xf>
    <xf numFmtId="0" fontId="0" fillId="0" borderId="0" xfId="69" applyAlignment="1">
      <alignment horizontal="right" vertical="center"/>
      <protection/>
    </xf>
    <xf numFmtId="0" fontId="0" fillId="0" borderId="0" xfId="69" applyAlignment="1">
      <alignment horizontal="left" vertical="center"/>
      <protection/>
    </xf>
    <xf numFmtId="0" fontId="0" fillId="0" borderId="0" xfId="69" applyFont="1" applyAlignment="1">
      <alignment horizontal="left" vertical="center" wrapText="1"/>
      <protection/>
    </xf>
    <xf numFmtId="0" fontId="67" fillId="0" borderId="0" xfId="69" applyFont="1" applyAlignment="1">
      <alignment horizontal="left" vertical="center"/>
      <protection/>
    </xf>
    <xf numFmtId="0" fontId="12" fillId="0" borderId="0" xfId="69" applyFont="1" applyAlignment="1">
      <alignment vertical="center"/>
      <protection/>
    </xf>
    <xf numFmtId="0" fontId="12" fillId="0" borderId="0" xfId="0" applyFont="1" applyAlignment="1">
      <alignment vertical="center"/>
    </xf>
    <xf numFmtId="0" fontId="68" fillId="0" borderId="0" xfId="69" applyFont="1" applyAlignment="1">
      <alignment horizontal="right" vertical="center"/>
      <protection/>
    </xf>
    <xf numFmtId="0" fontId="69" fillId="0" borderId="0" xfId="69" applyFont="1" applyAlignment="1">
      <alignment horizontal="justify" vertical="center"/>
      <protection/>
    </xf>
    <xf numFmtId="0" fontId="69" fillId="0" borderId="0" xfId="69" applyFont="1" applyAlignment="1">
      <alignment horizontal="right" vertical="center"/>
      <protection/>
    </xf>
    <xf numFmtId="0" fontId="0" fillId="0" borderId="0" xfId="69" applyFont="1" applyAlignment="1">
      <alignment vertical="center"/>
      <protection/>
    </xf>
    <xf numFmtId="0" fontId="66" fillId="0" borderId="0" xfId="69" applyFont="1" applyAlignment="1">
      <alignment horizontal="right" vertical="center"/>
      <protection/>
    </xf>
    <xf numFmtId="0" fontId="58" fillId="0" borderId="0" xfId="69" applyFont="1" applyAlignment="1">
      <alignment horizontal="justify" vertical="center"/>
      <protection/>
    </xf>
    <xf numFmtId="0" fontId="58" fillId="0" borderId="0" xfId="69" applyFont="1" applyAlignment="1">
      <alignment horizontal="right" vertical="center"/>
      <protection/>
    </xf>
    <xf numFmtId="0" fontId="56" fillId="0" borderId="0" xfId="0" applyFont="1" applyFill="1" applyAlignment="1">
      <alignment vertical="center"/>
    </xf>
    <xf numFmtId="58" fontId="0" fillId="0" borderId="0" xfId="69" applyNumberFormat="1" applyFont="1" applyAlignment="1" quotePrefix="1">
      <alignment horizontal="center" vertical="center"/>
      <protection/>
    </xf>
    <xf numFmtId="0" fontId="0" fillId="0" borderId="0" xfId="69" applyFont="1" applyAlignment="1">
      <alignment horizontal="center" vertical="center" wrapText="1"/>
      <protection/>
    </xf>
    <xf numFmtId="0" fontId="0" fillId="0" borderId="0" xfId="69" applyAlignment="1">
      <alignment horizontal="center" vertical="center"/>
      <protection/>
    </xf>
    <xf numFmtId="0" fontId="56" fillId="0" borderId="0" xfId="0" applyFont="1" applyFill="1" applyAlignment="1">
      <alignment vertical="center" wrapText="1"/>
    </xf>
    <xf numFmtId="0" fontId="56" fillId="35" borderId="0" xfId="0" applyFont="1" applyFill="1" applyAlignment="1">
      <alignment vertical="center"/>
    </xf>
    <xf numFmtId="58" fontId="38" fillId="0" borderId="0" xfId="69" applyNumberFormat="1" applyFont="1" applyAlignment="1" quotePrefix="1">
      <alignment horizontal="center" vertical="center"/>
      <protection/>
    </xf>
    <xf numFmtId="0" fontId="38" fillId="0" borderId="0" xfId="69" applyFont="1" applyAlignment="1">
      <alignment horizontal="center" vertical="center" wrapText="1"/>
      <protection/>
    </xf>
    <xf numFmtId="58" fontId="12" fillId="0" borderId="0" xfId="69" applyNumberFormat="1" applyFont="1" applyAlignment="1" quotePrefix="1">
      <alignment horizontal="center" vertical="center"/>
      <protection/>
    </xf>
    <xf numFmtId="0" fontId="12" fillId="0" borderId="0" xfId="69" applyFont="1" applyAlignment="1">
      <alignment horizontal="center" vertical="center"/>
      <protection/>
    </xf>
    <xf numFmtId="0" fontId="12" fillId="0" borderId="0" xfId="69" applyFont="1" applyAlignment="1">
      <alignment horizontal="center" vertical="center" wrapText="1"/>
      <protection/>
    </xf>
    <xf numFmtId="0" fontId="0" fillId="0" borderId="0" xfId="69" applyAlignment="1">
      <alignment horizontal="right" vertical="center"/>
      <protection/>
    </xf>
    <xf numFmtId="58" fontId="0" fillId="0" borderId="0" xfId="69" applyNumberFormat="1" applyFont="1" applyAlignment="1" quotePrefix="1">
      <alignment horizontal="left" vertical="center"/>
      <protection/>
    </xf>
    <xf numFmtId="0" fontId="0" fillId="0" borderId="0" xfId="69" applyFont="1" applyAlignment="1">
      <alignment horizontal="left" vertical="center" wrapText="1"/>
      <protection/>
    </xf>
    <xf numFmtId="0" fontId="62" fillId="0" borderId="0" xfId="0" applyFont="1" applyFill="1" applyAlignment="1">
      <alignment vertical="center" wrapText="1"/>
    </xf>
    <xf numFmtId="0" fontId="62" fillId="0" borderId="0" xfId="0" applyFont="1" applyFill="1" applyAlignment="1">
      <alignment vertical="center"/>
    </xf>
    <xf numFmtId="0" fontId="56" fillId="0" borderId="0" xfId="0" applyFont="1" applyAlignment="1">
      <alignment vertical="center"/>
    </xf>
    <xf numFmtId="0" fontId="0" fillId="0" borderId="0" xfId="0" applyAlignment="1">
      <alignment vertical="center"/>
    </xf>
    <xf numFmtId="0" fontId="6" fillId="0" borderId="0" xfId="0" applyFont="1" applyFill="1" applyAlignment="1">
      <alignment vertical="center"/>
    </xf>
    <xf numFmtId="0" fontId="56" fillId="0" borderId="0" xfId="68" applyFont="1" applyFill="1" applyAlignment="1">
      <alignment vertical="center"/>
      <protection/>
    </xf>
    <xf numFmtId="14" fontId="56" fillId="0" borderId="10" xfId="0" applyNumberFormat="1" applyFont="1" applyFill="1" applyBorder="1" applyAlignment="1">
      <alignment vertical="center"/>
    </xf>
    <xf numFmtId="0" fontId="0" fillId="0" borderId="0" xfId="69" applyFont="1" applyAlignment="1">
      <alignment horizontal="center" vertical="center"/>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4 6"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10" xfId="66"/>
    <cellStyle name="標準 11" xfId="67"/>
    <cellStyle name="標準 2" xfId="68"/>
    <cellStyle name="標準 2 2" xfId="69"/>
    <cellStyle name="標準 2 3" xfId="70"/>
    <cellStyle name="標準 2 3 2" xfId="71"/>
    <cellStyle name="標準 2 4" xfId="72"/>
    <cellStyle name="標準 2 5" xfId="73"/>
    <cellStyle name="標準 3" xfId="74"/>
    <cellStyle name="標準 3 2" xfId="75"/>
    <cellStyle name="標準 4" xfId="76"/>
    <cellStyle name="標準 5" xfId="77"/>
    <cellStyle name="標準 6" xfId="78"/>
    <cellStyle name="標準 7" xfId="79"/>
    <cellStyle name="標準 8" xfId="80"/>
    <cellStyle name="標準 9"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1"/>
  <sheetViews>
    <sheetView zoomScale="98" zoomScaleNormal="98" zoomScalePageLayoutView="0" workbookViewId="0" topLeftCell="A1">
      <selection activeCell="A3" sqref="A3"/>
    </sheetView>
  </sheetViews>
  <sheetFormatPr defaultColWidth="9.00390625" defaultRowHeight="13.5"/>
  <cols>
    <col min="1" max="1" width="26.875" style="1" customWidth="1"/>
    <col min="2" max="2" width="47.50390625" style="1" customWidth="1"/>
    <col min="3" max="3" width="13.625" style="6" customWidth="1"/>
    <col min="4" max="4" width="19.875" style="1" customWidth="1"/>
    <col min="5" max="5" width="19.00390625" style="1" customWidth="1"/>
    <col min="6" max="6" width="12.00390625" style="6" customWidth="1"/>
    <col min="7" max="7" width="27.25390625" style="1" bestFit="1" customWidth="1"/>
    <col min="8" max="8" width="5.875" style="1" customWidth="1"/>
    <col min="9" max="9" width="36.50390625" style="1" customWidth="1"/>
    <col min="10" max="16384" width="9.00390625" style="1" customWidth="1"/>
  </cols>
  <sheetData>
    <row r="1" ht="13.5">
      <c r="I1" s="7">
        <v>44183</v>
      </c>
    </row>
    <row r="2" spans="1:10" ht="13.5">
      <c r="A2" s="2" t="s">
        <v>41</v>
      </c>
      <c r="B2" s="3"/>
      <c r="C2" s="3"/>
      <c r="D2" s="3"/>
      <c r="E2" s="3"/>
      <c r="F2" s="3"/>
      <c r="G2" s="3"/>
      <c r="H2" s="83"/>
      <c r="I2" s="83"/>
      <c r="J2" s="84"/>
    </row>
    <row r="4" ht="13.5">
      <c r="A4" s="4" t="s">
        <v>8</v>
      </c>
    </row>
    <row r="5" spans="1:9" s="8" customFormat="1" ht="13.5">
      <c r="A5" s="154" t="s">
        <v>9</v>
      </c>
      <c r="B5" s="154"/>
      <c r="C5" s="154"/>
      <c r="D5" s="154"/>
      <c r="E5" s="154"/>
      <c r="F5" s="154"/>
      <c r="G5" s="154"/>
      <c r="H5" s="154"/>
      <c r="I5" s="154"/>
    </row>
    <row r="7" ht="13.5">
      <c r="A7" s="4" t="s">
        <v>10</v>
      </c>
    </row>
    <row r="8" ht="13.5">
      <c r="A8" s="1" t="s">
        <v>410</v>
      </c>
    </row>
    <row r="10" spans="1:9" ht="27">
      <c r="A10" s="16" t="s">
        <v>11</v>
      </c>
      <c r="B10" s="16" t="s">
        <v>12</v>
      </c>
      <c r="C10" s="16" t="s">
        <v>13</v>
      </c>
      <c r="D10" s="16" t="s">
        <v>14</v>
      </c>
      <c r="E10" s="16" t="s">
        <v>15</v>
      </c>
      <c r="F10" s="16" t="s">
        <v>16</v>
      </c>
      <c r="G10" s="16" t="s">
        <v>17</v>
      </c>
      <c r="H10" s="17" t="s">
        <v>18</v>
      </c>
      <c r="I10" s="16" t="s">
        <v>19</v>
      </c>
    </row>
    <row r="11" spans="1:13" ht="99" customHeight="1">
      <c r="A11" s="10" t="s">
        <v>20</v>
      </c>
      <c r="B11" s="10" t="s">
        <v>21</v>
      </c>
      <c r="C11" s="11" t="s">
        <v>22</v>
      </c>
      <c r="D11" s="12">
        <v>960750</v>
      </c>
      <c r="E11" s="12">
        <v>960750</v>
      </c>
      <c r="F11" s="13" t="s">
        <v>0</v>
      </c>
      <c r="G11" s="10" t="s">
        <v>23</v>
      </c>
      <c r="H11" s="14" t="s">
        <v>1</v>
      </c>
      <c r="I11" s="18" t="s">
        <v>24</v>
      </c>
      <c r="M11" s="9"/>
    </row>
    <row r="12" spans="1:9" ht="99" customHeight="1">
      <c r="A12" s="19" t="s">
        <v>2</v>
      </c>
      <c r="B12" s="19"/>
      <c r="C12" s="20" t="s">
        <v>22</v>
      </c>
      <c r="D12" s="21">
        <v>2992500</v>
      </c>
      <c r="E12" s="21">
        <v>2992500</v>
      </c>
      <c r="F12" s="22" t="s">
        <v>3</v>
      </c>
      <c r="G12" s="19" t="s">
        <v>23</v>
      </c>
      <c r="H12" s="23" t="s">
        <v>1</v>
      </c>
      <c r="I12" s="18" t="s">
        <v>25</v>
      </c>
    </row>
    <row r="13" spans="1:9" ht="355.5" customHeight="1">
      <c r="A13" s="19" t="s">
        <v>4</v>
      </c>
      <c r="B13" s="24" t="s">
        <v>26</v>
      </c>
      <c r="C13" s="20" t="s">
        <v>22</v>
      </c>
      <c r="D13" s="21">
        <v>91350000</v>
      </c>
      <c r="E13" s="21">
        <v>91350000</v>
      </c>
      <c r="F13" s="22" t="s">
        <v>5</v>
      </c>
      <c r="G13" s="19" t="s">
        <v>27</v>
      </c>
      <c r="H13" s="23" t="s">
        <v>1</v>
      </c>
      <c r="I13" s="18" t="s">
        <v>28</v>
      </c>
    </row>
    <row r="15" ht="13.5">
      <c r="A15" s="1" t="s">
        <v>29</v>
      </c>
    </row>
    <row r="16" ht="13.5">
      <c r="A16" s="1" t="s">
        <v>30</v>
      </c>
    </row>
    <row r="17" ht="13.5">
      <c r="A17" s="1" t="s">
        <v>31</v>
      </c>
    </row>
    <row r="18" ht="13.5">
      <c r="A18" s="1" t="s">
        <v>32</v>
      </c>
    </row>
    <row r="19" ht="13.5">
      <c r="A19" s="1" t="s">
        <v>33</v>
      </c>
    </row>
    <row r="20" ht="13.5">
      <c r="A20" s="1" t="s">
        <v>34</v>
      </c>
    </row>
    <row r="21" ht="13.5">
      <c r="A21" s="1" t="s">
        <v>35</v>
      </c>
    </row>
  </sheetData>
  <sheetProtection/>
  <mergeCells count="1">
    <mergeCell ref="A5:I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22"/>
  <sheetViews>
    <sheetView zoomScalePageLayoutView="0" workbookViewId="0" topLeftCell="A1">
      <selection activeCell="B13" sqref="B13:I16"/>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425</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426</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427</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26"/>
  <sheetViews>
    <sheetView zoomScalePageLayoutView="0" workbookViewId="0" topLeftCell="A4">
      <selection activeCell="B44" sqref="B44"/>
    </sheetView>
  </sheetViews>
  <sheetFormatPr defaultColWidth="9.00390625" defaultRowHeight="13.5"/>
  <cols>
    <col min="1" max="1" width="22.625" style="1" customWidth="1"/>
    <col min="2" max="2" width="47.00390625" style="1" customWidth="1"/>
    <col min="3" max="3" width="5.50390625" style="1" bestFit="1" customWidth="1"/>
    <col min="4" max="5" width="13.875" style="1" bestFit="1" customWidth="1"/>
    <col min="6" max="6" width="11.625" style="1" bestFit="1" customWidth="1"/>
    <col min="7" max="7" width="21.00390625" style="1" customWidth="1"/>
    <col min="8" max="8" width="5.87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ht="13.5">
      <c r="A4" s="4" t="s">
        <v>42</v>
      </c>
    </row>
    <row r="5" spans="1:9" ht="13.5">
      <c r="A5" s="154" t="s">
        <v>152</v>
      </c>
      <c r="B5" s="154"/>
      <c r="C5" s="154"/>
      <c r="D5" s="154"/>
      <c r="E5" s="154"/>
      <c r="F5" s="154"/>
      <c r="G5" s="154"/>
      <c r="H5" s="154"/>
      <c r="I5" s="154"/>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ht="129.75" customHeight="1">
      <c r="A11" s="10" t="s">
        <v>153</v>
      </c>
      <c r="B11" s="10" t="s">
        <v>154</v>
      </c>
      <c r="C11" s="12">
        <v>1</v>
      </c>
      <c r="D11" s="12">
        <v>798000</v>
      </c>
      <c r="E11" s="12">
        <v>798000</v>
      </c>
      <c r="F11" s="54">
        <v>37560</v>
      </c>
      <c r="G11" s="55" t="s">
        <v>155</v>
      </c>
      <c r="H11" s="14" t="s">
        <v>156</v>
      </c>
      <c r="I11" s="56" t="s">
        <v>157</v>
      </c>
    </row>
    <row r="12" spans="1:9" ht="87" customHeight="1">
      <c r="A12" s="10" t="s">
        <v>158</v>
      </c>
      <c r="B12" s="10" t="s">
        <v>159</v>
      </c>
      <c r="C12" s="12">
        <v>1</v>
      </c>
      <c r="D12" s="12">
        <v>267750</v>
      </c>
      <c r="E12" s="12">
        <v>267750</v>
      </c>
      <c r="F12" s="54">
        <v>37862</v>
      </c>
      <c r="G12" s="55" t="s">
        <v>155</v>
      </c>
      <c r="H12" s="14" t="s">
        <v>156</v>
      </c>
      <c r="I12" s="56" t="s">
        <v>160</v>
      </c>
    </row>
    <row r="13" spans="1:9" ht="86.25" customHeight="1">
      <c r="A13" s="10" t="s">
        <v>161</v>
      </c>
      <c r="B13" s="10" t="s">
        <v>162</v>
      </c>
      <c r="C13" s="12">
        <v>1</v>
      </c>
      <c r="D13" s="12">
        <v>807450</v>
      </c>
      <c r="E13" s="12">
        <v>807450</v>
      </c>
      <c r="F13" s="54">
        <v>37638</v>
      </c>
      <c r="G13" s="55" t="s">
        <v>163</v>
      </c>
      <c r="H13" s="14" t="s">
        <v>156</v>
      </c>
      <c r="I13" s="56" t="s">
        <v>157</v>
      </c>
    </row>
    <row r="14" spans="1:9" ht="133.5" customHeight="1">
      <c r="A14" s="34" t="s">
        <v>164</v>
      </c>
      <c r="B14" s="34" t="s">
        <v>165</v>
      </c>
      <c r="C14" s="12">
        <v>1</v>
      </c>
      <c r="D14" s="12">
        <v>1113605</v>
      </c>
      <c r="E14" s="12">
        <v>1113605</v>
      </c>
      <c r="F14" s="54">
        <v>37886</v>
      </c>
      <c r="G14" s="55" t="s">
        <v>163</v>
      </c>
      <c r="H14" s="14" t="s">
        <v>156</v>
      </c>
      <c r="I14" s="56" t="s">
        <v>157</v>
      </c>
    </row>
    <row r="15" spans="1:9" ht="115.5" customHeight="1">
      <c r="A15" s="10" t="s">
        <v>166</v>
      </c>
      <c r="B15" s="10" t="s">
        <v>167</v>
      </c>
      <c r="C15" s="12">
        <v>1</v>
      </c>
      <c r="D15" s="12">
        <v>399000</v>
      </c>
      <c r="E15" s="12">
        <v>399000</v>
      </c>
      <c r="F15" s="54">
        <v>37638</v>
      </c>
      <c r="G15" s="55" t="s">
        <v>163</v>
      </c>
      <c r="H15" s="14" t="s">
        <v>156</v>
      </c>
      <c r="I15" s="56" t="s">
        <v>157</v>
      </c>
    </row>
    <row r="16" spans="1:9" ht="110.25" customHeight="1">
      <c r="A16" s="10" t="s">
        <v>168</v>
      </c>
      <c r="B16" s="10" t="s">
        <v>169</v>
      </c>
      <c r="C16" s="12">
        <v>1</v>
      </c>
      <c r="D16" s="12">
        <v>273000</v>
      </c>
      <c r="E16" s="12">
        <v>273000</v>
      </c>
      <c r="F16" s="54">
        <v>37708</v>
      </c>
      <c r="G16" s="55" t="s">
        <v>163</v>
      </c>
      <c r="H16" s="14" t="s">
        <v>156</v>
      </c>
      <c r="I16" s="56" t="s">
        <v>157</v>
      </c>
    </row>
    <row r="17" spans="1:9" ht="45.75" customHeight="1">
      <c r="A17" s="10" t="s">
        <v>170</v>
      </c>
      <c r="B17" s="10" t="s">
        <v>171</v>
      </c>
      <c r="C17" s="12">
        <v>1</v>
      </c>
      <c r="D17" s="12">
        <v>159201</v>
      </c>
      <c r="E17" s="12">
        <v>159201</v>
      </c>
      <c r="F17" s="54">
        <v>37874</v>
      </c>
      <c r="G17" s="55" t="s">
        <v>163</v>
      </c>
      <c r="H17" s="14" t="s">
        <v>156</v>
      </c>
      <c r="I17" s="56" t="s">
        <v>157</v>
      </c>
    </row>
    <row r="18" spans="1:9" ht="45.75" customHeight="1">
      <c r="A18" s="10" t="s">
        <v>172</v>
      </c>
      <c r="B18" s="10" t="s">
        <v>173</v>
      </c>
      <c r="C18" s="12">
        <v>1</v>
      </c>
      <c r="D18" s="12">
        <v>139650</v>
      </c>
      <c r="E18" s="12">
        <v>139650</v>
      </c>
      <c r="F18" s="54">
        <v>37630</v>
      </c>
      <c r="G18" s="55" t="s">
        <v>163</v>
      </c>
      <c r="H18" s="14" t="s">
        <v>156</v>
      </c>
      <c r="I18" s="56" t="s">
        <v>157</v>
      </c>
    </row>
    <row r="20" ht="13.5">
      <c r="A20" s="1" t="s">
        <v>116</v>
      </c>
    </row>
    <row r="21" ht="13.5">
      <c r="A21" s="1" t="s">
        <v>117</v>
      </c>
    </row>
    <row r="22" ht="13.5">
      <c r="A22" s="1" t="s">
        <v>118</v>
      </c>
    </row>
    <row r="23" ht="13.5">
      <c r="A23" s="1" t="s">
        <v>119</v>
      </c>
    </row>
    <row r="24" ht="13.5">
      <c r="A24" s="1" t="s">
        <v>120</v>
      </c>
    </row>
    <row r="25" ht="13.5">
      <c r="A25" s="1" t="s">
        <v>121</v>
      </c>
    </row>
    <row r="26" ht="13.5">
      <c r="A26" s="1" t="s">
        <v>122</v>
      </c>
    </row>
  </sheetData>
  <sheetProtection/>
  <mergeCells count="1">
    <mergeCell ref="A5:I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I19" sqref="I19"/>
    </sheetView>
  </sheetViews>
  <sheetFormatPr defaultColWidth="9.00390625" defaultRowHeight="13.5"/>
  <sheetData>
    <row r="1" spans="1:9" ht="13.5">
      <c r="A1" s="136"/>
      <c r="B1" s="136"/>
      <c r="C1" s="136"/>
      <c r="D1" s="136"/>
      <c r="E1" s="136"/>
      <c r="F1" s="136"/>
      <c r="G1" s="136"/>
      <c r="H1" s="136"/>
      <c r="I1" s="136"/>
    </row>
    <row r="2" spans="1:9" ht="13.5">
      <c r="A2" s="151"/>
      <c r="B2" s="136"/>
      <c r="C2" s="136"/>
      <c r="D2" s="136"/>
      <c r="E2" s="136"/>
      <c r="F2" s="136"/>
      <c r="G2" s="136"/>
      <c r="H2" s="136"/>
      <c r="I2" s="136"/>
    </row>
    <row r="3" spans="1:9" ht="14.25">
      <c r="A3" s="152"/>
      <c r="B3" s="136"/>
      <c r="C3" s="136"/>
      <c r="D3" s="136"/>
      <c r="E3" s="136"/>
      <c r="F3" s="136"/>
      <c r="G3" s="136"/>
      <c r="H3" s="136"/>
      <c r="I3" s="136"/>
    </row>
    <row r="4" spans="1:9" ht="14.25">
      <c r="A4" s="153"/>
      <c r="B4" s="136"/>
      <c r="C4" s="136"/>
      <c r="D4" s="136"/>
      <c r="E4" s="136"/>
      <c r="F4" s="136"/>
      <c r="G4" s="160" t="s">
        <v>489</v>
      </c>
      <c r="H4" s="160"/>
      <c r="I4" s="160"/>
    </row>
    <row r="5" spans="1:9" ht="14.25">
      <c r="A5" s="153"/>
      <c r="B5" s="136"/>
      <c r="C5" s="136"/>
      <c r="D5" s="136"/>
      <c r="E5" s="136"/>
      <c r="F5" s="136"/>
      <c r="G5" s="157" t="s">
        <v>412</v>
      </c>
      <c r="H5" s="157"/>
      <c r="I5" s="157"/>
    </row>
    <row r="6" spans="1:9" ht="14.25">
      <c r="A6" s="152"/>
      <c r="B6" s="136"/>
      <c r="C6" s="136"/>
      <c r="D6" s="136"/>
      <c r="E6" s="136"/>
      <c r="F6" s="136"/>
      <c r="G6" s="136"/>
      <c r="H6" s="136"/>
      <c r="I6" s="136"/>
    </row>
    <row r="7" spans="1:9" ht="14.25">
      <c r="A7" s="152"/>
      <c r="B7" s="136"/>
      <c r="C7" s="161" t="s">
        <v>490</v>
      </c>
      <c r="D7" s="161"/>
      <c r="E7" s="161"/>
      <c r="F7" s="161"/>
      <c r="G7" s="161"/>
      <c r="H7" s="161"/>
      <c r="I7" s="161"/>
    </row>
    <row r="8" spans="1:9" ht="14.25">
      <c r="A8" s="152"/>
      <c r="B8" s="136"/>
      <c r="C8" s="161"/>
      <c r="D8" s="161"/>
      <c r="E8" s="161"/>
      <c r="F8" s="161"/>
      <c r="G8" s="161"/>
      <c r="H8" s="161"/>
      <c r="I8" s="161"/>
    </row>
    <row r="9" spans="1:9" ht="14.25">
      <c r="A9" s="152"/>
      <c r="B9" s="136"/>
      <c r="C9" s="161"/>
      <c r="D9" s="161"/>
      <c r="E9" s="161"/>
      <c r="F9" s="161"/>
      <c r="G9" s="161"/>
      <c r="H9" s="161"/>
      <c r="I9" s="161"/>
    </row>
    <row r="10" spans="1:9" ht="14.25">
      <c r="A10" s="152"/>
      <c r="B10" s="136"/>
      <c r="C10" s="136"/>
      <c r="D10" s="136"/>
      <c r="E10" s="136"/>
      <c r="F10" s="136"/>
      <c r="G10" s="136"/>
      <c r="H10" s="136"/>
      <c r="I10" s="136"/>
    </row>
    <row r="11" spans="1:9" ht="14.25">
      <c r="A11" s="152"/>
      <c r="B11" s="136" t="s">
        <v>414</v>
      </c>
      <c r="C11" s="136"/>
      <c r="D11" s="136"/>
      <c r="E11" s="136"/>
      <c r="F11" s="136"/>
      <c r="G11" s="136"/>
      <c r="H11" s="136"/>
      <c r="I11" s="136"/>
    </row>
    <row r="12" spans="1:9" ht="14.25">
      <c r="A12" s="152"/>
      <c r="B12" s="136"/>
      <c r="C12" s="136"/>
      <c r="D12" s="136"/>
      <c r="E12" s="136"/>
      <c r="F12" s="136"/>
      <c r="G12" s="136"/>
      <c r="H12" s="136"/>
      <c r="I12" s="136"/>
    </row>
    <row r="13" spans="1:9" ht="14.25">
      <c r="A13" s="152"/>
      <c r="B13" s="161" t="s">
        <v>491</v>
      </c>
      <c r="C13" s="161"/>
      <c r="D13" s="161"/>
      <c r="E13" s="161"/>
      <c r="F13" s="161"/>
      <c r="G13" s="161"/>
      <c r="H13" s="161"/>
      <c r="I13" s="161"/>
    </row>
    <row r="14" spans="1:9" ht="14.25">
      <c r="A14" s="152"/>
      <c r="B14" s="161"/>
      <c r="C14" s="161"/>
      <c r="D14" s="161"/>
      <c r="E14" s="161"/>
      <c r="F14" s="161"/>
      <c r="G14" s="161"/>
      <c r="H14" s="161"/>
      <c r="I14" s="161"/>
    </row>
    <row r="15" spans="1:9" ht="14.25">
      <c r="A15" s="152"/>
      <c r="B15" s="161"/>
      <c r="C15" s="161"/>
      <c r="D15" s="161"/>
      <c r="E15" s="161"/>
      <c r="F15" s="161"/>
      <c r="G15" s="161"/>
      <c r="H15" s="161"/>
      <c r="I15" s="161"/>
    </row>
    <row r="16" spans="1:9" ht="55.5" customHeight="1">
      <c r="A16" s="152"/>
      <c r="B16" s="161"/>
      <c r="C16" s="161"/>
      <c r="D16" s="161"/>
      <c r="E16" s="161"/>
      <c r="F16" s="161"/>
      <c r="G16" s="161"/>
      <c r="H16" s="161"/>
      <c r="I16" s="161"/>
    </row>
    <row r="17" spans="1:9" ht="14.25">
      <c r="A17" s="152"/>
      <c r="B17" s="136"/>
      <c r="C17" s="136"/>
      <c r="D17" s="136"/>
      <c r="E17" s="136"/>
      <c r="F17" s="136"/>
      <c r="G17" s="136"/>
      <c r="H17" s="136"/>
      <c r="I17" s="136"/>
    </row>
    <row r="18" spans="1:9" ht="14.25">
      <c r="A18" s="152"/>
      <c r="B18" s="136" t="s">
        <v>416</v>
      </c>
      <c r="C18" s="136"/>
      <c r="D18" s="136"/>
      <c r="E18" s="136"/>
      <c r="F18" s="136"/>
      <c r="G18" s="136"/>
      <c r="H18" s="136"/>
      <c r="I18" s="136"/>
    </row>
    <row r="19" spans="1:9" ht="14.25">
      <c r="A19" s="152"/>
      <c r="B19" s="136" t="s">
        <v>417</v>
      </c>
      <c r="C19" s="136"/>
      <c r="D19" s="136"/>
      <c r="E19" s="136"/>
      <c r="F19" s="136"/>
      <c r="G19" s="136"/>
      <c r="H19" s="136"/>
      <c r="I19" s="136"/>
    </row>
    <row r="20" spans="1:9" ht="14.25">
      <c r="A20" s="152"/>
      <c r="B20" s="136" t="s">
        <v>492</v>
      </c>
      <c r="C20" s="136"/>
      <c r="D20" s="136"/>
      <c r="E20" s="136"/>
      <c r="F20" s="136"/>
      <c r="G20" s="136"/>
      <c r="H20" s="136"/>
      <c r="I20" s="136"/>
    </row>
    <row r="21" spans="1:9" ht="14.25">
      <c r="A21" s="152"/>
      <c r="B21" s="136"/>
      <c r="C21" s="136"/>
      <c r="D21" s="136"/>
      <c r="E21" s="136"/>
      <c r="F21" s="136"/>
      <c r="G21" s="136"/>
      <c r="H21" s="136"/>
      <c r="I21" s="136"/>
    </row>
    <row r="22" spans="1:9" ht="14.25">
      <c r="A22" s="152"/>
      <c r="B22" s="136"/>
      <c r="C22" s="136"/>
      <c r="D22" s="136"/>
      <c r="E22" s="136"/>
      <c r="F22" s="136"/>
      <c r="G22" s="136"/>
      <c r="H22" s="136"/>
      <c r="I22" s="136"/>
    </row>
  </sheetData>
  <sheetProtection/>
  <mergeCells count="4">
    <mergeCell ref="G4:I4"/>
    <mergeCell ref="G5:I5"/>
    <mergeCell ref="C7:I9"/>
    <mergeCell ref="B13:I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9"/>
  <sheetViews>
    <sheetView zoomScale="89" zoomScaleNormal="89" zoomScalePageLayoutView="0" workbookViewId="0" topLeftCell="A1">
      <selection activeCell="A8" sqref="A8"/>
    </sheetView>
  </sheetViews>
  <sheetFormatPr defaultColWidth="9.00390625" defaultRowHeight="13.5"/>
  <cols>
    <col min="1" max="1" width="18.00390625" style="1" customWidth="1"/>
    <col min="2" max="2" width="54.75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ht="13.5">
      <c r="A4" s="4" t="s">
        <v>42</v>
      </c>
    </row>
    <row r="5" spans="1:9" ht="13.5">
      <c r="A5" s="154" t="s">
        <v>174</v>
      </c>
      <c r="B5" s="154"/>
      <c r="C5" s="154"/>
      <c r="D5" s="154"/>
      <c r="E5" s="154"/>
      <c r="F5" s="154"/>
      <c r="G5" s="154"/>
      <c r="H5" s="154"/>
      <c r="I5" s="154"/>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ht="125.25" customHeight="1">
      <c r="A11" s="10" t="s">
        <v>175</v>
      </c>
      <c r="B11" s="10" t="s">
        <v>176</v>
      </c>
      <c r="C11" s="12">
        <v>1</v>
      </c>
      <c r="D11" s="12">
        <v>3480750</v>
      </c>
      <c r="E11" s="12">
        <v>3480750</v>
      </c>
      <c r="F11" s="54">
        <v>38776</v>
      </c>
      <c r="G11" s="15" t="s">
        <v>155</v>
      </c>
      <c r="H11" s="14" t="s">
        <v>156</v>
      </c>
      <c r="I11" s="37" t="s">
        <v>177</v>
      </c>
    </row>
    <row r="13" ht="13.5">
      <c r="A13" s="1" t="s">
        <v>116</v>
      </c>
    </row>
    <row r="14" ht="13.5">
      <c r="A14" s="1" t="s">
        <v>117</v>
      </c>
    </row>
    <row r="15" ht="13.5">
      <c r="A15" s="1" t="s">
        <v>118</v>
      </c>
    </row>
    <row r="16" ht="13.5">
      <c r="A16" s="1" t="s">
        <v>119</v>
      </c>
    </row>
    <row r="17" ht="13.5">
      <c r="A17" s="1" t="s">
        <v>120</v>
      </c>
    </row>
    <row r="18" ht="13.5">
      <c r="A18" s="1" t="s">
        <v>121</v>
      </c>
    </row>
    <row r="19" ht="13.5">
      <c r="A19" s="1" t="s">
        <v>122</v>
      </c>
    </row>
  </sheetData>
  <sheetProtection/>
  <mergeCells count="1">
    <mergeCell ref="A5:I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2"/>
  <sheetViews>
    <sheetView zoomScalePageLayoutView="0" workbookViewId="0" topLeftCell="A7">
      <selection activeCell="B20" sqref="B20"/>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428</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429</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430</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50"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33"/>
  <sheetViews>
    <sheetView zoomScalePageLayoutView="0" workbookViewId="0" topLeftCell="A1">
      <selection activeCell="A8" sqref="A8"/>
    </sheetView>
  </sheetViews>
  <sheetFormatPr defaultColWidth="9.00390625" defaultRowHeight="13.5"/>
  <cols>
    <col min="1" max="1" width="35.00390625" style="1" customWidth="1"/>
    <col min="2" max="2" width="17.125" style="1" customWidth="1"/>
    <col min="3" max="3" width="5.50390625" style="1" customWidth="1"/>
    <col min="4" max="5" width="13.875" style="1" customWidth="1"/>
    <col min="6" max="6" width="11.625" style="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7</v>
      </c>
      <c r="B2" s="3"/>
      <c r="C2" s="3"/>
      <c r="D2" s="3"/>
      <c r="E2" s="3"/>
      <c r="F2" s="3"/>
      <c r="G2" s="3"/>
      <c r="H2" s="3"/>
      <c r="I2" s="3"/>
    </row>
    <row r="4" ht="13.5">
      <c r="A4" s="4" t="s">
        <v>8</v>
      </c>
    </row>
    <row r="5" spans="1:9" s="57" customFormat="1" ht="13.5">
      <c r="A5" s="158" t="s">
        <v>178</v>
      </c>
      <c r="B5" s="154"/>
      <c r="C5" s="154"/>
      <c r="D5" s="154"/>
      <c r="E5" s="154"/>
      <c r="F5" s="154"/>
      <c r="G5" s="154"/>
      <c r="H5" s="154"/>
      <c r="I5" s="154"/>
    </row>
    <row r="7" ht="13.5">
      <c r="A7" s="4" t="s">
        <v>10</v>
      </c>
    </row>
    <row r="8" spans="1:6" ht="13.5">
      <c r="A8" s="1" t="s">
        <v>410</v>
      </c>
      <c r="C8" s="6"/>
      <c r="F8" s="6"/>
    </row>
    <row r="10" spans="1:9" ht="27">
      <c r="A10" s="16" t="s">
        <v>11</v>
      </c>
      <c r="B10" s="16" t="s">
        <v>12</v>
      </c>
      <c r="C10" s="16" t="s">
        <v>13</v>
      </c>
      <c r="D10" s="16" t="s">
        <v>14</v>
      </c>
      <c r="E10" s="16" t="s">
        <v>15</v>
      </c>
      <c r="F10" s="16" t="s">
        <v>16</v>
      </c>
      <c r="G10" s="16" t="s">
        <v>17</v>
      </c>
      <c r="H10" s="17" t="s">
        <v>18</v>
      </c>
      <c r="I10" s="16" t="s">
        <v>19</v>
      </c>
    </row>
    <row r="11" spans="1:9" ht="75" customHeight="1">
      <c r="A11" s="58" t="s">
        <v>179</v>
      </c>
      <c r="B11" s="58" t="s">
        <v>180</v>
      </c>
      <c r="C11" s="59" t="s">
        <v>181</v>
      </c>
      <c r="D11" s="60">
        <v>2806650</v>
      </c>
      <c r="E11" s="60">
        <v>2806650</v>
      </c>
      <c r="F11" s="61">
        <v>38705</v>
      </c>
      <c r="G11" s="62" t="s">
        <v>182</v>
      </c>
      <c r="H11" s="63" t="s">
        <v>156</v>
      </c>
      <c r="I11" s="62" t="s">
        <v>183</v>
      </c>
    </row>
    <row r="12" spans="1:9" ht="75" customHeight="1">
      <c r="A12" s="58" t="s">
        <v>184</v>
      </c>
      <c r="B12" s="58" t="s">
        <v>185</v>
      </c>
      <c r="C12" s="59" t="s">
        <v>181</v>
      </c>
      <c r="D12" s="60">
        <v>623700</v>
      </c>
      <c r="E12" s="60">
        <v>623700</v>
      </c>
      <c r="F12" s="61">
        <v>38727</v>
      </c>
      <c r="G12" s="62" t="s">
        <v>182</v>
      </c>
      <c r="H12" s="63" t="s">
        <v>156</v>
      </c>
      <c r="I12" s="62" t="s">
        <v>183</v>
      </c>
    </row>
    <row r="13" spans="1:9" ht="75" customHeight="1">
      <c r="A13" s="58" t="s">
        <v>186</v>
      </c>
      <c r="B13" s="58" t="s">
        <v>187</v>
      </c>
      <c r="C13" s="59" t="s">
        <v>181</v>
      </c>
      <c r="D13" s="60">
        <v>172179</v>
      </c>
      <c r="E13" s="60">
        <v>172179</v>
      </c>
      <c r="F13" s="61">
        <v>38135</v>
      </c>
      <c r="G13" s="62" t="s">
        <v>188</v>
      </c>
      <c r="H13" s="63" t="s">
        <v>156</v>
      </c>
      <c r="I13" s="62" t="s">
        <v>183</v>
      </c>
    </row>
    <row r="14" spans="1:9" ht="75" customHeight="1">
      <c r="A14" s="58" t="s">
        <v>189</v>
      </c>
      <c r="B14" s="58" t="s">
        <v>190</v>
      </c>
      <c r="C14" s="59" t="s">
        <v>181</v>
      </c>
      <c r="D14" s="60">
        <v>146790</v>
      </c>
      <c r="E14" s="60">
        <v>146790</v>
      </c>
      <c r="F14" s="61">
        <v>38147</v>
      </c>
      <c r="G14" s="62" t="s">
        <v>188</v>
      </c>
      <c r="H14" s="63" t="s">
        <v>156</v>
      </c>
      <c r="I14" s="62" t="s">
        <v>183</v>
      </c>
    </row>
    <row r="15" spans="1:9" ht="75" customHeight="1">
      <c r="A15" s="58" t="s">
        <v>191</v>
      </c>
      <c r="B15" s="58" t="s">
        <v>192</v>
      </c>
      <c r="C15" s="59" t="s">
        <v>181</v>
      </c>
      <c r="D15" s="60">
        <v>787500</v>
      </c>
      <c r="E15" s="60">
        <v>787500</v>
      </c>
      <c r="F15" s="61">
        <v>38153</v>
      </c>
      <c r="G15" s="62" t="s">
        <v>188</v>
      </c>
      <c r="H15" s="63" t="s">
        <v>156</v>
      </c>
      <c r="I15" s="62" t="s">
        <v>183</v>
      </c>
    </row>
    <row r="16" spans="1:9" ht="75" customHeight="1">
      <c r="A16" s="58" t="s">
        <v>193</v>
      </c>
      <c r="B16" s="58" t="s">
        <v>194</v>
      </c>
      <c r="C16" s="59" t="s">
        <v>181</v>
      </c>
      <c r="D16" s="60">
        <v>165375</v>
      </c>
      <c r="E16" s="60">
        <v>165375</v>
      </c>
      <c r="F16" s="61">
        <v>38154</v>
      </c>
      <c r="G16" s="64" t="s">
        <v>188</v>
      </c>
      <c r="H16" s="63" t="s">
        <v>156</v>
      </c>
      <c r="I16" s="62" t="s">
        <v>183</v>
      </c>
    </row>
    <row r="17" spans="1:9" ht="75" customHeight="1">
      <c r="A17" s="58" t="s">
        <v>195</v>
      </c>
      <c r="B17" s="58" t="s">
        <v>192</v>
      </c>
      <c r="C17" s="59" t="s">
        <v>181</v>
      </c>
      <c r="D17" s="60">
        <v>787500</v>
      </c>
      <c r="E17" s="60">
        <v>787500</v>
      </c>
      <c r="F17" s="61">
        <v>38156</v>
      </c>
      <c r="G17" s="64" t="s">
        <v>188</v>
      </c>
      <c r="H17" s="63" t="s">
        <v>156</v>
      </c>
      <c r="I17" s="62" t="s">
        <v>183</v>
      </c>
    </row>
    <row r="18" spans="1:9" ht="75" customHeight="1">
      <c r="A18" s="58" t="s">
        <v>195</v>
      </c>
      <c r="B18" s="58" t="s">
        <v>192</v>
      </c>
      <c r="C18" s="59" t="s">
        <v>181</v>
      </c>
      <c r="D18" s="60">
        <v>787500</v>
      </c>
      <c r="E18" s="60">
        <v>787500</v>
      </c>
      <c r="F18" s="61">
        <v>38159</v>
      </c>
      <c r="G18" s="64" t="s">
        <v>188</v>
      </c>
      <c r="H18" s="63" t="s">
        <v>156</v>
      </c>
      <c r="I18" s="62" t="s">
        <v>183</v>
      </c>
    </row>
    <row r="19" spans="1:9" ht="75" customHeight="1">
      <c r="A19" s="58" t="s">
        <v>196</v>
      </c>
      <c r="B19" s="58" t="s">
        <v>197</v>
      </c>
      <c r="C19" s="59" t="s">
        <v>181</v>
      </c>
      <c r="D19" s="60">
        <v>1440180</v>
      </c>
      <c r="E19" s="60">
        <v>1440180</v>
      </c>
      <c r="F19" s="61">
        <v>38160</v>
      </c>
      <c r="G19" s="64" t="s">
        <v>188</v>
      </c>
      <c r="H19" s="63" t="s">
        <v>156</v>
      </c>
      <c r="I19" s="62" t="s">
        <v>183</v>
      </c>
    </row>
    <row r="20" spans="1:9" ht="75" customHeight="1">
      <c r="A20" s="58" t="s">
        <v>198</v>
      </c>
      <c r="B20" s="58" t="s">
        <v>199</v>
      </c>
      <c r="C20" s="59" t="s">
        <v>181</v>
      </c>
      <c r="D20" s="60">
        <v>160650</v>
      </c>
      <c r="E20" s="60">
        <v>160650</v>
      </c>
      <c r="F20" s="61">
        <v>38163</v>
      </c>
      <c r="G20" s="64" t="s">
        <v>188</v>
      </c>
      <c r="H20" s="63" t="s">
        <v>156</v>
      </c>
      <c r="I20" s="62" t="s">
        <v>183</v>
      </c>
    </row>
    <row r="21" spans="1:9" ht="75" customHeight="1">
      <c r="A21" s="58" t="s">
        <v>200</v>
      </c>
      <c r="B21" s="58" t="s">
        <v>201</v>
      </c>
      <c r="C21" s="59" t="s">
        <v>181</v>
      </c>
      <c r="D21" s="60">
        <v>443100</v>
      </c>
      <c r="E21" s="60">
        <v>443100</v>
      </c>
      <c r="F21" s="61">
        <v>38168</v>
      </c>
      <c r="G21" s="64" t="s">
        <v>188</v>
      </c>
      <c r="H21" s="63" t="s">
        <v>156</v>
      </c>
      <c r="I21" s="62" t="s">
        <v>183</v>
      </c>
    </row>
    <row r="22" spans="1:9" ht="75" customHeight="1">
      <c r="A22" s="58" t="s">
        <v>202</v>
      </c>
      <c r="B22" s="58" t="s">
        <v>192</v>
      </c>
      <c r="C22" s="59" t="s">
        <v>181</v>
      </c>
      <c r="D22" s="60">
        <v>1050000</v>
      </c>
      <c r="E22" s="60">
        <v>1050000</v>
      </c>
      <c r="F22" s="61">
        <v>38168</v>
      </c>
      <c r="G22" s="64" t="s">
        <v>188</v>
      </c>
      <c r="H22" s="63" t="s">
        <v>156</v>
      </c>
      <c r="I22" s="62" t="s">
        <v>183</v>
      </c>
    </row>
    <row r="23" spans="1:9" ht="75" customHeight="1">
      <c r="A23" s="58" t="s">
        <v>203</v>
      </c>
      <c r="B23" s="58" t="s">
        <v>204</v>
      </c>
      <c r="C23" s="59" t="s">
        <v>181</v>
      </c>
      <c r="D23" s="60">
        <v>537600</v>
      </c>
      <c r="E23" s="60">
        <v>537600</v>
      </c>
      <c r="F23" s="61">
        <v>38212</v>
      </c>
      <c r="G23" s="64" t="s">
        <v>188</v>
      </c>
      <c r="H23" s="63" t="s">
        <v>156</v>
      </c>
      <c r="I23" s="62" t="s">
        <v>183</v>
      </c>
    </row>
    <row r="24" spans="1:9" ht="75" customHeight="1">
      <c r="A24" s="58" t="s">
        <v>205</v>
      </c>
      <c r="B24" s="58"/>
      <c r="C24" s="59" t="s">
        <v>181</v>
      </c>
      <c r="D24" s="60">
        <v>404250</v>
      </c>
      <c r="E24" s="60">
        <v>404250</v>
      </c>
      <c r="F24" s="61">
        <v>38222</v>
      </c>
      <c r="G24" s="64" t="s">
        <v>188</v>
      </c>
      <c r="H24" s="63" t="s">
        <v>156</v>
      </c>
      <c r="I24" s="62" t="s">
        <v>183</v>
      </c>
    </row>
    <row r="25" spans="1:9" ht="75" customHeight="1">
      <c r="A25" s="58" t="s">
        <v>206</v>
      </c>
      <c r="B25" s="58" t="s">
        <v>207</v>
      </c>
      <c r="C25" s="59" t="s">
        <v>181</v>
      </c>
      <c r="D25" s="60">
        <v>165375</v>
      </c>
      <c r="E25" s="60">
        <v>165375</v>
      </c>
      <c r="F25" s="61">
        <v>38454</v>
      </c>
      <c r="G25" s="64" t="s">
        <v>188</v>
      </c>
      <c r="H25" s="63" t="s">
        <v>156</v>
      </c>
      <c r="I25" s="62" t="s">
        <v>183</v>
      </c>
    </row>
    <row r="27" ht="13.5">
      <c r="A27" s="1" t="s">
        <v>29</v>
      </c>
    </row>
    <row r="28" ht="13.5">
      <c r="A28" s="1" t="s">
        <v>30</v>
      </c>
    </row>
    <row r="29" ht="13.5">
      <c r="A29" s="1" t="s">
        <v>31</v>
      </c>
    </row>
    <row r="30" ht="13.5">
      <c r="A30" s="1" t="s">
        <v>32</v>
      </c>
    </row>
    <row r="31" ht="13.5">
      <c r="A31" s="1" t="s">
        <v>33</v>
      </c>
    </row>
    <row r="32" ht="13.5">
      <c r="A32" s="1" t="s">
        <v>34</v>
      </c>
    </row>
    <row r="33" ht="13.5">
      <c r="A33" s="1" t="s">
        <v>35</v>
      </c>
    </row>
  </sheetData>
  <sheetProtection/>
  <mergeCells count="1">
    <mergeCell ref="A5:I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22"/>
  <sheetViews>
    <sheetView zoomScalePageLayoutView="0" workbookViewId="0" topLeftCell="A1">
      <selection activeCell="K13" sqref="K13"/>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425</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431</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432</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19"/>
  <sheetViews>
    <sheetView zoomScalePageLayoutView="0" workbookViewId="0" topLeftCell="A1">
      <selection activeCell="A8" sqref="A8"/>
    </sheetView>
  </sheetViews>
  <sheetFormatPr defaultColWidth="9.00390625" defaultRowHeight="13.5"/>
  <cols>
    <col min="1" max="1" width="35.00390625" style="1" customWidth="1"/>
    <col min="2" max="2" width="17.125" style="1" customWidth="1"/>
    <col min="3" max="3" width="5.50390625" style="1" customWidth="1"/>
    <col min="4" max="5" width="13.875" style="1" customWidth="1"/>
    <col min="6" max="6" width="11.625" style="1" customWidth="1"/>
    <col min="7" max="7" width="19.375" style="1" customWidth="1"/>
    <col min="8" max="8" width="5.875" style="1" customWidth="1"/>
    <col min="9" max="9" width="21.50390625" style="1" customWidth="1"/>
    <col min="10" max="16384" width="9.00390625" style="1" customWidth="1"/>
  </cols>
  <sheetData>
    <row r="1" ht="13.5">
      <c r="I1" s="7">
        <v>44183</v>
      </c>
    </row>
    <row r="2" spans="1:10" ht="13.5">
      <c r="A2" s="2" t="s">
        <v>41</v>
      </c>
      <c r="B2" s="3"/>
      <c r="C2" s="3"/>
      <c r="D2" s="3"/>
      <c r="E2" s="3"/>
      <c r="F2" s="3"/>
      <c r="G2" s="3"/>
      <c r="H2" s="83"/>
      <c r="I2" s="83"/>
      <c r="J2" s="84"/>
    </row>
    <row r="4" ht="13.5">
      <c r="A4" s="4" t="s">
        <v>8</v>
      </c>
    </row>
    <row r="5" spans="1:9" s="57" customFormat="1" ht="13.5" customHeight="1">
      <c r="A5" s="158" t="s">
        <v>178</v>
      </c>
      <c r="B5" s="158"/>
      <c r="C5" s="158"/>
      <c r="D5" s="158"/>
      <c r="E5" s="158"/>
      <c r="F5" s="158"/>
      <c r="G5" s="158"/>
      <c r="H5" s="158"/>
      <c r="I5" s="158"/>
    </row>
    <row r="7" ht="13.5">
      <c r="A7" s="4" t="s">
        <v>10</v>
      </c>
    </row>
    <row r="8" spans="1:6" ht="13.5">
      <c r="A8" s="1" t="s">
        <v>410</v>
      </c>
      <c r="C8" s="6"/>
      <c r="F8" s="6"/>
    </row>
    <row r="10" spans="1:9" ht="27">
      <c r="A10" s="16" t="s">
        <v>11</v>
      </c>
      <c r="B10" s="16" t="s">
        <v>12</v>
      </c>
      <c r="C10" s="16" t="s">
        <v>13</v>
      </c>
      <c r="D10" s="16" t="s">
        <v>14</v>
      </c>
      <c r="E10" s="16" t="s">
        <v>15</v>
      </c>
      <c r="F10" s="16" t="s">
        <v>16</v>
      </c>
      <c r="G10" s="16" t="s">
        <v>17</v>
      </c>
      <c r="H10" s="17" t="s">
        <v>18</v>
      </c>
      <c r="I10" s="16" t="s">
        <v>19</v>
      </c>
    </row>
    <row r="11" spans="1:9" ht="70.5" customHeight="1">
      <c r="A11" s="58" t="s">
        <v>208</v>
      </c>
      <c r="B11" s="58"/>
      <c r="C11" s="59" t="s">
        <v>181</v>
      </c>
      <c r="D11" s="60">
        <v>2520000</v>
      </c>
      <c r="E11" s="60">
        <v>2520000</v>
      </c>
      <c r="F11" s="61">
        <v>38063</v>
      </c>
      <c r="G11" s="62" t="s">
        <v>182</v>
      </c>
      <c r="H11" s="63" t="s">
        <v>156</v>
      </c>
      <c r="I11" s="62" t="s">
        <v>183</v>
      </c>
    </row>
    <row r="13" ht="13.5">
      <c r="A13" s="1" t="s">
        <v>29</v>
      </c>
    </row>
    <row r="14" ht="13.5">
      <c r="A14" s="1" t="s">
        <v>30</v>
      </c>
    </row>
    <row r="15" ht="13.5">
      <c r="A15" s="1" t="s">
        <v>31</v>
      </c>
    </row>
    <row r="16" ht="13.5">
      <c r="A16" s="1" t="s">
        <v>32</v>
      </c>
    </row>
    <row r="17" ht="13.5">
      <c r="A17" s="1" t="s">
        <v>33</v>
      </c>
    </row>
    <row r="18" ht="13.5">
      <c r="A18" s="1" t="s">
        <v>34</v>
      </c>
    </row>
    <row r="19" ht="13.5">
      <c r="A19" s="1" t="s">
        <v>35</v>
      </c>
    </row>
  </sheetData>
  <sheetProtection/>
  <mergeCells count="1">
    <mergeCell ref="A5:I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 min="9" max="9" width="1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425</v>
      </c>
      <c r="H4" s="155"/>
      <c r="I4" s="155"/>
    </row>
    <row r="5" spans="1:9" ht="14.25">
      <c r="A5" s="139"/>
      <c r="B5" s="136"/>
      <c r="C5" s="136"/>
      <c r="D5" s="136"/>
      <c r="E5" s="136"/>
      <c r="F5" s="136"/>
      <c r="G5" s="157" t="s">
        <v>412</v>
      </c>
      <c r="H5" s="157"/>
      <c r="I5" s="157"/>
    </row>
    <row r="6" spans="1:9" ht="14.25">
      <c r="A6" s="138"/>
      <c r="B6" s="136"/>
      <c r="C6" s="136"/>
      <c r="D6" s="136"/>
      <c r="E6" s="136"/>
      <c r="F6" s="136"/>
      <c r="G6" s="136"/>
      <c r="H6" s="136"/>
      <c r="I6" s="136"/>
    </row>
    <row r="7" spans="1:9" ht="14.25" customHeight="1">
      <c r="A7" s="138"/>
      <c r="B7" s="136"/>
      <c r="C7" s="156" t="s">
        <v>433</v>
      </c>
      <c r="D7" s="156"/>
      <c r="E7" s="156"/>
      <c r="F7" s="156"/>
      <c r="G7" s="156"/>
      <c r="H7" s="156"/>
      <c r="I7" s="156"/>
    </row>
    <row r="8" spans="1:9" ht="14.25" customHeight="1">
      <c r="A8" s="138"/>
      <c r="B8" s="136"/>
      <c r="C8" s="156"/>
      <c r="D8" s="156"/>
      <c r="E8" s="156"/>
      <c r="F8" s="156"/>
      <c r="G8" s="156"/>
      <c r="H8" s="156"/>
      <c r="I8" s="156"/>
    </row>
    <row r="9" spans="1:9" ht="24.75" customHeight="1">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14.25" customHeight="1">
      <c r="A13" s="138"/>
      <c r="B13" s="156" t="s">
        <v>434</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36" customHeight="1">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4">
    <mergeCell ref="G4:I4"/>
    <mergeCell ref="G5:I5"/>
    <mergeCell ref="C7:I9"/>
    <mergeCell ref="B13:I1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19"/>
  <sheetViews>
    <sheetView zoomScalePageLayoutView="0" workbookViewId="0" topLeftCell="A1">
      <selection activeCell="A8" sqref="A8"/>
    </sheetView>
  </sheetViews>
  <sheetFormatPr defaultColWidth="9.00390625" defaultRowHeight="13.5"/>
  <cols>
    <col min="1" max="1" width="35.00390625" style="1" customWidth="1"/>
    <col min="2" max="2" width="17.1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7</v>
      </c>
      <c r="B2" s="3"/>
      <c r="C2" s="3"/>
      <c r="D2" s="3"/>
      <c r="E2" s="3"/>
      <c r="F2" s="3"/>
      <c r="G2" s="3"/>
      <c r="H2" s="3"/>
      <c r="I2" s="3"/>
    </row>
    <row r="4" ht="13.5">
      <c r="A4" s="4" t="s">
        <v>8</v>
      </c>
    </row>
    <row r="5" spans="1:9" s="57" customFormat="1" ht="13.5">
      <c r="A5" s="158" t="s">
        <v>178</v>
      </c>
      <c r="B5" s="154"/>
      <c r="C5" s="154"/>
      <c r="D5" s="154"/>
      <c r="E5" s="154"/>
      <c r="F5" s="154"/>
      <c r="G5" s="154"/>
      <c r="H5" s="154"/>
      <c r="I5" s="154"/>
    </row>
    <row r="7" ht="13.5">
      <c r="A7" s="4" t="s">
        <v>10</v>
      </c>
    </row>
    <row r="8" spans="1:6" ht="13.5">
      <c r="A8" s="1" t="s">
        <v>410</v>
      </c>
      <c r="C8" s="6"/>
      <c r="F8" s="6"/>
    </row>
    <row r="10" spans="1:9" ht="27">
      <c r="A10" s="16" t="s">
        <v>11</v>
      </c>
      <c r="B10" s="16" t="s">
        <v>12</v>
      </c>
      <c r="C10" s="16" t="s">
        <v>13</v>
      </c>
      <c r="D10" s="16" t="s">
        <v>14</v>
      </c>
      <c r="E10" s="16" t="s">
        <v>15</v>
      </c>
      <c r="F10" s="16" t="s">
        <v>16</v>
      </c>
      <c r="G10" s="16" t="s">
        <v>17</v>
      </c>
      <c r="H10" s="17" t="s">
        <v>18</v>
      </c>
      <c r="I10" s="16" t="s">
        <v>19</v>
      </c>
    </row>
    <row r="11" spans="1:9" ht="70.5" customHeight="1">
      <c r="A11" s="65" t="s">
        <v>209</v>
      </c>
      <c r="B11" s="65" t="s">
        <v>210</v>
      </c>
      <c r="C11" s="66">
        <v>1</v>
      </c>
      <c r="D11" s="67">
        <v>13492500</v>
      </c>
      <c r="E11" s="67">
        <v>13492500</v>
      </c>
      <c r="F11" s="68">
        <v>38002</v>
      </c>
      <c r="G11" s="69" t="s">
        <v>211</v>
      </c>
      <c r="H11" s="66" t="s">
        <v>1</v>
      </c>
      <c r="I11" s="69" t="s">
        <v>212</v>
      </c>
    </row>
    <row r="13" ht="13.5">
      <c r="A13" s="1" t="s">
        <v>29</v>
      </c>
    </row>
    <row r="14" ht="13.5">
      <c r="A14" s="1" t="s">
        <v>30</v>
      </c>
    </row>
    <row r="15" ht="13.5">
      <c r="A15" s="1" t="s">
        <v>31</v>
      </c>
    </row>
    <row r="16" ht="13.5">
      <c r="A16" s="1" t="s">
        <v>32</v>
      </c>
    </row>
    <row r="17" ht="13.5">
      <c r="A17" s="1" t="s">
        <v>33</v>
      </c>
    </row>
    <row r="18" ht="13.5">
      <c r="A18" s="1" t="s">
        <v>34</v>
      </c>
    </row>
    <row r="19" ht="13.5">
      <c r="A19" s="1" t="s">
        <v>35</v>
      </c>
    </row>
  </sheetData>
  <sheetProtection/>
  <mergeCells count="1">
    <mergeCell ref="A5:I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2"/>
  <sheetViews>
    <sheetView zoomScalePageLayoutView="0" workbookViewId="0" topLeftCell="A1">
      <selection activeCell="N13" sqref="N13"/>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411</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413</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415</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 min="9" max="9" width="1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428</v>
      </c>
      <c r="H4" s="155"/>
      <c r="I4" s="155"/>
    </row>
    <row r="5" spans="1:9" ht="14.25">
      <c r="A5" s="139"/>
      <c r="B5" s="136"/>
      <c r="C5" s="136"/>
      <c r="D5" s="136"/>
      <c r="E5" s="136"/>
      <c r="F5" s="136"/>
      <c r="G5" s="157" t="s">
        <v>412</v>
      </c>
      <c r="H5" s="157"/>
      <c r="I5" s="157"/>
    </row>
    <row r="6" spans="1:9" ht="14.25">
      <c r="A6" s="138"/>
      <c r="B6" s="136"/>
      <c r="C6" s="136"/>
      <c r="D6" s="136"/>
      <c r="E6" s="136"/>
      <c r="F6" s="136"/>
      <c r="G6" s="136"/>
      <c r="H6" s="136"/>
      <c r="I6" s="136"/>
    </row>
    <row r="7" spans="1:9" ht="14.25" customHeight="1">
      <c r="A7" s="138"/>
      <c r="B7" s="136"/>
      <c r="C7" s="156" t="s">
        <v>433</v>
      </c>
      <c r="D7" s="156"/>
      <c r="E7" s="156"/>
      <c r="F7" s="156"/>
      <c r="G7" s="156"/>
      <c r="H7" s="156"/>
      <c r="I7" s="156"/>
    </row>
    <row r="8" spans="1:9" ht="14.25" customHeight="1">
      <c r="A8" s="138"/>
      <c r="B8" s="136"/>
      <c r="C8" s="156"/>
      <c r="D8" s="156"/>
      <c r="E8" s="156"/>
      <c r="F8" s="156"/>
      <c r="G8" s="156"/>
      <c r="H8" s="156"/>
      <c r="I8" s="156"/>
    </row>
    <row r="9" spans="1:9" ht="24.75" customHeight="1">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14.25" customHeight="1">
      <c r="A13" s="138"/>
      <c r="B13" s="156" t="s">
        <v>434</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36" customHeight="1">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4">
    <mergeCell ref="G4:I4"/>
    <mergeCell ref="G5:I5"/>
    <mergeCell ref="C7:I9"/>
    <mergeCell ref="B13:I1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22"/>
  <sheetViews>
    <sheetView zoomScalePageLayoutView="0" workbookViewId="0" topLeftCell="A1">
      <selection activeCell="A9" sqref="A9"/>
    </sheetView>
  </sheetViews>
  <sheetFormatPr defaultColWidth="9.00390625" defaultRowHeight="13.5"/>
  <cols>
    <col min="1" max="1" width="18.00390625" style="1" customWidth="1"/>
    <col min="2" max="2" width="54.75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7</v>
      </c>
      <c r="B2" s="3"/>
      <c r="C2" s="3"/>
      <c r="D2" s="3"/>
      <c r="E2" s="3"/>
      <c r="F2" s="3"/>
      <c r="G2" s="3"/>
      <c r="H2" s="3"/>
      <c r="I2" s="3"/>
    </row>
    <row r="4" ht="13.5">
      <c r="A4" s="4" t="s">
        <v>8</v>
      </c>
    </row>
    <row r="5" spans="1:9" ht="13.5">
      <c r="A5" s="154" t="s">
        <v>213</v>
      </c>
      <c r="B5" s="154"/>
      <c r="C5" s="154"/>
      <c r="D5" s="154"/>
      <c r="E5" s="154"/>
      <c r="F5" s="154"/>
      <c r="G5" s="154"/>
      <c r="H5" s="154"/>
      <c r="I5" s="154"/>
    </row>
    <row r="6" spans="1:9" ht="13.5">
      <c r="A6" s="5" t="s">
        <v>214</v>
      </c>
      <c r="B6" s="5"/>
      <c r="C6" s="5"/>
      <c r="D6" s="5"/>
      <c r="E6" s="5"/>
      <c r="F6" s="5"/>
      <c r="G6" s="5"/>
      <c r="H6" s="5"/>
      <c r="I6" s="5"/>
    </row>
    <row r="8" ht="13.5">
      <c r="A8" s="4" t="s">
        <v>10</v>
      </c>
    </row>
    <row r="9" spans="1:6" ht="13.5">
      <c r="A9" s="1" t="s">
        <v>410</v>
      </c>
      <c r="C9" s="6"/>
      <c r="F9" s="6"/>
    </row>
    <row r="11" spans="1:9" ht="27">
      <c r="A11" s="16" t="s">
        <v>11</v>
      </c>
      <c r="B11" s="16" t="s">
        <v>12</v>
      </c>
      <c r="C11" s="16" t="s">
        <v>13</v>
      </c>
      <c r="D11" s="16" t="s">
        <v>14</v>
      </c>
      <c r="E11" s="16" t="s">
        <v>15</v>
      </c>
      <c r="F11" s="16" t="s">
        <v>16</v>
      </c>
      <c r="G11" s="16" t="s">
        <v>17</v>
      </c>
      <c r="H11" s="17" t="s">
        <v>18</v>
      </c>
      <c r="I11" s="16" t="s">
        <v>19</v>
      </c>
    </row>
    <row r="12" spans="1:9" s="8" customFormat="1" ht="54">
      <c r="A12" s="70" t="s">
        <v>215</v>
      </c>
      <c r="B12" s="70" t="s">
        <v>216</v>
      </c>
      <c r="C12" s="12">
        <v>1</v>
      </c>
      <c r="D12" s="12">
        <v>1462860</v>
      </c>
      <c r="E12" s="12">
        <v>1462860</v>
      </c>
      <c r="F12" s="54">
        <v>39899</v>
      </c>
      <c r="G12" s="10" t="s">
        <v>217</v>
      </c>
      <c r="H12" s="14" t="s">
        <v>218</v>
      </c>
      <c r="I12" s="37" t="s">
        <v>219</v>
      </c>
    </row>
    <row r="13" spans="1:9" s="8" customFormat="1" ht="54">
      <c r="A13" s="70" t="s">
        <v>220</v>
      </c>
      <c r="B13" s="62" t="s">
        <v>221</v>
      </c>
      <c r="C13" s="12">
        <v>1</v>
      </c>
      <c r="D13" s="12">
        <v>12043500</v>
      </c>
      <c r="E13" s="12">
        <v>12043500</v>
      </c>
      <c r="F13" s="54">
        <v>40085</v>
      </c>
      <c r="G13" s="10" t="s">
        <v>217</v>
      </c>
      <c r="H13" s="14" t="s">
        <v>218</v>
      </c>
      <c r="I13" s="37" t="s">
        <v>219</v>
      </c>
    </row>
    <row r="14" spans="1:9" s="8" customFormat="1" ht="54">
      <c r="A14" s="70" t="s">
        <v>222</v>
      </c>
      <c r="B14" s="70" t="s">
        <v>223</v>
      </c>
      <c r="C14" s="12">
        <v>1</v>
      </c>
      <c r="D14" s="12">
        <v>535500</v>
      </c>
      <c r="E14" s="12">
        <v>535500</v>
      </c>
      <c r="F14" s="54">
        <v>40452</v>
      </c>
      <c r="G14" s="10" t="s">
        <v>217</v>
      </c>
      <c r="H14" s="14" t="s">
        <v>218</v>
      </c>
      <c r="I14" s="37" t="s">
        <v>219</v>
      </c>
    </row>
    <row r="16" ht="13.5">
      <c r="A16" s="1" t="s">
        <v>29</v>
      </c>
    </row>
    <row r="17" ht="13.5">
      <c r="A17" s="1" t="s">
        <v>30</v>
      </c>
    </row>
    <row r="18" ht="13.5">
      <c r="A18" s="1" t="s">
        <v>31</v>
      </c>
    </row>
    <row r="19" ht="13.5">
      <c r="A19" s="1" t="s">
        <v>32</v>
      </c>
    </row>
    <row r="20" ht="13.5">
      <c r="A20" s="1" t="s">
        <v>33</v>
      </c>
    </row>
    <row r="21" ht="13.5">
      <c r="A21" s="1" t="s">
        <v>34</v>
      </c>
    </row>
    <row r="22" ht="13.5">
      <c r="A22" s="1" t="s">
        <v>35</v>
      </c>
    </row>
  </sheetData>
  <sheetProtection/>
  <mergeCells count="1">
    <mergeCell ref="A5:I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22"/>
  <sheetViews>
    <sheetView zoomScalePageLayoutView="0" workbookViewId="0" topLeftCell="A1">
      <selection activeCell="M7" sqref="M7"/>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425</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435</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436</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9"/>
  <sheetViews>
    <sheetView zoomScalePageLayoutView="0" workbookViewId="0" topLeftCell="A1">
      <selection activeCell="A8" sqref="A8"/>
    </sheetView>
  </sheetViews>
  <sheetFormatPr defaultColWidth="9.00390625" defaultRowHeight="13.5"/>
  <cols>
    <col min="1" max="1" width="18.00390625" style="1" customWidth="1"/>
    <col min="2" max="2" width="54.75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ht="13.5">
      <c r="A4" s="4" t="s">
        <v>42</v>
      </c>
    </row>
    <row r="5" spans="1:9" ht="13.5">
      <c r="A5" s="154" t="s">
        <v>224</v>
      </c>
      <c r="B5" s="154"/>
      <c r="C5" s="154"/>
      <c r="D5" s="154"/>
      <c r="E5" s="154"/>
      <c r="F5" s="154"/>
      <c r="G5" s="154"/>
      <c r="H5" s="154"/>
      <c r="I5" s="154"/>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ht="85.5" customHeight="1">
      <c r="A11" s="10" t="s">
        <v>225</v>
      </c>
      <c r="B11" s="10" t="s">
        <v>226</v>
      </c>
      <c r="C11" s="12">
        <v>1</v>
      </c>
      <c r="D11" s="12">
        <v>2397255</v>
      </c>
      <c r="E11" s="12">
        <f>C11*D11</f>
        <v>2397255</v>
      </c>
      <c r="F11" s="54">
        <v>41285</v>
      </c>
      <c r="G11" s="10" t="s">
        <v>227</v>
      </c>
      <c r="H11" s="14" t="s">
        <v>156</v>
      </c>
      <c r="I11" s="37"/>
    </row>
    <row r="13" ht="13.5">
      <c r="A13" s="1" t="s">
        <v>116</v>
      </c>
    </row>
    <row r="14" ht="13.5">
      <c r="A14" s="1" t="s">
        <v>117</v>
      </c>
    </row>
    <row r="15" ht="13.5">
      <c r="A15" s="1" t="s">
        <v>118</v>
      </c>
    </row>
    <row r="16" ht="13.5">
      <c r="A16" s="1" t="s">
        <v>119</v>
      </c>
    </row>
    <row r="17" ht="13.5">
      <c r="A17" s="1" t="s">
        <v>120</v>
      </c>
    </row>
    <row r="18" ht="13.5">
      <c r="A18" s="1" t="s">
        <v>121</v>
      </c>
    </row>
    <row r="19" ht="13.5">
      <c r="A19" s="1" t="s">
        <v>122</v>
      </c>
    </row>
  </sheetData>
  <sheetProtection/>
  <mergeCells count="1">
    <mergeCell ref="A5:I5"/>
  </mergeCells>
  <printOptions/>
  <pageMargins left="0.7" right="0.7" top="0.75" bottom="0.75" header="0.3" footer="0.3"/>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425</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437</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438</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19"/>
  <sheetViews>
    <sheetView zoomScalePageLayoutView="0" workbookViewId="0" topLeftCell="A1">
      <selection activeCell="A8" sqref="A8"/>
    </sheetView>
  </sheetViews>
  <sheetFormatPr defaultColWidth="9.00390625" defaultRowHeight="13.5"/>
  <cols>
    <col min="1" max="1" width="18.00390625" style="1" customWidth="1"/>
    <col min="2" max="2" width="54.75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7</v>
      </c>
      <c r="B2" s="3"/>
      <c r="C2" s="3"/>
      <c r="D2" s="3"/>
      <c r="E2" s="3"/>
      <c r="F2" s="3"/>
      <c r="G2" s="3"/>
      <c r="H2" s="3"/>
      <c r="I2" s="3"/>
    </row>
    <row r="4" ht="13.5">
      <c r="A4" s="4" t="s">
        <v>8</v>
      </c>
    </row>
    <row r="5" spans="1:9" ht="13.5">
      <c r="A5" s="154" t="s">
        <v>228</v>
      </c>
      <c r="B5" s="154"/>
      <c r="C5" s="154"/>
      <c r="D5" s="154"/>
      <c r="E5" s="154"/>
      <c r="F5" s="154"/>
      <c r="G5" s="154"/>
      <c r="H5" s="154"/>
      <c r="I5" s="154"/>
    </row>
    <row r="7" ht="13.5">
      <c r="A7" s="4" t="s">
        <v>10</v>
      </c>
    </row>
    <row r="8" spans="1:6" ht="13.5">
      <c r="A8" s="1" t="s">
        <v>410</v>
      </c>
      <c r="C8" s="6"/>
      <c r="F8" s="6"/>
    </row>
    <row r="10" spans="1:9" ht="27">
      <c r="A10" s="16" t="s">
        <v>11</v>
      </c>
      <c r="B10" s="16" t="s">
        <v>12</v>
      </c>
      <c r="C10" s="16" t="s">
        <v>13</v>
      </c>
      <c r="D10" s="16" t="s">
        <v>14</v>
      </c>
      <c r="E10" s="16" t="s">
        <v>15</v>
      </c>
      <c r="F10" s="16" t="s">
        <v>16</v>
      </c>
      <c r="G10" s="16" t="s">
        <v>17</v>
      </c>
      <c r="H10" s="17" t="s">
        <v>18</v>
      </c>
      <c r="I10" s="16" t="s">
        <v>19</v>
      </c>
    </row>
    <row r="11" spans="1:9" ht="202.5">
      <c r="A11" s="10" t="s">
        <v>229</v>
      </c>
      <c r="B11" s="10" t="s">
        <v>230</v>
      </c>
      <c r="C11" s="11">
        <v>1</v>
      </c>
      <c r="D11" s="12">
        <v>1419181</v>
      </c>
      <c r="E11" s="12">
        <v>1419181</v>
      </c>
      <c r="F11" s="54">
        <v>40961</v>
      </c>
      <c r="G11" s="10" t="s">
        <v>231</v>
      </c>
      <c r="H11" s="14" t="s">
        <v>218</v>
      </c>
      <c r="I11" s="71"/>
    </row>
    <row r="13" ht="13.5">
      <c r="A13" s="1" t="s">
        <v>29</v>
      </c>
    </row>
    <row r="14" ht="13.5">
      <c r="A14" s="1" t="s">
        <v>30</v>
      </c>
    </row>
    <row r="15" ht="13.5">
      <c r="A15" s="1" t="s">
        <v>31</v>
      </c>
    </row>
    <row r="16" ht="13.5">
      <c r="A16" s="1" t="s">
        <v>32</v>
      </c>
    </row>
    <row r="17" ht="13.5">
      <c r="A17" s="1" t="s">
        <v>33</v>
      </c>
    </row>
    <row r="18" ht="13.5">
      <c r="A18" s="1" t="s">
        <v>34</v>
      </c>
    </row>
    <row r="19" ht="13.5">
      <c r="A19" s="1" t="s">
        <v>35</v>
      </c>
    </row>
  </sheetData>
  <sheetProtection/>
  <mergeCells count="1">
    <mergeCell ref="A5:I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22"/>
  <sheetViews>
    <sheetView zoomScalePageLayoutView="0" workbookViewId="0" topLeftCell="A1">
      <selection activeCell="L13" sqref="L13"/>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422</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439</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440</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theme="0"/>
  </sheetPr>
  <dimension ref="A1:I22"/>
  <sheetViews>
    <sheetView zoomScalePageLayoutView="0" workbookViewId="0" topLeftCell="A1">
      <selection activeCell="A8" sqref="A8"/>
    </sheetView>
  </sheetViews>
  <sheetFormatPr defaultColWidth="9.00390625" defaultRowHeight="13.5"/>
  <cols>
    <col min="1" max="1" width="18.00390625" style="1" customWidth="1"/>
    <col min="2" max="2" width="54.75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7</v>
      </c>
      <c r="B2" s="3"/>
      <c r="C2" s="3"/>
      <c r="D2" s="3"/>
      <c r="E2" s="3"/>
      <c r="F2" s="3"/>
      <c r="G2" s="3"/>
      <c r="H2" s="3"/>
      <c r="I2" s="3"/>
    </row>
    <row r="4" ht="13.5">
      <c r="A4" s="4" t="s">
        <v>8</v>
      </c>
    </row>
    <row r="5" spans="1:9" ht="13.5">
      <c r="A5" s="154" t="s">
        <v>232</v>
      </c>
      <c r="B5" s="154"/>
      <c r="C5" s="154"/>
      <c r="D5" s="154"/>
      <c r="E5" s="154"/>
      <c r="F5" s="154"/>
      <c r="G5" s="154"/>
      <c r="H5" s="154"/>
      <c r="I5" s="154"/>
    </row>
    <row r="7" ht="13.5">
      <c r="A7" s="4" t="s">
        <v>10</v>
      </c>
    </row>
    <row r="8" spans="1:6" ht="13.5">
      <c r="A8" s="1" t="s">
        <v>410</v>
      </c>
      <c r="C8" s="6"/>
      <c r="F8" s="6"/>
    </row>
    <row r="10" spans="1:9" ht="27">
      <c r="A10" s="16" t="s">
        <v>11</v>
      </c>
      <c r="B10" s="16" t="s">
        <v>12</v>
      </c>
      <c r="C10" s="16" t="s">
        <v>13</v>
      </c>
      <c r="D10" s="16" t="s">
        <v>14</v>
      </c>
      <c r="E10" s="16" t="s">
        <v>15</v>
      </c>
      <c r="F10" s="16" t="s">
        <v>16</v>
      </c>
      <c r="G10" s="16" t="s">
        <v>17</v>
      </c>
      <c r="H10" s="17" t="s">
        <v>18</v>
      </c>
      <c r="I10" s="16" t="s">
        <v>19</v>
      </c>
    </row>
    <row r="11" spans="1:9" ht="87" customHeight="1">
      <c r="A11" s="10" t="s">
        <v>233</v>
      </c>
      <c r="B11" s="10"/>
      <c r="C11" s="11" t="s">
        <v>235</v>
      </c>
      <c r="D11" s="12">
        <v>172200</v>
      </c>
      <c r="E11" s="12">
        <v>172200</v>
      </c>
      <c r="F11" s="54">
        <v>37609</v>
      </c>
      <c r="G11" s="10" t="s">
        <v>236</v>
      </c>
      <c r="H11" s="14" t="s">
        <v>218</v>
      </c>
      <c r="I11" s="37"/>
    </row>
    <row r="12" spans="1:9" ht="87" customHeight="1" hidden="1">
      <c r="A12" s="10"/>
      <c r="B12" s="10"/>
      <c r="C12" s="11"/>
      <c r="D12" s="12"/>
      <c r="E12" s="12"/>
      <c r="F12" s="54"/>
      <c r="G12" s="10"/>
      <c r="H12" s="14"/>
      <c r="I12" s="37"/>
    </row>
    <row r="13" spans="1:9" ht="87" customHeight="1" hidden="1">
      <c r="A13" s="10"/>
      <c r="B13" s="10"/>
      <c r="C13" s="11"/>
      <c r="D13" s="12"/>
      <c r="E13" s="12"/>
      <c r="F13" s="54"/>
      <c r="G13" s="10"/>
      <c r="H13" s="14"/>
      <c r="I13" s="37"/>
    </row>
    <row r="14" spans="1:9" ht="13.5" hidden="1">
      <c r="A14" s="10"/>
      <c r="B14" s="10"/>
      <c r="C14" s="12"/>
      <c r="D14" s="12"/>
      <c r="E14" s="12"/>
      <c r="F14" s="54"/>
      <c r="G14" s="10"/>
      <c r="H14" s="14"/>
      <c r="I14" s="10"/>
    </row>
    <row r="16" ht="13.5">
      <c r="A16" s="1" t="s">
        <v>29</v>
      </c>
    </row>
    <row r="17" ht="13.5">
      <c r="A17" s="1" t="s">
        <v>30</v>
      </c>
    </row>
    <row r="18" ht="13.5">
      <c r="A18" s="1" t="s">
        <v>31</v>
      </c>
    </row>
    <row r="19" ht="13.5">
      <c r="A19" s="1" t="s">
        <v>32</v>
      </c>
    </row>
    <row r="20" ht="13.5">
      <c r="A20" s="1" t="s">
        <v>33</v>
      </c>
    </row>
    <row r="21" ht="13.5">
      <c r="A21" s="1" t="s">
        <v>34</v>
      </c>
    </row>
    <row r="22" ht="13.5">
      <c r="A22" s="1" t="s">
        <v>35</v>
      </c>
    </row>
  </sheetData>
  <sheetProtection/>
  <mergeCells count="1">
    <mergeCell ref="A5:I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22"/>
  <sheetViews>
    <sheetView zoomScalePageLayoutView="0" workbookViewId="0" topLeftCell="A10">
      <selection activeCell="G23" sqref="G23"/>
    </sheetView>
  </sheetViews>
  <sheetFormatPr defaultColWidth="9.00390625" defaultRowHeight="13.5"/>
  <cols>
    <col min="1" max="8" width="9.00390625" style="146" customWidth="1"/>
    <col min="9" max="9" width="10.625" style="146" customWidth="1"/>
    <col min="10" max="16384" width="9.00390625" style="146" customWidth="1"/>
  </cols>
  <sheetData>
    <row r="1" spans="1:9" ht="13.5">
      <c r="A1" s="145"/>
      <c r="B1" s="145"/>
      <c r="C1" s="145"/>
      <c r="D1" s="145"/>
      <c r="E1" s="145"/>
      <c r="F1" s="145"/>
      <c r="G1" s="145"/>
      <c r="H1" s="145"/>
      <c r="I1" s="145"/>
    </row>
    <row r="2" spans="1:9" ht="13.5">
      <c r="A2" s="147"/>
      <c r="B2" s="145"/>
      <c r="C2" s="145"/>
      <c r="D2" s="145"/>
      <c r="E2" s="145"/>
      <c r="F2" s="145"/>
      <c r="G2" s="145"/>
      <c r="H2" s="145"/>
      <c r="I2" s="145"/>
    </row>
    <row r="3" spans="1:9" ht="14.25">
      <c r="A3" s="148"/>
      <c r="B3" s="145"/>
      <c r="C3" s="145"/>
      <c r="D3" s="145"/>
      <c r="E3" s="145"/>
      <c r="F3" s="145"/>
      <c r="G3" s="145"/>
      <c r="H3" s="145"/>
      <c r="I3" s="145"/>
    </row>
    <row r="4" spans="1:9" ht="14.25">
      <c r="A4" s="149"/>
      <c r="B4" s="145"/>
      <c r="C4" s="145"/>
      <c r="D4" s="145"/>
      <c r="E4" s="145"/>
      <c r="F4" s="145"/>
      <c r="G4" s="162" t="s">
        <v>499</v>
      </c>
      <c r="H4" s="162"/>
      <c r="I4" s="162"/>
    </row>
    <row r="5" spans="1:9" ht="14.25">
      <c r="A5" s="149"/>
      <c r="B5" s="145"/>
      <c r="C5" s="145"/>
      <c r="D5" s="145"/>
      <c r="E5" s="145"/>
      <c r="F5" s="145"/>
      <c r="G5" s="175" t="s">
        <v>498</v>
      </c>
      <c r="H5" s="163"/>
      <c r="I5" s="163"/>
    </row>
    <row r="6" spans="1:9" ht="14.25">
      <c r="A6" s="148"/>
      <c r="B6" s="145"/>
      <c r="C6" s="145"/>
      <c r="D6" s="145"/>
      <c r="E6" s="145"/>
      <c r="F6" s="145"/>
      <c r="G6" s="145"/>
      <c r="H6" s="145"/>
      <c r="I6" s="145"/>
    </row>
    <row r="7" spans="1:9" ht="14.25" customHeight="1">
      <c r="A7" s="148"/>
      <c r="B7" s="145"/>
      <c r="C7" s="156" t="s">
        <v>458</v>
      </c>
      <c r="D7" s="164"/>
      <c r="E7" s="164"/>
      <c r="F7" s="164"/>
      <c r="G7" s="164"/>
      <c r="H7" s="164"/>
      <c r="I7" s="164"/>
    </row>
    <row r="8" spans="1:9" ht="14.25" customHeight="1">
      <c r="A8" s="148"/>
      <c r="B8" s="145"/>
      <c r="C8" s="164"/>
      <c r="D8" s="164"/>
      <c r="E8" s="164"/>
      <c r="F8" s="164"/>
      <c r="G8" s="164"/>
      <c r="H8" s="164"/>
      <c r="I8" s="164"/>
    </row>
    <row r="9" spans="1:9" ht="24.75" customHeight="1">
      <c r="A9" s="148"/>
      <c r="B9" s="145"/>
      <c r="C9" s="164"/>
      <c r="D9" s="164"/>
      <c r="E9" s="164"/>
      <c r="F9" s="164"/>
      <c r="G9" s="164"/>
      <c r="H9" s="164"/>
      <c r="I9" s="164"/>
    </row>
    <row r="10" spans="1:9" ht="14.25">
      <c r="A10" s="148"/>
      <c r="B10" s="145"/>
      <c r="C10" s="145"/>
      <c r="D10" s="145"/>
      <c r="E10" s="145"/>
      <c r="F10" s="145"/>
      <c r="G10" s="145"/>
      <c r="H10" s="145"/>
      <c r="I10" s="145"/>
    </row>
    <row r="11" spans="1:9" ht="14.25">
      <c r="A11" s="148"/>
      <c r="B11" s="150" t="s">
        <v>500</v>
      </c>
      <c r="C11" s="145"/>
      <c r="D11" s="145"/>
      <c r="E11" s="145"/>
      <c r="F11" s="145"/>
      <c r="G11" s="145"/>
      <c r="H11" s="145"/>
      <c r="I11" s="145"/>
    </row>
    <row r="12" spans="1:9" ht="14.25">
      <c r="A12" s="148"/>
      <c r="B12" s="145"/>
      <c r="C12" s="145"/>
      <c r="D12" s="145"/>
      <c r="E12" s="145"/>
      <c r="F12" s="145"/>
      <c r="G12" s="145"/>
      <c r="H12" s="145"/>
      <c r="I12" s="145"/>
    </row>
    <row r="13" spans="1:9" ht="14.25" customHeight="1">
      <c r="A13" s="148"/>
      <c r="B13" s="156" t="s">
        <v>459</v>
      </c>
      <c r="C13" s="164"/>
      <c r="D13" s="164"/>
      <c r="E13" s="164"/>
      <c r="F13" s="164"/>
      <c r="G13" s="164"/>
      <c r="H13" s="164"/>
      <c r="I13" s="164"/>
    </row>
    <row r="14" spans="1:9" ht="14.25">
      <c r="A14" s="148"/>
      <c r="B14" s="164"/>
      <c r="C14" s="164"/>
      <c r="D14" s="164"/>
      <c r="E14" s="164"/>
      <c r="F14" s="164"/>
      <c r="G14" s="164"/>
      <c r="H14" s="164"/>
      <c r="I14" s="164"/>
    </row>
    <row r="15" spans="1:9" ht="14.25">
      <c r="A15" s="148"/>
      <c r="B15" s="164"/>
      <c r="C15" s="164"/>
      <c r="D15" s="164"/>
      <c r="E15" s="164"/>
      <c r="F15" s="164"/>
      <c r="G15" s="164"/>
      <c r="H15" s="164"/>
      <c r="I15" s="164"/>
    </row>
    <row r="16" spans="1:9" ht="36" customHeight="1">
      <c r="A16" s="148"/>
      <c r="B16" s="164"/>
      <c r="C16" s="164"/>
      <c r="D16" s="164"/>
      <c r="E16" s="164"/>
      <c r="F16" s="164"/>
      <c r="G16" s="164"/>
      <c r="H16" s="164"/>
      <c r="I16" s="164"/>
    </row>
    <row r="17" spans="1:9" ht="14.25">
      <c r="A17" s="148"/>
      <c r="B17" s="145"/>
      <c r="C17" s="145"/>
      <c r="D17" s="145"/>
      <c r="E17" s="145"/>
      <c r="F17" s="145"/>
      <c r="G17" s="145"/>
      <c r="H17" s="145"/>
      <c r="I17" s="145"/>
    </row>
    <row r="18" spans="1:9" ht="14.25">
      <c r="A18" s="148"/>
      <c r="B18" s="150" t="s">
        <v>501</v>
      </c>
      <c r="C18" s="145"/>
      <c r="D18" s="145"/>
      <c r="E18" s="145"/>
      <c r="F18" s="145"/>
      <c r="G18" s="145"/>
      <c r="H18" s="145"/>
      <c r="I18" s="145"/>
    </row>
    <row r="19" spans="1:9" ht="14.25">
      <c r="A19" s="148"/>
      <c r="B19" s="145" t="s">
        <v>417</v>
      </c>
      <c r="C19" s="145"/>
      <c r="D19" s="145"/>
      <c r="E19" s="145"/>
      <c r="F19" s="145"/>
      <c r="G19" s="145"/>
      <c r="H19" s="145"/>
      <c r="I19" s="145"/>
    </row>
    <row r="20" spans="1:9" ht="14.25">
      <c r="A20" s="148"/>
      <c r="B20" s="145" t="s">
        <v>502</v>
      </c>
      <c r="C20" s="145"/>
      <c r="D20" s="145"/>
      <c r="E20" s="145"/>
      <c r="F20" s="145"/>
      <c r="G20" s="145"/>
      <c r="H20" s="145"/>
      <c r="I20" s="145"/>
    </row>
    <row r="21" spans="1:9" ht="14.25">
      <c r="A21" s="148"/>
      <c r="B21" s="145"/>
      <c r="C21" s="145"/>
      <c r="D21" s="145"/>
      <c r="E21" s="145"/>
      <c r="F21" s="145"/>
      <c r="G21" s="145"/>
      <c r="H21" s="145"/>
      <c r="I21" s="145"/>
    </row>
    <row r="22" spans="1:9" ht="14.25">
      <c r="A22" s="148"/>
      <c r="B22" s="145"/>
      <c r="C22" s="145"/>
      <c r="D22" s="145"/>
      <c r="E22" s="145"/>
      <c r="F22" s="145"/>
      <c r="G22" s="145"/>
      <c r="H22" s="145"/>
      <c r="I22" s="145"/>
    </row>
  </sheetData>
  <sheetProtection/>
  <mergeCells count="4">
    <mergeCell ref="G4:I4"/>
    <mergeCell ref="G5:I5"/>
    <mergeCell ref="C7:I9"/>
    <mergeCell ref="B13:I16"/>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I22"/>
  <sheetViews>
    <sheetView zoomScalePageLayoutView="0" workbookViewId="0" topLeftCell="A1">
      <selection activeCell="A8" sqref="A8"/>
    </sheetView>
  </sheetViews>
  <sheetFormatPr defaultColWidth="9.00390625" defaultRowHeight="13.5"/>
  <cols>
    <col min="1" max="1" width="18.00390625" style="1" customWidth="1"/>
    <col min="2" max="2" width="54.75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7</v>
      </c>
      <c r="B2" s="3"/>
      <c r="C2" s="3"/>
      <c r="D2" s="3"/>
      <c r="E2" s="3"/>
      <c r="F2" s="3"/>
      <c r="G2" s="3"/>
      <c r="H2" s="3"/>
      <c r="I2" s="3"/>
    </row>
    <row r="4" ht="13.5">
      <c r="A4" s="4" t="s">
        <v>8</v>
      </c>
    </row>
    <row r="5" spans="1:9" ht="13.5">
      <c r="A5" s="154" t="s">
        <v>237</v>
      </c>
      <c r="B5" s="154"/>
      <c r="C5" s="154"/>
      <c r="D5" s="154"/>
      <c r="E5" s="154"/>
      <c r="F5" s="154"/>
      <c r="G5" s="154"/>
      <c r="H5" s="154"/>
      <c r="I5" s="154"/>
    </row>
    <row r="7" ht="13.5">
      <c r="A7" s="4" t="s">
        <v>10</v>
      </c>
    </row>
    <row r="8" spans="1:6" ht="13.5">
      <c r="A8" s="1" t="s">
        <v>410</v>
      </c>
      <c r="C8" s="6"/>
      <c r="F8" s="6"/>
    </row>
    <row r="10" spans="1:9" ht="27">
      <c r="A10" s="16" t="s">
        <v>11</v>
      </c>
      <c r="B10" s="16" t="s">
        <v>12</v>
      </c>
      <c r="C10" s="16" t="s">
        <v>13</v>
      </c>
      <c r="D10" s="16" t="s">
        <v>14</v>
      </c>
      <c r="E10" s="16" t="s">
        <v>15</v>
      </c>
      <c r="F10" s="16" t="s">
        <v>16</v>
      </c>
      <c r="G10" s="16" t="s">
        <v>17</v>
      </c>
      <c r="H10" s="17" t="s">
        <v>18</v>
      </c>
      <c r="I10" s="16" t="s">
        <v>19</v>
      </c>
    </row>
    <row r="11" spans="1:9" ht="87" customHeight="1">
      <c r="A11" s="10" t="s">
        <v>238</v>
      </c>
      <c r="B11" s="10" t="s">
        <v>239</v>
      </c>
      <c r="C11" s="11">
        <v>1</v>
      </c>
      <c r="D11" s="12">
        <v>1214745</v>
      </c>
      <c r="E11" s="12">
        <v>1214745</v>
      </c>
      <c r="F11" s="54">
        <v>39861</v>
      </c>
      <c r="G11" s="10" t="s">
        <v>240</v>
      </c>
      <c r="H11" s="14" t="s">
        <v>218</v>
      </c>
      <c r="I11" s="71"/>
    </row>
    <row r="12" spans="1:9" ht="87" customHeight="1">
      <c r="A12" s="10" t="s">
        <v>238</v>
      </c>
      <c r="B12" s="10" t="s">
        <v>239</v>
      </c>
      <c r="C12" s="11">
        <v>1</v>
      </c>
      <c r="D12" s="12">
        <v>1214745</v>
      </c>
      <c r="E12" s="12">
        <v>1214745</v>
      </c>
      <c r="F12" s="54">
        <v>39861</v>
      </c>
      <c r="G12" s="10" t="s">
        <v>240</v>
      </c>
      <c r="H12" s="14" t="s">
        <v>218</v>
      </c>
      <c r="I12" s="71"/>
    </row>
    <row r="13" spans="1:9" ht="87" customHeight="1">
      <c r="A13" s="10" t="s">
        <v>241</v>
      </c>
      <c r="B13" s="10" t="s">
        <v>242</v>
      </c>
      <c r="C13" s="11">
        <v>1</v>
      </c>
      <c r="D13" s="12">
        <v>498750</v>
      </c>
      <c r="E13" s="12">
        <v>498750</v>
      </c>
      <c r="F13" s="54">
        <v>40828</v>
      </c>
      <c r="G13" s="10" t="s">
        <v>240</v>
      </c>
      <c r="H13" s="14" t="s">
        <v>218</v>
      </c>
      <c r="I13" s="37"/>
    </row>
    <row r="14" spans="1:9" ht="87" customHeight="1">
      <c r="A14" s="10" t="s">
        <v>243</v>
      </c>
      <c r="B14" s="10" t="s">
        <v>244</v>
      </c>
      <c r="C14" s="11">
        <v>1</v>
      </c>
      <c r="D14" s="12">
        <v>5427876</v>
      </c>
      <c r="E14" s="12">
        <v>5427876</v>
      </c>
      <c r="F14" s="54">
        <v>41152</v>
      </c>
      <c r="G14" s="10" t="s">
        <v>240</v>
      </c>
      <c r="H14" s="14" t="s">
        <v>218</v>
      </c>
      <c r="I14" s="10"/>
    </row>
    <row r="16" ht="13.5">
      <c r="A16" s="1" t="s">
        <v>29</v>
      </c>
    </row>
    <row r="17" ht="13.5">
      <c r="A17" s="1" t="s">
        <v>30</v>
      </c>
    </row>
    <row r="18" ht="13.5">
      <c r="A18" s="1" t="s">
        <v>31</v>
      </c>
    </row>
    <row r="19" ht="13.5">
      <c r="A19" s="1" t="s">
        <v>32</v>
      </c>
    </row>
    <row r="20" ht="13.5">
      <c r="A20" s="1" t="s">
        <v>33</v>
      </c>
    </row>
    <row r="21" ht="13.5">
      <c r="A21" s="1" t="s">
        <v>34</v>
      </c>
    </row>
    <row r="22" ht="13.5">
      <c r="A22" s="1" t="s">
        <v>35</v>
      </c>
    </row>
  </sheetData>
  <sheetProtection/>
  <mergeCells count="1">
    <mergeCell ref="A5:I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9"/>
  <sheetViews>
    <sheetView zoomScalePageLayoutView="0" workbookViewId="0" topLeftCell="A1">
      <selection activeCell="A8" sqref="A8"/>
    </sheetView>
  </sheetViews>
  <sheetFormatPr defaultColWidth="9.00390625" defaultRowHeight="13.5"/>
  <cols>
    <col min="1" max="1" width="35.875" style="1" customWidth="1"/>
    <col min="2" max="2" width="15.875" style="1" customWidth="1"/>
    <col min="3" max="3" width="5.50390625" style="6" bestFit="1" customWidth="1"/>
    <col min="4" max="5" width="13.875" style="1" bestFit="1" customWidth="1"/>
    <col min="6" max="6" width="12.00390625" style="6" customWidth="1"/>
    <col min="7" max="7" width="27.25390625" style="1" bestFit="1" customWidth="1"/>
    <col min="8" max="8" width="5.875" style="1" customWidth="1"/>
    <col min="9" max="9" width="36.50390625" style="1" customWidth="1"/>
    <col min="10" max="16384" width="9.00390625" style="1" customWidth="1"/>
  </cols>
  <sheetData>
    <row r="1" ht="13.5">
      <c r="I1" s="7">
        <v>44183</v>
      </c>
    </row>
    <row r="2" spans="1:10" ht="13.5">
      <c r="A2" s="2" t="s">
        <v>41</v>
      </c>
      <c r="B2" s="3"/>
      <c r="C2" s="3"/>
      <c r="D2" s="3"/>
      <c r="E2" s="3"/>
      <c r="F2" s="3"/>
      <c r="G2" s="3"/>
      <c r="H2" s="83"/>
      <c r="I2" s="83"/>
      <c r="J2" s="84"/>
    </row>
    <row r="4" ht="13.5">
      <c r="A4" s="4" t="s">
        <v>8</v>
      </c>
    </row>
    <row r="5" spans="1:9" s="8" customFormat="1" ht="13.5">
      <c r="A5" s="154" t="s">
        <v>36</v>
      </c>
      <c r="B5" s="154"/>
      <c r="C5" s="154"/>
      <c r="D5" s="154"/>
      <c r="E5" s="154"/>
      <c r="F5" s="154"/>
      <c r="G5" s="154"/>
      <c r="H5" s="154"/>
      <c r="I5" s="154"/>
    </row>
    <row r="7" ht="13.5">
      <c r="A7" s="4" t="s">
        <v>10</v>
      </c>
    </row>
    <row r="8" ht="13.5">
      <c r="A8" s="1" t="s">
        <v>410</v>
      </c>
    </row>
    <row r="10" spans="1:9" ht="27">
      <c r="A10" s="25" t="s">
        <v>11</v>
      </c>
      <c r="B10" s="25" t="s">
        <v>12</v>
      </c>
      <c r="C10" s="25" t="s">
        <v>13</v>
      </c>
      <c r="D10" s="25" t="s">
        <v>14</v>
      </c>
      <c r="E10" s="25" t="s">
        <v>15</v>
      </c>
      <c r="F10" s="25" t="s">
        <v>16</v>
      </c>
      <c r="G10" s="25" t="s">
        <v>17</v>
      </c>
      <c r="H10" s="26" t="s">
        <v>18</v>
      </c>
      <c r="I10" s="25" t="s">
        <v>19</v>
      </c>
    </row>
    <row r="11" spans="1:13" ht="99" customHeight="1">
      <c r="A11" s="19" t="s">
        <v>37</v>
      </c>
      <c r="B11" s="19"/>
      <c r="C11" s="20" t="s">
        <v>38</v>
      </c>
      <c r="D11" s="21">
        <v>336000</v>
      </c>
      <c r="E11" s="21">
        <v>336000</v>
      </c>
      <c r="F11" s="22" t="s">
        <v>6</v>
      </c>
      <c r="G11" s="19" t="s">
        <v>39</v>
      </c>
      <c r="H11" s="23" t="s">
        <v>1</v>
      </c>
      <c r="I11" s="18" t="s">
        <v>40</v>
      </c>
      <c r="M11" s="9"/>
    </row>
    <row r="13" ht="13.5">
      <c r="A13" s="1" t="s">
        <v>29</v>
      </c>
    </row>
    <row r="14" ht="13.5">
      <c r="A14" s="1" t="s">
        <v>30</v>
      </c>
    </row>
    <row r="15" ht="13.5">
      <c r="A15" s="1" t="s">
        <v>31</v>
      </c>
    </row>
    <row r="16" ht="13.5">
      <c r="A16" s="1" t="s">
        <v>32</v>
      </c>
    </row>
    <row r="17" ht="13.5">
      <c r="A17" s="1" t="s">
        <v>33</v>
      </c>
    </row>
    <row r="18" ht="13.5">
      <c r="A18" s="1" t="s">
        <v>34</v>
      </c>
    </row>
    <row r="19" ht="13.5">
      <c r="A19" s="1" t="s">
        <v>35</v>
      </c>
    </row>
  </sheetData>
  <sheetProtection/>
  <mergeCells count="1">
    <mergeCell ref="A5:I5"/>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I22"/>
  <sheetViews>
    <sheetView zoomScalePageLayoutView="0" workbookViewId="0" topLeftCell="A1">
      <selection activeCell="N12" sqref="N12"/>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422</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441</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442</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I19"/>
  <sheetViews>
    <sheetView zoomScalePageLayoutView="0" workbookViewId="0" topLeftCell="A1">
      <selection activeCell="A8" sqref="A8"/>
    </sheetView>
  </sheetViews>
  <sheetFormatPr defaultColWidth="9.00390625" defaultRowHeight="13.5"/>
  <cols>
    <col min="1" max="1" width="18.00390625" style="1" customWidth="1"/>
    <col min="2" max="2" width="54.75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ht="13.5">
      <c r="A4" s="4" t="s">
        <v>42</v>
      </c>
    </row>
    <row r="5" spans="1:9" ht="13.5">
      <c r="A5" s="154" t="s">
        <v>245</v>
      </c>
      <c r="B5" s="154"/>
      <c r="C5" s="154"/>
      <c r="D5" s="154"/>
      <c r="E5" s="154"/>
      <c r="F5" s="154"/>
      <c r="G5" s="154"/>
      <c r="H5" s="154"/>
      <c r="I5" s="154"/>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ht="54">
      <c r="A11" s="10" t="s">
        <v>246</v>
      </c>
      <c r="B11" s="10" t="s">
        <v>247</v>
      </c>
      <c r="C11" s="12" t="s">
        <v>234</v>
      </c>
      <c r="D11" s="12">
        <v>199800</v>
      </c>
      <c r="E11" s="12">
        <v>199800</v>
      </c>
      <c r="F11" s="54">
        <v>41374</v>
      </c>
      <c r="G11" s="10" t="s">
        <v>248</v>
      </c>
      <c r="H11" s="14" t="s">
        <v>249</v>
      </c>
      <c r="I11" s="37"/>
    </row>
    <row r="12" spans="1:9" ht="54">
      <c r="A12" s="10" t="s">
        <v>250</v>
      </c>
      <c r="B12" s="10" t="s">
        <v>251</v>
      </c>
      <c r="C12" s="12" t="s">
        <v>234</v>
      </c>
      <c r="D12" s="12">
        <v>226185</v>
      </c>
      <c r="E12" s="12">
        <v>226185</v>
      </c>
      <c r="F12" s="54">
        <v>41379</v>
      </c>
      <c r="G12" s="10" t="s">
        <v>248</v>
      </c>
      <c r="H12" s="14" t="s">
        <v>249</v>
      </c>
      <c r="I12" s="37"/>
    </row>
    <row r="13" ht="13.5">
      <c r="A13" s="1" t="s">
        <v>116</v>
      </c>
    </row>
    <row r="14" ht="13.5">
      <c r="A14" s="1" t="s">
        <v>117</v>
      </c>
    </row>
    <row r="15" ht="13.5">
      <c r="A15" s="1" t="s">
        <v>118</v>
      </c>
    </row>
    <row r="16" ht="13.5">
      <c r="A16" s="1" t="s">
        <v>119</v>
      </c>
    </row>
    <row r="17" ht="13.5">
      <c r="A17" s="1" t="s">
        <v>120</v>
      </c>
    </row>
    <row r="18" ht="13.5">
      <c r="A18" s="1" t="s">
        <v>121</v>
      </c>
    </row>
    <row r="19" ht="13.5">
      <c r="A19" s="1" t="s">
        <v>122</v>
      </c>
    </row>
  </sheetData>
  <sheetProtection/>
  <mergeCells count="1">
    <mergeCell ref="A5:I5"/>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I22"/>
  <sheetViews>
    <sheetView zoomScalePageLayoutView="0" workbookViewId="0" topLeftCell="A1">
      <selection activeCell="L19" sqref="L19"/>
    </sheetView>
  </sheetViews>
  <sheetFormatPr defaultColWidth="9.00390625" defaultRowHeight="13.5"/>
  <cols>
    <col min="1" max="1" width="9.00390625" style="0" customWidth="1"/>
    <col min="9" max="9" width="1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443</v>
      </c>
      <c r="H4" s="155"/>
      <c r="I4" s="155"/>
    </row>
    <row r="5" spans="1:9" ht="14.25">
      <c r="A5" s="139"/>
      <c r="B5" s="136"/>
      <c r="C5" s="136"/>
      <c r="D5" s="136"/>
      <c r="E5" s="136"/>
      <c r="F5" s="136"/>
      <c r="G5" s="157" t="s">
        <v>412</v>
      </c>
      <c r="H5" s="157"/>
      <c r="I5" s="157"/>
    </row>
    <row r="6" spans="1:9" ht="14.25">
      <c r="A6" s="138"/>
      <c r="B6" s="136"/>
      <c r="C6" s="136"/>
      <c r="D6" s="136"/>
      <c r="E6" s="136"/>
      <c r="F6" s="136"/>
      <c r="G6" s="136"/>
      <c r="H6" s="136"/>
      <c r="I6" s="136"/>
    </row>
    <row r="7" spans="1:9" ht="14.25" customHeight="1">
      <c r="A7" s="138"/>
      <c r="B7" s="136"/>
      <c r="C7" s="156" t="s">
        <v>444</v>
      </c>
      <c r="D7" s="156"/>
      <c r="E7" s="156"/>
      <c r="F7" s="156"/>
      <c r="G7" s="156"/>
      <c r="H7" s="156"/>
      <c r="I7" s="156"/>
    </row>
    <row r="8" spans="1:9" ht="14.25" customHeight="1">
      <c r="A8" s="138"/>
      <c r="B8" s="136"/>
      <c r="C8" s="156"/>
      <c r="D8" s="156"/>
      <c r="E8" s="156"/>
      <c r="F8" s="156"/>
      <c r="G8" s="156"/>
      <c r="H8" s="156"/>
      <c r="I8" s="156"/>
    </row>
    <row r="9" spans="1:9" ht="24.75" customHeight="1">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14.25" customHeight="1">
      <c r="A13" s="138"/>
      <c r="B13" s="156" t="s">
        <v>445</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36" customHeight="1">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8" ht="14.25">
      <c r="A22" s="138"/>
      <c r="B22" s="136"/>
      <c r="C22" s="136"/>
      <c r="D22" s="136"/>
      <c r="E22" s="136"/>
      <c r="F22" s="136"/>
      <c r="G22" s="136"/>
      <c r="H22" s="136"/>
    </row>
  </sheetData>
  <sheetProtection/>
  <mergeCells count="4">
    <mergeCell ref="G4:I4"/>
    <mergeCell ref="G5:I5"/>
    <mergeCell ref="C7:I9"/>
    <mergeCell ref="B13:I16"/>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19"/>
  <sheetViews>
    <sheetView zoomScalePageLayoutView="0" workbookViewId="0" topLeftCell="A1">
      <selection activeCell="C15" sqref="C15"/>
    </sheetView>
  </sheetViews>
  <sheetFormatPr defaultColWidth="9.00390625" defaultRowHeight="13.5"/>
  <cols>
    <col min="1" max="1" width="18.00390625" style="1" customWidth="1"/>
    <col min="2" max="2" width="54.75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ht="13.5">
      <c r="A4" s="4" t="s">
        <v>42</v>
      </c>
    </row>
    <row r="5" spans="1:9" ht="13.5">
      <c r="A5" s="154" t="s">
        <v>252</v>
      </c>
      <c r="B5" s="154"/>
      <c r="C5" s="154"/>
      <c r="D5" s="154"/>
      <c r="E5" s="154"/>
      <c r="F5" s="154"/>
      <c r="G5" s="154"/>
      <c r="H5" s="154"/>
      <c r="I5" s="154"/>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ht="76.5" customHeight="1">
      <c r="A11" s="10" t="s">
        <v>253</v>
      </c>
      <c r="B11" s="10" t="s">
        <v>254</v>
      </c>
      <c r="C11" s="12">
        <v>1</v>
      </c>
      <c r="D11" s="12">
        <v>29190000</v>
      </c>
      <c r="E11" s="12">
        <v>29190000</v>
      </c>
      <c r="F11" s="54">
        <v>36949</v>
      </c>
      <c r="G11" s="10" t="s">
        <v>255</v>
      </c>
      <c r="H11" s="14" t="s">
        <v>249</v>
      </c>
      <c r="I11" s="37"/>
    </row>
    <row r="12" spans="1:9" ht="76.5" customHeight="1">
      <c r="A12" s="10" t="s">
        <v>256</v>
      </c>
      <c r="B12" s="10" t="s">
        <v>257</v>
      </c>
      <c r="C12" s="12">
        <v>1</v>
      </c>
      <c r="D12" s="12">
        <v>6384000</v>
      </c>
      <c r="E12" s="12">
        <v>6384000</v>
      </c>
      <c r="F12" s="54">
        <v>37070</v>
      </c>
      <c r="G12" s="10" t="s">
        <v>255</v>
      </c>
      <c r="H12" s="14" t="s">
        <v>249</v>
      </c>
      <c r="I12" s="37"/>
    </row>
    <row r="13" ht="13.5">
      <c r="A13" s="1" t="s">
        <v>116</v>
      </c>
    </row>
    <row r="14" ht="13.5">
      <c r="A14" s="1" t="s">
        <v>117</v>
      </c>
    </row>
    <row r="15" ht="13.5">
      <c r="A15" s="1" t="s">
        <v>118</v>
      </c>
    </row>
    <row r="16" ht="13.5">
      <c r="A16" s="1" t="s">
        <v>119</v>
      </c>
    </row>
    <row r="17" ht="13.5">
      <c r="A17" s="1" t="s">
        <v>120</v>
      </c>
    </row>
    <row r="18" ht="13.5">
      <c r="A18" s="1" t="s">
        <v>121</v>
      </c>
    </row>
    <row r="19" ht="13.5">
      <c r="A19" s="1" t="s">
        <v>122</v>
      </c>
    </row>
  </sheetData>
  <sheetProtection/>
  <mergeCells count="1">
    <mergeCell ref="A5:I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I22"/>
  <sheetViews>
    <sheetView zoomScalePageLayoutView="0" workbookViewId="0" topLeftCell="A1">
      <selection activeCell="K13" sqref="K13"/>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428</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446</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447</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I19"/>
  <sheetViews>
    <sheetView zoomScalePageLayoutView="0" workbookViewId="0" topLeftCell="A1">
      <selection activeCell="A8" sqref="A8:IV8"/>
    </sheetView>
  </sheetViews>
  <sheetFormatPr defaultColWidth="9.00390625" defaultRowHeight="13.5"/>
  <cols>
    <col min="1" max="1" width="32.375" style="1" customWidth="1"/>
    <col min="2" max="2" width="38.37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ht="13.5">
      <c r="A4" s="4" t="s">
        <v>42</v>
      </c>
    </row>
    <row r="5" spans="1:9" ht="13.5">
      <c r="A5" s="154" t="s">
        <v>258</v>
      </c>
      <c r="B5" s="154"/>
      <c r="C5" s="154"/>
      <c r="D5" s="154"/>
      <c r="E5" s="154"/>
      <c r="F5" s="154"/>
      <c r="G5" s="154"/>
      <c r="H5" s="154"/>
      <c r="I5" s="154"/>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ht="79.5" customHeight="1">
      <c r="A11" s="10" t="s">
        <v>259</v>
      </c>
      <c r="B11" s="10" t="s">
        <v>260</v>
      </c>
      <c r="C11" s="12" t="s">
        <v>181</v>
      </c>
      <c r="D11" s="12">
        <v>48000000</v>
      </c>
      <c r="E11" s="12">
        <v>48000000</v>
      </c>
      <c r="F11" s="54">
        <v>38044</v>
      </c>
      <c r="G11" s="10" t="s">
        <v>261</v>
      </c>
      <c r="H11" s="14" t="s">
        <v>262</v>
      </c>
      <c r="I11" s="37"/>
    </row>
    <row r="13" ht="13.5">
      <c r="A13" s="1" t="s">
        <v>116</v>
      </c>
    </row>
    <row r="14" ht="13.5">
      <c r="A14" s="1" t="s">
        <v>117</v>
      </c>
    </row>
    <row r="15" ht="13.5">
      <c r="A15" s="1" t="s">
        <v>118</v>
      </c>
    </row>
    <row r="16" ht="13.5">
      <c r="A16" s="1" t="s">
        <v>119</v>
      </c>
    </row>
    <row r="17" ht="13.5">
      <c r="A17" s="1" t="s">
        <v>120</v>
      </c>
    </row>
    <row r="18" ht="13.5">
      <c r="A18" s="1" t="s">
        <v>121</v>
      </c>
    </row>
    <row r="19" ht="13.5">
      <c r="A19" s="1" t="s">
        <v>122</v>
      </c>
    </row>
  </sheetData>
  <sheetProtection/>
  <mergeCells count="1">
    <mergeCell ref="A5:I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411</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448</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449</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I20"/>
  <sheetViews>
    <sheetView zoomScalePageLayoutView="0" workbookViewId="0" topLeftCell="A1">
      <selection activeCell="B7" sqref="B7"/>
    </sheetView>
  </sheetViews>
  <sheetFormatPr defaultColWidth="9.00390625" defaultRowHeight="13.5"/>
  <cols>
    <col min="1" max="1" width="42.00390625" style="1" customWidth="1"/>
    <col min="2" max="2" width="31.25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ht="13.5">
      <c r="A4" s="4" t="s">
        <v>42</v>
      </c>
    </row>
    <row r="5" spans="1:9" ht="13.5">
      <c r="A5" s="154" t="s">
        <v>493</v>
      </c>
      <c r="B5" s="154"/>
      <c r="C5" s="154"/>
      <c r="D5" s="154"/>
      <c r="E5" s="154"/>
      <c r="F5" s="154"/>
      <c r="G5" s="154"/>
      <c r="H5" s="154"/>
      <c r="I5" s="154"/>
    </row>
    <row r="7" ht="13.5">
      <c r="A7" s="4" t="s">
        <v>44</v>
      </c>
    </row>
    <row r="8" spans="1:6" ht="13.5">
      <c r="A8" s="1" t="s">
        <v>410</v>
      </c>
      <c r="C8" s="6"/>
      <c r="F8" s="6"/>
    </row>
    <row r="10" spans="1:9" ht="27">
      <c r="A10" s="25" t="s">
        <v>45</v>
      </c>
      <c r="B10" s="25" t="s">
        <v>46</v>
      </c>
      <c r="C10" s="25" t="s">
        <v>47</v>
      </c>
      <c r="D10" s="25" t="s">
        <v>48</v>
      </c>
      <c r="E10" s="25" t="s">
        <v>49</v>
      </c>
      <c r="F10" s="25" t="s">
        <v>50</v>
      </c>
      <c r="G10" s="25" t="s">
        <v>51</v>
      </c>
      <c r="H10" s="26" t="s">
        <v>52</v>
      </c>
      <c r="I10" s="25" t="s">
        <v>53</v>
      </c>
    </row>
    <row r="11" spans="1:9" ht="80.25" customHeight="1">
      <c r="A11" s="19" t="s">
        <v>494</v>
      </c>
      <c r="B11" s="19"/>
      <c r="C11" s="21" t="s">
        <v>181</v>
      </c>
      <c r="D11" s="21">
        <v>2749091</v>
      </c>
      <c r="E11" s="21">
        <v>2749091</v>
      </c>
      <c r="F11" s="174">
        <v>39051</v>
      </c>
      <c r="G11" s="19" t="s">
        <v>495</v>
      </c>
      <c r="H11" s="23" t="s">
        <v>129</v>
      </c>
      <c r="I11" s="37"/>
    </row>
    <row r="12" spans="1:9" ht="80.25" customHeight="1">
      <c r="A12" s="19" t="s">
        <v>496</v>
      </c>
      <c r="B12" s="19" t="s">
        <v>497</v>
      </c>
      <c r="C12" s="21" t="s">
        <v>181</v>
      </c>
      <c r="D12" s="21">
        <v>8446200</v>
      </c>
      <c r="E12" s="21">
        <v>8446200</v>
      </c>
      <c r="F12" s="174">
        <v>40569</v>
      </c>
      <c r="G12" s="19" t="s">
        <v>495</v>
      </c>
      <c r="H12" s="23" t="s">
        <v>129</v>
      </c>
      <c r="I12" s="37"/>
    </row>
    <row r="14" ht="13.5">
      <c r="A14" s="1" t="s">
        <v>116</v>
      </c>
    </row>
    <row r="15" ht="13.5">
      <c r="A15" s="1" t="s">
        <v>117</v>
      </c>
    </row>
    <row r="16" ht="13.5">
      <c r="A16" s="1" t="s">
        <v>118</v>
      </c>
    </row>
    <row r="17" ht="13.5">
      <c r="A17" s="1" t="s">
        <v>119</v>
      </c>
    </row>
    <row r="18" ht="13.5">
      <c r="A18" s="1" t="s">
        <v>120</v>
      </c>
    </row>
    <row r="19" ht="13.5">
      <c r="A19" s="1" t="s">
        <v>121</v>
      </c>
    </row>
    <row r="20" ht="13.5">
      <c r="A20" s="1" t="s">
        <v>122</v>
      </c>
    </row>
  </sheetData>
  <sheetProtection/>
  <mergeCells count="1">
    <mergeCell ref="A5:I5"/>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I22"/>
  <sheetViews>
    <sheetView zoomScalePageLayoutView="0" workbookViewId="0" topLeftCell="A1">
      <selection activeCell="I18" sqref="I18"/>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422</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450</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451</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I19"/>
  <sheetViews>
    <sheetView zoomScalePageLayoutView="0" workbookViewId="0" topLeftCell="A1">
      <selection activeCell="B13" sqref="B13"/>
    </sheetView>
  </sheetViews>
  <sheetFormatPr defaultColWidth="9.00390625" defaultRowHeight="13.5"/>
  <cols>
    <col min="1" max="1" width="18.00390625" style="1" customWidth="1"/>
    <col min="2" max="2" width="54.75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spans="1:9" ht="13.5">
      <c r="A4" s="30" t="s">
        <v>42</v>
      </c>
      <c r="B4" s="8"/>
      <c r="C4" s="8"/>
      <c r="D4" s="8"/>
      <c r="E4" s="8"/>
      <c r="F4" s="8"/>
      <c r="G4" s="8"/>
      <c r="H4" s="8"/>
      <c r="I4" s="8"/>
    </row>
    <row r="5" spans="1:9" ht="13.5">
      <c r="A5" s="154" t="s">
        <v>263</v>
      </c>
      <c r="B5" s="154"/>
      <c r="C5" s="154"/>
      <c r="D5" s="154"/>
      <c r="E5" s="154"/>
      <c r="F5" s="154"/>
      <c r="G5" s="154"/>
      <c r="H5" s="154"/>
      <c r="I5" s="154"/>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ht="168.75" customHeight="1">
      <c r="A11" s="10" t="s">
        <v>264</v>
      </c>
      <c r="B11" s="10" t="s">
        <v>265</v>
      </c>
      <c r="C11" s="12">
        <v>3</v>
      </c>
      <c r="D11" s="12" t="s">
        <v>266</v>
      </c>
      <c r="E11" s="12" t="s">
        <v>267</v>
      </c>
      <c r="F11" s="54">
        <v>40161</v>
      </c>
      <c r="G11" s="10" t="s">
        <v>268</v>
      </c>
      <c r="H11" s="14" t="s">
        <v>249</v>
      </c>
      <c r="I11" s="37" t="s">
        <v>269</v>
      </c>
    </row>
    <row r="13" ht="13.5">
      <c r="A13" s="1" t="s">
        <v>116</v>
      </c>
    </row>
    <row r="14" ht="13.5">
      <c r="A14" s="1" t="s">
        <v>117</v>
      </c>
    </row>
    <row r="15" ht="13.5">
      <c r="A15" s="1" t="s">
        <v>118</v>
      </c>
    </row>
    <row r="16" ht="13.5">
      <c r="A16" s="1" t="s">
        <v>119</v>
      </c>
    </row>
    <row r="17" ht="13.5">
      <c r="A17" s="1" t="s">
        <v>120</v>
      </c>
    </row>
    <row r="18" ht="13.5">
      <c r="A18" s="1" t="s">
        <v>121</v>
      </c>
    </row>
    <row r="19" ht="13.5">
      <c r="A19" s="1" t="s">
        <v>122</v>
      </c>
    </row>
  </sheetData>
  <sheetProtection/>
  <mergeCells count="1">
    <mergeCell ref="A5:I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2"/>
  <sheetViews>
    <sheetView zoomScalePageLayoutView="0" workbookViewId="0" topLeftCell="A1">
      <selection activeCell="L18" sqref="L18"/>
    </sheetView>
  </sheetViews>
  <sheetFormatPr defaultColWidth="9.00390625" defaultRowHeight="13.5"/>
  <cols>
    <col min="1" max="1" width="9.00390625" style="0" customWidth="1"/>
    <col min="9" max="9" width="1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419</v>
      </c>
      <c r="H4" s="155"/>
      <c r="I4" s="155"/>
    </row>
    <row r="5" spans="1:9" ht="14.25">
      <c r="A5" s="139"/>
      <c r="B5" s="136"/>
      <c r="C5" s="136"/>
      <c r="D5" s="136"/>
      <c r="E5" s="136"/>
      <c r="F5" s="136"/>
      <c r="G5" s="157" t="s">
        <v>412</v>
      </c>
      <c r="H5" s="157"/>
      <c r="I5" s="157"/>
    </row>
    <row r="6" spans="1:9" ht="14.25">
      <c r="A6" s="138"/>
      <c r="B6" s="136"/>
      <c r="C6" s="136"/>
      <c r="D6" s="136"/>
      <c r="E6" s="136"/>
      <c r="F6" s="136"/>
      <c r="G6" s="136"/>
      <c r="H6" s="136"/>
      <c r="I6" s="136"/>
    </row>
    <row r="7" spans="1:9" ht="14.25" customHeight="1">
      <c r="A7" s="138"/>
      <c r="B7" s="136"/>
      <c r="C7" s="156" t="s">
        <v>420</v>
      </c>
      <c r="D7" s="156"/>
      <c r="E7" s="156"/>
      <c r="F7" s="156"/>
      <c r="G7" s="156"/>
      <c r="H7" s="156"/>
      <c r="I7" s="156"/>
    </row>
    <row r="8" spans="1:9" ht="14.25" customHeight="1">
      <c r="A8" s="138"/>
      <c r="B8" s="136"/>
      <c r="C8" s="156"/>
      <c r="D8" s="156"/>
      <c r="E8" s="156"/>
      <c r="F8" s="156"/>
      <c r="G8" s="156"/>
      <c r="H8" s="156"/>
      <c r="I8" s="156"/>
    </row>
    <row r="9" spans="1:9" ht="24.75" customHeight="1">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14.25" customHeight="1">
      <c r="A13" s="138"/>
      <c r="B13" s="156" t="s">
        <v>421</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36" customHeight="1">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4">
    <mergeCell ref="G4:I4"/>
    <mergeCell ref="G5:I5"/>
    <mergeCell ref="C7:I9"/>
    <mergeCell ref="B13:I16"/>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IV16384"/>
    </sheetView>
  </sheetViews>
  <sheetFormatPr defaultColWidth="9.00390625" defaultRowHeight="13.5"/>
  <sheetData>
    <row r="1" spans="1:11" ht="13.5">
      <c r="A1" s="136"/>
      <c r="B1" s="136"/>
      <c r="C1" s="136"/>
      <c r="D1" s="136"/>
      <c r="E1" s="136"/>
      <c r="F1" s="136"/>
      <c r="G1" s="136"/>
      <c r="H1" s="136"/>
      <c r="I1" s="136"/>
      <c r="J1" s="136"/>
      <c r="K1" s="136"/>
    </row>
    <row r="2" spans="1:11" ht="13.5">
      <c r="A2" s="137"/>
      <c r="B2" s="136"/>
      <c r="C2" s="136"/>
      <c r="D2" s="136"/>
      <c r="E2" s="136"/>
      <c r="F2" s="136"/>
      <c r="G2" s="136"/>
      <c r="H2" s="136"/>
      <c r="I2" s="136"/>
      <c r="J2" s="165"/>
      <c r="K2" s="165"/>
    </row>
    <row r="3" spans="1:11" ht="14.25">
      <c r="A3" s="138"/>
      <c r="B3" s="136"/>
      <c r="C3" s="136"/>
      <c r="D3" s="136"/>
      <c r="E3" s="136"/>
      <c r="F3" s="136"/>
      <c r="G3" s="136"/>
      <c r="H3" s="136"/>
      <c r="I3" s="136"/>
      <c r="J3" s="136"/>
      <c r="K3" s="136"/>
    </row>
    <row r="4" spans="1:11" ht="14.25">
      <c r="A4" s="139"/>
      <c r="B4" s="136"/>
      <c r="C4" s="136"/>
      <c r="D4" s="136"/>
      <c r="E4" s="136"/>
      <c r="F4" s="136"/>
      <c r="G4" s="136"/>
      <c r="H4" s="166" t="s">
        <v>452</v>
      </c>
      <c r="I4" s="166"/>
      <c r="J4" s="166"/>
      <c r="K4" s="166"/>
    </row>
    <row r="5" spans="1:11" ht="14.25">
      <c r="A5" s="139"/>
      <c r="B5" s="136"/>
      <c r="C5" s="136"/>
      <c r="D5" s="136"/>
      <c r="E5" s="136"/>
      <c r="F5" s="136"/>
      <c r="G5" s="136"/>
      <c r="I5" s="141" t="s">
        <v>412</v>
      </c>
      <c r="J5" s="142"/>
      <c r="K5" s="142"/>
    </row>
    <row r="6" spans="1:11" ht="14.25">
      <c r="A6" s="138"/>
      <c r="B6" s="136"/>
      <c r="C6" s="136"/>
      <c r="D6" s="136"/>
      <c r="E6" s="136"/>
      <c r="F6" s="136"/>
      <c r="G6" s="136"/>
      <c r="H6" s="136"/>
      <c r="I6" s="136"/>
      <c r="J6" s="136"/>
      <c r="K6" s="136"/>
    </row>
    <row r="7" spans="1:11" ht="14.25">
      <c r="A7" s="138"/>
      <c r="B7" s="136"/>
      <c r="C7" s="167" t="s">
        <v>453</v>
      </c>
      <c r="D7" s="167"/>
      <c r="E7" s="167"/>
      <c r="F7" s="167"/>
      <c r="G7" s="167"/>
      <c r="H7" s="167"/>
      <c r="I7" s="167"/>
      <c r="J7" s="136"/>
      <c r="K7" s="136"/>
    </row>
    <row r="8" spans="1:11" ht="14.25">
      <c r="A8" s="138"/>
      <c r="B8" s="136"/>
      <c r="C8" s="167"/>
      <c r="D8" s="167"/>
      <c r="E8" s="167"/>
      <c r="F8" s="167"/>
      <c r="G8" s="167"/>
      <c r="H8" s="167"/>
      <c r="I8" s="167"/>
      <c r="J8" s="136"/>
      <c r="K8" s="136"/>
    </row>
    <row r="9" spans="1:11" ht="14.25" customHeight="1">
      <c r="A9" s="138"/>
      <c r="B9" s="136"/>
      <c r="C9" s="167"/>
      <c r="D9" s="167"/>
      <c r="E9" s="167"/>
      <c r="F9" s="167"/>
      <c r="G9" s="167"/>
      <c r="H9" s="167"/>
      <c r="I9" s="167"/>
      <c r="J9" s="136"/>
      <c r="K9" s="136"/>
    </row>
    <row r="10" spans="1:11" ht="14.25">
      <c r="A10" s="138"/>
      <c r="B10" s="136"/>
      <c r="C10" s="167"/>
      <c r="D10" s="167"/>
      <c r="E10" s="167"/>
      <c r="F10" s="167"/>
      <c r="G10" s="167"/>
      <c r="H10" s="167"/>
      <c r="I10" s="167"/>
      <c r="J10" s="136"/>
      <c r="K10" s="136"/>
    </row>
    <row r="11" spans="1:11" ht="14.25">
      <c r="A11" s="138"/>
      <c r="B11" s="136"/>
      <c r="C11" s="167"/>
      <c r="D11" s="167"/>
      <c r="E11" s="167"/>
      <c r="F11" s="167"/>
      <c r="G11" s="167"/>
      <c r="H11" s="167"/>
      <c r="I11" s="167"/>
      <c r="J11" s="136"/>
      <c r="K11" s="136"/>
    </row>
    <row r="12" spans="1:11" ht="14.25">
      <c r="A12" s="138"/>
      <c r="C12" s="136"/>
      <c r="D12" s="136"/>
      <c r="E12" s="136"/>
      <c r="F12" s="136"/>
      <c r="G12" s="136"/>
      <c r="H12" s="136"/>
      <c r="I12" s="136"/>
      <c r="J12" s="136"/>
      <c r="K12" s="136"/>
    </row>
    <row r="13" spans="1:11" ht="14.25">
      <c r="A13" s="138"/>
      <c r="B13" s="136" t="s">
        <v>414</v>
      </c>
      <c r="C13" s="136"/>
      <c r="D13" s="136"/>
      <c r="E13" s="136"/>
      <c r="F13" s="136"/>
      <c r="G13" s="136"/>
      <c r="H13" s="136"/>
      <c r="I13" s="136"/>
      <c r="J13" s="136"/>
      <c r="K13" s="136"/>
    </row>
    <row r="14" spans="1:11" ht="14.25" customHeight="1">
      <c r="A14" s="138"/>
      <c r="B14" s="156" t="s">
        <v>454</v>
      </c>
      <c r="C14" s="156"/>
      <c r="D14" s="156"/>
      <c r="E14" s="156"/>
      <c r="F14" s="156"/>
      <c r="G14" s="156"/>
      <c r="H14" s="156"/>
      <c r="I14" s="156"/>
      <c r="J14" s="143"/>
      <c r="K14" s="136"/>
    </row>
    <row r="15" spans="1:11" ht="14.25">
      <c r="A15" s="138"/>
      <c r="B15" s="156"/>
      <c r="C15" s="156"/>
      <c r="D15" s="156"/>
      <c r="E15" s="156"/>
      <c r="F15" s="156"/>
      <c r="G15" s="156"/>
      <c r="H15" s="156"/>
      <c r="I15" s="156"/>
      <c r="J15" s="143"/>
      <c r="K15" s="136"/>
    </row>
    <row r="16" spans="1:11" ht="14.25">
      <c r="A16" s="138"/>
      <c r="B16" s="156"/>
      <c r="C16" s="156"/>
      <c r="D16" s="156"/>
      <c r="E16" s="156"/>
      <c r="F16" s="156"/>
      <c r="G16" s="156"/>
      <c r="H16" s="156"/>
      <c r="I16" s="156"/>
      <c r="J16" s="143"/>
      <c r="K16" s="136"/>
    </row>
    <row r="17" spans="1:11" ht="14.25">
      <c r="A17" s="138"/>
      <c r="B17" s="156"/>
      <c r="C17" s="156"/>
      <c r="D17" s="156"/>
      <c r="E17" s="156"/>
      <c r="F17" s="156"/>
      <c r="G17" s="156"/>
      <c r="H17" s="156"/>
      <c r="I17" s="156"/>
      <c r="J17" s="143"/>
      <c r="K17" s="136"/>
    </row>
    <row r="18" spans="1:11" ht="14.25">
      <c r="A18" s="138"/>
      <c r="B18" s="136"/>
      <c r="C18" s="136"/>
      <c r="D18" s="136"/>
      <c r="E18" s="136"/>
      <c r="F18" s="136"/>
      <c r="G18" s="136"/>
      <c r="H18" s="136"/>
      <c r="I18" s="136"/>
      <c r="J18" s="136"/>
      <c r="K18" s="136"/>
    </row>
    <row r="19" spans="1:11" ht="14.25">
      <c r="A19" s="138"/>
      <c r="B19" s="136" t="s">
        <v>416</v>
      </c>
      <c r="C19" s="136"/>
      <c r="D19" s="136"/>
      <c r="E19" s="136"/>
      <c r="F19" s="136"/>
      <c r="G19" s="136"/>
      <c r="H19" s="136"/>
      <c r="I19" s="136"/>
      <c r="J19" s="136"/>
      <c r="K19" s="136"/>
    </row>
    <row r="20" spans="1:11" ht="14.25">
      <c r="A20" s="138"/>
      <c r="B20" s="136" t="s">
        <v>417</v>
      </c>
      <c r="C20" s="136"/>
      <c r="D20" s="136"/>
      <c r="E20" s="136"/>
      <c r="F20" s="136"/>
      <c r="G20" s="136"/>
      <c r="H20" s="136"/>
      <c r="I20" s="136"/>
      <c r="J20" s="136"/>
      <c r="K20" s="136"/>
    </row>
    <row r="21" spans="1:11" ht="14.25">
      <c r="A21" s="138"/>
      <c r="B21" s="136" t="s">
        <v>455</v>
      </c>
      <c r="C21" s="136"/>
      <c r="D21" s="136"/>
      <c r="E21" s="136"/>
      <c r="F21" s="136"/>
      <c r="G21" s="136"/>
      <c r="H21" s="136"/>
      <c r="I21" s="136"/>
      <c r="J21" s="136"/>
      <c r="K21" s="136"/>
    </row>
    <row r="22" spans="1:11" ht="14.25">
      <c r="A22" s="138"/>
      <c r="B22" s="136"/>
      <c r="C22" s="136"/>
      <c r="D22" s="136"/>
      <c r="E22" s="136"/>
      <c r="F22" s="136"/>
      <c r="G22" s="136"/>
      <c r="H22" s="136"/>
      <c r="I22" s="136"/>
      <c r="J22" s="136"/>
      <c r="K22" s="136"/>
    </row>
    <row r="23" spans="1:11" ht="14.25">
      <c r="A23" s="138"/>
      <c r="B23" s="136"/>
      <c r="C23" s="136"/>
      <c r="D23" s="136"/>
      <c r="E23" s="136"/>
      <c r="F23" s="136"/>
      <c r="G23" s="136"/>
      <c r="H23" s="136"/>
      <c r="I23" s="136"/>
      <c r="J23" s="136"/>
      <c r="K23" s="136"/>
    </row>
    <row r="24" spans="1:11" ht="14.25">
      <c r="A24" s="144"/>
      <c r="B24" s="136"/>
      <c r="C24" s="136"/>
      <c r="D24" s="136"/>
      <c r="E24" s="136"/>
      <c r="F24" s="136"/>
      <c r="G24" s="136"/>
      <c r="H24" s="136"/>
      <c r="I24" s="136"/>
      <c r="J24" s="136"/>
      <c r="K24" s="136"/>
    </row>
    <row r="25" spans="1:11" ht="13.5">
      <c r="A25" s="136"/>
      <c r="B25" s="136"/>
      <c r="C25" s="136"/>
      <c r="D25" s="136"/>
      <c r="E25" s="136"/>
      <c r="F25" s="136"/>
      <c r="G25" s="136"/>
      <c r="H25" s="136"/>
      <c r="I25" s="136"/>
      <c r="J25" s="136"/>
      <c r="K25" s="136"/>
    </row>
    <row r="26" spans="1:11" ht="13.5">
      <c r="A26" s="136"/>
      <c r="B26" s="136"/>
      <c r="C26" s="136"/>
      <c r="D26" s="136"/>
      <c r="E26" s="136"/>
      <c r="F26" s="136"/>
      <c r="G26" s="136"/>
      <c r="H26" s="136"/>
      <c r="I26" s="136"/>
      <c r="J26" s="136"/>
      <c r="K26" s="136"/>
    </row>
  </sheetData>
  <sheetProtection/>
  <mergeCells count="4">
    <mergeCell ref="J2:K2"/>
    <mergeCell ref="H4:K4"/>
    <mergeCell ref="C7:I11"/>
    <mergeCell ref="B14:I17"/>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J19"/>
  <sheetViews>
    <sheetView zoomScalePageLayoutView="0" workbookViewId="0" topLeftCell="A1">
      <selection activeCell="A8" sqref="A8"/>
    </sheetView>
  </sheetViews>
  <sheetFormatPr defaultColWidth="9.00390625" defaultRowHeight="13.5"/>
  <cols>
    <col min="1" max="1" width="33.00390625" style="72" customWidth="1"/>
    <col min="2" max="2" width="41.625" style="72" customWidth="1"/>
    <col min="3" max="3" width="5.50390625" style="73" bestFit="1" customWidth="1"/>
    <col min="4" max="5" width="13.875" style="72" bestFit="1" customWidth="1"/>
    <col min="6" max="6" width="11.625" style="72" bestFit="1" customWidth="1"/>
    <col min="7" max="7" width="23.375" style="72" customWidth="1"/>
    <col min="8" max="8" width="7.625" style="72" customWidth="1"/>
    <col min="9" max="9" width="19.25390625" style="72" customWidth="1"/>
    <col min="10" max="16384" width="9.00390625" style="72" customWidth="1"/>
  </cols>
  <sheetData>
    <row r="1" ht="13.5">
      <c r="I1" s="7">
        <v>44183</v>
      </c>
    </row>
    <row r="2" spans="1:10" s="1" customFormat="1" ht="13.5">
      <c r="A2" s="2" t="s">
        <v>41</v>
      </c>
      <c r="B2" s="3"/>
      <c r="C2" s="3"/>
      <c r="D2" s="3"/>
      <c r="E2" s="3"/>
      <c r="F2" s="3"/>
      <c r="G2" s="3"/>
      <c r="H2" s="83"/>
      <c r="I2" s="83"/>
      <c r="J2" s="84"/>
    </row>
    <row r="4" ht="13.5">
      <c r="A4" s="74" t="s">
        <v>42</v>
      </c>
    </row>
    <row r="5" spans="1:9" s="75" customFormat="1" ht="25.5" customHeight="1">
      <c r="A5" s="168" t="s">
        <v>270</v>
      </c>
      <c r="B5" s="169"/>
      <c r="C5" s="169"/>
      <c r="D5" s="169"/>
      <c r="E5" s="169"/>
      <c r="F5" s="169"/>
      <c r="G5" s="169"/>
      <c r="H5" s="169"/>
      <c r="I5" s="169"/>
    </row>
    <row r="7" ht="13.5">
      <c r="A7" s="74" t="s">
        <v>44</v>
      </c>
    </row>
    <row r="8" spans="1:6" s="1" customFormat="1" ht="13.5">
      <c r="A8" s="1" t="s">
        <v>410</v>
      </c>
      <c r="C8" s="6"/>
      <c r="F8" s="6"/>
    </row>
    <row r="10" spans="1:9" ht="27">
      <c r="A10" s="76" t="s">
        <v>45</v>
      </c>
      <c r="B10" s="76" t="s">
        <v>46</v>
      </c>
      <c r="C10" s="76" t="s">
        <v>47</v>
      </c>
      <c r="D10" s="76" t="s">
        <v>48</v>
      </c>
      <c r="E10" s="76" t="s">
        <v>49</v>
      </c>
      <c r="F10" s="76" t="s">
        <v>50</v>
      </c>
      <c r="G10" s="76" t="s">
        <v>51</v>
      </c>
      <c r="H10" s="77" t="s">
        <v>52</v>
      </c>
      <c r="I10" s="76" t="s">
        <v>53</v>
      </c>
    </row>
    <row r="11" spans="1:9" ht="60" customHeight="1">
      <c r="A11" s="78" t="s">
        <v>271</v>
      </c>
      <c r="B11" s="78" t="s">
        <v>272</v>
      </c>
      <c r="C11" s="78">
        <v>1</v>
      </c>
      <c r="D11" s="79">
        <v>1011150</v>
      </c>
      <c r="E11" s="79">
        <v>1011150</v>
      </c>
      <c r="F11" s="80">
        <v>38744</v>
      </c>
      <c r="G11" s="78" t="s">
        <v>273</v>
      </c>
      <c r="H11" s="81" t="s">
        <v>249</v>
      </c>
      <c r="I11" s="82"/>
    </row>
    <row r="13" ht="13.5">
      <c r="A13" s="72" t="s">
        <v>116</v>
      </c>
    </row>
    <row r="14" ht="13.5">
      <c r="A14" s="72" t="s">
        <v>117</v>
      </c>
    </row>
    <row r="15" ht="13.5">
      <c r="A15" s="72" t="s">
        <v>118</v>
      </c>
    </row>
    <row r="16" ht="13.5">
      <c r="A16" s="72" t="s">
        <v>119</v>
      </c>
    </row>
    <row r="17" ht="13.5">
      <c r="A17" s="72" t="s">
        <v>120</v>
      </c>
    </row>
    <row r="18" ht="13.5">
      <c r="A18" s="72" t="s">
        <v>121</v>
      </c>
    </row>
    <row r="19" ht="13.5">
      <c r="A19" s="72" t="s">
        <v>122</v>
      </c>
    </row>
  </sheetData>
  <sheetProtection/>
  <mergeCells count="1">
    <mergeCell ref="A5:I5"/>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411</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456</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457</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J27"/>
  <sheetViews>
    <sheetView zoomScalePageLayoutView="0" workbookViewId="0" topLeftCell="A1">
      <selection activeCell="A8" sqref="A8"/>
    </sheetView>
  </sheetViews>
  <sheetFormatPr defaultColWidth="9.00390625" defaultRowHeight="13.5"/>
  <cols>
    <col min="1" max="1" width="18.00390625" style="1" customWidth="1"/>
    <col min="2" max="2" width="21.00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10" ht="13.5">
      <c r="A2" s="2" t="s">
        <v>41</v>
      </c>
      <c r="B2" s="3"/>
      <c r="C2" s="3"/>
      <c r="D2" s="3"/>
      <c r="E2" s="3"/>
      <c r="F2" s="3"/>
      <c r="G2" s="3"/>
      <c r="H2" s="83"/>
      <c r="I2" s="83"/>
      <c r="J2" s="84"/>
    </row>
    <row r="4" spans="1:9" ht="13.5">
      <c r="A4" s="30" t="s">
        <v>42</v>
      </c>
      <c r="B4" s="8"/>
      <c r="C4" s="8"/>
      <c r="D4" s="8"/>
      <c r="E4" s="8"/>
      <c r="F4" s="8"/>
      <c r="G4" s="8"/>
      <c r="H4" s="8"/>
      <c r="I4" s="8"/>
    </row>
    <row r="5" spans="1:9" ht="13.5">
      <c r="A5" s="154" t="s">
        <v>274</v>
      </c>
      <c r="B5" s="154"/>
      <c r="C5" s="154"/>
      <c r="D5" s="154"/>
      <c r="E5" s="154"/>
      <c r="F5" s="154"/>
      <c r="G5" s="154"/>
      <c r="H5" s="154"/>
      <c r="I5" s="154"/>
    </row>
    <row r="6" spans="1:9" ht="13.5">
      <c r="A6" s="8"/>
      <c r="B6" s="8"/>
      <c r="C6" s="8"/>
      <c r="D6" s="8"/>
      <c r="E6" s="8"/>
      <c r="F6" s="8"/>
      <c r="G6" s="8"/>
      <c r="H6" s="8"/>
      <c r="I6" s="8"/>
    </row>
    <row r="7" spans="1:9" ht="13.5">
      <c r="A7" s="30" t="s">
        <v>44</v>
      </c>
      <c r="B7" s="8"/>
      <c r="C7" s="8"/>
      <c r="D7" s="8"/>
      <c r="E7" s="8"/>
      <c r="F7" s="8"/>
      <c r="G7" s="8"/>
      <c r="H7" s="8"/>
      <c r="I7" s="8"/>
    </row>
    <row r="8" spans="1:6" ht="13.5">
      <c r="A8" s="1" t="s">
        <v>410</v>
      </c>
      <c r="C8" s="6"/>
      <c r="F8" s="6"/>
    </row>
    <row r="9" spans="1:9" ht="13.5">
      <c r="A9" s="8"/>
      <c r="B9" s="8"/>
      <c r="C9" s="8"/>
      <c r="D9" s="8"/>
      <c r="E9" s="8"/>
      <c r="F9" s="8"/>
      <c r="G9" s="8"/>
      <c r="H9" s="8"/>
      <c r="I9" s="8"/>
    </row>
    <row r="10" spans="1:9" ht="27">
      <c r="A10" s="14" t="s">
        <v>45</v>
      </c>
      <c r="B10" s="14" t="s">
        <v>46</v>
      </c>
      <c r="C10" s="14" t="s">
        <v>47</v>
      </c>
      <c r="D10" s="14" t="s">
        <v>48</v>
      </c>
      <c r="E10" s="14" t="s">
        <v>49</v>
      </c>
      <c r="F10" s="14" t="s">
        <v>50</v>
      </c>
      <c r="G10" s="14" t="s">
        <v>51</v>
      </c>
      <c r="H10" s="32" t="s">
        <v>52</v>
      </c>
      <c r="I10" s="14" t="s">
        <v>53</v>
      </c>
    </row>
    <row r="11" spans="1:9" ht="54">
      <c r="A11" s="10" t="s">
        <v>275</v>
      </c>
      <c r="B11" s="78" t="s">
        <v>276</v>
      </c>
      <c r="C11" s="12">
        <v>1</v>
      </c>
      <c r="D11" s="12">
        <v>1291500</v>
      </c>
      <c r="E11" s="12">
        <v>1291500</v>
      </c>
      <c r="F11" s="54">
        <v>39097</v>
      </c>
      <c r="G11" s="10" t="s">
        <v>277</v>
      </c>
      <c r="H11" s="14" t="s">
        <v>249</v>
      </c>
      <c r="I11" s="37"/>
    </row>
    <row r="12" spans="1:9" ht="54">
      <c r="A12" s="10" t="s">
        <v>278</v>
      </c>
      <c r="B12" s="78" t="s">
        <v>279</v>
      </c>
      <c r="C12" s="12">
        <v>1</v>
      </c>
      <c r="D12" s="12">
        <v>1417707</v>
      </c>
      <c r="E12" s="12">
        <v>1417707</v>
      </c>
      <c r="F12" s="54">
        <v>38988</v>
      </c>
      <c r="G12" s="10" t="s">
        <v>277</v>
      </c>
      <c r="H12" s="14" t="s">
        <v>1</v>
      </c>
      <c r="I12" s="37"/>
    </row>
    <row r="13" spans="1:9" ht="13.5">
      <c r="A13" s="8"/>
      <c r="B13" s="8"/>
      <c r="C13" s="8"/>
      <c r="D13" s="8"/>
      <c r="E13" s="8"/>
      <c r="F13" s="8"/>
      <c r="G13" s="8"/>
      <c r="H13" s="8"/>
      <c r="I13" s="8"/>
    </row>
    <row r="14" spans="1:9" ht="13.5">
      <c r="A14" s="8" t="s">
        <v>116</v>
      </c>
      <c r="B14" s="8"/>
      <c r="C14" s="8"/>
      <c r="D14" s="8"/>
      <c r="E14" s="8"/>
      <c r="F14" s="8"/>
      <c r="G14" s="8"/>
      <c r="H14" s="8"/>
      <c r="I14" s="8"/>
    </row>
    <row r="15" spans="1:9" ht="13.5">
      <c r="A15" s="8" t="s">
        <v>117</v>
      </c>
      <c r="B15" s="8"/>
      <c r="C15" s="8"/>
      <c r="D15" s="8"/>
      <c r="E15" s="8"/>
      <c r="F15" s="8"/>
      <c r="G15" s="8"/>
      <c r="H15" s="8"/>
      <c r="I15" s="8"/>
    </row>
    <row r="16" spans="1:9" ht="13.5">
      <c r="A16" s="8" t="s">
        <v>118</v>
      </c>
      <c r="B16" s="8"/>
      <c r="C16" s="8"/>
      <c r="D16" s="8"/>
      <c r="E16" s="8"/>
      <c r="F16" s="8"/>
      <c r="G16" s="8"/>
      <c r="H16" s="8"/>
      <c r="I16" s="8"/>
    </row>
    <row r="17" spans="1:9" ht="13.5">
      <c r="A17" s="8" t="s">
        <v>119</v>
      </c>
      <c r="B17" s="8"/>
      <c r="C17" s="8"/>
      <c r="D17" s="8"/>
      <c r="E17" s="8"/>
      <c r="F17" s="8"/>
      <c r="G17" s="8"/>
      <c r="H17" s="8"/>
      <c r="I17" s="8"/>
    </row>
    <row r="18" spans="1:9" ht="13.5">
      <c r="A18" s="8" t="s">
        <v>120</v>
      </c>
      <c r="B18" s="8"/>
      <c r="C18" s="8"/>
      <c r="D18" s="8"/>
      <c r="E18" s="8"/>
      <c r="F18" s="8"/>
      <c r="G18" s="8"/>
      <c r="H18" s="8"/>
      <c r="I18" s="8"/>
    </row>
    <row r="19" spans="1:9" ht="13.5">
      <c r="A19" s="8" t="s">
        <v>121</v>
      </c>
      <c r="B19" s="8"/>
      <c r="C19" s="8"/>
      <c r="D19" s="8"/>
      <c r="E19" s="8"/>
      <c r="F19" s="8"/>
      <c r="G19" s="8"/>
      <c r="H19" s="8"/>
      <c r="I19" s="8"/>
    </row>
    <row r="20" ht="13.5">
      <c r="A20" s="1" t="s">
        <v>122</v>
      </c>
    </row>
    <row r="27" ht="13.5">
      <c r="B27" s="84"/>
    </row>
  </sheetData>
  <sheetProtection/>
  <mergeCells count="1">
    <mergeCell ref="A5:I5"/>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411</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460</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461</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I19"/>
  <sheetViews>
    <sheetView zoomScalePageLayoutView="0" workbookViewId="0" topLeftCell="A1">
      <selection activeCell="A8" sqref="A8"/>
    </sheetView>
  </sheetViews>
  <sheetFormatPr defaultColWidth="9.00390625" defaultRowHeight="13.5"/>
  <cols>
    <col min="1" max="1" width="18.00390625" style="1" customWidth="1"/>
    <col min="2" max="2" width="54.75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ht="13.5">
      <c r="A4" s="4" t="s">
        <v>42</v>
      </c>
    </row>
    <row r="5" spans="1:7" ht="13.5">
      <c r="A5" s="170" t="s">
        <v>280</v>
      </c>
      <c r="B5" s="171"/>
      <c r="C5" s="171"/>
      <c r="D5" s="171"/>
      <c r="E5" s="171"/>
      <c r="F5" s="171"/>
      <c r="G5" s="171"/>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ht="89.25" customHeight="1">
      <c r="A11" s="47" t="s">
        <v>281</v>
      </c>
      <c r="B11" s="47"/>
      <c r="C11" s="44">
        <v>1</v>
      </c>
      <c r="D11" s="44">
        <v>214200</v>
      </c>
      <c r="E11" s="44">
        <v>214200</v>
      </c>
      <c r="F11" s="85" t="s">
        <v>282</v>
      </c>
      <c r="G11" s="47" t="s">
        <v>283</v>
      </c>
      <c r="H11" s="14"/>
      <c r="I11" s="56" t="s">
        <v>284</v>
      </c>
    </row>
    <row r="13" ht="13.5">
      <c r="A13" s="1" t="s">
        <v>116</v>
      </c>
    </row>
    <row r="14" ht="13.5">
      <c r="A14" s="1" t="s">
        <v>117</v>
      </c>
    </row>
    <row r="15" ht="13.5">
      <c r="A15" s="1" t="s">
        <v>118</v>
      </c>
    </row>
    <row r="16" ht="13.5">
      <c r="A16" s="1" t="s">
        <v>119</v>
      </c>
    </row>
    <row r="17" ht="13.5">
      <c r="A17" s="1" t="s">
        <v>120</v>
      </c>
    </row>
    <row r="18" ht="13.5">
      <c r="A18" s="1" t="s">
        <v>121</v>
      </c>
    </row>
    <row r="19" ht="13.5">
      <c r="A19" s="1" t="s">
        <v>122</v>
      </c>
    </row>
  </sheetData>
  <sheetProtection/>
  <mergeCells count="1">
    <mergeCell ref="A5:G5"/>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 min="9" max="9" width="1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411</v>
      </c>
      <c r="H4" s="155"/>
      <c r="I4" s="155"/>
    </row>
    <row r="5" spans="1:9" ht="14.25">
      <c r="A5" s="139"/>
      <c r="B5" s="136"/>
      <c r="C5" s="136"/>
      <c r="D5" s="136"/>
      <c r="E5" s="136"/>
      <c r="F5" s="136"/>
      <c r="G5" s="157" t="s">
        <v>412</v>
      </c>
      <c r="H5" s="157"/>
      <c r="I5" s="157"/>
    </row>
    <row r="6" spans="1:9" ht="14.25">
      <c r="A6" s="138"/>
      <c r="B6" s="136"/>
      <c r="C6" s="136"/>
      <c r="D6" s="136"/>
      <c r="E6" s="136"/>
      <c r="F6" s="136"/>
      <c r="G6" s="136"/>
      <c r="H6" s="136"/>
      <c r="I6" s="136"/>
    </row>
    <row r="7" spans="1:9" ht="14.25" customHeight="1">
      <c r="A7" s="138"/>
      <c r="B7" s="136"/>
      <c r="C7" s="156" t="s">
        <v>462</v>
      </c>
      <c r="D7" s="156"/>
      <c r="E7" s="156"/>
      <c r="F7" s="156"/>
      <c r="G7" s="156"/>
      <c r="H7" s="156"/>
      <c r="I7" s="156"/>
    </row>
    <row r="8" spans="1:9" ht="14.25" customHeight="1">
      <c r="A8" s="138"/>
      <c r="B8" s="136"/>
      <c r="C8" s="156"/>
      <c r="D8" s="156"/>
      <c r="E8" s="156"/>
      <c r="F8" s="156"/>
      <c r="G8" s="156"/>
      <c r="H8" s="156"/>
      <c r="I8" s="156"/>
    </row>
    <row r="9" spans="1:9" ht="24.75" customHeight="1">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14.25" customHeight="1">
      <c r="A13" s="138"/>
      <c r="B13" s="156" t="s">
        <v>463</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36" customHeight="1">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4">
    <mergeCell ref="G4:I4"/>
    <mergeCell ref="G5:I5"/>
    <mergeCell ref="C7:I9"/>
    <mergeCell ref="B13:I16"/>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I20"/>
  <sheetViews>
    <sheetView zoomScalePageLayoutView="0" workbookViewId="0" topLeftCell="A1">
      <selection activeCell="A8" sqref="A8"/>
    </sheetView>
  </sheetViews>
  <sheetFormatPr defaultColWidth="9.00390625" defaultRowHeight="13.5"/>
  <cols>
    <col min="1" max="1" width="18.00390625" style="1" customWidth="1"/>
    <col min="2" max="2" width="54.75390625" style="1" customWidth="1"/>
    <col min="3" max="3" width="5.50390625" style="1" bestFit="1" customWidth="1"/>
    <col min="4" max="5" width="13.75390625" style="1" bestFit="1" customWidth="1"/>
    <col min="6" max="6" width="11.625" style="1" bestFit="1" customWidth="1"/>
    <col min="7" max="7" width="19.375" style="1" customWidth="1"/>
    <col min="8" max="8" width="5.7539062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ht="13.5">
      <c r="A4" s="4" t="s">
        <v>42</v>
      </c>
    </row>
    <row r="5" spans="1:9" s="8" customFormat="1" ht="13.5">
      <c r="A5" s="154" t="s">
        <v>285</v>
      </c>
      <c r="B5" s="154"/>
      <c r="C5" s="154"/>
      <c r="D5" s="154"/>
      <c r="E5" s="154"/>
      <c r="F5" s="154"/>
      <c r="G5" s="154"/>
      <c r="H5" s="154"/>
      <c r="I5" s="154"/>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s="8" customFormat="1" ht="45" customHeight="1">
      <c r="A11" s="86" t="s">
        <v>286</v>
      </c>
      <c r="B11" s="87" t="s">
        <v>287</v>
      </c>
      <c r="C11" s="12">
        <v>1</v>
      </c>
      <c r="D11" s="88">
        <v>1260000</v>
      </c>
      <c r="E11" s="88">
        <v>1260000</v>
      </c>
      <c r="F11" s="89">
        <v>37704</v>
      </c>
      <c r="G11" s="90" t="s">
        <v>288</v>
      </c>
      <c r="H11" s="14" t="s">
        <v>249</v>
      </c>
      <c r="I11" s="37"/>
    </row>
    <row r="12" spans="1:9" s="8" customFormat="1" ht="45" customHeight="1">
      <c r="A12" s="86" t="s">
        <v>289</v>
      </c>
      <c r="B12" s="91" t="s">
        <v>290</v>
      </c>
      <c r="C12" s="12">
        <v>1</v>
      </c>
      <c r="D12" s="92">
        <v>4989600</v>
      </c>
      <c r="E12" s="92">
        <v>4989600</v>
      </c>
      <c r="F12" s="93">
        <v>38006</v>
      </c>
      <c r="G12" s="90" t="s">
        <v>288</v>
      </c>
      <c r="H12" s="14" t="s">
        <v>249</v>
      </c>
      <c r="I12" s="37"/>
    </row>
    <row r="14" ht="13.5">
      <c r="A14" s="1" t="s">
        <v>116</v>
      </c>
    </row>
    <row r="15" ht="13.5">
      <c r="A15" s="1" t="s">
        <v>117</v>
      </c>
    </row>
    <row r="16" ht="13.5">
      <c r="A16" s="1" t="s">
        <v>118</v>
      </c>
    </row>
    <row r="17" ht="13.5">
      <c r="A17" s="1" t="s">
        <v>119</v>
      </c>
    </row>
    <row r="18" ht="13.5">
      <c r="A18" s="1" t="s">
        <v>120</v>
      </c>
    </row>
    <row r="19" ht="13.5">
      <c r="A19" s="1" t="s">
        <v>121</v>
      </c>
    </row>
    <row r="20" ht="13.5">
      <c r="A20" s="1" t="s">
        <v>122</v>
      </c>
    </row>
  </sheetData>
  <sheetProtection/>
  <mergeCells count="1">
    <mergeCell ref="A5:I5"/>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I22"/>
  <sheetViews>
    <sheetView zoomScalePageLayoutView="0" workbookViewId="0" topLeftCell="A1">
      <selection activeCell="M13" sqref="M13"/>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428</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464</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465</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I35"/>
  <sheetViews>
    <sheetView zoomScalePageLayoutView="0" workbookViewId="0" topLeftCell="A1">
      <selection activeCell="A8" sqref="A8"/>
    </sheetView>
  </sheetViews>
  <sheetFormatPr defaultColWidth="9.00390625" defaultRowHeight="13.5"/>
  <cols>
    <col min="1" max="1" width="44.50390625" style="1" customWidth="1"/>
    <col min="2" max="2" width="23.50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ht="13.5">
      <c r="A4" s="4" t="s">
        <v>42</v>
      </c>
    </row>
    <row r="5" spans="1:9" s="8" customFormat="1" ht="13.5">
      <c r="A5" s="154" t="s">
        <v>291</v>
      </c>
      <c r="B5" s="154"/>
      <c r="C5" s="154"/>
      <c r="D5" s="154"/>
      <c r="E5" s="154"/>
      <c r="F5" s="154"/>
      <c r="G5" s="154"/>
      <c r="H5" s="154"/>
      <c r="I5" s="154"/>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s="8" customFormat="1" ht="40.5" customHeight="1">
      <c r="A11" s="94" t="s">
        <v>292</v>
      </c>
      <c r="B11" s="78" t="s">
        <v>293</v>
      </c>
      <c r="C11" s="12">
        <v>1</v>
      </c>
      <c r="D11" s="95">
        <v>236250</v>
      </c>
      <c r="E11" s="95">
        <v>236250</v>
      </c>
      <c r="F11" s="96">
        <v>37651</v>
      </c>
      <c r="G11" s="10" t="s">
        <v>294</v>
      </c>
      <c r="H11" s="14" t="s">
        <v>249</v>
      </c>
      <c r="I11" s="71" t="s">
        <v>295</v>
      </c>
    </row>
    <row r="12" spans="1:9" s="8" customFormat="1" ht="40.5" customHeight="1">
      <c r="A12" s="94" t="s">
        <v>296</v>
      </c>
      <c r="B12" s="78" t="s">
        <v>297</v>
      </c>
      <c r="C12" s="12">
        <v>1</v>
      </c>
      <c r="D12" s="95">
        <v>268800</v>
      </c>
      <c r="E12" s="95">
        <v>268800</v>
      </c>
      <c r="F12" s="96">
        <v>38056</v>
      </c>
      <c r="G12" s="10" t="s">
        <v>294</v>
      </c>
      <c r="H12" s="14" t="s">
        <v>249</v>
      </c>
      <c r="I12" s="71" t="s">
        <v>298</v>
      </c>
    </row>
    <row r="13" spans="1:9" s="8" customFormat="1" ht="54">
      <c r="A13" s="94" t="s">
        <v>299</v>
      </c>
      <c r="B13" s="78" t="s">
        <v>300</v>
      </c>
      <c r="C13" s="12">
        <v>1</v>
      </c>
      <c r="D13" s="95">
        <v>8767500</v>
      </c>
      <c r="E13" s="95">
        <v>8767500</v>
      </c>
      <c r="F13" s="96">
        <v>37463</v>
      </c>
      <c r="G13" s="10" t="s">
        <v>294</v>
      </c>
      <c r="H13" s="14" t="s">
        <v>249</v>
      </c>
      <c r="I13" s="71" t="s">
        <v>301</v>
      </c>
    </row>
    <row r="14" spans="1:9" s="8" customFormat="1" ht="40.5" customHeight="1">
      <c r="A14" s="94" t="s">
        <v>302</v>
      </c>
      <c r="B14" s="78" t="s">
        <v>303</v>
      </c>
      <c r="C14" s="12">
        <v>1</v>
      </c>
      <c r="D14" s="95">
        <v>4200000</v>
      </c>
      <c r="E14" s="95">
        <v>4200000</v>
      </c>
      <c r="F14" s="96">
        <v>37210</v>
      </c>
      <c r="G14" s="10" t="s">
        <v>294</v>
      </c>
      <c r="H14" s="14" t="s">
        <v>249</v>
      </c>
      <c r="I14" s="71" t="s">
        <v>304</v>
      </c>
    </row>
    <row r="15" spans="1:9" s="8" customFormat="1" ht="40.5" customHeight="1">
      <c r="A15" s="94" t="s">
        <v>305</v>
      </c>
      <c r="B15" s="78" t="s">
        <v>306</v>
      </c>
      <c r="C15" s="12">
        <v>1</v>
      </c>
      <c r="D15" s="95">
        <v>111300</v>
      </c>
      <c r="E15" s="95">
        <v>111300</v>
      </c>
      <c r="F15" s="96">
        <v>37840</v>
      </c>
      <c r="G15" s="10" t="s">
        <v>294</v>
      </c>
      <c r="H15" s="14" t="s">
        <v>249</v>
      </c>
      <c r="I15" s="71" t="s">
        <v>307</v>
      </c>
    </row>
    <row r="16" spans="1:9" s="8" customFormat="1" ht="40.5" customHeight="1">
      <c r="A16" s="94" t="s">
        <v>308</v>
      </c>
      <c r="B16" s="78" t="s">
        <v>309</v>
      </c>
      <c r="C16" s="12">
        <v>1</v>
      </c>
      <c r="D16" s="95">
        <v>118125</v>
      </c>
      <c r="E16" s="95">
        <v>118125</v>
      </c>
      <c r="F16" s="96">
        <v>37305</v>
      </c>
      <c r="G16" s="10" t="s">
        <v>294</v>
      </c>
      <c r="H16" s="14" t="s">
        <v>249</v>
      </c>
      <c r="I16" s="71" t="s">
        <v>310</v>
      </c>
    </row>
    <row r="17" spans="1:9" s="8" customFormat="1" ht="40.5" customHeight="1">
      <c r="A17" s="94" t="s">
        <v>311</v>
      </c>
      <c r="B17" s="78" t="s">
        <v>312</v>
      </c>
      <c r="C17" s="12">
        <v>1</v>
      </c>
      <c r="D17" s="95">
        <v>132300</v>
      </c>
      <c r="E17" s="95">
        <v>132300</v>
      </c>
      <c r="F17" s="96">
        <v>37825</v>
      </c>
      <c r="G17" s="10" t="s">
        <v>294</v>
      </c>
      <c r="H17" s="14" t="s">
        <v>249</v>
      </c>
      <c r="I17" s="71" t="s">
        <v>313</v>
      </c>
    </row>
    <row r="18" spans="1:9" s="8" customFormat="1" ht="40.5" customHeight="1">
      <c r="A18" s="94" t="s">
        <v>314</v>
      </c>
      <c r="B18" s="78" t="s">
        <v>315</v>
      </c>
      <c r="C18" s="12">
        <v>1</v>
      </c>
      <c r="D18" s="95">
        <v>168000</v>
      </c>
      <c r="E18" s="95">
        <v>168000</v>
      </c>
      <c r="F18" s="96">
        <v>37795</v>
      </c>
      <c r="G18" s="10" t="s">
        <v>294</v>
      </c>
      <c r="H18" s="14" t="s">
        <v>249</v>
      </c>
      <c r="I18" s="71" t="s">
        <v>316</v>
      </c>
    </row>
    <row r="19" spans="1:9" s="8" customFormat="1" ht="40.5" customHeight="1">
      <c r="A19" s="94" t="s">
        <v>317</v>
      </c>
      <c r="B19" s="78" t="s">
        <v>318</v>
      </c>
      <c r="C19" s="12">
        <v>1</v>
      </c>
      <c r="D19" s="95">
        <v>264600</v>
      </c>
      <c r="E19" s="95">
        <v>264600</v>
      </c>
      <c r="F19" s="96">
        <v>37407</v>
      </c>
      <c r="G19" s="10" t="s">
        <v>294</v>
      </c>
      <c r="H19" s="14" t="s">
        <v>249</v>
      </c>
      <c r="I19" s="71" t="s">
        <v>319</v>
      </c>
    </row>
    <row r="20" spans="1:9" s="8" customFormat="1" ht="40.5" customHeight="1">
      <c r="A20" s="94" t="s">
        <v>320</v>
      </c>
      <c r="B20" s="78" t="s">
        <v>321</v>
      </c>
      <c r="C20" s="12">
        <v>1</v>
      </c>
      <c r="D20" s="95">
        <v>112350</v>
      </c>
      <c r="E20" s="95">
        <v>112350</v>
      </c>
      <c r="F20" s="96">
        <v>37795</v>
      </c>
      <c r="G20" s="10" t="s">
        <v>294</v>
      </c>
      <c r="H20" s="14" t="s">
        <v>249</v>
      </c>
      <c r="I20" s="71" t="s">
        <v>322</v>
      </c>
    </row>
    <row r="21" spans="1:9" s="8" customFormat="1" ht="40.5" customHeight="1">
      <c r="A21" s="94" t="s">
        <v>323</v>
      </c>
      <c r="B21" s="78" t="s">
        <v>324</v>
      </c>
      <c r="C21" s="12">
        <v>1</v>
      </c>
      <c r="D21" s="97">
        <v>63000</v>
      </c>
      <c r="E21" s="97">
        <v>63000</v>
      </c>
      <c r="F21" s="96">
        <v>37804</v>
      </c>
      <c r="G21" s="10" t="s">
        <v>294</v>
      </c>
      <c r="H21" s="14" t="s">
        <v>249</v>
      </c>
      <c r="I21" s="71" t="s">
        <v>325</v>
      </c>
    </row>
    <row r="22" spans="1:9" s="8" customFormat="1" ht="40.5" customHeight="1">
      <c r="A22" s="94" t="s">
        <v>326</v>
      </c>
      <c r="B22" s="78" t="s">
        <v>327</v>
      </c>
      <c r="C22" s="12">
        <v>1</v>
      </c>
      <c r="D22" s="95">
        <v>78435</v>
      </c>
      <c r="E22" s="95">
        <v>78435</v>
      </c>
      <c r="F22" s="96">
        <v>37305</v>
      </c>
      <c r="G22" s="10" t="s">
        <v>294</v>
      </c>
      <c r="H22" s="14" t="s">
        <v>249</v>
      </c>
      <c r="I22" s="71" t="s">
        <v>328</v>
      </c>
    </row>
    <row r="23" spans="1:9" s="8" customFormat="1" ht="40.5" customHeight="1">
      <c r="A23" s="94" t="s">
        <v>329</v>
      </c>
      <c r="B23" s="78" t="s">
        <v>330</v>
      </c>
      <c r="C23" s="12">
        <v>1</v>
      </c>
      <c r="D23" s="95">
        <v>51030</v>
      </c>
      <c r="E23" s="95">
        <v>51030</v>
      </c>
      <c r="F23" s="96">
        <v>37529</v>
      </c>
      <c r="G23" s="10" t="s">
        <v>294</v>
      </c>
      <c r="H23" s="14" t="s">
        <v>249</v>
      </c>
      <c r="I23" s="71" t="s">
        <v>331</v>
      </c>
    </row>
    <row r="24" spans="1:9" s="8" customFormat="1" ht="40.5" customHeight="1">
      <c r="A24" s="94" t="s">
        <v>332</v>
      </c>
      <c r="B24" s="78" t="s">
        <v>333</v>
      </c>
      <c r="C24" s="12">
        <v>1</v>
      </c>
      <c r="D24" s="95">
        <v>73500</v>
      </c>
      <c r="E24" s="95">
        <v>73500</v>
      </c>
      <c r="F24" s="96">
        <v>38058</v>
      </c>
      <c r="G24" s="10" t="s">
        <v>294</v>
      </c>
      <c r="H24" s="14" t="s">
        <v>249</v>
      </c>
      <c r="I24" s="71" t="s">
        <v>334</v>
      </c>
    </row>
    <row r="25" spans="1:9" s="8" customFormat="1" ht="40.5" customHeight="1">
      <c r="A25" s="94" t="s">
        <v>335</v>
      </c>
      <c r="B25" s="78" t="s">
        <v>336</v>
      </c>
      <c r="C25" s="12">
        <v>1</v>
      </c>
      <c r="D25" s="95">
        <v>63000</v>
      </c>
      <c r="E25" s="95">
        <v>63000</v>
      </c>
      <c r="F25" s="96">
        <v>37508</v>
      </c>
      <c r="G25" s="10" t="s">
        <v>294</v>
      </c>
      <c r="H25" s="14" t="s">
        <v>249</v>
      </c>
      <c r="I25" s="71" t="s">
        <v>337</v>
      </c>
    </row>
    <row r="26" spans="1:9" s="8" customFormat="1" ht="40.5" customHeight="1">
      <c r="A26" s="94" t="s">
        <v>338</v>
      </c>
      <c r="B26" s="78" t="s">
        <v>339</v>
      </c>
      <c r="C26" s="12">
        <v>1</v>
      </c>
      <c r="D26" s="95">
        <v>51450</v>
      </c>
      <c r="E26" s="95">
        <v>51450</v>
      </c>
      <c r="F26" s="96">
        <v>37508</v>
      </c>
      <c r="G26" s="10" t="s">
        <v>294</v>
      </c>
      <c r="H26" s="14" t="s">
        <v>249</v>
      </c>
      <c r="I26" s="71" t="s">
        <v>340</v>
      </c>
    </row>
    <row r="27" spans="1:9" ht="40.5">
      <c r="A27" s="94" t="s">
        <v>341</v>
      </c>
      <c r="B27" s="78" t="s">
        <v>342</v>
      </c>
      <c r="C27" s="98">
        <v>1</v>
      </c>
      <c r="D27" s="95">
        <v>78750</v>
      </c>
      <c r="E27" s="95">
        <v>78750</v>
      </c>
      <c r="F27" s="96">
        <v>37795</v>
      </c>
      <c r="G27" s="10" t="s">
        <v>294</v>
      </c>
      <c r="H27" s="14" t="s">
        <v>249</v>
      </c>
      <c r="I27" s="71" t="s">
        <v>343</v>
      </c>
    </row>
    <row r="28" spans="1:2" ht="13.5">
      <c r="A28" s="99"/>
      <c r="B28" s="100"/>
    </row>
    <row r="29" ht="13.5">
      <c r="A29" s="1" t="s">
        <v>116</v>
      </c>
    </row>
    <row r="30" ht="13.5">
      <c r="A30" s="1" t="s">
        <v>117</v>
      </c>
    </row>
    <row r="31" ht="13.5">
      <c r="A31" s="1" t="s">
        <v>118</v>
      </c>
    </row>
    <row r="32" ht="13.5">
      <c r="A32" s="1" t="s">
        <v>119</v>
      </c>
    </row>
    <row r="33" ht="13.5">
      <c r="A33" s="1" t="s">
        <v>120</v>
      </c>
    </row>
    <row r="34" ht="13.5">
      <c r="A34" s="1" t="s">
        <v>121</v>
      </c>
    </row>
    <row r="35" ht="13.5">
      <c r="A35" s="1" t="s">
        <v>122</v>
      </c>
    </row>
  </sheetData>
  <sheetProtection/>
  <mergeCells count="1">
    <mergeCell ref="A5:I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35"/>
  <sheetViews>
    <sheetView zoomScalePageLayoutView="0" workbookViewId="0" topLeftCell="A1">
      <selection activeCell="A8" sqref="A8"/>
    </sheetView>
  </sheetViews>
  <sheetFormatPr defaultColWidth="9.00390625" defaultRowHeight="13.5"/>
  <cols>
    <col min="1" max="1" width="33.50390625" style="8" customWidth="1"/>
    <col min="2" max="2" width="54.75390625" style="8" customWidth="1"/>
    <col min="3" max="3" width="5.50390625" style="8" bestFit="1" customWidth="1"/>
    <col min="4" max="4" width="16.125" style="8" customWidth="1"/>
    <col min="5" max="5" width="15.50390625" style="8" customWidth="1"/>
    <col min="6" max="6" width="11.625" style="27" bestFit="1" customWidth="1"/>
    <col min="7" max="7" width="23.75390625" style="8" customWidth="1"/>
    <col min="8" max="8" width="5.875" style="27" customWidth="1"/>
    <col min="9" max="9" width="23.125" style="8" customWidth="1"/>
    <col min="10" max="16384" width="9.00390625" style="8" customWidth="1"/>
  </cols>
  <sheetData>
    <row r="1" ht="13.5">
      <c r="I1" s="7">
        <v>44183</v>
      </c>
    </row>
    <row r="2" spans="1:10" s="1" customFormat="1" ht="13.5">
      <c r="A2" s="2" t="s">
        <v>41</v>
      </c>
      <c r="B2" s="3"/>
      <c r="C2" s="3"/>
      <c r="D2" s="3"/>
      <c r="E2" s="3"/>
      <c r="F2" s="3"/>
      <c r="G2" s="3"/>
      <c r="H2" s="83"/>
      <c r="I2" s="83"/>
      <c r="J2" s="84"/>
    </row>
    <row r="4" ht="13.5">
      <c r="A4" s="30" t="s">
        <v>42</v>
      </c>
    </row>
    <row r="5" spans="1:10" ht="27" customHeight="1">
      <c r="A5" s="158" t="s">
        <v>43</v>
      </c>
      <c r="B5" s="158"/>
      <c r="C5" s="154"/>
      <c r="D5" s="154"/>
      <c r="E5" s="154"/>
      <c r="F5" s="154"/>
      <c r="G5" s="154"/>
      <c r="H5" s="154"/>
      <c r="I5" s="154"/>
      <c r="J5" s="154"/>
    </row>
    <row r="7" ht="13.5">
      <c r="A7" s="30" t="s">
        <v>44</v>
      </c>
    </row>
    <row r="8" spans="1:6" s="1" customFormat="1" ht="13.5">
      <c r="A8" s="1" t="s">
        <v>410</v>
      </c>
      <c r="C8" s="6"/>
      <c r="F8" s="6"/>
    </row>
    <row r="10" spans="1:9" ht="27">
      <c r="A10" s="31" t="s">
        <v>45</v>
      </c>
      <c r="B10" s="14" t="s">
        <v>46</v>
      </c>
      <c r="C10" s="14" t="s">
        <v>47</v>
      </c>
      <c r="D10" s="14" t="s">
        <v>48</v>
      </c>
      <c r="E10" s="14" t="s">
        <v>49</v>
      </c>
      <c r="F10" s="14" t="s">
        <v>50</v>
      </c>
      <c r="G10" s="14" t="s">
        <v>51</v>
      </c>
      <c r="H10" s="32" t="s">
        <v>52</v>
      </c>
      <c r="I10" s="14" t="s">
        <v>53</v>
      </c>
    </row>
    <row r="11" spans="1:9" ht="94.5">
      <c r="A11" s="33" t="s">
        <v>54</v>
      </c>
      <c r="B11" s="34" t="s">
        <v>55</v>
      </c>
      <c r="C11" s="11">
        <v>1</v>
      </c>
      <c r="D11" s="35">
        <v>12600000</v>
      </c>
      <c r="E11" s="35">
        <v>12600000</v>
      </c>
      <c r="F11" s="36">
        <v>37344</v>
      </c>
      <c r="G11" s="37" t="s">
        <v>56</v>
      </c>
      <c r="H11" s="11" t="s">
        <v>1</v>
      </c>
      <c r="I11" s="38" t="s">
        <v>57</v>
      </c>
    </row>
    <row r="12" spans="1:9" ht="54" customHeight="1">
      <c r="A12" s="33" t="s">
        <v>58</v>
      </c>
      <c r="B12" s="34" t="s">
        <v>59</v>
      </c>
      <c r="C12" s="11">
        <v>1</v>
      </c>
      <c r="D12" s="35">
        <v>1260000</v>
      </c>
      <c r="E12" s="35">
        <v>1260000</v>
      </c>
      <c r="F12" s="39">
        <v>37679</v>
      </c>
      <c r="G12" s="37" t="s">
        <v>60</v>
      </c>
      <c r="H12" s="14" t="s">
        <v>1</v>
      </c>
      <c r="I12" s="40" t="s">
        <v>57</v>
      </c>
    </row>
    <row r="13" spans="1:9" ht="54">
      <c r="A13" s="33" t="s">
        <v>61</v>
      </c>
      <c r="B13" s="34" t="s">
        <v>62</v>
      </c>
      <c r="C13" s="11">
        <v>1</v>
      </c>
      <c r="D13" s="35">
        <v>228690</v>
      </c>
      <c r="E13" s="35">
        <v>228690</v>
      </c>
      <c r="F13" s="39">
        <v>38419</v>
      </c>
      <c r="G13" s="37" t="s">
        <v>63</v>
      </c>
      <c r="H13" s="14" t="s">
        <v>1</v>
      </c>
      <c r="I13" s="40" t="s">
        <v>64</v>
      </c>
    </row>
    <row r="14" spans="1:9" ht="67.5" customHeight="1">
      <c r="A14" s="33" t="s">
        <v>65</v>
      </c>
      <c r="B14" s="34" t="s">
        <v>66</v>
      </c>
      <c r="C14" s="11">
        <v>1</v>
      </c>
      <c r="D14" s="35">
        <v>175140</v>
      </c>
      <c r="E14" s="35">
        <v>175140</v>
      </c>
      <c r="F14" s="39">
        <v>38748</v>
      </c>
      <c r="G14" s="37" t="s">
        <v>67</v>
      </c>
      <c r="H14" s="14" t="s">
        <v>1</v>
      </c>
      <c r="I14" s="40" t="s">
        <v>64</v>
      </c>
    </row>
    <row r="15" spans="1:9" ht="67.5" customHeight="1">
      <c r="A15" s="10" t="s">
        <v>68</v>
      </c>
      <c r="B15" s="10" t="s">
        <v>69</v>
      </c>
      <c r="C15" s="11">
        <v>1</v>
      </c>
      <c r="D15" s="35">
        <v>525000</v>
      </c>
      <c r="E15" s="35">
        <v>525000</v>
      </c>
      <c r="F15" s="39">
        <v>38653</v>
      </c>
      <c r="G15" s="37" t="s">
        <v>70</v>
      </c>
      <c r="H15" s="14" t="s">
        <v>1</v>
      </c>
      <c r="I15" s="40" t="s">
        <v>71</v>
      </c>
    </row>
    <row r="16" spans="1:9" ht="54" customHeight="1">
      <c r="A16" s="41" t="s">
        <v>72</v>
      </c>
      <c r="B16" s="10" t="s">
        <v>73</v>
      </c>
      <c r="C16" s="11">
        <v>1</v>
      </c>
      <c r="D16" s="35">
        <v>1529115</v>
      </c>
      <c r="E16" s="35">
        <v>1529115</v>
      </c>
      <c r="F16" s="39">
        <v>38565</v>
      </c>
      <c r="G16" s="37" t="s">
        <v>74</v>
      </c>
      <c r="H16" s="14" t="s">
        <v>1</v>
      </c>
      <c r="I16" s="40" t="s">
        <v>75</v>
      </c>
    </row>
    <row r="17" spans="1:9" ht="54">
      <c r="A17" s="33" t="s">
        <v>76</v>
      </c>
      <c r="B17" s="34" t="s">
        <v>77</v>
      </c>
      <c r="C17" s="11">
        <v>1</v>
      </c>
      <c r="D17" s="35">
        <v>1963500</v>
      </c>
      <c r="E17" s="35">
        <v>1963500</v>
      </c>
      <c r="F17" s="36">
        <v>37615</v>
      </c>
      <c r="G17" s="37" t="s">
        <v>78</v>
      </c>
      <c r="H17" s="11" t="s">
        <v>1</v>
      </c>
      <c r="I17" s="38" t="s">
        <v>79</v>
      </c>
    </row>
    <row r="18" spans="1:9" ht="27" customHeight="1">
      <c r="A18" s="33" t="s">
        <v>80</v>
      </c>
      <c r="B18" s="34" t="s">
        <v>81</v>
      </c>
      <c r="C18" s="11">
        <v>1</v>
      </c>
      <c r="D18" s="35">
        <v>3255000</v>
      </c>
      <c r="E18" s="35">
        <v>3255000</v>
      </c>
      <c r="F18" s="39">
        <v>37880</v>
      </c>
      <c r="G18" s="37" t="s">
        <v>82</v>
      </c>
      <c r="H18" s="14" t="s">
        <v>1</v>
      </c>
      <c r="I18" s="40" t="s">
        <v>83</v>
      </c>
    </row>
    <row r="19" spans="1:9" ht="27" customHeight="1">
      <c r="A19" s="33" t="s">
        <v>84</v>
      </c>
      <c r="B19" s="34" t="s">
        <v>85</v>
      </c>
      <c r="C19" s="11">
        <v>1</v>
      </c>
      <c r="D19" s="35">
        <v>7409728</v>
      </c>
      <c r="E19" s="35">
        <v>7409728</v>
      </c>
      <c r="F19" s="39">
        <v>37832</v>
      </c>
      <c r="G19" s="37" t="s">
        <v>86</v>
      </c>
      <c r="H19" s="14" t="s">
        <v>1</v>
      </c>
      <c r="I19" s="40" t="s">
        <v>87</v>
      </c>
    </row>
    <row r="20" spans="1:9" ht="27" customHeight="1">
      <c r="A20" s="33" t="s">
        <v>88</v>
      </c>
      <c r="B20" s="34" t="s">
        <v>89</v>
      </c>
      <c r="C20" s="11">
        <v>1</v>
      </c>
      <c r="D20" s="35">
        <v>3570000</v>
      </c>
      <c r="E20" s="35">
        <v>3570000</v>
      </c>
      <c r="F20" s="39">
        <v>38401</v>
      </c>
      <c r="G20" s="37" t="s">
        <v>90</v>
      </c>
      <c r="H20" s="14" t="s">
        <v>1</v>
      </c>
      <c r="I20" s="40" t="s">
        <v>91</v>
      </c>
    </row>
    <row r="21" spans="1:9" ht="27" customHeight="1">
      <c r="A21" s="10" t="s">
        <v>92</v>
      </c>
      <c r="B21" s="10" t="s">
        <v>93</v>
      </c>
      <c r="C21" s="11">
        <v>1</v>
      </c>
      <c r="D21" s="35">
        <v>2100000</v>
      </c>
      <c r="E21" s="35">
        <v>2100000</v>
      </c>
      <c r="F21" s="39">
        <v>38974</v>
      </c>
      <c r="G21" s="37" t="s">
        <v>94</v>
      </c>
      <c r="H21" s="14" t="s">
        <v>1</v>
      </c>
      <c r="I21" s="40" t="s">
        <v>95</v>
      </c>
    </row>
    <row r="22" spans="1:9" ht="54" customHeight="1">
      <c r="A22" s="10" t="s">
        <v>96</v>
      </c>
      <c r="B22" s="10" t="s">
        <v>97</v>
      </c>
      <c r="C22" s="11">
        <v>1</v>
      </c>
      <c r="D22" s="35">
        <v>141750</v>
      </c>
      <c r="E22" s="35">
        <v>141750</v>
      </c>
      <c r="F22" s="36">
        <v>38918</v>
      </c>
      <c r="G22" s="37" t="s">
        <v>70</v>
      </c>
      <c r="H22" s="14" t="s">
        <v>1</v>
      </c>
      <c r="I22" s="40" t="s">
        <v>95</v>
      </c>
    </row>
    <row r="23" spans="1:9" ht="40.5">
      <c r="A23" s="10" t="s">
        <v>98</v>
      </c>
      <c r="B23" s="10" t="s">
        <v>99</v>
      </c>
      <c r="C23" s="11">
        <v>1</v>
      </c>
      <c r="D23" s="35">
        <v>262080</v>
      </c>
      <c r="E23" s="35">
        <v>262080</v>
      </c>
      <c r="F23" s="39">
        <v>38973</v>
      </c>
      <c r="G23" s="37" t="s">
        <v>100</v>
      </c>
      <c r="H23" s="14" t="s">
        <v>1</v>
      </c>
      <c r="I23" s="40" t="s">
        <v>101</v>
      </c>
    </row>
    <row r="24" spans="1:9" ht="108" customHeight="1">
      <c r="A24" s="41" t="s">
        <v>102</v>
      </c>
      <c r="B24" s="10" t="s">
        <v>103</v>
      </c>
      <c r="C24" s="11">
        <v>1</v>
      </c>
      <c r="D24" s="35">
        <v>3806250</v>
      </c>
      <c r="E24" s="35">
        <v>3806250</v>
      </c>
      <c r="F24" s="36">
        <v>38436</v>
      </c>
      <c r="G24" s="37" t="s">
        <v>104</v>
      </c>
      <c r="H24" s="11" t="s">
        <v>1</v>
      </c>
      <c r="I24" s="38" t="s">
        <v>75</v>
      </c>
    </row>
    <row r="25" spans="1:9" ht="67.5" customHeight="1">
      <c r="A25" s="41" t="s">
        <v>105</v>
      </c>
      <c r="B25" s="10" t="s">
        <v>106</v>
      </c>
      <c r="C25" s="11">
        <v>1</v>
      </c>
      <c r="D25" s="35">
        <v>556500</v>
      </c>
      <c r="E25" s="35">
        <v>556500</v>
      </c>
      <c r="F25" s="39">
        <v>39120</v>
      </c>
      <c r="G25" s="37" t="s">
        <v>104</v>
      </c>
      <c r="H25" s="14" t="s">
        <v>1</v>
      </c>
      <c r="I25" s="40" t="s">
        <v>75</v>
      </c>
    </row>
    <row r="26" spans="1:9" ht="54">
      <c r="A26" s="33" t="s">
        <v>107</v>
      </c>
      <c r="B26" s="34" t="s">
        <v>108</v>
      </c>
      <c r="C26" s="11">
        <v>1</v>
      </c>
      <c r="D26" s="35">
        <v>39900000</v>
      </c>
      <c r="E26" s="35">
        <v>39900000</v>
      </c>
      <c r="F26" s="39">
        <v>37950</v>
      </c>
      <c r="G26" s="37" t="s">
        <v>109</v>
      </c>
      <c r="H26" s="14" t="s">
        <v>110</v>
      </c>
      <c r="I26" s="40" t="s">
        <v>111</v>
      </c>
    </row>
    <row r="27" spans="1:9" ht="54">
      <c r="A27" s="10" t="s">
        <v>112</v>
      </c>
      <c r="B27" s="10" t="s">
        <v>113</v>
      </c>
      <c r="C27" s="11">
        <v>1</v>
      </c>
      <c r="D27" s="35">
        <v>240975</v>
      </c>
      <c r="E27" s="35">
        <v>240975</v>
      </c>
      <c r="F27" s="39">
        <v>38152</v>
      </c>
      <c r="G27" s="37" t="s">
        <v>114</v>
      </c>
      <c r="H27" s="14" t="s">
        <v>1</v>
      </c>
      <c r="I27" s="40" t="s">
        <v>115</v>
      </c>
    </row>
    <row r="29" ht="13.5">
      <c r="A29" s="8" t="s">
        <v>116</v>
      </c>
    </row>
    <row r="30" ht="13.5">
      <c r="A30" s="8" t="s">
        <v>117</v>
      </c>
    </row>
    <row r="31" ht="13.5">
      <c r="A31" s="8" t="s">
        <v>118</v>
      </c>
    </row>
    <row r="32" ht="13.5">
      <c r="A32" s="8" t="s">
        <v>119</v>
      </c>
    </row>
    <row r="33" ht="13.5">
      <c r="A33" s="8" t="s">
        <v>120</v>
      </c>
    </row>
    <row r="34" ht="13.5">
      <c r="A34" s="8" t="s">
        <v>121</v>
      </c>
    </row>
    <row r="35" ht="13.5">
      <c r="A35" s="8" t="s">
        <v>122</v>
      </c>
    </row>
  </sheetData>
  <sheetProtection/>
  <mergeCells count="1">
    <mergeCell ref="A5:J5"/>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411</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466</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467</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I22"/>
  <sheetViews>
    <sheetView zoomScalePageLayoutView="0" workbookViewId="0" topLeftCell="A1">
      <selection activeCell="A8" sqref="A8"/>
    </sheetView>
  </sheetViews>
  <sheetFormatPr defaultColWidth="11.00390625" defaultRowHeight="13.5"/>
  <cols>
    <col min="1" max="1" width="18.00390625" style="1" customWidth="1"/>
    <col min="2" max="2" width="54.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11.00390625" style="1" customWidth="1"/>
  </cols>
  <sheetData>
    <row r="1" ht="13.5">
      <c r="I1" s="7">
        <v>44183</v>
      </c>
    </row>
    <row r="2" spans="1:9" ht="13.5">
      <c r="A2" s="2" t="s">
        <v>41</v>
      </c>
      <c r="B2" s="3"/>
      <c r="C2" s="3"/>
      <c r="D2" s="3"/>
      <c r="E2" s="3"/>
      <c r="F2" s="3"/>
      <c r="G2" s="3"/>
      <c r="H2" s="3"/>
      <c r="I2" s="3"/>
    </row>
    <row r="4" ht="13.5">
      <c r="A4" s="4" t="s">
        <v>42</v>
      </c>
    </row>
    <row r="5" spans="1:9" s="8" customFormat="1" ht="13.5">
      <c r="A5" s="172" t="s">
        <v>344</v>
      </c>
      <c r="B5" s="172"/>
      <c r="C5" s="172"/>
      <c r="D5" s="172"/>
      <c r="E5" s="172"/>
      <c r="F5" s="172"/>
      <c r="G5" s="172"/>
      <c r="H5" s="172"/>
      <c r="I5" s="172"/>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s="8" customFormat="1" ht="40.5">
      <c r="A11" s="10" t="s">
        <v>345</v>
      </c>
      <c r="B11" s="10" t="s">
        <v>346</v>
      </c>
      <c r="C11" s="12">
        <v>1</v>
      </c>
      <c r="D11" s="12">
        <v>1134567</v>
      </c>
      <c r="E11" s="12">
        <v>1134567</v>
      </c>
      <c r="F11" s="54">
        <v>39294</v>
      </c>
      <c r="G11" s="10" t="s">
        <v>294</v>
      </c>
      <c r="H11" s="14" t="s">
        <v>249</v>
      </c>
      <c r="I11" s="71" t="s">
        <v>347</v>
      </c>
    </row>
    <row r="12" spans="1:9" s="8" customFormat="1" ht="54">
      <c r="A12" s="10" t="s">
        <v>348</v>
      </c>
      <c r="B12" s="10" t="s">
        <v>349</v>
      </c>
      <c r="C12" s="12">
        <v>1</v>
      </c>
      <c r="D12" s="12">
        <v>140752</v>
      </c>
      <c r="E12" s="12">
        <v>140752</v>
      </c>
      <c r="F12" s="54">
        <v>39402</v>
      </c>
      <c r="G12" s="10" t="s">
        <v>294</v>
      </c>
      <c r="H12" s="14" t="s">
        <v>249</v>
      </c>
      <c r="I12" s="71" t="s">
        <v>350</v>
      </c>
    </row>
    <row r="13" spans="1:9" s="8" customFormat="1" ht="54">
      <c r="A13" s="10" t="s">
        <v>351</v>
      </c>
      <c r="B13" s="10" t="s">
        <v>352</v>
      </c>
      <c r="C13" s="12">
        <v>1</v>
      </c>
      <c r="D13" s="12">
        <v>1883700</v>
      </c>
      <c r="E13" s="12">
        <v>1883700</v>
      </c>
      <c r="F13" s="54">
        <v>39468</v>
      </c>
      <c r="G13" s="10" t="s">
        <v>294</v>
      </c>
      <c r="H13" s="14" t="s">
        <v>249</v>
      </c>
      <c r="I13" s="71" t="s">
        <v>353</v>
      </c>
    </row>
    <row r="14" spans="1:9" s="8" customFormat="1" ht="67.5">
      <c r="A14" s="10" t="s">
        <v>354</v>
      </c>
      <c r="B14" s="10" t="s">
        <v>355</v>
      </c>
      <c r="C14" s="12">
        <v>1</v>
      </c>
      <c r="D14" s="12">
        <v>5691000</v>
      </c>
      <c r="E14" s="12">
        <v>5691000</v>
      </c>
      <c r="F14" s="54">
        <v>39491</v>
      </c>
      <c r="G14" s="10" t="s">
        <v>294</v>
      </c>
      <c r="H14" s="14" t="s">
        <v>249</v>
      </c>
      <c r="I14" s="10" t="s">
        <v>356</v>
      </c>
    </row>
    <row r="16" ht="13.5">
      <c r="A16" s="1" t="s">
        <v>116</v>
      </c>
    </row>
    <row r="17" ht="13.5">
      <c r="A17" s="1" t="s">
        <v>117</v>
      </c>
    </row>
    <row r="18" ht="13.5">
      <c r="A18" s="1" t="s">
        <v>118</v>
      </c>
    </row>
    <row r="19" ht="13.5">
      <c r="A19" s="1" t="s">
        <v>119</v>
      </c>
    </row>
    <row r="20" ht="13.5">
      <c r="A20" s="1" t="s">
        <v>120</v>
      </c>
    </row>
    <row r="21" ht="13.5">
      <c r="A21" s="1" t="s">
        <v>121</v>
      </c>
    </row>
    <row r="22" ht="13.5">
      <c r="A22" s="1" t="s">
        <v>122</v>
      </c>
    </row>
  </sheetData>
  <sheetProtection/>
  <mergeCells count="1">
    <mergeCell ref="A5:I5"/>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428</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468</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469</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I19"/>
  <sheetViews>
    <sheetView zoomScalePageLayoutView="0" workbookViewId="0" topLeftCell="A1">
      <selection activeCell="A8" sqref="A8"/>
    </sheetView>
  </sheetViews>
  <sheetFormatPr defaultColWidth="11.00390625" defaultRowHeight="13.5"/>
  <cols>
    <col min="1" max="1" width="32.625" style="1" customWidth="1"/>
    <col min="2" max="2" width="26.00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11.00390625" style="1" customWidth="1"/>
  </cols>
  <sheetData>
    <row r="1" ht="13.5">
      <c r="I1" s="7">
        <v>44183</v>
      </c>
    </row>
    <row r="2" spans="1:9" ht="13.5">
      <c r="A2" s="2" t="s">
        <v>41</v>
      </c>
      <c r="B2" s="3"/>
      <c r="C2" s="3"/>
      <c r="D2" s="3"/>
      <c r="E2" s="3"/>
      <c r="F2" s="3"/>
      <c r="G2" s="3"/>
      <c r="H2" s="3"/>
      <c r="I2" s="3"/>
    </row>
    <row r="4" ht="13.5">
      <c r="A4" s="4" t="s">
        <v>42</v>
      </c>
    </row>
    <row r="5" spans="1:9" s="8" customFormat="1" ht="13.5">
      <c r="A5" s="154" t="s">
        <v>357</v>
      </c>
      <c r="B5" s="154"/>
      <c r="C5" s="154"/>
      <c r="D5" s="154"/>
      <c r="E5" s="154"/>
      <c r="F5" s="154"/>
      <c r="G5" s="154"/>
      <c r="H5" s="154"/>
      <c r="I5" s="154"/>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s="8" customFormat="1" ht="40.5" customHeight="1">
      <c r="A11" s="101" t="s">
        <v>358</v>
      </c>
      <c r="B11" s="78" t="s">
        <v>359</v>
      </c>
      <c r="C11" s="12">
        <v>1</v>
      </c>
      <c r="D11" s="95">
        <v>131250</v>
      </c>
      <c r="E11" s="95">
        <v>131250</v>
      </c>
      <c r="F11" s="95">
        <v>131250</v>
      </c>
      <c r="G11" s="102" t="s">
        <v>294</v>
      </c>
      <c r="H11" s="14" t="s">
        <v>249</v>
      </c>
      <c r="I11" s="103" t="s">
        <v>360</v>
      </c>
    </row>
    <row r="13" ht="13.5">
      <c r="A13" s="1" t="s">
        <v>116</v>
      </c>
    </row>
    <row r="14" ht="13.5">
      <c r="A14" s="1" t="s">
        <v>117</v>
      </c>
    </row>
    <row r="15" ht="13.5">
      <c r="A15" s="1" t="s">
        <v>118</v>
      </c>
    </row>
    <row r="16" ht="13.5">
      <c r="A16" s="1" t="s">
        <v>119</v>
      </c>
    </row>
    <row r="17" ht="13.5">
      <c r="A17" s="1" t="s">
        <v>120</v>
      </c>
    </row>
    <row r="18" ht="13.5">
      <c r="A18" s="1" t="s">
        <v>121</v>
      </c>
    </row>
    <row r="19" ht="13.5">
      <c r="A19" s="1" t="s">
        <v>122</v>
      </c>
    </row>
  </sheetData>
  <sheetProtection/>
  <mergeCells count="1">
    <mergeCell ref="A5:I5"/>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 min="9" max="9" width="1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419</v>
      </c>
      <c r="H4" s="155"/>
      <c r="I4" s="155"/>
    </row>
    <row r="5" spans="1:9" ht="14.25">
      <c r="A5" s="139"/>
      <c r="B5" s="136"/>
      <c r="C5" s="136"/>
      <c r="D5" s="136"/>
      <c r="E5" s="136"/>
      <c r="F5" s="136"/>
      <c r="G5" s="157" t="s">
        <v>412</v>
      </c>
      <c r="H5" s="157"/>
      <c r="I5" s="157"/>
    </row>
    <row r="6" spans="1:9" ht="14.25">
      <c r="A6" s="138"/>
      <c r="B6" s="136"/>
      <c r="C6" s="136"/>
      <c r="D6" s="136"/>
      <c r="E6" s="136"/>
      <c r="F6" s="136"/>
      <c r="G6" s="136"/>
      <c r="H6" s="136"/>
      <c r="I6" s="136"/>
    </row>
    <row r="7" spans="1:9" ht="14.25" customHeight="1">
      <c r="A7" s="138"/>
      <c r="B7" s="136"/>
      <c r="C7" s="156" t="s">
        <v>470</v>
      </c>
      <c r="D7" s="156"/>
      <c r="E7" s="156"/>
      <c r="F7" s="156"/>
      <c r="G7" s="156"/>
      <c r="H7" s="156"/>
      <c r="I7" s="156"/>
    </row>
    <row r="8" spans="1:9" ht="14.25" customHeight="1">
      <c r="A8" s="138"/>
      <c r="B8" s="136"/>
      <c r="C8" s="156"/>
      <c r="D8" s="156"/>
      <c r="E8" s="156"/>
      <c r="F8" s="156"/>
      <c r="G8" s="156"/>
      <c r="H8" s="156"/>
      <c r="I8" s="156"/>
    </row>
    <row r="9" spans="1:9" ht="24.75" customHeight="1">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14.25" customHeight="1">
      <c r="A13" s="138"/>
      <c r="B13" s="156" t="s">
        <v>471</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36" customHeight="1">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8" ht="14.25">
      <c r="A22" s="138"/>
      <c r="B22" s="136"/>
      <c r="C22" s="136"/>
      <c r="D22" s="136"/>
      <c r="E22" s="136"/>
      <c r="F22" s="136"/>
      <c r="G22" s="136"/>
      <c r="H22" s="136"/>
    </row>
  </sheetData>
  <sheetProtection/>
  <mergeCells count="4">
    <mergeCell ref="G4:I4"/>
    <mergeCell ref="G5:I5"/>
    <mergeCell ref="C7:I9"/>
    <mergeCell ref="B13:I16"/>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I19"/>
  <sheetViews>
    <sheetView zoomScalePageLayoutView="0" workbookViewId="0" topLeftCell="A1">
      <selection activeCell="A8" sqref="A8"/>
    </sheetView>
  </sheetViews>
  <sheetFormatPr defaultColWidth="9.00390625" defaultRowHeight="13.5"/>
  <cols>
    <col min="1" max="1" width="18.00390625" style="104" customWidth="1"/>
    <col min="2" max="2" width="54.75390625" style="104" customWidth="1"/>
    <col min="3" max="3" width="5.50390625" style="104" bestFit="1" customWidth="1"/>
    <col min="4" max="5" width="13.875" style="104" bestFit="1" customWidth="1"/>
    <col min="6" max="6" width="11.625" style="104" bestFit="1" customWidth="1"/>
    <col min="7" max="7" width="19.375" style="104" customWidth="1"/>
    <col min="8" max="8" width="5.875" style="104" customWidth="1"/>
    <col min="9" max="9" width="21.50390625" style="104" customWidth="1"/>
    <col min="10" max="16384" width="9.00390625" style="104" customWidth="1"/>
  </cols>
  <sheetData>
    <row r="1" ht="13.5">
      <c r="I1" s="7">
        <v>44183</v>
      </c>
    </row>
    <row r="2" spans="1:9" ht="13.5">
      <c r="A2" s="105" t="s">
        <v>41</v>
      </c>
      <c r="B2" s="106"/>
      <c r="C2" s="106"/>
      <c r="D2" s="106"/>
      <c r="E2" s="106"/>
      <c r="F2" s="106"/>
      <c r="G2" s="106"/>
      <c r="H2" s="106"/>
      <c r="I2" s="106"/>
    </row>
    <row r="4" ht="13.5">
      <c r="A4" s="107" t="s">
        <v>42</v>
      </c>
    </row>
    <row r="5" spans="1:9" ht="13.5">
      <c r="A5" s="173" t="s">
        <v>361</v>
      </c>
      <c r="B5" s="173"/>
      <c r="C5" s="173"/>
      <c r="D5" s="173"/>
      <c r="E5" s="173"/>
      <c r="F5" s="173"/>
      <c r="G5" s="173"/>
      <c r="H5" s="173"/>
      <c r="I5" s="173"/>
    </row>
    <row r="7" ht="13.5">
      <c r="A7" s="107" t="s">
        <v>44</v>
      </c>
    </row>
    <row r="8" spans="1:6" s="1" customFormat="1" ht="13.5">
      <c r="A8" s="1" t="s">
        <v>410</v>
      </c>
      <c r="C8" s="6"/>
      <c r="F8" s="6"/>
    </row>
    <row r="10" spans="1:9" ht="27">
      <c r="A10" s="108" t="s">
        <v>45</v>
      </c>
      <c r="B10" s="108" t="s">
        <v>46</v>
      </c>
      <c r="C10" s="108" t="s">
        <v>47</v>
      </c>
      <c r="D10" s="108" t="s">
        <v>48</v>
      </c>
      <c r="E10" s="108" t="s">
        <v>49</v>
      </c>
      <c r="F10" s="108" t="s">
        <v>50</v>
      </c>
      <c r="G10" s="108" t="s">
        <v>51</v>
      </c>
      <c r="H10" s="109" t="s">
        <v>52</v>
      </c>
      <c r="I10" s="108" t="s">
        <v>53</v>
      </c>
    </row>
    <row r="11" spans="1:9" s="115" customFormat="1" ht="67.5">
      <c r="A11" s="110" t="s">
        <v>362</v>
      </c>
      <c r="B11" s="110" t="s">
        <v>363</v>
      </c>
      <c r="C11" s="111">
        <v>1</v>
      </c>
      <c r="D11" s="111">
        <v>1020600</v>
      </c>
      <c r="E11" s="111">
        <v>1020600</v>
      </c>
      <c r="F11" s="112">
        <v>40927</v>
      </c>
      <c r="G11" s="110" t="s">
        <v>364</v>
      </c>
      <c r="H11" s="113" t="s">
        <v>365</v>
      </c>
      <c r="I11" s="114"/>
    </row>
    <row r="13" ht="13.5">
      <c r="A13" s="104" t="s">
        <v>116</v>
      </c>
    </row>
    <row r="14" ht="13.5">
      <c r="A14" s="104" t="s">
        <v>117</v>
      </c>
    </row>
    <row r="15" ht="13.5">
      <c r="A15" s="104" t="s">
        <v>118</v>
      </c>
    </row>
    <row r="16" ht="13.5">
      <c r="A16" s="104" t="s">
        <v>119</v>
      </c>
    </row>
    <row r="17" ht="13.5">
      <c r="A17" s="104" t="s">
        <v>120</v>
      </c>
    </row>
    <row r="18" ht="13.5">
      <c r="A18" s="104" t="s">
        <v>121</v>
      </c>
    </row>
    <row r="19" ht="13.5">
      <c r="A19" s="104" t="s">
        <v>122</v>
      </c>
    </row>
  </sheetData>
  <sheetProtection/>
  <mergeCells count="1">
    <mergeCell ref="A5:I5"/>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425</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472</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473</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I19"/>
  <sheetViews>
    <sheetView zoomScalePageLayoutView="0" workbookViewId="0" topLeftCell="A1">
      <selection activeCell="A8" sqref="A8"/>
    </sheetView>
  </sheetViews>
  <sheetFormatPr defaultColWidth="9.00390625" defaultRowHeight="13.5"/>
  <cols>
    <col min="1" max="1" width="18.00390625" style="1" customWidth="1"/>
    <col min="2" max="2" width="54.75390625" style="1" customWidth="1"/>
    <col min="3" max="3" width="5.50390625" style="1" bestFit="1" customWidth="1"/>
    <col min="4" max="5" width="13.875" style="1" bestFit="1" customWidth="1"/>
    <col min="6" max="6" width="11.625" style="1" bestFit="1" customWidth="1"/>
    <col min="7" max="7" width="22.50390625" style="1" bestFit="1" customWidth="1"/>
    <col min="8" max="8" width="5.875" style="1" customWidth="1"/>
    <col min="9" max="9" width="21.50390625" style="1" customWidth="1"/>
    <col min="10" max="16384" width="9.00390625" style="1" customWidth="1"/>
  </cols>
  <sheetData>
    <row r="1" ht="13.5">
      <c r="I1" s="7">
        <v>44183</v>
      </c>
    </row>
    <row r="2" spans="1:9" ht="13.5">
      <c r="A2" s="2" t="s">
        <v>7</v>
      </c>
      <c r="B2" s="3"/>
      <c r="C2" s="3"/>
      <c r="D2" s="3"/>
      <c r="E2" s="3"/>
      <c r="F2" s="3"/>
      <c r="G2" s="3"/>
      <c r="H2" s="3"/>
      <c r="I2" s="3"/>
    </row>
    <row r="4" ht="13.5">
      <c r="A4" s="4" t="s">
        <v>8</v>
      </c>
    </row>
    <row r="5" spans="1:9" ht="13.5">
      <c r="A5" s="154" t="s">
        <v>366</v>
      </c>
      <c r="B5" s="154"/>
      <c r="C5" s="154"/>
      <c r="D5" s="154"/>
      <c r="E5" s="154"/>
      <c r="F5" s="154"/>
      <c r="G5" s="154"/>
      <c r="H5" s="154"/>
      <c r="I5" s="154"/>
    </row>
    <row r="7" ht="13.5">
      <c r="A7" s="4" t="s">
        <v>10</v>
      </c>
    </row>
    <row r="8" spans="1:6" ht="13.5">
      <c r="A8" s="1" t="s">
        <v>410</v>
      </c>
      <c r="C8" s="6"/>
      <c r="F8" s="6"/>
    </row>
    <row r="10" spans="1:9" ht="27">
      <c r="A10" s="16" t="s">
        <v>11</v>
      </c>
      <c r="B10" s="16" t="s">
        <v>12</v>
      </c>
      <c r="C10" s="16" t="s">
        <v>13</v>
      </c>
      <c r="D10" s="16" t="s">
        <v>14</v>
      </c>
      <c r="E10" s="16" t="s">
        <v>15</v>
      </c>
      <c r="F10" s="16" t="s">
        <v>16</v>
      </c>
      <c r="G10" s="16" t="s">
        <v>17</v>
      </c>
      <c r="H10" s="17" t="s">
        <v>18</v>
      </c>
      <c r="I10" s="16" t="s">
        <v>19</v>
      </c>
    </row>
    <row r="11" spans="1:9" ht="69" customHeight="1">
      <c r="A11" s="116" t="s">
        <v>367</v>
      </c>
      <c r="B11" s="116" t="s">
        <v>368</v>
      </c>
      <c r="C11" s="117" t="s">
        <v>181</v>
      </c>
      <c r="D11" s="118">
        <v>15540000</v>
      </c>
      <c r="E11" s="118">
        <v>15540000</v>
      </c>
      <c r="F11" s="119">
        <v>38713</v>
      </c>
      <c r="G11" s="120" t="s">
        <v>369</v>
      </c>
      <c r="H11" s="121" t="s">
        <v>218</v>
      </c>
      <c r="I11" s="122" t="s">
        <v>370</v>
      </c>
    </row>
    <row r="12" spans="1:9" ht="69" customHeight="1">
      <c r="A12" s="116" t="s">
        <v>371</v>
      </c>
      <c r="B12" s="116" t="s">
        <v>372</v>
      </c>
      <c r="C12" s="117" t="s">
        <v>234</v>
      </c>
      <c r="D12" s="118">
        <v>882000</v>
      </c>
      <c r="E12" s="118">
        <v>882000</v>
      </c>
      <c r="F12" s="119">
        <v>38177</v>
      </c>
      <c r="G12" s="120" t="s">
        <v>373</v>
      </c>
      <c r="H12" s="121" t="s">
        <v>218</v>
      </c>
      <c r="I12" s="122" t="s">
        <v>370</v>
      </c>
    </row>
    <row r="13" ht="13.5">
      <c r="A13" s="1" t="s">
        <v>29</v>
      </c>
    </row>
    <row r="14" ht="13.5">
      <c r="A14" s="1" t="s">
        <v>30</v>
      </c>
    </row>
    <row r="15" ht="13.5">
      <c r="A15" s="1" t="s">
        <v>31</v>
      </c>
    </row>
    <row r="16" ht="13.5">
      <c r="A16" s="1" t="s">
        <v>32</v>
      </c>
    </row>
    <row r="17" ht="13.5">
      <c r="A17" s="1" t="s">
        <v>33</v>
      </c>
    </row>
    <row r="18" ht="13.5">
      <c r="A18" s="1" t="s">
        <v>34</v>
      </c>
    </row>
    <row r="19" ht="13.5">
      <c r="A19" s="1" t="s">
        <v>35</v>
      </c>
    </row>
  </sheetData>
  <sheetProtection/>
  <mergeCells count="1">
    <mergeCell ref="A5:I5"/>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422</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474</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475</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I19"/>
  <sheetViews>
    <sheetView zoomScalePageLayoutView="0" workbookViewId="0" topLeftCell="A1">
      <selection activeCell="A8" sqref="A8"/>
    </sheetView>
  </sheetViews>
  <sheetFormatPr defaultColWidth="9.00390625" defaultRowHeight="13.5"/>
  <cols>
    <col min="1" max="1" width="26.375" style="1" customWidth="1"/>
    <col min="2" max="2" width="54.75390625" style="1" customWidth="1"/>
    <col min="3" max="3" width="9.625" style="1" customWidth="1"/>
    <col min="4" max="5" width="13.875" style="1" bestFit="1" customWidth="1"/>
    <col min="6" max="6" width="12.25390625" style="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7</v>
      </c>
      <c r="B2" s="3"/>
      <c r="C2" s="3"/>
      <c r="D2" s="3"/>
      <c r="E2" s="3"/>
      <c r="F2" s="3"/>
      <c r="G2" s="3"/>
      <c r="H2" s="3"/>
      <c r="I2" s="3"/>
    </row>
    <row r="4" ht="13.5">
      <c r="A4" s="4" t="s">
        <v>8</v>
      </c>
    </row>
    <row r="5" spans="1:9" ht="13.5">
      <c r="A5" s="154" t="s">
        <v>374</v>
      </c>
      <c r="B5" s="154"/>
      <c r="C5" s="154"/>
      <c r="D5" s="154"/>
      <c r="E5" s="154"/>
      <c r="F5" s="154"/>
      <c r="G5" s="154"/>
      <c r="H5" s="154"/>
      <c r="I5" s="154"/>
    </row>
    <row r="7" ht="13.5">
      <c r="A7" s="4" t="s">
        <v>10</v>
      </c>
    </row>
    <row r="8" spans="1:6" ht="13.5">
      <c r="A8" s="1" t="s">
        <v>410</v>
      </c>
      <c r="C8" s="6"/>
      <c r="F8" s="6"/>
    </row>
    <row r="10" spans="1:9" ht="27">
      <c r="A10" s="16" t="s">
        <v>11</v>
      </c>
      <c r="B10" s="16" t="s">
        <v>12</v>
      </c>
      <c r="C10" s="16" t="s">
        <v>13</v>
      </c>
      <c r="D10" s="16" t="s">
        <v>14</v>
      </c>
      <c r="E10" s="16" t="s">
        <v>15</v>
      </c>
      <c r="F10" s="16" t="s">
        <v>16</v>
      </c>
      <c r="G10" s="16" t="s">
        <v>17</v>
      </c>
      <c r="H10" s="17" t="s">
        <v>18</v>
      </c>
      <c r="I10" s="16" t="s">
        <v>19</v>
      </c>
    </row>
    <row r="11" spans="1:9" ht="85.5" customHeight="1">
      <c r="A11" s="14" t="s">
        <v>375</v>
      </c>
      <c r="B11" s="32" t="s">
        <v>376</v>
      </c>
      <c r="C11" s="14" t="s">
        <v>38</v>
      </c>
      <c r="D11" s="123">
        <v>443079</v>
      </c>
      <c r="E11" s="123">
        <v>443079</v>
      </c>
      <c r="F11" s="124">
        <v>39891</v>
      </c>
      <c r="G11" s="10" t="s">
        <v>377</v>
      </c>
      <c r="H11" s="32" t="s">
        <v>378</v>
      </c>
      <c r="I11" s="10" t="s">
        <v>379</v>
      </c>
    </row>
    <row r="13" ht="13.5">
      <c r="A13" s="1" t="s">
        <v>29</v>
      </c>
    </row>
    <row r="14" ht="13.5">
      <c r="A14" s="1" t="s">
        <v>30</v>
      </c>
    </row>
    <row r="15" ht="13.5">
      <c r="A15" s="1" t="s">
        <v>31</v>
      </c>
    </row>
    <row r="16" ht="13.5">
      <c r="A16" s="1" t="s">
        <v>32</v>
      </c>
    </row>
    <row r="17" ht="13.5">
      <c r="A17" s="1" t="s">
        <v>33</v>
      </c>
    </row>
    <row r="18" ht="13.5">
      <c r="A18" s="1" t="s">
        <v>34</v>
      </c>
    </row>
    <row r="19" ht="13.5">
      <c r="A19" s="1" t="s">
        <v>35</v>
      </c>
    </row>
  </sheetData>
  <sheetProtection/>
  <mergeCells count="1">
    <mergeCell ref="A5:I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22"/>
  <sheetViews>
    <sheetView zoomScalePageLayoutView="0" workbookViewId="0" topLeftCell="A1">
      <selection activeCell="M12" sqref="M12"/>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422</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423</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424</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 min="9" max="9" width="1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476</v>
      </c>
      <c r="H4" s="155"/>
      <c r="I4" s="155"/>
    </row>
    <row r="5" spans="1:9" ht="14.25">
      <c r="A5" s="139"/>
      <c r="B5" s="136"/>
      <c r="C5" s="136"/>
      <c r="D5" s="136"/>
      <c r="E5" s="136"/>
      <c r="F5" s="136"/>
      <c r="G5" s="157" t="s">
        <v>412</v>
      </c>
      <c r="H5" s="157"/>
      <c r="I5" s="157"/>
    </row>
    <row r="6" spans="1:9" ht="14.25">
      <c r="A6" s="138"/>
      <c r="B6" s="136"/>
      <c r="C6" s="136"/>
      <c r="D6" s="136"/>
      <c r="E6" s="136"/>
      <c r="F6" s="136"/>
      <c r="G6" s="136"/>
      <c r="H6" s="136"/>
      <c r="I6" s="136"/>
    </row>
    <row r="7" spans="1:9" ht="14.25" customHeight="1">
      <c r="A7" s="138"/>
      <c r="B7" s="136"/>
      <c r="C7" s="156" t="s">
        <v>477</v>
      </c>
      <c r="D7" s="156"/>
      <c r="E7" s="156"/>
      <c r="F7" s="156"/>
      <c r="G7" s="156"/>
      <c r="H7" s="156"/>
      <c r="I7" s="156"/>
    </row>
    <row r="8" spans="1:9" ht="14.25" customHeight="1">
      <c r="A8" s="138"/>
      <c r="B8" s="136"/>
      <c r="C8" s="156"/>
      <c r="D8" s="156"/>
      <c r="E8" s="156"/>
      <c r="F8" s="156"/>
      <c r="G8" s="156"/>
      <c r="H8" s="156"/>
      <c r="I8" s="156"/>
    </row>
    <row r="9" spans="1:9" ht="24.75" customHeight="1">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14.25" customHeight="1">
      <c r="A13" s="138"/>
      <c r="B13" s="156" t="s">
        <v>478</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36" customHeight="1">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4">
    <mergeCell ref="G4:I4"/>
    <mergeCell ref="G5:I5"/>
    <mergeCell ref="C7:I9"/>
    <mergeCell ref="B13:I16"/>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I19"/>
  <sheetViews>
    <sheetView zoomScalePageLayoutView="0" workbookViewId="0" topLeftCell="A1">
      <selection activeCell="D11" sqref="D11"/>
    </sheetView>
  </sheetViews>
  <sheetFormatPr defaultColWidth="8.875" defaultRowHeight="13.5"/>
  <cols>
    <col min="1" max="1" width="18.00390625" style="1" customWidth="1"/>
    <col min="2" max="2" width="12.75390625" style="1" customWidth="1"/>
    <col min="3" max="3" width="5.50390625" style="1" bestFit="1" customWidth="1"/>
    <col min="4" max="5" width="13.875" style="1" bestFit="1" customWidth="1"/>
    <col min="6" max="6" width="19.375" style="1" customWidth="1"/>
    <col min="7" max="7" width="29.375" style="1" bestFit="1" customWidth="1"/>
    <col min="8" max="8" width="5.875" style="1" customWidth="1"/>
    <col min="9" max="9" width="18.375" style="1" bestFit="1" customWidth="1"/>
    <col min="10" max="16384" width="8.875" style="1" customWidth="1"/>
  </cols>
  <sheetData>
    <row r="1" ht="13.5">
      <c r="I1" s="7">
        <v>44183</v>
      </c>
    </row>
    <row r="2" spans="1:9" ht="13.5">
      <c r="A2" s="2" t="s">
        <v>7</v>
      </c>
      <c r="B2" s="3"/>
      <c r="C2" s="3"/>
      <c r="D2" s="3"/>
      <c r="E2" s="3"/>
      <c r="F2" s="3"/>
      <c r="G2" s="3"/>
      <c r="H2" s="3"/>
      <c r="I2" s="3"/>
    </row>
    <row r="4" ht="13.5">
      <c r="A4" s="4" t="s">
        <v>8</v>
      </c>
    </row>
    <row r="5" spans="1:9" ht="13.5">
      <c r="A5" s="8" t="s">
        <v>380</v>
      </c>
      <c r="B5" s="8"/>
      <c r="C5" s="8"/>
      <c r="D5" s="8"/>
      <c r="E5" s="8"/>
      <c r="F5" s="8"/>
      <c r="G5" s="8"/>
      <c r="H5" s="8"/>
      <c r="I5" s="8"/>
    </row>
    <row r="7" ht="13.5">
      <c r="A7" s="4" t="s">
        <v>10</v>
      </c>
    </row>
    <row r="8" spans="1:6" ht="13.5">
      <c r="A8" s="1" t="s">
        <v>410</v>
      </c>
      <c r="C8" s="6"/>
      <c r="F8" s="6"/>
    </row>
    <row r="10" spans="1:9" ht="27">
      <c r="A10" s="16" t="s">
        <v>11</v>
      </c>
      <c r="B10" s="16" t="s">
        <v>12</v>
      </c>
      <c r="C10" s="16" t="s">
        <v>13</v>
      </c>
      <c r="D10" s="16" t="s">
        <v>14</v>
      </c>
      <c r="E10" s="16" t="s">
        <v>15</v>
      </c>
      <c r="F10" s="16" t="s">
        <v>16</v>
      </c>
      <c r="G10" s="16" t="s">
        <v>17</v>
      </c>
      <c r="H10" s="17" t="s">
        <v>18</v>
      </c>
      <c r="I10" s="16" t="s">
        <v>19</v>
      </c>
    </row>
    <row r="11" spans="1:9" ht="97.5" customHeight="1">
      <c r="A11" s="10" t="s">
        <v>381</v>
      </c>
      <c r="B11" s="10"/>
      <c r="C11" s="12">
        <v>1</v>
      </c>
      <c r="D11" s="12">
        <v>438900</v>
      </c>
      <c r="E11" s="12">
        <v>438900</v>
      </c>
      <c r="F11" s="125">
        <v>37596</v>
      </c>
      <c r="G11" s="10" t="s">
        <v>382</v>
      </c>
      <c r="H11" s="14" t="s">
        <v>218</v>
      </c>
      <c r="I11" s="56" t="s">
        <v>383</v>
      </c>
    </row>
    <row r="13" ht="13.5">
      <c r="A13" s="1" t="s">
        <v>29</v>
      </c>
    </row>
    <row r="14" ht="13.5">
      <c r="A14" s="1" t="s">
        <v>30</v>
      </c>
    </row>
    <row r="15" ht="13.5">
      <c r="A15" s="1" t="s">
        <v>31</v>
      </c>
    </row>
    <row r="16" ht="13.5">
      <c r="A16" s="1" t="s">
        <v>32</v>
      </c>
    </row>
    <row r="17" ht="13.5">
      <c r="A17" s="1" t="s">
        <v>33</v>
      </c>
    </row>
    <row r="18" ht="13.5">
      <c r="A18" s="1" t="s">
        <v>34</v>
      </c>
    </row>
    <row r="19" ht="13.5">
      <c r="A19" s="1" t="s">
        <v>35</v>
      </c>
    </row>
  </sheetData>
  <sheetProtection/>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I22"/>
  <sheetViews>
    <sheetView zoomScalePageLayoutView="0" workbookViewId="0" topLeftCell="A1">
      <selection activeCell="M11" sqref="M11"/>
    </sheetView>
  </sheetViews>
  <sheetFormatPr defaultColWidth="9.00390625" defaultRowHeight="13.5"/>
  <cols>
    <col min="1" max="1" width="9.00390625" style="0" customWidth="1"/>
    <col min="9" max="9" width="1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422</v>
      </c>
      <c r="H4" s="155"/>
      <c r="I4" s="155"/>
    </row>
    <row r="5" spans="1:9" ht="14.25">
      <c r="A5" s="139"/>
      <c r="B5" s="136"/>
      <c r="C5" s="136"/>
      <c r="D5" s="136"/>
      <c r="E5" s="136"/>
      <c r="F5" s="136"/>
      <c r="G5" s="157" t="s">
        <v>412</v>
      </c>
      <c r="H5" s="157"/>
      <c r="I5" s="157"/>
    </row>
    <row r="6" spans="1:9" ht="14.25">
      <c r="A6" s="138"/>
      <c r="B6" s="136"/>
      <c r="C6" s="136"/>
      <c r="D6" s="136"/>
      <c r="E6" s="136"/>
      <c r="F6" s="136"/>
      <c r="G6" s="136"/>
      <c r="H6" s="136"/>
      <c r="I6" s="136"/>
    </row>
    <row r="7" spans="1:9" ht="14.25" customHeight="1">
      <c r="A7" s="138"/>
      <c r="B7" s="136"/>
      <c r="C7" s="156" t="s">
        <v>479</v>
      </c>
      <c r="D7" s="156"/>
      <c r="E7" s="156"/>
      <c r="F7" s="156"/>
      <c r="G7" s="156"/>
      <c r="H7" s="156"/>
      <c r="I7" s="156"/>
    </row>
    <row r="8" spans="1:9" ht="14.25" customHeight="1">
      <c r="A8" s="138"/>
      <c r="B8" s="136"/>
      <c r="C8" s="156"/>
      <c r="D8" s="156"/>
      <c r="E8" s="156"/>
      <c r="F8" s="156"/>
      <c r="G8" s="156"/>
      <c r="H8" s="156"/>
      <c r="I8" s="156"/>
    </row>
    <row r="9" spans="1:9" ht="24.75" customHeight="1">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14.25" customHeight="1">
      <c r="A13" s="138"/>
      <c r="B13" s="156" t="s">
        <v>480</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36" customHeight="1">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4">
    <mergeCell ref="G4:I4"/>
    <mergeCell ref="G5:I5"/>
    <mergeCell ref="C7:I9"/>
    <mergeCell ref="B13:I16"/>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I21"/>
  <sheetViews>
    <sheetView zoomScalePageLayoutView="0" workbookViewId="0" topLeftCell="A1">
      <selection activeCell="A8" sqref="A8"/>
    </sheetView>
  </sheetViews>
  <sheetFormatPr defaultColWidth="11.00390625" defaultRowHeight="13.5"/>
  <cols>
    <col min="1" max="1" width="21.75390625" style="1" customWidth="1"/>
    <col min="2" max="2" width="54.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11.00390625" style="1" customWidth="1"/>
  </cols>
  <sheetData>
    <row r="1" ht="13.5">
      <c r="I1" s="7">
        <v>44183</v>
      </c>
    </row>
    <row r="2" spans="1:9" ht="13.5">
      <c r="A2" s="2" t="s">
        <v>41</v>
      </c>
      <c r="B2" s="3"/>
      <c r="C2" s="3"/>
      <c r="D2" s="3"/>
      <c r="E2" s="3"/>
      <c r="F2" s="3"/>
      <c r="G2" s="3"/>
      <c r="H2" s="3"/>
      <c r="I2" s="3"/>
    </row>
    <row r="4" ht="13.5">
      <c r="A4" s="4" t="s">
        <v>42</v>
      </c>
    </row>
    <row r="5" spans="1:9" ht="13.5">
      <c r="A5" s="154" t="s">
        <v>384</v>
      </c>
      <c r="B5" s="154"/>
      <c r="C5" s="154"/>
      <c r="D5" s="154"/>
      <c r="E5" s="154"/>
      <c r="F5" s="154"/>
      <c r="G5" s="154"/>
      <c r="H5" s="154"/>
      <c r="I5" s="154"/>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ht="72.75" customHeight="1">
      <c r="A11" s="10" t="s">
        <v>385</v>
      </c>
      <c r="B11" s="10" t="s">
        <v>386</v>
      </c>
      <c r="C11" s="10" t="s">
        <v>387</v>
      </c>
      <c r="D11" s="126">
        <v>4058000</v>
      </c>
      <c r="E11" s="127">
        <v>4260900</v>
      </c>
      <c r="F11" s="54">
        <v>38205</v>
      </c>
      <c r="G11" s="10" t="s">
        <v>388</v>
      </c>
      <c r="H11" s="14" t="s">
        <v>389</v>
      </c>
      <c r="I11" s="37"/>
    </row>
    <row r="12" spans="1:9" s="8" customFormat="1" ht="13.5" hidden="1">
      <c r="A12" s="10"/>
      <c r="B12" s="10"/>
      <c r="C12" s="12"/>
      <c r="D12" s="12"/>
      <c r="E12" s="12"/>
      <c r="F12" s="54"/>
      <c r="G12" s="10"/>
      <c r="H12" s="14"/>
      <c r="I12" s="37"/>
    </row>
    <row r="13" spans="1:9" s="8" customFormat="1" ht="13.5" hidden="1">
      <c r="A13" s="10"/>
      <c r="B13" s="10"/>
      <c r="C13" s="12"/>
      <c r="D13" s="12"/>
      <c r="E13" s="12"/>
      <c r="F13" s="54"/>
      <c r="G13" s="10"/>
      <c r="H13" s="14"/>
      <c r="I13" s="10"/>
    </row>
    <row r="15" ht="13.5">
      <c r="A15" s="1" t="s">
        <v>116</v>
      </c>
    </row>
    <row r="16" ht="13.5">
      <c r="A16" s="1" t="s">
        <v>117</v>
      </c>
    </row>
    <row r="17" ht="13.5">
      <c r="A17" s="1" t="s">
        <v>118</v>
      </c>
    </row>
    <row r="18" ht="13.5">
      <c r="A18" s="1" t="s">
        <v>119</v>
      </c>
    </row>
    <row r="19" ht="13.5">
      <c r="A19" s="1" t="s">
        <v>120</v>
      </c>
    </row>
    <row r="20" ht="13.5">
      <c r="A20" s="1" t="s">
        <v>121</v>
      </c>
    </row>
    <row r="21" ht="13.5">
      <c r="A21" s="1" t="s">
        <v>122</v>
      </c>
    </row>
  </sheetData>
  <sheetProtection/>
  <mergeCells count="1">
    <mergeCell ref="A5:I5"/>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481</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482</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483</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I22"/>
  <sheetViews>
    <sheetView zoomScalePageLayoutView="0" workbookViewId="0" topLeftCell="A1">
      <selection activeCell="B9" sqref="B9"/>
    </sheetView>
  </sheetViews>
  <sheetFormatPr defaultColWidth="9.00390625" defaultRowHeight="13.5"/>
  <cols>
    <col min="1" max="1" width="18.00390625" style="1" customWidth="1"/>
    <col min="2" max="2" width="54.75390625" style="1" customWidth="1"/>
    <col min="3" max="3" width="5.50390625" style="1" bestFit="1" customWidth="1"/>
    <col min="4" max="5" width="13.875" style="1" bestFit="1" customWidth="1"/>
    <col min="6" max="6" width="11.6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ht="13.5">
      <c r="A4" s="4" t="s">
        <v>42</v>
      </c>
    </row>
    <row r="5" spans="1:9" ht="13.5">
      <c r="A5" s="154" t="s">
        <v>390</v>
      </c>
      <c r="B5" s="154"/>
      <c r="C5" s="154"/>
      <c r="D5" s="154"/>
      <c r="E5" s="154"/>
      <c r="F5" s="154"/>
      <c r="G5" s="154"/>
      <c r="H5" s="154"/>
      <c r="I5" s="154"/>
    </row>
    <row r="7" ht="13.5" hidden="1">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ht="40.5">
      <c r="A11" s="10" t="s">
        <v>391</v>
      </c>
      <c r="B11" s="10" t="s">
        <v>392</v>
      </c>
      <c r="C11" s="12">
        <v>1</v>
      </c>
      <c r="D11" s="12">
        <v>259350</v>
      </c>
      <c r="E11" s="12">
        <v>259350</v>
      </c>
      <c r="F11" s="128">
        <v>39680</v>
      </c>
      <c r="G11" s="10" t="s">
        <v>393</v>
      </c>
      <c r="H11" s="14" t="s">
        <v>1</v>
      </c>
      <c r="I11" s="37"/>
    </row>
    <row r="12" spans="1:9" ht="40.5">
      <c r="A12" s="10" t="s">
        <v>394</v>
      </c>
      <c r="B12" s="10" t="s">
        <v>395</v>
      </c>
      <c r="C12" s="12">
        <v>1</v>
      </c>
      <c r="D12" s="12">
        <v>577500</v>
      </c>
      <c r="E12" s="12">
        <v>577500</v>
      </c>
      <c r="F12" s="128">
        <v>39927</v>
      </c>
      <c r="G12" s="10" t="s">
        <v>393</v>
      </c>
      <c r="H12" s="14" t="s">
        <v>1</v>
      </c>
      <c r="I12" s="37"/>
    </row>
    <row r="13" spans="1:9" ht="40.5">
      <c r="A13" s="10" t="s">
        <v>396</v>
      </c>
      <c r="B13" s="10" t="s">
        <v>397</v>
      </c>
      <c r="C13" s="12">
        <v>1</v>
      </c>
      <c r="D13" s="12">
        <v>4777500</v>
      </c>
      <c r="E13" s="12">
        <v>4777500</v>
      </c>
      <c r="F13" s="128">
        <v>39927</v>
      </c>
      <c r="G13" s="10" t="s">
        <v>393</v>
      </c>
      <c r="H13" s="14" t="s">
        <v>1</v>
      </c>
      <c r="I13" s="37"/>
    </row>
    <row r="14" spans="1:9" ht="40.5">
      <c r="A14" s="10" t="s">
        <v>398</v>
      </c>
      <c r="B14" s="10" t="s">
        <v>399</v>
      </c>
      <c r="C14" s="12">
        <v>1</v>
      </c>
      <c r="D14" s="12">
        <v>254796</v>
      </c>
      <c r="E14" s="12">
        <v>254796</v>
      </c>
      <c r="F14" s="128">
        <v>40452</v>
      </c>
      <c r="G14" s="10" t="s">
        <v>393</v>
      </c>
      <c r="H14" s="14" t="s">
        <v>1</v>
      </c>
      <c r="I14" s="37"/>
    </row>
    <row r="16" ht="13.5">
      <c r="A16" s="1" t="s">
        <v>116</v>
      </c>
    </row>
    <row r="17" ht="13.5">
      <c r="A17" s="1" t="s">
        <v>117</v>
      </c>
    </row>
    <row r="18" ht="13.5">
      <c r="A18" s="1" t="s">
        <v>118</v>
      </c>
    </row>
    <row r="19" ht="13.5">
      <c r="A19" s="1" t="s">
        <v>119</v>
      </c>
    </row>
    <row r="20" ht="13.5">
      <c r="A20" s="1" t="s">
        <v>120</v>
      </c>
    </row>
    <row r="21" ht="13.5">
      <c r="A21" s="1" t="s">
        <v>121</v>
      </c>
    </row>
    <row r="22" ht="13.5">
      <c r="A22" s="1" t="s">
        <v>122</v>
      </c>
    </row>
  </sheetData>
  <sheetProtection/>
  <mergeCells count="1">
    <mergeCell ref="A5:I5"/>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425</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484</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485</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I21"/>
  <sheetViews>
    <sheetView zoomScalePageLayoutView="0" workbookViewId="0" topLeftCell="A1">
      <selection activeCell="F12" sqref="F12"/>
    </sheetView>
  </sheetViews>
  <sheetFormatPr defaultColWidth="9.00390625" defaultRowHeight="13.5"/>
  <cols>
    <col min="1" max="1" width="21.125" style="8" customWidth="1"/>
    <col min="2" max="2" width="35.875" style="8" customWidth="1"/>
    <col min="3" max="3" width="5.50390625" style="8" bestFit="1" customWidth="1"/>
    <col min="4" max="5" width="13.875" style="8" bestFit="1" customWidth="1"/>
    <col min="6" max="6" width="11.625" style="8" bestFit="1" customWidth="1"/>
    <col min="7" max="7" width="36.50390625" style="8" customWidth="1"/>
    <col min="8" max="8" width="5.875" style="8" customWidth="1"/>
    <col min="9" max="9" width="29.125" style="8" customWidth="1"/>
    <col min="10" max="16384" width="9.00390625" style="8" customWidth="1"/>
  </cols>
  <sheetData>
    <row r="1" ht="13.5">
      <c r="I1" s="7">
        <v>44183</v>
      </c>
    </row>
    <row r="2" spans="1:9" ht="13.5">
      <c r="A2" s="28" t="s">
        <v>7</v>
      </c>
      <c r="B2" s="29"/>
      <c r="C2" s="29"/>
      <c r="D2" s="29"/>
      <c r="E2" s="29"/>
      <c r="F2" s="29"/>
      <c r="G2" s="29"/>
      <c r="H2" s="29"/>
      <c r="I2" s="29"/>
    </row>
    <row r="4" ht="13.5">
      <c r="A4" s="30" t="s">
        <v>8</v>
      </c>
    </row>
    <row r="5" spans="1:9" ht="13.5">
      <c r="A5" s="154" t="s">
        <v>400</v>
      </c>
      <c r="B5" s="154"/>
      <c r="C5" s="154"/>
      <c r="D5" s="154"/>
      <c r="E5" s="154"/>
      <c r="F5" s="154"/>
      <c r="G5" s="154"/>
      <c r="H5" s="154"/>
      <c r="I5" s="154"/>
    </row>
    <row r="7" ht="13.5">
      <c r="A7" s="30" t="s">
        <v>10</v>
      </c>
    </row>
    <row r="8" spans="1:6" s="1" customFormat="1" ht="13.5">
      <c r="A8" s="1" t="s">
        <v>410</v>
      </c>
      <c r="C8" s="6"/>
      <c r="F8" s="6"/>
    </row>
    <row r="10" spans="1:9" ht="27">
      <c r="A10" s="25" t="s">
        <v>45</v>
      </c>
      <c r="B10" s="25" t="s">
        <v>46</v>
      </c>
      <c r="C10" s="25" t="s">
        <v>47</v>
      </c>
      <c r="D10" s="25" t="s">
        <v>48</v>
      </c>
      <c r="E10" s="25" t="s">
        <v>49</v>
      </c>
      <c r="F10" s="25" t="s">
        <v>50</v>
      </c>
      <c r="G10" s="25" t="s">
        <v>51</v>
      </c>
      <c r="H10" s="26" t="s">
        <v>52</v>
      </c>
      <c r="I10" s="25" t="s">
        <v>53</v>
      </c>
    </row>
    <row r="11" spans="1:9" ht="99.75" customHeight="1">
      <c r="A11" s="129" t="s">
        <v>401</v>
      </c>
      <c r="B11" s="130" t="s">
        <v>402</v>
      </c>
      <c r="C11" s="81" t="s">
        <v>234</v>
      </c>
      <c r="D11" s="131">
        <v>356500</v>
      </c>
      <c r="E11" s="132">
        <v>356500</v>
      </c>
      <c r="F11" s="133">
        <v>42363</v>
      </c>
      <c r="G11" s="134" t="s">
        <v>403</v>
      </c>
      <c r="H11" s="66" t="s">
        <v>218</v>
      </c>
      <c r="I11" s="135" t="s">
        <v>404</v>
      </c>
    </row>
    <row r="12" spans="1:9" ht="99.75" customHeight="1">
      <c r="A12" s="71" t="s">
        <v>401</v>
      </c>
      <c r="B12" s="71" t="s">
        <v>405</v>
      </c>
      <c r="C12" s="81" t="s">
        <v>234</v>
      </c>
      <c r="D12" s="131">
        <v>346464</v>
      </c>
      <c r="E12" s="131">
        <v>346464</v>
      </c>
      <c r="F12" s="133">
        <v>42363</v>
      </c>
      <c r="G12" s="135" t="s">
        <v>406</v>
      </c>
      <c r="H12" s="66" t="s">
        <v>218</v>
      </c>
      <c r="I12" s="135" t="s">
        <v>407</v>
      </c>
    </row>
    <row r="13" spans="1:9" ht="99.75" customHeight="1">
      <c r="A13" s="71" t="s">
        <v>401</v>
      </c>
      <c r="B13" s="71" t="s">
        <v>408</v>
      </c>
      <c r="C13" s="81" t="s">
        <v>234</v>
      </c>
      <c r="D13" s="131">
        <v>125988</v>
      </c>
      <c r="E13" s="131">
        <v>125988</v>
      </c>
      <c r="F13" s="133">
        <v>42384</v>
      </c>
      <c r="G13" s="134" t="s">
        <v>409</v>
      </c>
      <c r="H13" s="66" t="s">
        <v>218</v>
      </c>
      <c r="I13" s="135" t="s">
        <v>407</v>
      </c>
    </row>
    <row r="15" ht="13.5">
      <c r="A15" s="8" t="s">
        <v>29</v>
      </c>
    </row>
    <row r="16" ht="13.5">
      <c r="A16" s="8" t="s">
        <v>30</v>
      </c>
    </row>
    <row r="17" ht="13.5">
      <c r="A17" s="8" t="s">
        <v>31</v>
      </c>
    </row>
    <row r="18" ht="13.5">
      <c r="A18" s="8" t="s">
        <v>32</v>
      </c>
    </row>
    <row r="19" ht="13.5">
      <c r="A19" s="8" t="s">
        <v>33</v>
      </c>
    </row>
    <row r="20" ht="13.5">
      <c r="A20" s="8" t="s">
        <v>34</v>
      </c>
    </row>
    <row r="21" ht="13.5">
      <c r="A21" s="8" t="s">
        <v>35</v>
      </c>
    </row>
  </sheetData>
  <sheetProtection/>
  <mergeCells count="1">
    <mergeCell ref="A5:I5"/>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K7" sqref="K7"/>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481</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486</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487</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50" t="s">
        <v>488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
      <selection activeCell="A8" sqref="A8"/>
    </sheetView>
  </sheetViews>
  <sheetFormatPr defaultColWidth="9.00390625" defaultRowHeight="13.5"/>
  <cols>
    <col min="1" max="1" width="18.00390625" style="1" customWidth="1"/>
    <col min="2" max="2" width="42.125" style="1" customWidth="1"/>
    <col min="3" max="3" width="7.125" style="1" customWidth="1"/>
    <col min="4" max="5" width="13.875" style="1" bestFit="1" customWidth="1"/>
    <col min="6" max="6" width="16.1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ht="13.5">
      <c r="A4" s="4" t="s">
        <v>42</v>
      </c>
    </row>
    <row r="5" spans="1:9" ht="13.5">
      <c r="A5" s="159" t="s">
        <v>123</v>
      </c>
      <c r="B5" s="159"/>
      <c r="C5" s="159"/>
      <c r="D5" s="159"/>
      <c r="E5" s="159"/>
      <c r="F5" s="159"/>
      <c r="G5" s="159"/>
      <c r="H5" s="159"/>
      <c r="I5" s="159"/>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ht="60.75" customHeight="1">
      <c r="A11" s="42" t="s">
        <v>124</v>
      </c>
      <c r="B11" s="43" t="s">
        <v>125</v>
      </c>
      <c r="C11" s="44" t="s">
        <v>126</v>
      </c>
      <c r="D11" s="45">
        <v>630000</v>
      </c>
      <c r="E11" s="45">
        <v>630000</v>
      </c>
      <c r="F11" s="46" t="s">
        <v>127</v>
      </c>
      <c r="G11" s="47" t="s">
        <v>128</v>
      </c>
      <c r="H11" s="48" t="s">
        <v>129</v>
      </c>
      <c r="I11" s="49"/>
    </row>
    <row r="12" spans="1:9" ht="52.5" customHeight="1">
      <c r="A12" s="50" t="s">
        <v>130</v>
      </c>
      <c r="B12" s="43" t="s">
        <v>131</v>
      </c>
      <c r="C12" s="51" t="s">
        <v>126</v>
      </c>
      <c r="D12" s="45">
        <v>312900</v>
      </c>
      <c r="E12" s="45">
        <v>312900</v>
      </c>
      <c r="F12" s="52" t="s">
        <v>132</v>
      </c>
      <c r="G12" s="47" t="s">
        <v>128</v>
      </c>
      <c r="H12" s="48" t="s">
        <v>129</v>
      </c>
      <c r="I12" s="49"/>
    </row>
    <row r="13" spans="1:9" ht="54">
      <c r="A13" s="42" t="s">
        <v>133</v>
      </c>
      <c r="B13" s="43" t="s">
        <v>134</v>
      </c>
      <c r="C13" s="51" t="s">
        <v>126</v>
      </c>
      <c r="D13" s="45">
        <v>462000</v>
      </c>
      <c r="E13" s="45">
        <v>462000</v>
      </c>
      <c r="F13" s="52" t="s">
        <v>135</v>
      </c>
      <c r="G13" s="47" t="s">
        <v>128</v>
      </c>
      <c r="H13" s="48" t="s">
        <v>129</v>
      </c>
      <c r="I13" s="49"/>
    </row>
    <row r="14" spans="1:9" ht="54">
      <c r="A14" s="42" t="s">
        <v>136</v>
      </c>
      <c r="B14" s="43" t="s">
        <v>137</v>
      </c>
      <c r="C14" s="51" t="s">
        <v>126</v>
      </c>
      <c r="D14" s="45">
        <v>327600</v>
      </c>
      <c r="E14" s="45">
        <v>327600</v>
      </c>
      <c r="F14" s="52" t="s">
        <v>135</v>
      </c>
      <c r="G14" s="47" t="s">
        <v>128</v>
      </c>
      <c r="H14" s="48" t="s">
        <v>129</v>
      </c>
      <c r="I14" s="49"/>
    </row>
    <row r="15" spans="1:9" ht="54">
      <c r="A15" s="42" t="s">
        <v>138</v>
      </c>
      <c r="B15" s="43" t="s">
        <v>139</v>
      </c>
      <c r="C15" s="51" t="s">
        <v>126</v>
      </c>
      <c r="D15" s="45">
        <v>121380</v>
      </c>
      <c r="E15" s="45">
        <v>121380</v>
      </c>
      <c r="F15" s="52" t="s">
        <v>135</v>
      </c>
      <c r="G15" s="47" t="s">
        <v>128</v>
      </c>
      <c r="H15" s="48" t="s">
        <v>129</v>
      </c>
      <c r="I15" s="49"/>
    </row>
    <row r="17" ht="13.5">
      <c r="A17" s="1" t="s">
        <v>116</v>
      </c>
    </row>
    <row r="18" ht="13.5">
      <c r="A18" s="1" t="s">
        <v>117</v>
      </c>
    </row>
    <row r="19" ht="13.5">
      <c r="A19" s="1" t="s">
        <v>118</v>
      </c>
    </row>
    <row r="20" spans="1:6" ht="13.5">
      <c r="A20" s="1" t="s">
        <v>119</v>
      </c>
      <c r="F20" s="53"/>
    </row>
    <row r="21" ht="13.5">
      <c r="A21" s="1" t="s">
        <v>120</v>
      </c>
    </row>
    <row r="22" ht="13.5">
      <c r="A22" s="1" t="s">
        <v>121</v>
      </c>
    </row>
    <row r="23" ht="13.5">
      <c r="A23" s="1" t="s">
        <v>122</v>
      </c>
    </row>
  </sheetData>
  <sheetProtection/>
  <mergeCells count="1">
    <mergeCell ref="A5:I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00390625" defaultRowHeight="13.5"/>
  <cols>
    <col min="1" max="1" width="9.00390625" style="0" customWidth="1"/>
  </cols>
  <sheetData>
    <row r="1" spans="1:9" ht="13.5">
      <c r="A1" s="136"/>
      <c r="B1" s="136"/>
      <c r="C1" s="136"/>
      <c r="D1" s="136"/>
      <c r="E1" s="136"/>
      <c r="F1" s="136"/>
      <c r="G1" s="136"/>
      <c r="H1" s="136"/>
      <c r="I1" s="136"/>
    </row>
    <row r="2" spans="1:9" ht="13.5">
      <c r="A2" s="137"/>
      <c r="B2" s="136"/>
      <c r="C2" s="136"/>
      <c r="D2" s="136"/>
      <c r="E2" s="136"/>
      <c r="F2" s="136"/>
      <c r="G2" s="136"/>
      <c r="H2" s="136"/>
      <c r="I2" s="136"/>
    </row>
    <row r="3" spans="1:9" ht="14.25">
      <c r="A3" s="138"/>
      <c r="B3" s="136"/>
      <c r="C3" s="136"/>
      <c r="D3" s="136"/>
      <c r="E3" s="136"/>
      <c r="F3" s="136"/>
      <c r="G3" s="136"/>
      <c r="H3" s="136"/>
      <c r="I3" s="136"/>
    </row>
    <row r="4" spans="1:9" ht="14.25">
      <c r="A4" s="139"/>
      <c r="B4" s="136"/>
      <c r="C4" s="136"/>
      <c r="D4" s="136"/>
      <c r="E4" s="136"/>
      <c r="F4" s="136"/>
      <c r="G4" s="155" t="s">
        <v>425</v>
      </c>
      <c r="H4" s="155"/>
      <c r="I4" s="155"/>
    </row>
    <row r="5" spans="1:9" ht="14.25">
      <c r="A5" s="139"/>
      <c r="B5" s="136"/>
      <c r="C5" s="136"/>
      <c r="D5" s="136"/>
      <c r="E5" s="136"/>
      <c r="F5" s="136"/>
      <c r="G5" s="140"/>
      <c r="H5" s="140" t="s">
        <v>412</v>
      </c>
      <c r="I5" s="140"/>
    </row>
    <row r="6" spans="1:9" ht="14.25">
      <c r="A6" s="138"/>
      <c r="B6" s="136"/>
      <c r="C6" s="136"/>
      <c r="D6" s="136"/>
      <c r="E6" s="136"/>
      <c r="F6" s="136"/>
      <c r="G6" s="136"/>
      <c r="H6" s="136"/>
      <c r="I6" s="136"/>
    </row>
    <row r="7" spans="1:9" ht="43.5" customHeight="1">
      <c r="A7" s="138"/>
      <c r="B7" s="136"/>
      <c r="C7" s="156" t="s">
        <v>426</v>
      </c>
      <c r="D7" s="156"/>
      <c r="E7" s="156"/>
      <c r="F7" s="156"/>
      <c r="G7" s="156"/>
      <c r="H7" s="156"/>
      <c r="I7" s="156"/>
    </row>
    <row r="8" spans="1:9" ht="14.25" customHeight="1">
      <c r="A8" s="138"/>
      <c r="B8" s="136"/>
      <c r="C8" s="156"/>
      <c r="D8" s="156"/>
      <c r="E8" s="156"/>
      <c r="F8" s="156"/>
      <c r="G8" s="156"/>
      <c r="H8" s="156"/>
      <c r="I8" s="156"/>
    </row>
    <row r="9" spans="1:9" ht="14.25">
      <c r="A9" s="138"/>
      <c r="B9" s="136"/>
      <c r="C9" s="156"/>
      <c r="D9" s="156"/>
      <c r="E9" s="156"/>
      <c r="F9" s="156"/>
      <c r="G9" s="156"/>
      <c r="H9" s="156"/>
      <c r="I9" s="156"/>
    </row>
    <row r="10" spans="1:9" ht="14.25">
      <c r="A10" s="138"/>
      <c r="B10" s="136"/>
      <c r="C10" s="136"/>
      <c r="D10" s="136"/>
      <c r="E10" s="136"/>
      <c r="F10" s="136"/>
      <c r="G10" s="136"/>
      <c r="H10" s="136"/>
      <c r="I10" s="136"/>
    </row>
    <row r="11" spans="1:9" ht="14.25">
      <c r="A11" s="138"/>
      <c r="B11" s="136" t="s">
        <v>414</v>
      </c>
      <c r="C11" s="136"/>
      <c r="D11" s="136"/>
      <c r="E11" s="136"/>
      <c r="F11" s="136"/>
      <c r="G11" s="136"/>
      <c r="H11" s="136"/>
      <c r="I11" s="136"/>
    </row>
    <row r="12" spans="1:9" ht="14.25">
      <c r="A12" s="138"/>
      <c r="B12" s="136"/>
      <c r="C12" s="136"/>
      <c r="D12" s="136"/>
      <c r="E12" s="136"/>
      <c r="F12" s="136"/>
      <c r="G12" s="136"/>
      <c r="H12" s="136"/>
      <c r="I12" s="136"/>
    </row>
    <row r="13" spans="1:9" ht="59.25" customHeight="1">
      <c r="A13" s="138"/>
      <c r="B13" s="156" t="s">
        <v>427</v>
      </c>
      <c r="C13" s="156"/>
      <c r="D13" s="156"/>
      <c r="E13" s="156"/>
      <c r="F13" s="156"/>
      <c r="G13" s="156"/>
      <c r="H13" s="156"/>
      <c r="I13" s="156"/>
    </row>
    <row r="14" spans="1:9" ht="14.25">
      <c r="A14" s="138"/>
      <c r="B14" s="156"/>
      <c r="C14" s="156"/>
      <c r="D14" s="156"/>
      <c r="E14" s="156"/>
      <c r="F14" s="156"/>
      <c r="G14" s="156"/>
      <c r="H14" s="156"/>
      <c r="I14" s="156"/>
    </row>
    <row r="15" spans="1:9" ht="14.25">
      <c r="A15" s="138"/>
      <c r="B15" s="156"/>
      <c r="C15" s="156"/>
      <c r="D15" s="156"/>
      <c r="E15" s="156"/>
      <c r="F15" s="156"/>
      <c r="G15" s="156"/>
      <c r="H15" s="156"/>
      <c r="I15" s="156"/>
    </row>
    <row r="16" spans="1:9" ht="14.25">
      <c r="A16" s="138"/>
      <c r="B16" s="156"/>
      <c r="C16" s="156"/>
      <c r="D16" s="156"/>
      <c r="E16" s="156"/>
      <c r="F16" s="156"/>
      <c r="G16" s="156"/>
      <c r="H16" s="156"/>
      <c r="I16" s="156"/>
    </row>
    <row r="17" spans="1:9" ht="14.25">
      <c r="A17" s="138"/>
      <c r="B17" s="136"/>
      <c r="C17" s="136"/>
      <c r="D17" s="136"/>
      <c r="E17" s="136"/>
      <c r="F17" s="136"/>
      <c r="G17" s="136"/>
      <c r="H17" s="136"/>
      <c r="I17" s="136"/>
    </row>
    <row r="18" spans="1:9" ht="14.25">
      <c r="A18" s="138"/>
      <c r="B18" s="136" t="s">
        <v>416</v>
      </c>
      <c r="C18" s="136"/>
      <c r="D18" s="136"/>
      <c r="E18" s="136"/>
      <c r="F18" s="136"/>
      <c r="G18" s="136"/>
      <c r="H18" s="136"/>
      <c r="I18" s="136"/>
    </row>
    <row r="19" spans="1:9" ht="14.25">
      <c r="A19" s="138"/>
      <c r="B19" s="136" t="s">
        <v>417</v>
      </c>
      <c r="C19" s="136"/>
      <c r="D19" s="136"/>
      <c r="E19" s="136"/>
      <c r="F19" s="136"/>
      <c r="G19" s="136"/>
      <c r="H19" s="136"/>
      <c r="I19" s="136"/>
    </row>
    <row r="20" spans="1:9" ht="14.25">
      <c r="A20" s="138"/>
      <c r="B20" s="136" t="s">
        <v>418</v>
      </c>
      <c r="C20" s="136"/>
      <c r="D20" s="136"/>
      <c r="E20" s="136"/>
      <c r="F20" s="136"/>
      <c r="G20" s="136"/>
      <c r="H20" s="136"/>
      <c r="I20" s="136"/>
    </row>
    <row r="21" spans="1:9" ht="14.25">
      <c r="A21" s="138"/>
      <c r="B21" s="136"/>
      <c r="C21" s="136"/>
      <c r="D21" s="136"/>
      <c r="E21" s="136"/>
      <c r="F21" s="136"/>
      <c r="G21" s="136"/>
      <c r="H21" s="136"/>
      <c r="I21" s="136"/>
    </row>
    <row r="22" spans="1:9" ht="14.25">
      <c r="A22" s="138"/>
      <c r="B22" s="136"/>
      <c r="C22" s="136"/>
      <c r="D22" s="136"/>
      <c r="E22" s="136"/>
      <c r="F22" s="136"/>
      <c r="G22" s="136"/>
      <c r="H22" s="136"/>
      <c r="I22" s="136"/>
    </row>
  </sheetData>
  <sheetProtection/>
  <mergeCells count="3">
    <mergeCell ref="G4:I4"/>
    <mergeCell ref="C7:I9"/>
    <mergeCell ref="B13:I1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22"/>
  <sheetViews>
    <sheetView zoomScalePageLayoutView="0" workbookViewId="0" topLeftCell="A1">
      <selection activeCell="A8" sqref="A8"/>
    </sheetView>
  </sheetViews>
  <sheetFormatPr defaultColWidth="9.00390625" defaultRowHeight="13.5"/>
  <cols>
    <col min="1" max="1" width="18.00390625" style="1" customWidth="1"/>
    <col min="2" max="2" width="42.125" style="1" customWidth="1"/>
    <col min="3" max="3" width="7.125" style="1" customWidth="1"/>
    <col min="4" max="5" width="13.875" style="1" bestFit="1" customWidth="1"/>
    <col min="6" max="6" width="16.125" style="1" bestFit="1" customWidth="1"/>
    <col min="7" max="7" width="19.375" style="1" customWidth="1"/>
    <col min="8" max="8" width="5.875" style="1" customWidth="1"/>
    <col min="9" max="9" width="21.50390625" style="1" customWidth="1"/>
    <col min="10" max="16384" width="9.00390625" style="1" customWidth="1"/>
  </cols>
  <sheetData>
    <row r="1" ht="13.5">
      <c r="I1" s="7">
        <v>44183</v>
      </c>
    </row>
    <row r="2" spans="1:9" ht="13.5">
      <c r="A2" s="2" t="s">
        <v>41</v>
      </c>
      <c r="B2" s="3"/>
      <c r="C2" s="3"/>
      <c r="D2" s="3"/>
      <c r="E2" s="3"/>
      <c r="F2" s="3"/>
      <c r="G2" s="3"/>
      <c r="H2" s="3"/>
      <c r="I2" s="3"/>
    </row>
    <row r="4" ht="13.5">
      <c r="A4" s="4" t="s">
        <v>42</v>
      </c>
    </row>
    <row r="5" spans="1:9" ht="13.5">
      <c r="A5" s="159" t="s">
        <v>123</v>
      </c>
      <c r="B5" s="159"/>
      <c r="C5" s="159"/>
      <c r="D5" s="159"/>
      <c r="E5" s="159"/>
      <c r="F5" s="159"/>
      <c r="G5" s="159"/>
      <c r="H5" s="159"/>
      <c r="I5" s="159"/>
    </row>
    <row r="7" ht="13.5">
      <c r="A7" s="4" t="s">
        <v>44</v>
      </c>
    </row>
    <row r="8" spans="1:6" ht="13.5">
      <c r="A8" s="1" t="s">
        <v>410</v>
      </c>
      <c r="C8" s="6"/>
      <c r="F8" s="6"/>
    </row>
    <row r="10" spans="1:9" ht="27">
      <c r="A10" s="16" t="s">
        <v>45</v>
      </c>
      <c r="B10" s="16" t="s">
        <v>46</v>
      </c>
      <c r="C10" s="16" t="s">
        <v>47</v>
      </c>
      <c r="D10" s="16" t="s">
        <v>48</v>
      </c>
      <c r="E10" s="16" t="s">
        <v>49</v>
      </c>
      <c r="F10" s="16" t="s">
        <v>50</v>
      </c>
      <c r="G10" s="16" t="s">
        <v>51</v>
      </c>
      <c r="H10" s="17" t="s">
        <v>52</v>
      </c>
      <c r="I10" s="16" t="s">
        <v>53</v>
      </c>
    </row>
    <row r="11" spans="1:9" ht="60.75" customHeight="1">
      <c r="A11" s="42" t="s">
        <v>140</v>
      </c>
      <c r="B11" s="43" t="s">
        <v>141</v>
      </c>
      <c r="C11" s="44" t="s">
        <v>126</v>
      </c>
      <c r="D11" s="45">
        <v>1491000</v>
      </c>
      <c r="E11" s="45">
        <v>1491000</v>
      </c>
      <c r="F11" s="52" t="s">
        <v>142</v>
      </c>
      <c r="G11" s="47" t="s">
        <v>128</v>
      </c>
      <c r="H11" s="48" t="s">
        <v>129</v>
      </c>
      <c r="I11" s="49"/>
    </row>
    <row r="12" spans="1:9" ht="63.75" customHeight="1">
      <c r="A12" s="42" t="s">
        <v>143</v>
      </c>
      <c r="B12" s="43" t="s">
        <v>144</v>
      </c>
      <c r="C12" s="51" t="s">
        <v>126</v>
      </c>
      <c r="D12" s="45">
        <v>411600</v>
      </c>
      <c r="E12" s="45">
        <v>411600</v>
      </c>
      <c r="F12" s="52" t="s">
        <v>145</v>
      </c>
      <c r="G12" s="47" t="s">
        <v>128</v>
      </c>
      <c r="H12" s="48" t="s">
        <v>129</v>
      </c>
      <c r="I12" s="49"/>
    </row>
    <row r="13" spans="1:9" ht="65.25" customHeight="1">
      <c r="A13" s="42" t="s">
        <v>146</v>
      </c>
      <c r="B13" s="43" t="s">
        <v>147</v>
      </c>
      <c r="C13" s="51" t="s">
        <v>126</v>
      </c>
      <c r="D13" s="45">
        <v>756735</v>
      </c>
      <c r="E13" s="45">
        <v>756735</v>
      </c>
      <c r="F13" s="52" t="s">
        <v>148</v>
      </c>
      <c r="G13" s="47" t="s">
        <v>128</v>
      </c>
      <c r="H13" s="48" t="s">
        <v>129</v>
      </c>
      <c r="I13" s="49"/>
    </row>
    <row r="14" spans="1:9" ht="67.5" customHeight="1">
      <c r="A14" s="42" t="s">
        <v>149</v>
      </c>
      <c r="B14" s="43" t="s">
        <v>150</v>
      </c>
      <c r="C14" s="51" t="s">
        <v>126</v>
      </c>
      <c r="D14" s="45">
        <v>238350</v>
      </c>
      <c r="E14" s="45">
        <v>238350</v>
      </c>
      <c r="F14" s="52" t="s">
        <v>151</v>
      </c>
      <c r="G14" s="47" t="s">
        <v>128</v>
      </c>
      <c r="H14" s="48" t="s">
        <v>129</v>
      </c>
      <c r="I14" s="49"/>
    </row>
    <row r="16" ht="13.5">
      <c r="A16" s="1" t="s">
        <v>116</v>
      </c>
    </row>
    <row r="17" ht="13.5">
      <c r="A17" s="1" t="s">
        <v>117</v>
      </c>
    </row>
    <row r="18" ht="13.5">
      <c r="A18" s="1" t="s">
        <v>118</v>
      </c>
    </row>
    <row r="19" spans="1:6" ht="13.5">
      <c r="A19" s="1" t="s">
        <v>119</v>
      </c>
      <c r="F19" s="53"/>
    </row>
    <row r="20" ht="13.5">
      <c r="A20" s="1" t="s">
        <v>120</v>
      </c>
    </row>
    <row r="21" ht="13.5">
      <c r="A21" s="1" t="s">
        <v>121</v>
      </c>
    </row>
    <row r="22" ht="13.5">
      <c r="A22" s="1" t="s">
        <v>122</v>
      </c>
    </row>
  </sheetData>
  <sheetProtection/>
  <mergeCells count="1">
    <mergeCell ref="A5:I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Osaka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大阪大学</dc:creator>
  <cp:keywords/>
  <dc:description/>
  <cp:lastModifiedBy>m</cp:lastModifiedBy>
  <cp:lastPrinted>2020-08-31T02:29:14Z</cp:lastPrinted>
  <dcterms:created xsi:type="dcterms:W3CDTF">2011-04-20T00:36:46Z</dcterms:created>
  <dcterms:modified xsi:type="dcterms:W3CDTF">2021-12-24T06:41:37Z</dcterms:modified>
  <cp:category/>
  <cp:version/>
  <cp:contentType/>
  <cp:contentStatus/>
</cp:coreProperties>
</file>