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事業：R3補正】ウィズコロナ時代の新たな医療に対応できる医療人材養成事業\05_公募通知等\002_HP\"/>
    </mc:Choice>
  </mc:AlternateContent>
  <bookViews>
    <workbookView xWindow="2835" yWindow="0" windowWidth="17295" windowHeight="8775"/>
  </bookViews>
  <sheets>
    <sheet name="1．総表" sheetId="16" r:id="rId1"/>
    <sheet name="計画書等（メニュー１●●学部）" sheetId="17" r:id="rId2"/>
    <sheet name="計画書等（メニュー２A●●学部）" sheetId="18" r:id="rId3"/>
    <sheet name="計画書等（メニュー２B●●学部）" sheetId="10" r:id="rId4"/>
    <sheet name="チェックリスト" sheetId="19" r:id="rId5"/>
    <sheet name="(参考)大学番号" sheetId="14" r:id="rId6"/>
  </sheets>
  <externalReferences>
    <externalReference r:id="rId7"/>
    <externalReference r:id="rId8"/>
  </externalReferences>
  <definedNames>
    <definedName name="_xlnm.Database">#REF!</definedName>
    <definedName name="Database2">#REF!</definedName>
    <definedName name="_xlnm.Print_Area" localSheetId="5">'(参考)大学番号'!$A$1:$AI$326</definedName>
    <definedName name="_xlnm.Print_Area" localSheetId="0">'1．総表'!$A$1:$I$28</definedName>
    <definedName name="_xlnm.Print_Area" localSheetId="4">チェックリスト!$A$1:$U$50</definedName>
    <definedName name="_xlnm.Print_Area" localSheetId="1">'計画書等（メニュー１●●学部）'!$A$1:$I$133</definedName>
    <definedName name="_xlnm.Print_Area" localSheetId="2">'計画書等（メニュー２A●●学部）'!$A$1:$I$133</definedName>
    <definedName name="_xlnm.Print_Area" localSheetId="3">'計画書等（メニュー２B●●学部）'!$A$1:$I$156</definedName>
    <definedName name="_xlnm.Print_Area">#REF!</definedName>
    <definedName name="_xlnm.Print_Titles" localSheetId="4">チェックリスト!$20:$21</definedName>
    <definedName name="契約方式①">[1]選択肢一覧!$D$2:$D$4</definedName>
    <definedName name="契約方法">[2]選択肢一覧!$L$4:$L$8</definedName>
    <definedName name="歳出データ">#REF!</definedName>
  </definedNames>
  <calcPr calcId="162913"/>
</workbook>
</file>

<file path=xl/calcChain.xml><?xml version="1.0" encoding="utf-8"?>
<calcChain xmlns="http://schemas.openxmlformats.org/spreadsheetml/2006/main">
  <c r="D108" i="10" l="1"/>
  <c r="D101" i="10"/>
  <c r="D90" i="10"/>
  <c r="D64" i="10"/>
  <c r="D85" i="18"/>
  <c r="D78" i="18"/>
  <c r="D66" i="18"/>
  <c r="D85" i="17"/>
  <c r="D78" i="17"/>
  <c r="D66" i="17"/>
  <c r="H27" i="16" l="1"/>
  <c r="E6" i="16"/>
  <c r="E326" i="14" l="1"/>
  <c r="F326" i="14"/>
  <c r="G326" i="14"/>
  <c r="D326" i="14"/>
  <c r="G100" i="14"/>
  <c r="F100" i="14"/>
  <c r="E100" i="14"/>
  <c r="D100" i="14"/>
  <c r="AI79" i="14" l="1"/>
  <c r="AH79" i="14"/>
  <c r="AG79" i="14"/>
  <c r="AF79" i="14"/>
  <c r="N57" i="14"/>
  <c r="M57" i="14"/>
  <c r="L57" i="14"/>
  <c r="K57" i="14"/>
  <c r="G46" i="14"/>
  <c r="F46" i="14"/>
  <c r="E46" i="14"/>
  <c r="D46" i="14"/>
</calcChain>
</file>

<file path=xl/comments1.xml><?xml version="1.0" encoding="utf-8"?>
<comments xmlns="http://schemas.openxmlformats.org/spreadsheetml/2006/main">
  <authors>
    <author>m</author>
  </authors>
  <commentList>
    <comment ref="E69" authorId="0" shapeId="0">
      <text>
        <r>
          <rPr>
            <b/>
            <sz val="9"/>
            <color indexed="81"/>
            <rFont val="MS P ゴシック"/>
            <family val="3"/>
            <charset val="128"/>
          </rPr>
          <t>感染機器を別に記載させるのか合算で記載させるのかで様式が変更の可能性有</t>
        </r>
      </text>
    </comment>
  </commentList>
</comments>
</file>

<file path=xl/sharedStrings.xml><?xml version="1.0" encoding="utf-8"?>
<sst xmlns="http://schemas.openxmlformats.org/spreadsheetml/2006/main" count="2454" uniqueCount="556">
  <si>
    <t>所属・役職</t>
    <rPh sb="0" eb="2">
      <t>ショゾク</t>
    </rPh>
    <rPh sb="3" eb="5">
      <t>ヤクショク</t>
    </rPh>
    <phoneticPr fontId="4"/>
  </si>
  <si>
    <t>電話番号（半角）</t>
    <rPh sb="0" eb="2">
      <t>デンワ</t>
    </rPh>
    <rPh sb="2" eb="4">
      <t>バンゴウ</t>
    </rPh>
    <rPh sb="5" eb="7">
      <t>ハンカク</t>
    </rPh>
    <phoneticPr fontId="4"/>
  </si>
  <si>
    <t>１．総表</t>
    <rPh sb="2" eb="4">
      <t>ソウヒョウ</t>
    </rPh>
    <phoneticPr fontId="4"/>
  </si>
  <si>
    <t>大学名</t>
    <rPh sb="0" eb="2">
      <t>ダイガク</t>
    </rPh>
    <rPh sb="2" eb="3">
      <t>ビョウメイ</t>
    </rPh>
    <phoneticPr fontId="4"/>
  </si>
  <si>
    <t>合計</t>
    <rPh sb="0" eb="2">
      <t>ゴウケイ</t>
    </rPh>
    <phoneticPr fontId="4"/>
  </si>
  <si>
    <t>（単位：千円）</t>
    <phoneticPr fontId="4"/>
  </si>
  <si>
    <t>経費区分</t>
    <rPh sb="0" eb="2">
      <t>ケイヒ</t>
    </rPh>
    <rPh sb="2" eb="4">
      <t>クブン</t>
    </rPh>
    <phoneticPr fontId="4"/>
  </si>
  <si>
    <t>金額</t>
    <rPh sb="0" eb="2">
      <t>キンガク</t>
    </rPh>
    <phoneticPr fontId="4"/>
  </si>
  <si>
    <t>積算内訳</t>
    <rPh sb="0" eb="2">
      <t>セキサン</t>
    </rPh>
    <rPh sb="2" eb="4">
      <t>ウチワケ</t>
    </rPh>
    <phoneticPr fontId="4"/>
  </si>
  <si>
    <t>物品費</t>
    <rPh sb="0" eb="2">
      <t>ブッピン</t>
    </rPh>
    <rPh sb="2" eb="3">
      <t>ヒ</t>
    </rPh>
    <phoneticPr fontId="4"/>
  </si>
  <si>
    <t>人件費・謝金</t>
    <rPh sb="0" eb="3">
      <t>ジンケンヒ</t>
    </rPh>
    <rPh sb="4" eb="6">
      <t>シャキン</t>
    </rPh>
    <phoneticPr fontId="4"/>
  </si>
  <si>
    <t>旅費</t>
    <rPh sb="0" eb="2">
      <t>リョヒ</t>
    </rPh>
    <phoneticPr fontId="4"/>
  </si>
  <si>
    <t>その他</t>
    <rPh sb="2" eb="3">
      <t>タ</t>
    </rPh>
    <phoneticPr fontId="4"/>
  </si>
  <si>
    <t>３．教育設備整備等の計画</t>
    <rPh sb="2" eb="4">
      <t>キョウイク</t>
    </rPh>
    <rPh sb="4" eb="6">
      <t>セツビ</t>
    </rPh>
    <rPh sb="6" eb="8">
      <t>セイビ</t>
    </rPh>
    <rPh sb="8" eb="9">
      <t>トウ</t>
    </rPh>
    <rPh sb="10" eb="12">
      <t>ケイカク</t>
    </rPh>
    <phoneticPr fontId="4"/>
  </si>
  <si>
    <t>③計上している額の多寡のみで優劣が生じることはありませんが、経費の妥当性・不可欠性について確認させていただく場合がございます。</t>
    <phoneticPr fontId="4"/>
  </si>
  <si>
    <t>【留意事項】</t>
    <rPh sb="1" eb="3">
      <t>リュウイ</t>
    </rPh>
    <rPh sb="3" eb="5">
      <t>ジコウ</t>
    </rPh>
    <phoneticPr fontId="4"/>
  </si>
  <si>
    <r>
      <t>Ｅ－ｍａｉｌ（半</t>
    </r>
    <r>
      <rPr>
        <sz val="11"/>
        <rFont val="ＭＳ Ｐゴシック"/>
        <family val="3"/>
        <charset val="128"/>
      </rPr>
      <t>角英数）</t>
    </r>
    <rPh sb="7" eb="8">
      <t>ハン</t>
    </rPh>
    <rPh sb="8" eb="9">
      <t>カク</t>
    </rPh>
    <rPh sb="9" eb="11">
      <t>エイスウ</t>
    </rPh>
    <phoneticPr fontId="4"/>
  </si>
  <si>
    <t>【設備整備費】 ＊，＊＊＊千円　</t>
    <rPh sb="1" eb="3">
      <t>セツビ</t>
    </rPh>
    <rPh sb="3" eb="6">
      <t>セイビヒ</t>
    </rPh>
    <phoneticPr fontId="4"/>
  </si>
  <si>
    <t xml:space="preserve">　　○○○システム一式　　 ＊，＊＊＊千円　　【③関係】
　　○○サーバ １台　　　　＊，＊＊＊千円　【③④関係】
　　○○ネットワーク１台　 ＊，＊＊＊千円
　　据付料      　   　　　＊，＊＊＊千円　　　
※　製品名、単価、数量等もわかる範囲で記入してください。  </t>
    <phoneticPr fontId="4"/>
  </si>
  <si>
    <t>【人件費】 ＊，＊＊＊千円　</t>
    <rPh sb="1" eb="4">
      <t>ジンケンヒ</t>
    </rPh>
    <phoneticPr fontId="4"/>
  </si>
  <si>
    <t>【謝金】 ＊，＊＊＊千円　</t>
    <rPh sb="1" eb="3">
      <t>シャキン</t>
    </rPh>
    <phoneticPr fontId="4"/>
  </si>
  <si>
    <t>【消耗品費】 ＊，＊＊＊千円　</t>
    <rPh sb="1" eb="3">
      <t>ショウモウ</t>
    </rPh>
    <rPh sb="3" eb="4">
      <t>ヒン</t>
    </rPh>
    <rPh sb="4" eb="5">
      <t>ヒ</t>
    </rPh>
    <phoneticPr fontId="4"/>
  </si>
  <si>
    <t>【外注費】 ＊，＊＊＊千円　</t>
    <phoneticPr fontId="4"/>
  </si>
  <si>
    <t>【印刷製本費】 ＊，＊＊＊千円　</t>
    <phoneticPr fontId="4"/>
  </si>
  <si>
    <t>　　　　　　　　　　　　　　　【○関係】
　　　　　　　　　　　　　　　【○関係】
※　業務内容、単価、期間、人数等をわかる範囲で具体的に記入してください。</t>
    <phoneticPr fontId="4"/>
  </si>
  <si>
    <t>　　　　　　　　　　　　　　【○関係】</t>
    <phoneticPr fontId="4"/>
  </si>
  <si>
    <t>【通信運搬費】 ＊，＊＊＊千円　</t>
    <phoneticPr fontId="4"/>
  </si>
  <si>
    <t>【光熱水料】 ＊，＊＊＊千円　</t>
    <phoneticPr fontId="4"/>
  </si>
  <si>
    <t>【その他（諸経費）】 ＊，＊＊＊千円　</t>
    <phoneticPr fontId="4"/>
  </si>
  <si>
    <t>　　専従教員（助教）　＊＊＊，＊＊＊円×○月（○月～○月）＝
　　＊＊＊，＊＊＊円　　【○関係】
　　○○用事務補佐員＊＊＊千円×○月＝＊，＊＊＊千円　　【○関係】
　　（○月～○月：＊，＊＊＊円／1h）
※　業務内容、単価、期間、人数等をわかる範囲で具体的に記入してください。</t>
    <rPh sb="2" eb="4">
      <t>センジュウ</t>
    </rPh>
    <rPh sb="4" eb="6">
      <t>キョウイン</t>
    </rPh>
    <phoneticPr fontId="4"/>
  </si>
  <si>
    <t>事業推進責任者氏名</t>
    <rPh sb="0" eb="2">
      <t>ジギョウ</t>
    </rPh>
    <rPh sb="2" eb="4">
      <t>スイシン</t>
    </rPh>
    <rPh sb="4" eb="7">
      <t>セキニンシャ</t>
    </rPh>
    <rPh sb="7" eb="9">
      <t>シメイ</t>
    </rPh>
    <phoneticPr fontId="4"/>
  </si>
  <si>
    <t>【別添】</t>
    <rPh sb="1" eb="3">
      <t>ベッテン</t>
    </rPh>
    <phoneticPr fontId="4"/>
  </si>
  <si>
    <t>【旅費】＊，＊＊＊千円　</t>
    <rPh sb="1" eb="3">
      <t>リョヒ</t>
    </rPh>
    <phoneticPr fontId="4"/>
  </si>
  <si>
    <t>【会議費】 ＊，＊＊＊千円　</t>
    <phoneticPr fontId="4"/>
  </si>
  <si>
    <t>大学番号</t>
    <rPh sb="0" eb="2">
      <t>ダイガク</t>
    </rPh>
    <rPh sb="2" eb="4">
      <t>バンゴウ</t>
    </rPh>
    <phoneticPr fontId="4"/>
  </si>
  <si>
    <t>北海道大学</t>
  </si>
  <si>
    <t>徳島大学</t>
  </si>
  <si>
    <t>旭川医科大学</t>
  </si>
  <si>
    <t>香川大学</t>
  </si>
  <si>
    <t>弘前大学</t>
  </si>
  <si>
    <t>愛媛大学</t>
  </si>
  <si>
    <t>東京慈恵会医科大学</t>
  </si>
  <si>
    <t>東北大学</t>
  </si>
  <si>
    <t>高知大学</t>
  </si>
  <si>
    <t>東京女子医科大学</t>
  </si>
  <si>
    <t>秋田大学</t>
  </si>
  <si>
    <t>九州大学</t>
  </si>
  <si>
    <t>東邦大学</t>
  </si>
  <si>
    <t>山形大学</t>
  </si>
  <si>
    <t>佐賀大学</t>
  </si>
  <si>
    <t>筑波大学</t>
  </si>
  <si>
    <t>長崎大学</t>
  </si>
  <si>
    <t>群馬大学</t>
  </si>
  <si>
    <t>熊本大学</t>
  </si>
  <si>
    <t>北里大学</t>
  </si>
  <si>
    <t>千葉大学</t>
  </si>
  <si>
    <t>大分大学</t>
  </si>
  <si>
    <t>東京大学</t>
  </si>
  <si>
    <t>宮崎大学</t>
  </si>
  <si>
    <t>東海大学</t>
  </si>
  <si>
    <t>東京医科歯科大学</t>
  </si>
  <si>
    <t>鹿児島大学</t>
  </si>
  <si>
    <t>新潟大学</t>
  </si>
  <si>
    <t>琉球大学</t>
  </si>
  <si>
    <t>愛知医科大学</t>
  </si>
  <si>
    <t>札幌医科大学</t>
  </si>
  <si>
    <t>金沢大学</t>
  </si>
  <si>
    <t>福島県立医科大学</t>
  </si>
  <si>
    <t>福井大学</t>
  </si>
  <si>
    <t>山梨大学</t>
  </si>
  <si>
    <t>名古屋市立大学</t>
  </si>
  <si>
    <t>信州大学</t>
  </si>
  <si>
    <t>京都府立医科大学</t>
  </si>
  <si>
    <t>岐阜大学</t>
  </si>
  <si>
    <t>浜松医科大学</t>
  </si>
  <si>
    <t>久留米大学</t>
  </si>
  <si>
    <t>名古屋大学</t>
  </si>
  <si>
    <t>産業医科大学</t>
  </si>
  <si>
    <t>三重大学</t>
  </si>
  <si>
    <t>滋賀医科大学</t>
  </si>
  <si>
    <t>京都大学</t>
  </si>
  <si>
    <t>自治医科大学</t>
  </si>
  <si>
    <t>大阪大学</t>
  </si>
  <si>
    <t>神戸大学</t>
  </si>
  <si>
    <t>鳥取大学</t>
  </si>
  <si>
    <t>島根大学</t>
  </si>
  <si>
    <t>岡山大学</t>
  </si>
  <si>
    <t>慶應義塾大学</t>
  </si>
  <si>
    <t>広島大学</t>
  </si>
  <si>
    <t>山口大学</t>
  </si>
  <si>
    <t>昭和大学</t>
  </si>
  <si>
    <t>（申請メニュー）</t>
    <rPh sb="1" eb="3">
      <t>シンセイ</t>
    </rPh>
    <phoneticPr fontId="4"/>
  </si>
  <si>
    <t>「ウィズコロナ時代の新たな医療に対応できる医療人材養成事業」に係る計画書</t>
    <rPh sb="7" eb="9">
      <t>ジダイ</t>
    </rPh>
    <rPh sb="10" eb="11">
      <t>アラ</t>
    </rPh>
    <rPh sb="13" eb="15">
      <t>イリョウ</t>
    </rPh>
    <rPh sb="16" eb="18">
      <t>タイオウ</t>
    </rPh>
    <rPh sb="21" eb="23">
      <t>イリョウ</t>
    </rPh>
    <rPh sb="23" eb="25">
      <t>ジンザイ</t>
    </rPh>
    <rPh sb="25" eb="27">
      <t>ヨウセイ</t>
    </rPh>
    <rPh sb="27" eb="29">
      <t>ジギョウ</t>
    </rPh>
    <rPh sb="31" eb="32">
      <t>カカ</t>
    </rPh>
    <rPh sb="33" eb="36">
      <t>ケイカクショ</t>
    </rPh>
    <phoneticPr fontId="4"/>
  </si>
  <si>
    <t>※申請するメニューに○をしてください</t>
    <rPh sb="1" eb="3">
      <t>シンセイ</t>
    </rPh>
    <phoneticPr fontId="4"/>
  </si>
  <si>
    <t>申請件数</t>
    <rPh sb="0" eb="2">
      <t>シンセイ</t>
    </rPh>
    <rPh sb="2" eb="4">
      <t>ケンスウ</t>
    </rPh>
    <phoneticPr fontId="4"/>
  </si>
  <si>
    <t>数</t>
    <rPh sb="0" eb="1">
      <t>カズ</t>
    </rPh>
    <phoneticPr fontId="4"/>
  </si>
  <si>
    <t>他学部との共用</t>
    <rPh sb="0" eb="3">
      <t>タガクブ</t>
    </rPh>
    <rPh sb="5" eb="7">
      <t>キョウヨウ</t>
    </rPh>
    <phoneticPr fontId="4"/>
  </si>
  <si>
    <t>用途（端的に）</t>
    <rPh sb="0" eb="2">
      <t>ヨウト</t>
    </rPh>
    <rPh sb="3" eb="5">
      <t>タンテキ</t>
    </rPh>
    <phoneticPr fontId="4"/>
  </si>
  <si>
    <t>OSCEでの使用</t>
    <rPh sb="6" eb="8">
      <t>シヨウ</t>
    </rPh>
    <phoneticPr fontId="4"/>
  </si>
  <si>
    <t>設備備品名</t>
    <rPh sb="0" eb="2">
      <t>セツビ</t>
    </rPh>
    <rPh sb="2" eb="4">
      <t>ビヒン</t>
    </rPh>
    <rPh sb="4" eb="5">
      <t>メイ</t>
    </rPh>
    <phoneticPr fontId="4"/>
  </si>
  <si>
    <t>※同種・同用途の設備備品はまとめて記載して問題ない</t>
    <rPh sb="1" eb="3">
      <t>ドウシュ</t>
    </rPh>
    <rPh sb="4" eb="5">
      <t>ドウ</t>
    </rPh>
    <rPh sb="5" eb="7">
      <t>ヨウト</t>
    </rPh>
    <rPh sb="8" eb="10">
      <t>セツビ</t>
    </rPh>
    <rPh sb="10" eb="12">
      <t>ビヒン</t>
    </rPh>
    <rPh sb="17" eb="19">
      <t>キサイ</t>
    </rPh>
    <rPh sb="21" eb="23">
      <t>モンダイ</t>
    </rPh>
    <phoneticPr fontId="4"/>
  </si>
  <si>
    <t>令和３年度における実施計画の内容を記載してください。</t>
    <rPh sb="0" eb="2">
      <t>レイワ</t>
    </rPh>
    <rPh sb="3" eb="4">
      <t>ネン</t>
    </rPh>
    <rPh sb="4" eb="5">
      <t>ド</t>
    </rPh>
    <rPh sb="9" eb="11">
      <t>ジッシ</t>
    </rPh>
    <rPh sb="11" eb="13">
      <t>ケイカク</t>
    </rPh>
    <rPh sb="14" eb="16">
      <t>ナイヨウ</t>
    </rPh>
    <rPh sb="17" eb="19">
      <t>キサイ</t>
    </rPh>
    <phoneticPr fontId="4"/>
  </si>
  <si>
    <t>①○○を導入し、・・・・・ための・・・・の実施（○年次）
②□□を導入し、・・・・・ための・・・・の実施（○年次）
③</t>
    <rPh sb="4" eb="6">
      <t>ドウニュウ</t>
    </rPh>
    <rPh sb="21" eb="23">
      <t>ジッシ</t>
    </rPh>
    <rPh sb="25" eb="27">
      <t>ネンジ</t>
    </rPh>
    <rPh sb="33" eb="35">
      <t>ドウニュウ</t>
    </rPh>
    <rPh sb="50" eb="52">
      <t>ジッシ</t>
    </rPh>
    <rPh sb="54" eb="56">
      <t>ネンジ</t>
    </rPh>
    <phoneticPr fontId="4"/>
  </si>
  <si>
    <t>行が足りない場合は、挿入してください。</t>
    <rPh sb="0" eb="1">
      <t>イキ</t>
    </rPh>
    <rPh sb="2" eb="3">
      <t>タ</t>
    </rPh>
    <rPh sb="6" eb="8">
      <t>バアイ</t>
    </rPh>
    <rPh sb="10" eb="12">
      <t>ソウニュウ</t>
    </rPh>
    <phoneticPr fontId="4"/>
  </si>
  <si>
    <t>◆</t>
    <phoneticPr fontId="4"/>
  </si>
  <si>
    <t>＜参考情報＞</t>
    <rPh sb="1" eb="3">
      <t>サンコウ</t>
    </rPh>
    <rPh sb="3" eb="5">
      <t>ジョウホウ</t>
    </rPh>
    <phoneticPr fontId="4"/>
  </si>
  <si>
    <t>1年次</t>
    <rPh sb="1" eb="3">
      <t>ネンジ</t>
    </rPh>
    <phoneticPr fontId="4"/>
  </si>
  <si>
    <t>2年次</t>
    <rPh sb="1" eb="2">
      <t>ネン</t>
    </rPh>
    <rPh sb="2" eb="3">
      <t>ジ</t>
    </rPh>
    <phoneticPr fontId="4"/>
  </si>
  <si>
    <t>3年次</t>
    <rPh sb="1" eb="2">
      <t>ネン</t>
    </rPh>
    <rPh sb="2" eb="3">
      <t>ジ</t>
    </rPh>
    <phoneticPr fontId="4"/>
  </si>
  <si>
    <t>4年次</t>
    <rPh sb="1" eb="3">
      <t>ネンジ</t>
    </rPh>
    <phoneticPr fontId="4"/>
  </si>
  <si>
    <t>5年次</t>
    <rPh sb="1" eb="2">
      <t>ネン</t>
    </rPh>
    <rPh sb="2" eb="3">
      <t>ジ</t>
    </rPh>
    <phoneticPr fontId="4"/>
  </si>
  <si>
    <t>6年次</t>
    <rPh sb="1" eb="3">
      <t>ネンジ</t>
    </rPh>
    <phoneticPr fontId="4"/>
  </si>
  <si>
    <t>計</t>
    <rPh sb="0" eb="1">
      <t>ケイ</t>
    </rPh>
    <phoneticPr fontId="4"/>
  </si>
  <si>
    <t>学生数</t>
    <rPh sb="0" eb="3">
      <t>ガクセイスウ</t>
    </rPh>
    <phoneticPr fontId="4"/>
  </si>
  <si>
    <t>※実績や目標については、数値を用いて説明すること</t>
    <rPh sb="1" eb="3">
      <t>ジッセキ</t>
    </rPh>
    <rPh sb="4" eb="6">
      <t>モクヒョウ</t>
    </rPh>
    <rPh sb="12" eb="14">
      <t>スウチ</t>
    </rPh>
    <rPh sb="15" eb="16">
      <t>モチ</t>
    </rPh>
    <rPh sb="18" eb="20">
      <t>セツメイ</t>
    </rPh>
    <phoneticPr fontId="4"/>
  </si>
  <si>
    <t>※現状や課題、設備導入によりどのような教育効果が高まる（高度化する）のか等具体的に記載すること</t>
    <rPh sb="1" eb="3">
      <t>ゲンジョウ</t>
    </rPh>
    <rPh sb="4" eb="6">
      <t>カダイ</t>
    </rPh>
    <rPh sb="7" eb="9">
      <t>セツビ</t>
    </rPh>
    <rPh sb="9" eb="11">
      <t>ドウニュウ</t>
    </rPh>
    <rPh sb="19" eb="21">
      <t>キョウイク</t>
    </rPh>
    <rPh sb="21" eb="23">
      <t>コウカ</t>
    </rPh>
    <rPh sb="24" eb="25">
      <t>タカ</t>
    </rPh>
    <rPh sb="28" eb="31">
      <t>コウドカ</t>
    </rPh>
    <rPh sb="36" eb="37">
      <t>ナド</t>
    </rPh>
    <rPh sb="37" eb="40">
      <t>グタイテキ</t>
    </rPh>
    <rPh sb="41" eb="43">
      <t>キサイ</t>
    </rPh>
    <phoneticPr fontId="4"/>
  </si>
  <si>
    <t>※メニュー、養成職種ごとに作成願います</t>
    <rPh sb="6" eb="8">
      <t>ヨウセイ</t>
    </rPh>
    <rPh sb="8" eb="10">
      <t>ショクシュ</t>
    </rPh>
    <rPh sb="13" eb="15">
      <t>サクセイ</t>
    </rPh>
    <rPh sb="15" eb="16">
      <t>ネガ</t>
    </rPh>
    <phoneticPr fontId="4"/>
  </si>
  <si>
    <t>実習のための設備備品（シミュレーター等）整備状況</t>
    <rPh sb="0" eb="2">
      <t>ジッシュウ</t>
    </rPh>
    <rPh sb="6" eb="8">
      <t>セツビ</t>
    </rPh>
    <rPh sb="8" eb="10">
      <t>ビヒン</t>
    </rPh>
    <rPh sb="18" eb="19">
      <t>トウ</t>
    </rPh>
    <rPh sb="20" eb="22">
      <t>セイビ</t>
    </rPh>
    <rPh sb="22" eb="24">
      <t>ジョウキョウ</t>
    </rPh>
    <phoneticPr fontId="4"/>
  </si>
  <si>
    <t>③整備状況の多寡で優劣が生じることはありませんが、既に整備されている設備の購入を検討されている場合は確認させていただく場合がございます。</t>
    <rPh sb="1" eb="3">
      <t>セイビ</t>
    </rPh>
    <rPh sb="3" eb="5">
      <t>ジョウキョウ</t>
    </rPh>
    <rPh sb="25" eb="26">
      <t>スデ</t>
    </rPh>
    <rPh sb="27" eb="29">
      <t>セイビ</t>
    </rPh>
    <rPh sb="34" eb="36">
      <t>セツビ</t>
    </rPh>
    <rPh sb="37" eb="39">
      <t>コウニュウ</t>
    </rPh>
    <rPh sb="40" eb="42">
      <t>ケントウ</t>
    </rPh>
    <rPh sb="47" eb="49">
      <t>バアイ</t>
    </rPh>
    <phoneticPr fontId="4"/>
  </si>
  <si>
    <t>④他学部（分野）と一部でも共用している物品は該当セルにて「○」を選択してください。</t>
    <rPh sb="1" eb="4">
      <t>タガクブ</t>
    </rPh>
    <rPh sb="5" eb="7">
      <t>ブンヤ</t>
    </rPh>
    <rPh sb="9" eb="11">
      <t>イチブ</t>
    </rPh>
    <rPh sb="13" eb="15">
      <t>キョウヨウ</t>
    </rPh>
    <rPh sb="19" eb="21">
      <t>ブッピン</t>
    </rPh>
    <rPh sb="22" eb="24">
      <t>ガイトウ</t>
    </rPh>
    <rPh sb="32" eb="34">
      <t>センタク</t>
    </rPh>
    <phoneticPr fontId="4"/>
  </si>
  <si>
    <t>２．教育内容（実施計画）</t>
    <rPh sb="2" eb="4">
      <t>キョウイク</t>
    </rPh>
    <rPh sb="4" eb="6">
      <t>ナイヨウ</t>
    </rPh>
    <rPh sb="7" eb="9">
      <t>ジッシ</t>
    </rPh>
    <rPh sb="9" eb="11">
      <t>ケイカク</t>
    </rPh>
    <phoneticPr fontId="4"/>
  </si>
  <si>
    <t>※教育の継続や設備の保守・管理等の体制等について具体的に記載すること</t>
    <rPh sb="1" eb="3">
      <t>キョウイク</t>
    </rPh>
    <rPh sb="4" eb="6">
      <t>ケイゾク</t>
    </rPh>
    <rPh sb="19" eb="20">
      <t>トウ</t>
    </rPh>
    <rPh sb="24" eb="27">
      <t>グタイテキ</t>
    </rPh>
    <rPh sb="28" eb="30">
      <t>キサイ</t>
    </rPh>
    <phoneticPr fontId="4"/>
  </si>
  <si>
    <t>※現状や課題、設備導入によりどのような教育効果が高度化するのか等について具体的に記載すること</t>
    <rPh sb="1" eb="3">
      <t>ゲンジョウ</t>
    </rPh>
    <rPh sb="4" eb="6">
      <t>カダイ</t>
    </rPh>
    <rPh sb="7" eb="9">
      <t>セツビ</t>
    </rPh>
    <rPh sb="9" eb="11">
      <t>ドウニュウ</t>
    </rPh>
    <rPh sb="19" eb="21">
      <t>キョウイク</t>
    </rPh>
    <rPh sb="21" eb="23">
      <t>コウカ</t>
    </rPh>
    <rPh sb="24" eb="27">
      <t>コウドカ</t>
    </rPh>
    <rPh sb="31" eb="32">
      <t>ナド</t>
    </rPh>
    <rPh sb="36" eb="39">
      <t>グタイテキ</t>
    </rPh>
    <rPh sb="40" eb="42">
      <t>キサイ</t>
    </rPh>
    <phoneticPr fontId="4"/>
  </si>
  <si>
    <t>遠隔医療等に関する教育設備の導入</t>
    <rPh sb="4" eb="5">
      <t>トウ</t>
    </rPh>
    <phoneticPr fontId="4"/>
  </si>
  <si>
    <t>当該事業採択校</t>
    <rPh sb="0" eb="2">
      <t>トウガイ</t>
    </rPh>
    <rPh sb="4" eb="6">
      <t>サイタク</t>
    </rPh>
    <rPh sb="6" eb="7">
      <t>コウ</t>
    </rPh>
    <phoneticPr fontId="4"/>
  </si>
  <si>
    <t>※メニューを選択してください</t>
    <rPh sb="6" eb="8">
      <t>センタク</t>
    </rPh>
    <phoneticPr fontId="4"/>
  </si>
  <si>
    <t>入学定員</t>
    <rPh sb="0" eb="2">
      <t>ニュウガク</t>
    </rPh>
    <rPh sb="2" eb="4">
      <t>テイイン</t>
    </rPh>
    <phoneticPr fontId="4"/>
  </si>
  <si>
    <t>合格者数</t>
    <rPh sb="0" eb="3">
      <t>ゴウカクシャ</t>
    </rPh>
    <rPh sb="3" eb="4">
      <t>スウ</t>
    </rPh>
    <phoneticPr fontId="4"/>
  </si>
  <si>
    <t>入学者数</t>
    <rPh sb="0" eb="2">
      <t>ニュウガク</t>
    </rPh>
    <rPh sb="2" eb="3">
      <t>シャ</t>
    </rPh>
    <rPh sb="3" eb="4">
      <t>スウ</t>
    </rPh>
    <phoneticPr fontId="4"/>
  </si>
  <si>
    <t>令和3年度</t>
    <rPh sb="0" eb="2">
      <t>レイワ</t>
    </rPh>
    <rPh sb="3" eb="5">
      <t>ネンド</t>
    </rPh>
    <phoneticPr fontId="4"/>
  </si>
  <si>
    <t>充足率</t>
    <rPh sb="0" eb="3">
      <t>ジュウソクリツ</t>
    </rPh>
    <phoneticPr fontId="4"/>
  </si>
  <si>
    <t>医学部</t>
    <rPh sb="0" eb="2">
      <t>イガク</t>
    </rPh>
    <rPh sb="2" eb="3">
      <t>ブ</t>
    </rPh>
    <phoneticPr fontId="4"/>
  </si>
  <si>
    <t>薬学部</t>
    <rPh sb="0" eb="2">
      <t>ヤクガク</t>
    </rPh>
    <rPh sb="2" eb="3">
      <t>ブ</t>
    </rPh>
    <phoneticPr fontId="4"/>
  </si>
  <si>
    <t>歯学部</t>
    <rPh sb="0" eb="2">
      <t>シガク</t>
    </rPh>
    <rPh sb="2" eb="3">
      <t>ブ</t>
    </rPh>
    <phoneticPr fontId="4"/>
  </si>
  <si>
    <t>【感染症対策検査機器】</t>
    <rPh sb="1" eb="4">
      <t>カンセンショウ</t>
    </rPh>
    <rPh sb="4" eb="6">
      <t>タイサク</t>
    </rPh>
    <rPh sb="6" eb="8">
      <t>ケンサ</t>
    </rPh>
    <rPh sb="8" eb="10">
      <t>キキ</t>
    </rPh>
    <phoneticPr fontId="4"/>
  </si>
  <si>
    <t>　　○○用試薬　　　　　＊＊千円　　【④関係】</t>
    <rPh sb="4" eb="5">
      <t>ヨウ</t>
    </rPh>
    <rPh sb="5" eb="7">
      <t>シヤク</t>
    </rPh>
    <phoneticPr fontId="4"/>
  </si>
  <si>
    <t>⑤感染症対策検査機器は別枠で記載すること（該当がない場合は記載不要）</t>
    <rPh sb="1" eb="4">
      <t>カンセンショウ</t>
    </rPh>
    <rPh sb="4" eb="6">
      <t>タイサク</t>
    </rPh>
    <rPh sb="6" eb="8">
      <t>ケンサ</t>
    </rPh>
    <rPh sb="8" eb="10">
      <t>キキ</t>
    </rPh>
    <rPh sb="11" eb="13">
      <t>ベツワク</t>
    </rPh>
    <rPh sb="14" eb="16">
      <t>キサイ</t>
    </rPh>
    <rPh sb="21" eb="23">
      <t>ガイトウ</t>
    </rPh>
    <rPh sb="26" eb="28">
      <t>バアイ</t>
    </rPh>
    <rPh sb="29" eb="31">
      <t>キサイ</t>
    </rPh>
    <rPh sb="31" eb="33">
      <t>フヨウ</t>
    </rPh>
    <phoneticPr fontId="4"/>
  </si>
  <si>
    <t>大学NO</t>
    <rPh sb="0" eb="4">
      <t>ダイガク</t>
    </rPh>
    <phoneticPr fontId="4"/>
  </si>
  <si>
    <t>都道
府県</t>
    <rPh sb="0" eb="1">
      <t>ト</t>
    </rPh>
    <rPh sb="1" eb="2">
      <t>ミチ</t>
    </rPh>
    <rPh sb="3" eb="5">
      <t>フケン</t>
    </rPh>
    <phoneticPr fontId="4"/>
  </si>
  <si>
    <t>大学名</t>
    <rPh sb="0" eb="3">
      <t>ダイガクメイ</t>
    </rPh>
    <phoneticPr fontId="4"/>
  </si>
  <si>
    <t>医</t>
    <rPh sb="0" eb="1">
      <t>イ</t>
    </rPh>
    <phoneticPr fontId="4"/>
  </si>
  <si>
    <t>歯</t>
    <rPh sb="0" eb="1">
      <t>ハ</t>
    </rPh>
    <phoneticPr fontId="4"/>
  </si>
  <si>
    <t>薬</t>
    <rPh sb="0" eb="1">
      <t>クスリ</t>
    </rPh>
    <phoneticPr fontId="4"/>
  </si>
  <si>
    <t>看</t>
    <rPh sb="0" eb="1">
      <t>ミ</t>
    </rPh>
    <phoneticPr fontId="4"/>
  </si>
  <si>
    <t>北海道</t>
    <rPh sb="0" eb="3">
      <t>ホッカイドウ</t>
    </rPh>
    <phoneticPr fontId="4"/>
  </si>
  <si>
    <t>○</t>
    <phoneticPr fontId="4"/>
  </si>
  <si>
    <t>旭川大学</t>
    <rPh sb="0" eb="4">
      <t>アサヒカワダイガク</t>
    </rPh>
    <phoneticPr fontId="4"/>
  </si>
  <si>
    <t>東京</t>
    <rPh sb="0" eb="2">
      <t>トウキョウ</t>
    </rPh>
    <phoneticPr fontId="4"/>
  </si>
  <si>
    <t>東京薬科大学</t>
    <rPh sb="0" eb="2">
      <t>トウキョウ</t>
    </rPh>
    <rPh sb="2" eb="4">
      <t>ヤッカ</t>
    </rPh>
    <rPh sb="4" eb="6">
      <t>ダイガク</t>
    </rPh>
    <phoneticPr fontId="4"/>
  </si>
  <si>
    <t>京都</t>
    <rPh sb="0" eb="2">
      <t>キョウト</t>
    </rPh>
    <phoneticPr fontId="4"/>
  </si>
  <si>
    <t>立命館大学</t>
    <rPh sb="0" eb="3">
      <t>リツメイカン</t>
    </rPh>
    <rPh sb="3" eb="5">
      <t>ダイガク</t>
    </rPh>
    <phoneticPr fontId="4"/>
  </si>
  <si>
    <t>札幌市立大学</t>
    <rPh sb="0" eb="6">
      <t>サッポロシリツダイガク</t>
    </rPh>
    <phoneticPr fontId="4"/>
  </si>
  <si>
    <t>札幌保健医療大学</t>
    <rPh sb="0" eb="2">
      <t>サッポロ</t>
    </rPh>
    <rPh sb="2" eb="4">
      <t>ホケン</t>
    </rPh>
    <rPh sb="4" eb="6">
      <t>イリョウ</t>
    </rPh>
    <rPh sb="6" eb="8">
      <t>ダイガク</t>
    </rPh>
    <phoneticPr fontId="4"/>
  </si>
  <si>
    <t>東京理科大学</t>
    <rPh sb="0" eb="2">
      <t>トウキョウ</t>
    </rPh>
    <rPh sb="2" eb="4">
      <t>リカ</t>
    </rPh>
    <rPh sb="4" eb="6">
      <t>ダイガク</t>
    </rPh>
    <phoneticPr fontId="4"/>
  </si>
  <si>
    <t>大阪</t>
    <rPh sb="0" eb="2">
      <t>オオサカ</t>
    </rPh>
    <phoneticPr fontId="4"/>
  </si>
  <si>
    <t>藍野大学</t>
    <rPh sb="0" eb="4">
      <t>アイノダイガク</t>
    </rPh>
    <phoneticPr fontId="4"/>
  </si>
  <si>
    <t>青森</t>
    <rPh sb="0" eb="2">
      <t>アオモリ</t>
    </rPh>
    <phoneticPr fontId="4"/>
  </si>
  <si>
    <t>名寄市立大学</t>
    <rPh sb="0" eb="6">
      <t>ナヨロシリツダイガク</t>
    </rPh>
    <phoneticPr fontId="4"/>
  </si>
  <si>
    <t>天使大学</t>
  </si>
  <si>
    <t>大阪青山大学</t>
    <rPh sb="0" eb="2">
      <t>オオサカ</t>
    </rPh>
    <rPh sb="2" eb="4">
      <t>アオヤマ</t>
    </rPh>
    <rPh sb="4" eb="6">
      <t>ダイガク</t>
    </rPh>
    <phoneticPr fontId="4"/>
  </si>
  <si>
    <t>宮城</t>
    <rPh sb="0" eb="2">
      <t>ミヤギ</t>
    </rPh>
    <phoneticPr fontId="4"/>
  </si>
  <si>
    <t>青森県立保健大学</t>
  </si>
  <si>
    <t>日本赤十字北海道看護大学</t>
  </si>
  <si>
    <t>日本大学</t>
    <rPh sb="0" eb="2">
      <t>ニホン</t>
    </rPh>
    <rPh sb="2" eb="4">
      <t>ダイガク</t>
    </rPh>
    <phoneticPr fontId="4"/>
  </si>
  <si>
    <t>大阪医科薬科大学</t>
    <rPh sb="0" eb="2">
      <t>オオサカ</t>
    </rPh>
    <rPh sb="2" eb="4">
      <t>イカ</t>
    </rPh>
    <rPh sb="4" eb="6">
      <t>ヤッカ</t>
    </rPh>
    <rPh sb="6" eb="8">
      <t>ダイガク</t>
    </rPh>
    <phoneticPr fontId="4"/>
  </si>
  <si>
    <t>秋田</t>
    <rPh sb="0" eb="2">
      <t>アキタ</t>
    </rPh>
    <phoneticPr fontId="4"/>
  </si>
  <si>
    <t>岩手</t>
    <rPh sb="0" eb="2">
      <t>イワテ</t>
    </rPh>
    <phoneticPr fontId="4"/>
  </si>
  <si>
    <t>岩手県立大学</t>
  </si>
  <si>
    <t>日本医療大学</t>
    <rPh sb="0" eb="2">
      <t>ニホン</t>
    </rPh>
    <rPh sb="2" eb="4">
      <t>イリョウ</t>
    </rPh>
    <rPh sb="4" eb="6">
      <t>ダイガク</t>
    </rPh>
    <phoneticPr fontId="4"/>
  </si>
  <si>
    <t>日本医科大学</t>
    <rPh sb="0" eb="2">
      <t>ニホン</t>
    </rPh>
    <rPh sb="2" eb="4">
      <t>イカ</t>
    </rPh>
    <rPh sb="4" eb="6">
      <t>ダイガク</t>
    </rPh>
    <phoneticPr fontId="4"/>
  </si>
  <si>
    <t>大阪大谷大学</t>
    <rPh sb="0" eb="2">
      <t>オオサカ</t>
    </rPh>
    <rPh sb="2" eb="4">
      <t>オオタニ</t>
    </rPh>
    <rPh sb="4" eb="6">
      <t>ダイガク</t>
    </rPh>
    <phoneticPr fontId="4"/>
  </si>
  <si>
    <t>山形</t>
    <rPh sb="0" eb="2">
      <t>ヤマガタ</t>
    </rPh>
    <phoneticPr fontId="4"/>
  </si>
  <si>
    <t>宮城大学</t>
  </si>
  <si>
    <t>北海道医療大学</t>
  </si>
  <si>
    <t>日本歯科大学</t>
    <rPh sb="0" eb="4">
      <t>ニホンシカ</t>
    </rPh>
    <rPh sb="4" eb="6">
      <t>ダイガク</t>
    </rPh>
    <phoneticPr fontId="4"/>
  </si>
  <si>
    <t>大阪歯科大学</t>
    <rPh sb="0" eb="2">
      <t>オオサカ</t>
    </rPh>
    <rPh sb="2" eb="6">
      <t>シカダイガク</t>
    </rPh>
    <phoneticPr fontId="4"/>
  </si>
  <si>
    <t>茨城</t>
    <rPh sb="0" eb="2">
      <t>イバラキ</t>
    </rPh>
    <phoneticPr fontId="4"/>
  </si>
  <si>
    <t>山形県立保健医療大学</t>
  </si>
  <si>
    <t>北海道科学大学</t>
    <rPh sb="0" eb="3">
      <t>ホッカイドウ</t>
    </rPh>
    <rPh sb="3" eb="5">
      <t>カガク</t>
    </rPh>
    <rPh sb="5" eb="7">
      <t>ダイガク</t>
    </rPh>
    <phoneticPr fontId="4"/>
  </si>
  <si>
    <t>○</t>
  </si>
  <si>
    <t>日本赤十字看護大学</t>
  </si>
  <si>
    <t>関西医科大学</t>
    <rPh sb="0" eb="2">
      <t>カンサイ</t>
    </rPh>
    <rPh sb="2" eb="6">
      <t>イカダイガク</t>
    </rPh>
    <phoneticPr fontId="4"/>
  </si>
  <si>
    <t>群馬</t>
    <rPh sb="0" eb="2">
      <t>グンマ</t>
    </rPh>
    <phoneticPr fontId="4"/>
  </si>
  <si>
    <t>福島</t>
    <rPh sb="0" eb="2">
      <t>フクシマ</t>
    </rPh>
    <phoneticPr fontId="4"/>
  </si>
  <si>
    <t>北海道文教大学</t>
  </si>
  <si>
    <t>日本薬科大学</t>
    <rPh sb="0" eb="2">
      <t>ニホン</t>
    </rPh>
    <rPh sb="2" eb="4">
      <t>ヤッカ</t>
    </rPh>
    <rPh sb="4" eb="6">
      <t>ダイガク</t>
    </rPh>
    <phoneticPr fontId="4"/>
  </si>
  <si>
    <t>関西医療大学</t>
    <rPh sb="0" eb="6">
      <t>カンサイイリョウダイガク</t>
    </rPh>
    <phoneticPr fontId="4"/>
  </si>
  <si>
    <t>千葉</t>
    <rPh sb="0" eb="2">
      <t>チバ</t>
    </rPh>
    <phoneticPr fontId="4"/>
  </si>
  <si>
    <t>茨城県立医療大学</t>
  </si>
  <si>
    <t>青森大学</t>
    <rPh sb="0" eb="2">
      <t>アオモリ</t>
    </rPh>
    <rPh sb="2" eb="4">
      <t>ダイガク</t>
    </rPh>
    <phoneticPr fontId="4"/>
  </si>
  <si>
    <t>星薬科大学</t>
    <rPh sb="0" eb="1">
      <t>ホシ</t>
    </rPh>
    <rPh sb="1" eb="3">
      <t>ヤッカ</t>
    </rPh>
    <rPh sb="3" eb="5">
      <t>ダイガク</t>
    </rPh>
    <phoneticPr fontId="4"/>
  </si>
  <si>
    <t>近畿大学</t>
    <rPh sb="0" eb="2">
      <t>キンキ</t>
    </rPh>
    <rPh sb="2" eb="4">
      <t>ダイガク</t>
    </rPh>
    <phoneticPr fontId="4"/>
  </si>
  <si>
    <t>群馬県立県民健康科学大学</t>
    <rPh sb="0" eb="12">
      <t>グンマケンリツケンミンケンコウカガクダイガク</t>
    </rPh>
    <phoneticPr fontId="4"/>
  </si>
  <si>
    <t>青森中央学院大学</t>
    <rPh sb="0" eb="2">
      <t>アオモリ</t>
    </rPh>
    <rPh sb="2" eb="8">
      <t>チュウオウガクインダイガク</t>
    </rPh>
    <phoneticPr fontId="4"/>
  </si>
  <si>
    <t>武蔵野大学</t>
    <rPh sb="0" eb="5">
      <t>ムサシノダイガク</t>
    </rPh>
    <phoneticPr fontId="4"/>
  </si>
  <si>
    <t>四條畷学園大学</t>
    <rPh sb="0" eb="3">
      <t>シジョウナワテ</t>
    </rPh>
    <rPh sb="3" eb="5">
      <t>ガクエン</t>
    </rPh>
    <rPh sb="5" eb="7">
      <t>ダイガク</t>
    </rPh>
    <phoneticPr fontId="4"/>
  </si>
  <si>
    <t>埼玉</t>
    <rPh sb="0" eb="2">
      <t>サイタマ</t>
    </rPh>
    <phoneticPr fontId="4"/>
  </si>
  <si>
    <t>埼玉県立大学</t>
  </si>
  <si>
    <t>八戸学院大学</t>
    <rPh sb="0" eb="2">
      <t>ハチノヘ</t>
    </rPh>
    <rPh sb="2" eb="4">
      <t>ガクイン</t>
    </rPh>
    <rPh sb="4" eb="6">
      <t>ダイガク</t>
    </rPh>
    <phoneticPr fontId="4"/>
  </si>
  <si>
    <t>明治薬科大学</t>
    <rPh sb="0" eb="2">
      <t>メイジ</t>
    </rPh>
    <rPh sb="2" eb="4">
      <t>ヤッカ</t>
    </rPh>
    <rPh sb="4" eb="6">
      <t>ダイガク</t>
    </rPh>
    <phoneticPr fontId="4"/>
  </si>
  <si>
    <t>摂南大学</t>
    <rPh sb="0" eb="2">
      <t>セツナン</t>
    </rPh>
    <rPh sb="2" eb="4">
      <t>ダイガク</t>
    </rPh>
    <phoneticPr fontId="4"/>
  </si>
  <si>
    <t>新潟</t>
    <rPh sb="0" eb="2">
      <t>ニイガタ</t>
    </rPh>
    <phoneticPr fontId="4"/>
  </si>
  <si>
    <t>千葉県立保健医療大学</t>
    <rPh sb="0" eb="10">
      <t>チバケンリツホケンイリョウダイガク</t>
    </rPh>
    <phoneticPr fontId="4"/>
  </si>
  <si>
    <t>弘前医療福祉大学</t>
    <rPh sb="0" eb="8">
      <t>ヒロサキイリョウフクシダイガク</t>
    </rPh>
    <phoneticPr fontId="4"/>
  </si>
  <si>
    <t>文京学院大学</t>
    <rPh sb="0" eb="6">
      <t>ブンキョウガクインダイガク</t>
    </rPh>
    <phoneticPr fontId="4"/>
  </si>
  <si>
    <t>千里金蘭大学</t>
  </si>
  <si>
    <t>富山</t>
    <rPh sb="0" eb="2">
      <t>トヤマ</t>
    </rPh>
    <phoneticPr fontId="4"/>
  </si>
  <si>
    <t>富山大学</t>
    <rPh sb="0" eb="4">
      <t>トヤマダイガク</t>
    </rPh>
    <phoneticPr fontId="4"/>
  </si>
  <si>
    <t>東京都立大学</t>
    <rPh sb="0" eb="2">
      <t>トウキョウ</t>
    </rPh>
    <rPh sb="2" eb="4">
      <t>トリツ</t>
    </rPh>
    <rPh sb="4" eb="6">
      <t>ダイガク</t>
    </rPh>
    <phoneticPr fontId="4"/>
  </si>
  <si>
    <t>弘前学院大学</t>
    <rPh sb="0" eb="6">
      <t>ヒロサキガクインダイガク</t>
    </rPh>
    <phoneticPr fontId="4"/>
  </si>
  <si>
    <t>神奈川</t>
    <rPh sb="0" eb="3">
      <t>カナガワ</t>
    </rPh>
    <phoneticPr fontId="4"/>
  </si>
  <si>
    <t>神奈川工科大学</t>
    <rPh sb="0" eb="3">
      <t>カナガワ</t>
    </rPh>
    <rPh sb="3" eb="7">
      <t>コウカダイガク</t>
    </rPh>
    <phoneticPr fontId="4"/>
  </si>
  <si>
    <t>太成学院大学</t>
    <rPh sb="0" eb="6">
      <t>タイセイガクインダイガク</t>
    </rPh>
    <phoneticPr fontId="4"/>
  </si>
  <si>
    <t>石川</t>
    <rPh sb="0" eb="2">
      <t>イシカワ</t>
    </rPh>
    <phoneticPr fontId="4"/>
  </si>
  <si>
    <t>神奈川県立保健福祉大学</t>
  </si>
  <si>
    <t>岩手医科大学</t>
    <rPh sb="0" eb="2">
      <t>イワテ</t>
    </rPh>
    <rPh sb="2" eb="4">
      <t>イカ</t>
    </rPh>
    <rPh sb="4" eb="6">
      <t>ダイガク</t>
    </rPh>
    <phoneticPr fontId="4"/>
  </si>
  <si>
    <t>神奈川歯科大学</t>
    <rPh sb="0" eb="5">
      <t>カナガワシカ</t>
    </rPh>
    <rPh sb="5" eb="7">
      <t>ダイガク</t>
    </rPh>
    <phoneticPr fontId="4"/>
  </si>
  <si>
    <t>宝塚大学</t>
    <rPh sb="0" eb="4">
      <t>タカラヅカダイガク</t>
    </rPh>
    <phoneticPr fontId="4"/>
  </si>
  <si>
    <t>福井</t>
    <rPh sb="0" eb="2">
      <t>フクイ</t>
    </rPh>
    <phoneticPr fontId="4"/>
  </si>
  <si>
    <t>横浜市立大学</t>
    <rPh sb="0" eb="6">
      <t>ヨコハマシリツダイガク</t>
    </rPh>
    <phoneticPr fontId="4"/>
  </si>
  <si>
    <t>岩手保健医療大学</t>
    <rPh sb="0" eb="2">
      <t>イワテ</t>
    </rPh>
    <rPh sb="2" eb="4">
      <t>ホケン</t>
    </rPh>
    <rPh sb="4" eb="6">
      <t>イリョウ</t>
    </rPh>
    <rPh sb="6" eb="8">
      <t>ダイガク</t>
    </rPh>
    <phoneticPr fontId="4"/>
  </si>
  <si>
    <t>関東学院大学</t>
    <rPh sb="0" eb="2">
      <t>カントウ</t>
    </rPh>
    <rPh sb="2" eb="4">
      <t>ガクイン</t>
    </rPh>
    <rPh sb="4" eb="6">
      <t>ダイガク</t>
    </rPh>
    <phoneticPr fontId="4"/>
  </si>
  <si>
    <t>梅花女子大学</t>
    <rPh sb="0" eb="6">
      <t>バイカジョシダイガク</t>
    </rPh>
    <phoneticPr fontId="4"/>
  </si>
  <si>
    <t>山梨</t>
    <rPh sb="0" eb="2">
      <t>ヤマナシ</t>
    </rPh>
    <phoneticPr fontId="4"/>
  </si>
  <si>
    <t>新潟県立看護大学</t>
  </si>
  <si>
    <t>東北医科薬科大学</t>
    <rPh sb="0" eb="2">
      <t>トウホク</t>
    </rPh>
    <rPh sb="2" eb="4">
      <t>イカ</t>
    </rPh>
    <rPh sb="4" eb="6">
      <t>ヤッカ</t>
    </rPh>
    <rPh sb="6" eb="8">
      <t>ダイガク</t>
    </rPh>
    <phoneticPr fontId="4"/>
  </si>
  <si>
    <t>森ノ宮医療大学</t>
    <rPh sb="0" eb="7">
      <t>モリミヤイリョウダイガク</t>
    </rPh>
    <phoneticPr fontId="4"/>
  </si>
  <si>
    <t>長野</t>
    <rPh sb="0" eb="2">
      <t>ナガノ</t>
    </rPh>
    <phoneticPr fontId="4"/>
  </si>
  <si>
    <t>富山</t>
    <rPh sb="0" eb="2">
      <t>トヤマ</t>
    </rPh>
    <phoneticPr fontId="31"/>
  </si>
  <si>
    <t>富山県立大学</t>
    <rPh sb="0" eb="2">
      <t>トヤマ</t>
    </rPh>
    <rPh sb="2" eb="4">
      <t>ケンリツ</t>
    </rPh>
    <rPh sb="4" eb="6">
      <t>ダイガク</t>
    </rPh>
    <phoneticPr fontId="31"/>
  </si>
  <si>
    <t>東北福祉大学</t>
    <rPh sb="0" eb="6">
      <t>トウホクフクシダイガク</t>
    </rPh>
    <phoneticPr fontId="4"/>
  </si>
  <si>
    <t>大和大学</t>
    <rPh sb="0" eb="2">
      <t>ヤマト</t>
    </rPh>
    <rPh sb="2" eb="4">
      <t>ダイガク</t>
    </rPh>
    <phoneticPr fontId="4"/>
  </si>
  <si>
    <t>岐阜</t>
    <rPh sb="0" eb="2">
      <t>ギフ</t>
    </rPh>
    <phoneticPr fontId="4"/>
  </si>
  <si>
    <t>石川県立看護大学</t>
  </si>
  <si>
    <t>東北文化学園大学</t>
    <rPh sb="0" eb="8">
      <t>トウホクブンカガクエンダイガク</t>
    </rPh>
    <phoneticPr fontId="4"/>
  </si>
  <si>
    <t>聖マリアンナ医科大学</t>
    <rPh sb="0" eb="1">
      <t>セイ</t>
    </rPh>
    <rPh sb="6" eb="10">
      <t>イカダイガク</t>
    </rPh>
    <phoneticPr fontId="4"/>
  </si>
  <si>
    <t>大阪</t>
    <rPh sb="0" eb="2">
      <t>オオサカ</t>
    </rPh>
    <phoneticPr fontId="31"/>
  </si>
  <si>
    <t>大手前大学</t>
    <rPh sb="0" eb="3">
      <t>オオテマエ</t>
    </rPh>
    <rPh sb="3" eb="5">
      <t>ダイガク</t>
    </rPh>
    <phoneticPr fontId="31"/>
  </si>
  <si>
    <t>静岡</t>
    <rPh sb="0" eb="2">
      <t>シズオカ</t>
    </rPh>
    <phoneticPr fontId="4"/>
  </si>
  <si>
    <t>公立小松大学</t>
    <rPh sb="0" eb="2">
      <t>コウリツ</t>
    </rPh>
    <rPh sb="2" eb="4">
      <t>コマツ</t>
    </rPh>
    <rPh sb="4" eb="6">
      <t>ダイガク</t>
    </rPh>
    <phoneticPr fontId="4"/>
  </si>
  <si>
    <t>秋田看護福祉大学</t>
    <rPh sb="0" eb="8">
      <t>アキタカンゴフクシダイガク</t>
    </rPh>
    <phoneticPr fontId="4"/>
  </si>
  <si>
    <t>松蔭大学</t>
    <rPh sb="0" eb="2">
      <t>ショウイン</t>
    </rPh>
    <rPh sb="2" eb="4">
      <t>ダイガク</t>
    </rPh>
    <phoneticPr fontId="4"/>
  </si>
  <si>
    <t>四天王寺大学</t>
    <rPh sb="0" eb="4">
      <t>シテンノウジ</t>
    </rPh>
    <rPh sb="4" eb="6">
      <t>ダイガク</t>
    </rPh>
    <phoneticPr fontId="31"/>
  </si>
  <si>
    <t>愛知</t>
    <rPh sb="0" eb="2">
      <t>アイチ</t>
    </rPh>
    <phoneticPr fontId="4"/>
  </si>
  <si>
    <t>敦賀市立看護大学</t>
    <rPh sb="0" eb="4">
      <t>ツルガシリツ</t>
    </rPh>
    <rPh sb="4" eb="6">
      <t>カンゴ</t>
    </rPh>
    <rPh sb="6" eb="8">
      <t>ダイガク</t>
    </rPh>
    <phoneticPr fontId="4"/>
  </si>
  <si>
    <t>日本赤十字秋田看護大学</t>
    <rPh sb="0" eb="11">
      <t>ニホンセキジュウジアキタカンゴダイガク</t>
    </rPh>
    <phoneticPr fontId="4"/>
  </si>
  <si>
    <t>湘南医療大学</t>
    <rPh sb="0" eb="2">
      <t>ショウナン</t>
    </rPh>
    <rPh sb="2" eb="4">
      <t>イリョウ</t>
    </rPh>
    <rPh sb="4" eb="6">
      <t>ダイガク</t>
    </rPh>
    <phoneticPr fontId="4"/>
  </si>
  <si>
    <t>兵庫</t>
    <rPh sb="0" eb="2">
      <t>ヒョウゴ</t>
    </rPh>
    <phoneticPr fontId="4"/>
  </si>
  <si>
    <t>関西看護医療大学</t>
    <rPh sb="0" eb="8">
      <t>カンサイカンゴイリョウダイガク</t>
    </rPh>
    <phoneticPr fontId="4"/>
  </si>
  <si>
    <t>三重</t>
    <rPh sb="0" eb="2">
      <t>ミエ</t>
    </rPh>
    <phoneticPr fontId="4"/>
  </si>
  <si>
    <t>福井県立大学</t>
  </si>
  <si>
    <t>医療創生大学</t>
    <rPh sb="0" eb="2">
      <t>イリョウ</t>
    </rPh>
    <rPh sb="2" eb="4">
      <t>ソウセイ</t>
    </rPh>
    <rPh sb="4" eb="6">
      <t>ダイガク</t>
    </rPh>
    <phoneticPr fontId="4"/>
  </si>
  <si>
    <t>関西国際大学</t>
    <rPh sb="0" eb="2">
      <t>カンサイ</t>
    </rPh>
    <rPh sb="2" eb="4">
      <t>コクサイ</t>
    </rPh>
    <rPh sb="4" eb="6">
      <t>ダイガク</t>
    </rPh>
    <phoneticPr fontId="4"/>
  </si>
  <si>
    <t>滋賀</t>
    <rPh sb="0" eb="2">
      <t>シガ</t>
    </rPh>
    <phoneticPr fontId="4"/>
  </si>
  <si>
    <t>山梨県立大学</t>
  </si>
  <si>
    <t>奥羽大学</t>
    <rPh sb="0" eb="2">
      <t>オウウ</t>
    </rPh>
    <rPh sb="2" eb="4">
      <t>ダイガク</t>
    </rPh>
    <phoneticPr fontId="4"/>
  </si>
  <si>
    <t>鶴見大学</t>
    <rPh sb="0" eb="2">
      <t>ツルミ</t>
    </rPh>
    <rPh sb="2" eb="4">
      <t>ダイガク</t>
    </rPh>
    <phoneticPr fontId="4"/>
  </si>
  <si>
    <t>関西福祉大学</t>
    <rPh sb="0" eb="6">
      <t>カンサイフクシダイガク</t>
    </rPh>
    <phoneticPr fontId="4"/>
  </si>
  <si>
    <t>長野県看護大学</t>
  </si>
  <si>
    <t>茨城</t>
    <rPh sb="0" eb="2">
      <t>イバラギ</t>
    </rPh>
    <phoneticPr fontId="4"/>
  </si>
  <si>
    <t>茨城キリスト教大学</t>
    <rPh sb="0" eb="9">
      <t>イバラギキョウダイガク</t>
    </rPh>
    <phoneticPr fontId="4"/>
  </si>
  <si>
    <t>姫路大学</t>
    <rPh sb="0" eb="2">
      <t>ヒメジ</t>
    </rPh>
    <rPh sb="2" eb="4">
      <t>ダイガク</t>
    </rPh>
    <phoneticPr fontId="4"/>
  </si>
  <si>
    <t>岐阜薬科大学</t>
    <rPh sb="0" eb="2">
      <t>ギフ</t>
    </rPh>
    <rPh sb="2" eb="4">
      <t>ヤッカ</t>
    </rPh>
    <rPh sb="4" eb="6">
      <t>ダイガク</t>
    </rPh>
    <phoneticPr fontId="4"/>
  </si>
  <si>
    <t>つくば国際大学</t>
    <rPh sb="0" eb="7">
      <t>コクサイダイガク</t>
    </rPh>
    <phoneticPr fontId="4"/>
  </si>
  <si>
    <t>横浜創英大学</t>
    <rPh sb="0" eb="2">
      <t>ヨコハマ</t>
    </rPh>
    <rPh sb="2" eb="4">
      <t>ソウエイ</t>
    </rPh>
    <rPh sb="4" eb="6">
      <t>ダイガク</t>
    </rPh>
    <phoneticPr fontId="4"/>
  </si>
  <si>
    <t>甲南女子大学</t>
    <rPh sb="0" eb="6">
      <t>コウナンジョシダイガク</t>
    </rPh>
    <phoneticPr fontId="4"/>
  </si>
  <si>
    <t>岐阜県立看護大学</t>
  </si>
  <si>
    <t>常磐大学</t>
    <rPh sb="0" eb="2">
      <t>ジョウバン</t>
    </rPh>
    <rPh sb="2" eb="4">
      <t>ダイガク</t>
    </rPh>
    <phoneticPr fontId="4"/>
  </si>
  <si>
    <t>横浜薬科大学</t>
    <rPh sb="0" eb="2">
      <t>ヨコハマ</t>
    </rPh>
    <rPh sb="2" eb="4">
      <t>ヤッカ</t>
    </rPh>
    <rPh sb="4" eb="6">
      <t>ダイガク</t>
    </rPh>
    <phoneticPr fontId="4"/>
  </si>
  <si>
    <t>神戸常盤大学</t>
    <rPh sb="0" eb="6">
      <t>トキワ</t>
    </rPh>
    <phoneticPr fontId="4"/>
  </si>
  <si>
    <t>鳥取</t>
    <rPh sb="0" eb="2">
      <t>トットリ</t>
    </rPh>
    <phoneticPr fontId="4"/>
  </si>
  <si>
    <t>静岡県立大学</t>
  </si>
  <si>
    <t>栃木</t>
    <rPh sb="0" eb="2">
      <t>トチギ</t>
    </rPh>
    <phoneticPr fontId="4"/>
  </si>
  <si>
    <t>足利大学</t>
    <rPh sb="0" eb="2">
      <t>アシカガ</t>
    </rPh>
    <rPh sb="2" eb="4">
      <t>ダイガク</t>
    </rPh>
    <phoneticPr fontId="4"/>
  </si>
  <si>
    <t>湘南鎌倉医療大学</t>
    <rPh sb="0" eb="2">
      <t>ショウナン</t>
    </rPh>
    <rPh sb="2" eb="4">
      <t>カマクラ</t>
    </rPh>
    <rPh sb="4" eb="6">
      <t>イリョウ</t>
    </rPh>
    <rPh sb="6" eb="8">
      <t>ダイガク</t>
    </rPh>
    <phoneticPr fontId="4"/>
  </si>
  <si>
    <t>神戸学院大学</t>
    <rPh sb="0" eb="2">
      <t>コウベ</t>
    </rPh>
    <rPh sb="2" eb="4">
      <t>ガクイン</t>
    </rPh>
    <rPh sb="4" eb="6">
      <t>ダイガク</t>
    </rPh>
    <phoneticPr fontId="4"/>
  </si>
  <si>
    <t>島根</t>
    <rPh sb="0" eb="2">
      <t>シマネ</t>
    </rPh>
    <phoneticPr fontId="4"/>
  </si>
  <si>
    <t>愛知県立大学</t>
  </si>
  <si>
    <t>国際医療福祉大学</t>
  </si>
  <si>
    <t>新潟医療福祉大学</t>
    <rPh sb="0" eb="8">
      <t>ニイガタイリョウフクシダイガク</t>
    </rPh>
    <phoneticPr fontId="4"/>
  </si>
  <si>
    <t>神戸女子大学</t>
    <rPh sb="0" eb="2">
      <t>コウベ</t>
    </rPh>
    <rPh sb="2" eb="5">
      <t>ジョシダイ</t>
    </rPh>
    <rPh sb="5" eb="6">
      <t>ガク</t>
    </rPh>
    <phoneticPr fontId="4"/>
  </si>
  <si>
    <t>岡山</t>
    <rPh sb="0" eb="2">
      <t>オカヤマ</t>
    </rPh>
    <phoneticPr fontId="4"/>
  </si>
  <si>
    <t>新潟青陵大学</t>
  </si>
  <si>
    <t>神戸薬科大学</t>
    <rPh sb="0" eb="2">
      <t>コウベ</t>
    </rPh>
    <rPh sb="2" eb="4">
      <t>ヤッカ</t>
    </rPh>
    <rPh sb="4" eb="6">
      <t>ダイガク</t>
    </rPh>
    <phoneticPr fontId="4"/>
  </si>
  <si>
    <t>広島</t>
    <rPh sb="0" eb="2">
      <t>ヒロシマ</t>
    </rPh>
    <phoneticPr fontId="4"/>
  </si>
  <si>
    <t>三重県立看護大学</t>
  </si>
  <si>
    <t>獨協医科大学</t>
    <rPh sb="0" eb="6">
      <t>ドッキョウイカダイガク</t>
    </rPh>
    <phoneticPr fontId="4"/>
  </si>
  <si>
    <t>新潟薬科大学</t>
    <rPh sb="0" eb="2">
      <t>ニイガタ</t>
    </rPh>
    <rPh sb="2" eb="4">
      <t>ヤッカ</t>
    </rPh>
    <rPh sb="4" eb="6">
      <t>ダイガク</t>
    </rPh>
    <phoneticPr fontId="4"/>
  </si>
  <si>
    <t>園田学園女子大学</t>
    <rPh sb="0" eb="8">
      <t>ソノダガクエンジョシダイガク</t>
    </rPh>
    <phoneticPr fontId="4"/>
  </si>
  <si>
    <t>山口</t>
    <rPh sb="0" eb="2">
      <t>ヤマグチ</t>
    </rPh>
    <phoneticPr fontId="4"/>
  </si>
  <si>
    <t>滋賀県立大学</t>
  </si>
  <si>
    <t>桐生大学</t>
    <phoneticPr fontId="4"/>
  </si>
  <si>
    <t>長岡崇徳大学</t>
    <rPh sb="0" eb="2">
      <t>ナガオカ</t>
    </rPh>
    <rPh sb="2" eb="4">
      <t>ストク</t>
    </rPh>
    <rPh sb="4" eb="6">
      <t>ダイガク</t>
    </rPh>
    <phoneticPr fontId="4"/>
  </si>
  <si>
    <t>姫路獨協大学</t>
    <rPh sb="0" eb="2">
      <t>ヒメジ</t>
    </rPh>
    <rPh sb="2" eb="4">
      <t>ドッキョウ</t>
    </rPh>
    <rPh sb="4" eb="6">
      <t>ダイガク</t>
    </rPh>
    <phoneticPr fontId="32"/>
  </si>
  <si>
    <t>徳島</t>
    <rPh sb="0" eb="2">
      <t>トクシマ</t>
    </rPh>
    <phoneticPr fontId="4"/>
  </si>
  <si>
    <t>群馬医療福祉大学</t>
    <rPh sb="0" eb="8">
      <t>グンマイリョウフクシダイガク</t>
    </rPh>
    <phoneticPr fontId="4"/>
  </si>
  <si>
    <t>金沢医科大学</t>
    <rPh sb="0" eb="6">
      <t>カナザワイカダイガク</t>
    </rPh>
    <phoneticPr fontId="4"/>
  </si>
  <si>
    <t>兵庫医科大学</t>
    <rPh sb="0" eb="2">
      <t>ヒョウゴ</t>
    </rPh>
    <rPh sb="2" eb="6">
      <t>イカダイガク</t>
    </rPh>
    <phoneticPr fontId="4"/>
  </si>
  <si>
    <t>香川</t>
    <rPh sb="0" eb="2">
      <t>カガワ</t>
    </rPh>
    <phoneticPr fontId="4"/>
  </si>
  <si>
    <t>大阪府立大学</t>
  </si>
  <si>
    <t>群馬パース大学</t>
    <rPh sb="0" eb="7">
      <t>グンマダイガク</t>
    </rPh>
    <phoneticPr fontId="4"/>
  </si>
  <si>
    <t>北陸大学</t>
    <rPh sb="0" eb="2">
      <t>ホクリク</t>
    </rPh>
    <rPh sb="2" eb="4">
      <t>ダイガク</t>
    </rPh>
    <phoneticPr fontId="4"/>
  </si>
  <si>
    <t>兵庫医療大学</t>
    <rPh sb="0" eb="6">
      <t>ヒョウゴイリョウダイガク</t>
    </rPh>
    <phoneticPr fontId="4"/>
  </si>
  <si>
    <t>愛媛</t>
    <rPh sb="0" eb="2">
      <t>エヒメ</t>
    </rPh>
    <phoneticPr fontId="4"/>
  </si>
  <si>
    <t>大阪市立大学</t>
    <rPh sb="0" eb="6">
      <t>オオサカイチリツダイガク</t>
    </rPh>
    <phoneticPr fontId="4"/>
  </si>
  <si>
    <t>上武大学</t>
    <rPh sb="0" eb="4">
      <t>ジョウブダイガク</t>
    </rPh>
    <phoneticPr fontId="4"/>
  </si>
  <si>
    <t>金城大学</t>
    <rPh sb="0" eb="2">
      <t>カネシロ</t>
    </rPh>
    <rPh sb="2" eb="4">
      <t>ダイガク</t>
    </rPh>
    <phoneticPr fontId="4"/>
  </si>
  <si>
    <t>兵庫大学</t>
    <rPh sb="0" eb="4">
      <t>ヒョウゴダイガク</t>
    </rPh>
    <phoneticPr fontId="4"/>
  </si>
  <si>
    <t>高知</t>
    <rPh sb="0" eb="2">
      <t>コウチ</t>
    </rPh>
    <phoneticPr fontId="4"/>
  </si>
  <si>
    <t>兵庫県立大学</t>
    <rPh sb="0" eb="6">
      <t>ヒョウゴケンリツダイガク</t>
    </rPh>
    <phoneticPr fontId="4"/>
  </si>
  <si>
    <t>高崎健康福祉大学</t>
    <rPh sb="0" eb="8">
      <t>タカサキケンコウフクシダイガク</t>
    </rPh>
    <phoneticPr fontId="4"/>
  </si>
  <si>
    <t>福井医療大学</t>
    <rPh sb="0" eb="2">
      <t>フクイ</t>
    </rPh>
    <rPh sb="2" eb="4">
      <t>イリョウ</t>
    </rPh>
    <rPh sb="4" eb="6">
      <t>ダイガク</t>
    </rPh>
    <phoneticPr fontId="4"/>
  </si>
  <si>
    <t>武庫川女子大学</t>
    <rPh sb="0" eb="3">
      <t>ムコガワ</t>
    </rPh>
    <rPh sb="3" eb="6">
      <t>ジョシダイ</t>
    </rPh>
    <rPh sb="6" eb="7">
      <t>ガク</t>
    </rPh>
    <phoneticPr fontId="4"/>
  </si>
  <si>
    <t>福岡</t>
    <rPh sb="0" eb="2">
      <t>フクオカ</t>
    </rPh>
    <phoneticPr fontId="4"/>
  </si>
  <si>
    <t>神戸市看護大学</t>
  </si>
  <si>
    <t>埼玉医科大学</t>
    <rPh sb="0" eb="6">
      <t>サイタマイカダイガク</t>
    </rPh>
    <phoneticPr fontId="4"/>
  </si>
  <si>
    <t>健康科学大学</t>
    <rPh sb="0" eb="2">
      <t>ケンコウ</t>
    </rPh>
    <rPh sb="2" eb="4">
      <t>カガク</t>
    </rPh>
    <rPh sb="4" eb="6">
      <t>ダイガク</t>
    </rPh>
    <phoneticPr fontId="32"/>
  </si>
  <si>
    <t>奈良</t>
    <rPh sb="0" eb="2">
      <t>ナラ</t>
    </rPh>
    <phoneticPr fontId="4"/>
  </si>
  <si>
    <t>畿央大学</t>
  </si>
  <si>
    <t>佐賀</t>
    <rPh sb="0" eb="2">
      <t>サガ</t>
    </rPh>
    <phoneticPr fontId="4"/>
  </si>
  <si>
    <t>奈良県立医科大学</t>
    <rPh sb="0" eb="8">
      <t>ナラケンリツイカダイガク</t>
    </rPh>
    <phoneticPr fontId="4"/>
  </si>
  <si>
    <t>城西大学</t>
    <rPh sb="0" eb="2">
      <t>ジョウサイ</t>
    </rPh>
    <rPh sb="2" eb="4">
      <t>ダイガク</t>
    </rPh>
    <phoneticPr fontId="4"/>
  </si>
  <si>
    <t>佐久大学</t>
  </si>
  <si>
    <t>天理医療大学</t>
    <rPh sb="0" eb="2">
      <t>テンリ</t>
    </rPh>
    <rPh sb="2" eb="4">
      <t>イリョウ</t>
    </rPh>
    <rPh sb="4" eb="6">
      <t>ダイガク</t>
    </rPh>
    <phoneticPr fontId="4"/>
  </si>
  <si>
    <t>長崎</t>
    <rPh sb="0" eb="2">
      <t>ナガサキ</t>
    </rPh>
    <phoneticPr fontId="4"/>
  </si>
  <si>
    <t>和歌山</t>
    <rPh sb="0" eb="3">
      <t>ワカヤマ</t>
    </rPh>
    <phoneticPr fontId="4"/>
  </si>
  <si>
    <t>和歌山県立医科大学</t>
    <rPh sb="0" eb="9">
      <t>ワカヤマケンリツイカダイガク</t>
    </rPh>
    <phoneticPr fontId="4"/>
  </si>
  <si>
    <t>西武文理大学</t>
    <rPh sb="0" eb="6">
      <t>セイブブンリダイガク</t>
    </rPh>
    <phoneticPr fontId="4"/>
  </si>
  <si>
    <t>松本歯科大学</t>
    <rPh sb="0" eb="2">
      <t>マツモト</t>
    </rPh>
    <rPh sb="2" eb="6">
      <t>シカダイガク</t>
    </rPh>
    <phoneticPr fontId="4"/>
  </si>
  <si>
    <t>奈良学園大学</t>
    <rPh sb="0" eb="2">
      <t>ナラ</t>
    </rPh>
    <rPh sb="2" eb="4">
      <t>ガクエン</t>
    </rPh>
    <rPh sb="4" eb="6">
      <t>ダイガク</t>
    </rPh>
    <phoneticPr fontId="4"/>
  </si>
  <si>
    <t>熊本</t>
    <rPh sb="0" eb="2">
      <t>クマモト</t>
    </rPh>
    <phoneticPr fontId="4"/>
  </si>
  <si>
    <t>島根</t>
  </si>
  <si>
    <t>島根県立大学</t>
    <rPh sb="0" eb="2">
      <t>シマネ</t>
    </rPh>
    <rPh sb="2" eb="4">
      <t>ケンリツ</t>
    </rPh>
    <rPh sb="4" eb="6">
      <t>ダイガク</t>
    </rPh>
    <phoneticPr fontId="4"/>
  </si>
  <si>
    <t>大東文化大学</t>
    <rPh sb="0" eb="4">
      <t>ダイトウブンカ</t>
    </rPh>
    <rPh sb="4" eb="6">
      <t>ダイガク</t>
    </rPh>
    <phoneticPr fontId="4"/>
  </si>
  <si>
    <t>長野</t>
    <rPh sb="0" eb="2">
      <t>ナガノ</t>
    </rPh>
    <phoneticPr fontId="31"/>
  </si>
  <si>
    <t>松本看護大学</t>
    <rPh sb="0" eb="2">
      <t>マツモト</t>
    </rPh>
    <rPh sb="2" eb="4">
      <t>カンゴ</t>
    </rPh>
    <rPh sb="4" eb="6">
      <t>ダイガク</t>
    </rPh>
    <phoneticPr fontId="31"/>
  </si>
  <si>
    <t>鳥取看護大学</t>
    <rPh sb="0" eb="2">
      <t>トットリ</t>
    </rPh>
    <rPh sb="2" eb="4">
      <t>カンゴ</t>
    </rPh>
    <rPh sb="4" eb="6">
      <t>ダイガク</t>
    </rPh>
    <phoneticPr fontId="4"/>
  </si>
  <si>
    <t>大分</t>
    <rPh sb="0" eb="2">
      <t>オオイタ</t>
    </rPh>
    <phoneticPr fontId="4"/>
  </si>
  <si>
    <t>岡山県立大学</t>
  </si>
  <si>
    <t>東京家政大学</t>
    <rPh sb="0" eb="2">
      <t>トウキョウ</t>
    </rPh>
    <rPh sb="2" eb="4">
      <t>カセイ</t>
    </rPh>
    <rPh sb="4" eb="6">
      <t>ダイガク</t>
    </rPh>
    <phoneticPr fontId="4"/>
  </si>
  <si>
    <t>清泉女学院大学</t>
    <rPh sb="0" eb="7">
      <t>セイセンジョガクインダイガク</t>
    </rPh>
    <phoneticPr fontId="31"/>
  </si>
  <si>
    <t>川崎医科大学</t>
    <rPh sb="0" eb="2">
      <t>カワサキ</t>
    </rPh>
    <rPh sb="2" eb="6">
      <t>イカダイガク</t>
    </rPh>
    <phoneticPr fontId="4"/>
  </si>
  <si>
    <t>宮崎</t>
    <rPh sb="0" eb="2">
      <t>ミヤザキ</t>
    </rPh>
    <phoneticPr fontId="4"/>
  </si>
  <si>
    <t>新見公立大学</t>
    <rPh sb="0" eb="6">
      <t>ニイミコウリツダイガク</t>
    </rPh>
    <phoneticPr fontId="4"/>
  </si>
  <si>
    <t>東都大学</t>
    <rPh sb="0" eb="2">
      <t>トウト</t>
    </rPh>
    <rPh sb="2" eb="4">
      <t>ダイガク</t>
    </rPh>
    <phoneticPr fontId="4"/>
  </si>
  <si>
    <t>長野保健医療大学</t>
    <rPh sb="0" eb="2">
      <t>ナガノ</t>
    </rPh>
    <rPh sb="2" eb="6">
      <t>ホケンイリョウ</t>
    </rPh>
    <rPh sb="6" eb="8">
      <t>ダイガク</t>
    </rPh>
    <phoneticPr fontId="31"/>
  </si>
  <si>
    <t>川崎医療福祉大学</t>
  </si>
  <si>
    <t>鹿児島</t>
    <rPh sb="0" eb="3">
      <t>カゴシマ</t>
    </rPh>
    <phoneticPr fontId="4"/>
  </si>
  <si>
    <t>県立広島大学</t>
    <rPh sb="0" eb="6">
      <t>ケンリツヒロシマダイガク</t>
    </rPh>
    <phoneticPr fontId="4"/>
  </si>
  <si>
    <t>日本医療科学大学</t>
    <rPh sb="0" eb="2">
      <t>ニホン</t>
    </rPh>
    <rPh sb="2" eb="4">
      <t>イリョウ</t>
    </rPh>
    <rPh sb="4" eb="6">
      <t>カガク</t>
    </rPh>
    <rPh sb="6" eb="8">
      <t>ダイガク</t>
    </rPh>
    <phoneticPr fontId="4"/>
  </si>
  <si>
    <t>朝日大学</t>
    <rPh sb="0" eb="2">
      <t>アサヒ</t>
    </rPh>
    <rPh sb="2" eb="4">
      <t>ダイガク</t>
    </rPh>
    <phoneticPr fontId="4"/>
  </si>
  <si>
    <t>就実大学</t>
    <rPh sb="0" eb="2">
      <t>シュウジツ</t>
    </rPh>
    <rPh sb="2" eb="4">
      <t>ダイガク</t>
    </rPh>
    <phoneticPr fontId="4"/>
  </si>
  <si>
    <t>沖縄</t>
    <rPh sb="0" eb="2">
      <t>オキナワ</t>
    </rPh>
    <phoneticPr fontId="4"/>
  </si>
  <si>
    <t>山口県立大学</t>
  </si>
  <si>
    <t>日本保健医療大学</t>
    <rPh sb="0" eb="8">
      <t>ニホンホケンイリョウダイガク</t>
    </rPh>
    <phoneticPr fontId="4"/>
  </si>
  <si>
    <t>岐阜医療科学大学</t>
    <rPh sb="0" eb="8">
      <t>ギフイリョウカガクダイガク</t>
    </rPh>
    <phoneticPr fontId="4"/>
  </si>
  <si>
    <t>吉備国際大学</t>
  </si>
  <si>
    <t>国立大学</t>
    <rPh sb="0" eb="2">
      <t>コクリツ</t>
    </rPh>
    <rPh sb="2" eb="4">
      <t>ダイガク</t>
    </rPh>
    <phoneticPr fontId="4"/>
  </si>
  <si>
    <t>山陽小野田市立山口東京理科大学</t>
    <rPh sb="0" eb="2">
      <t>サンヨウ</t>
    </rPh>
    <rPh sb="2" eb="7">
      <t>オノダシリツ</t>
    </rPh>
    <rPh sb="7" eb="9">
      <t>ヤマグチ</t>
    </rPh>
    <rPh sb="9" eb="11">
      <t>トウキョウ</t>
    </rPh>
    <rPh sb="11" eb="13">
      <t>リカ</t>
    </rPh>
    <rPh sb="13" eb="15">
      <t>ダイガク</t>
    </rPh>
    <phoneticPr fontId="4"/>
  </si>
  <si>
    <t>人間総合科学大学</t>
    <rPh sb="0" eb="8">
      <t>ニンゲンソウゴウカガクダイガク</t>
    </rPh>
    <phoneticPr fontId="4"/>
  </si>
  <si>
    <t>中京学院大学</t>
    <rPh sb="0" eb="6">
      <t>チュウキョウガクインダイガク</t>
    </rPh>
    <phoneticPr fontId="4"/>
  </si>
  <si>
    <t>山陽学園大学</t>
    <rPh sb="0" eb="6">
      <t>サンヨウガクエンダイガク</t>
    </rPh>
    <phoneticPr fontId="4"/>
  </si>
  <si>
    <t>香川県立保健医療大学</t>
    <rPh sb="0" eb="10">
      <t>カガワケンリツホケンイリョウダイガク</t>
    </rPh>
    <phoneticPr fontId="4"/>
  </si>
  <si>
    <t>明海大学</t>
    <rPh sb="0" eb="2">
      <t>メイカイ</t>
    </rPh>
    <rPh sb="2" eb="4">
      <t>ダイガク</t>
    </rPh>
    <phoneticPr fontId="4"/>
  </si>
  <si>
    <t>中部学院大学</t>
    <rPh sb="0" eb="2">
      <t>チュウブ</t>
    </rPh>
    <rPh sb="2" eb="4">
      <t>ガクイン</t>
    </rPh>
    <rPh sb="4" eb="6">
      <t>ダイガク</t>
    </rPh>
    <phoneticPr fontId="4"/>
  </si>
  <si>
    <t>日本赤十字広島看護大学</t>
  </si>
  <si>
    <t>愛媛県立医療技術大学</t>
    <rPh sb="0" eb="10">
      <t>エヒメケンリツイリョウギジュツダイガク</t>
    </rPh>
    <phoneticPr fontId="4"/>
  </si>
  <si>
    <t>目白大学</t>
    <rPh sb="0" eb="4">
      <t>メジロダイガク</t>
    </rPh>
    <phoneticPr fontId="4"/>
  </si>
  <si>
    <t>岐阜聖徳学園大学</t>
    <rPh sb="0" eb="2">
      <t>ギフ</t>
    </rPh>
    <rPh sb="2" eb="4">
      <t>ショウトク</t>
    </rPh>
    <rPh sb="4" eb="6">
      <t>ガクエン</t>
    </rPh>
    <rPh sb="6" eb="8">
      <t>ダイガク</t>
    </rPh>
    <phoneticPr fontId="4"/>
  </si>
  <si>
    <t>広島国際大学</t>
  </si>
  <si>
    <t>高知県立大学</t>
    <rPh sb="0" eb="6">
      <t>ケンリツ</t>
    </rPh>
    <phoneticPr fontId="4"/>
  </si>
  <si>
    <t>亀田医療大学</t>
    <rPh sb="0" eb="2">
      <t>カメダ</t>
    </rPh>
    <rPh sb="2" eb="4">
      <t>イリョウ</t>
    </rPh>
    <rPh sb="4" eb="6">
      <t>ダイガク</t>
    </rPh>
    <phoneticPr fontId="4"/>
  </si>
  <si>
    <t>岐阜協立大学</t>
    <phoneticPr fontId="4"/>
  </si>
  <si>
    <t>広島都市学園大学</t>
    <rPh sb="0" eb="8">
      <t>ヒロシマトシガクエンダイガク</t>
    </rPh>
    <phoneticPr fontId="4"/>
  </si>
  <si>
    <t>九州歯科大学</t>
    <rPh sb="0" eb="2">
      <t>キュウシュウ</t>
    </rPh>
    <rPh sb="2" eb="6">
      <t>シカダイガク</t>
    </rPh>
    <phoneticPr fontId="4"/>
  </si>
  <si>
    <t>三育学院大学</t>
  </si>
  <si>
    <t>岐阜保健大学</t>
    <rPh sb="0" eb="2">
      <t>ギフ</t>
    </rPh>
    <rPh sb="2" eb="4">
      <t>ホケン</t>
    </rPh>
    <rPh sb="4" eb="6">
      <t>ダイガク</t>
    </rPh>
    <phoneticPr fontId="4"/>
  </si>
  <si>
    <t>広島文化学園大学</t>
    <rPh sb="0" eb="8">
      <t>ヒロシマブンカガクエンダイガク</t>
    </rPh>
    <phoneticPr fontId="4"/>
  </si>
  <si>
    <t>福岡県立大学</t>
  </si>
  <si>
    <t>秀明大学</t>
    <rPh sb="0" eb="4">
      <t>シュウメイダイガク</t>
    </rPh>
    <phoneticPr fontId="4"/>
  </si>
  <si>
    <t>聖隷クリストファー大学</t>
  </si>
  <si>
    <t>福山大学</t>
    <rPh sb="0" eb="2">
      <t>フクヤマ</t>
    </rPh>
    <rPh sb="2" eb="4">
      <t>ダイガク</t>
    </rPh>
    <phoneticPr fontId="4"/>
  </si>
  <si>
    <t>長崎県立大学</t>
  </si>
  <si>
    <t>淑徳大学</t>
    <rPh sb="0" eb="4">
      <t>シュクトクダイガク</t>
    </rPh>
    <phoneticPr fontId="4"/>
  </si>
  <si>
    <t>常葉大学</t>
    <rPh sb="0" eb="1">
      <t>ツネ</t>
    </rPh>
    <rPh sb="1" eb="2">
      <t>ハ</t>
    </rPh>
    <rPh sb="2" eb="4">
      <t>ダイガク</t>
    </rPh>
    <phoneticPr fontId="4"/>
  </si>
  <si>
    <t>福山平成大学</t>
    <rPh sb="0" eb="6">
      <t>フクヤマヘイセイダイガク</t>
    </rPh>
    <phoneticPr fontId="4"/>
  </si>
  <si>
    <t>大分県立看護科学大学</t>
  </si>
  <si>
    <t>順天堂大学</t>
    <rPh sb="0" eb="5">
      <t>ジュンテンドウダイガク</t>
    </rPh>
    <phoneticPr fontId="4"/>
  </si>
  <si>
    <t>安田女子大学</t>
    <rPh sb="0" eb="2">
      <t>ヤスダ</t>
    </rPh>
    <rPh sb="2" eb="4">
      <t>ジョシ</t>
    </rPh>
    <rPh sb="4" eb="6">
      <t>ダイガク</t>
    </rPh>
    <phoneticPr fontId="4"/>
  </si>
  <si>
    <t>宮崎県立看護大学</t>
  </si>
  <si>
    <t>城西国際大学</t>
    <rPh sb="0" eb="2">
      <t>ジョウサイ</t>
    </rPh>
    <rPh sb="2" eb="4">
      <t>コクサイ</t>
    </rPh>
    <rPh sb="4" eb="6">
      <t>ダイガク</t>
    </rPh>
    <phoneticPr fontId="4"/>
  </si>
  <si>
    <t>愛知学院大学</t>
    <rPh sb="0" eb="2">
      <t>アイチ</t>
    </rPh>
    <rPh sb="2" eb="4">
      <t>ガクイン</t>
    </rPh>
    <rPh sb="4" eb="6">
      <t>ダイガク</t>
    </rPh>
    <phoneticPr fontId="4"/>
  </si>
  <si>
    <t>宇部フロンティア大学</t>
    <rPh sb="0" eb="10">
      <t>ウベダイガク</t>
    </rPh>
    <phoneticPr fontId="4"/>
  </si>
  <si>
    <t>沖縄県立看護大学</t>
  </si>
  <si>
    <t>聖徳大学</t>
    <rPh sb="0" eb="2">
      <t>セイトク</t>
    </rPh>
    <rPh sb="2" eb="4">
      <t>ダイガク</t>
    </rPh>
    <phoneticPr fontId="4"/>
  </si>
  <si>
    <t>一宮研伸大学</t>
    <rPh sb="0" eb="2">
      <t>イチノミヤ</t>
    </rPh>
    <rPh sb="2" eb="3">
      <t>ケン</t>
    </rPh>
    <rPh sb="3" eb="4">
      <t>シン</t>
    </rPh>
    <rPh sb="4" eb="6">
      <t>ダイガク</t>
    </rPh>
    <phoneticPr fontId="4"/>
  </si>
  <si>
    <t>四国大学</t>
    <rPh sb="0" eb="4">
      <t>シコクダイガク</t>
    </rPh>
    <phoneticPr fontId="4"/>
  </si>
  <si>
    <t>名桜大学</t>
    <rPh sb="0" eb="4">
      <t>メイサクラダイガク</t>
    </rPh>
    <phoneticPr fontId="4"/>
  </si>
  <si>
    <t>千葉科学大学</t>
    <rPh sb="0" eb="2">
      <t>チバ</t>
    </rPh>
    <rPh sb="2" eb="4">
      <t>カガク</t>
    </rPh>
    <rPh sb="4" eb="6">
      <t>ダイガク</t>
    </rPh>
    <phoneticPr fontId="4"/>
  </si>
  <si>
    <t>金城学院大学</t>
    <rPh sb="0" eb="2">
      <t>キンジョウ</t>
    </rPh>
    <rPh sb="2" eb="4">
      <t>ガクイン</t>
    </rPh>
    <rPh sb="4" eb="6">
      <t>ダイガク</t>
    </rPh>
    <phoneticPr fontId="4"/>
  </si>
  <si>
    <t>徳島文理大学</t>
  </si>
  <si>
    <t>公立大学</t>
    <rPh sb="0" eb="2">
      <t>コウリツ</t>
    </rPh>
    <rPh sb="2" eb="4">
      <t>ダイガク</t>
    </rPh>
    <phoneticPr fontId="4"/>
  </si>
  <si>
    <t>東京情報大学</t>
    <rPh sb="0" eb="2">
      <t>トウキョウ</t>
    </rPh>
    <rPh sb="2" eb="4">
      <t>ジョウホウ</t>
    </rPh>
    <rPh sb="4" eb="6">
      <t>ダイガク</t>
    </rPh>
    <phoneticPr fontId="4"/>
  </si>
  <si>
    <t>修文大学</t>
    <rPh sb="0" eb="2">
      <t>シュウブン</t>
    </rPh>
    <rPh sb="2" eb="4">
      <t>ダイガク</t>
    </rPh>
    <phoneticPr fontId="32"/>
  </si>
  <si>
    <t>聖カタリナ大学</t>
    <rPh sb="0" eb="1">
      <t>セイ</t>
    </rPh>
    <rPh sb="5" eb="7">
      <t>ダイガク</t>
    </rPh>
    <phoneticPr fontId="4"/>
  </si>
  <si>
    <t>了徳寺大学</t>
    <rPh sb="0" eb="5">
      <t>リョウトクジダイガク</t>
    </rPh>
    <phoneticPr fontId="4"/>
  </si>
  <si>
    <t>椙山女学園大学</t>
    <rPh sb="0" eb="7">
      <t>ヤマジョガクエンダイガク</t>
    </rPh>
    <phoneticPr fontId="4"/>
  </si>
  <si>
    <t>松山大学</t>
    <rPh sb="0" eb="2">
      <t>マツヤマ</t>
    </rPh>
    <rPh sb="2" eb="4">
      <t>ダイガク</t>
    </rPh>
    <phoneticPr fontId="4"/>
  </si>
  <si>
    <t>和洋女子大学</t>
    <rPh sb="0" eb="2">
      <t>ワヨウ</t>
    </rPh>
    <rPh sb="2" eb="4">
      <t>ジョシ</t>
    </rPh>
    <rPh sb="4" eb="6">
      <t>ダイガク</t>
    </rPh>
    <phoneticPr fontId="4"/>
  </si>
  <si>
    <t>中部大学</t>
    <rPh sb="0" eb="4">
      <t>チュウブダイガク</t>
    </rPh>
    <phoneticPr fontId="4"/>
  </si>
  <si>
    <t>共立女子大学</t>
    <rPh sb="0" eb="2">
      <t>キョウリツ</t>
    </rPh>
    <rPh sb="2" eb="4">
      <t>ジョシ</t>
    </rPh>
    <rPh sb="4" eb="6">
      <t>ダイガク</t>
    </rPh>
    <phoneticPr fontId="4"/>
  </si>
  <si>
    <t>豊橋創造大学</t>
    <rPh sb="0" eb="6">
      <t>トヨハシソウゾウダイガク</t>
    </rPh>
    <phoneticPr fontId="4"/>
  </si>
  <si>
    <t>福岡国際医療福祉大学</t>
    <rPh sb="0" eb="2">
      <t>フクオカ</t>
    </rPh>
    <rPh sb="2" eb="4">
      <t>コクサイ</t>
    </rPh>
    <rPh sb="4" eb="6">
      <t>イリョウ</t>
    </rPh>
    <rPh sb="6" eb="8">
      <t>フクシ</t>
    </rPh>
    <rPh sb="8" eb="10">
      <t>ダイガク</t>
    </rPh>
    <phoneticPr fontId="4"/>
  </si>
  <si>
    <t>杏林大学</t>
  </si>
  <si>
    <t>名古屋学芸大学</t>
    <rPh sb="0" eb="5">
      <t>ナゴヤガクゲイ</t>
    </rPh>
    <rPh sb="5" eb="7">
      <t>ダイガク</t>
    </rPh>
    <phoneticPr fontId="4"/>
  </si>
  <si>
    <t>駒沢女子大学</t>
    <rPh sb="0" eb="2">
      <t>コマザワ</t>
    </rPh>
    <rPh sb="2" eb="4">
      <t>ジョシ</t>
    </rPh>
    <rPh sb="4" eb="6">
      <t>ダイガク</t>
    </rPh>
    <phoneticPr fontId="4"/>
  </si>
  <si>
    <t>日本赤十字豊田看護大学</t>
    <rPh sb="0" eb="11">
      <t>ニホンセキジュウジトヨタカンゴダイガク</t>
    </rPh>
    <phoneticPr fontId="4"/>
  </si>
  <si>
    <t>純真学園大学</t>
    <rPh sb="0" eb="6">
      <t>ジュンシンガクエンダイガク</t>
    </rPh>
    <phoneticPr fontId="4"/>
  </si>
  <si>
    <t>上智大学</t>
    <rPh sb="0" eb="4">
      <t>ジョウチダイガク</t>
    </rPh>
    <phoneticPr fontId="4"/>
  </si>
  <si>
    <t>日本福祉大学</t>
    <rPh sb="0" eb="2">
      <t>ニホン</t>
    </rPh>
    <rPh sb="2" eb="4">
      <t>フクシ</t>
    </rPh>
    <rPh sb="4" eb="6">
      <t>ダイガク</t>
    </rPh>
    <phoneticPr fontId="4"/>
  </si>
  <si>
    <t>西南女学院大学</t>
  </si>
  <si>
    <t>昭和薬科大学</t>
    <rPh sb="0" eb="2">
      <t>ショウワ</t>
    </rPh>
    <rPh sb="2" eb="4">
      <t>ヤッカ</t>
    </rPh>
    <rPh sb="4" eb="6">
      <t>ダイガク</t>
    </rPh>
    <phoneticPr fontId="4"/>
  </si>
  <si>
    <t>人間環境大学</t>
    <rPh sb="0" eb="2">
      <t>ニンゲン</t>
    </rPh>
    <rPh sb="2" eb="4">
      <t>カンキョウ</t>
    </rPh>
    <rPh sb="4" eb="6">
      <t>ダイガク</t>
    </rPh>
    <phoneticPr fontId="4"/>
  </si>
  <si>
    <t>聖マリア学院大学</t>
    <rPh sb="0" eb="8">
      <t>セイガクインダイガク</t>
    </rPh>
    <phoneticPr fontId="4"/>
  </si>
  <si>
    <t>聖路加国際大学</t>
    <rPh sb="3" eb="5">
      <t>コクサイ</t>
    </rPh>
    <phoneticPr fontId="4"/>
  </si>
  <si>
    <t>藤田医科大学</t>
    <rPh sb="2" eb="4">
      <t>イカ</t>
    </rPh>
    <rPh sb="4" eb="6">
      <t>ダイガク</t>
    </rPh>
    <phoneticPr fontId="4"/>
  </si>
  <si>
    <t>第一薬科大学</t>
    <rPh sb="0" eb="2">
      <t>ダイイチ</t>
    </rPh>
    <rPh sb="2" eb="4">
      <t>ヤッカ</t>
    </rPh>
    <rPh sb="4" eb="6">
      <t>ダイガク</t>
    </rPh>
    <phoneticPr fontId="4"/>
  </si>
  <si>
    <t>創価大学</t>
    <rPh sb="0" eb="2">
      <t>ソウカ</t>
    </rPh>
    <rPh sb="2" eb="4">
      <t>ダイガク</t>
    </rPh>
    <phoneticPr fontId="4"/>
  </si>
  <si>
    <t>名城大学</t>
    <rPh sb="0" eb="2">
      <t>メイジョウ</t>
    </rPh>
    <rPh sb="2" eb="4">
      <t>ダイガク</t>
    </rPh>
    <phoneticPr fontId="4"/>
  </si>
  <si>
    <t>日本赤十字九州国際看護大学</t>
  </si>
  <si>
    <t>帝京大学</t>
    <rPh sb="0" eb="4">
      <t>テイキョウダイガク</t>
    </rPh>
    <phoneticPr fontId="4"/>
  </si>
  <si>
    <t>愛知</t>
    <rPh sb="0" eb="2">
      <t>アイチ</t>
    </rPh>
    <phoneticPr fontId="31"/>
  </si>
  <si>
    <t>名古屋女子大学</t>
    <rPh sb="0" eb="3">
      <t>ナゴヤ</t>
    </rPh>
    <rPh sb="3" eb="5">
      <t>ジョシ</t>
    </rPh>
    <rPh sb="5" eb="7">
      <t>ダイガク</t>
    </rPh>
    <phoneticPr fontId="31"/>
  </si>
  <si>
    <t>福岡看護大学</t>
    <rPh sb="0" eb="2">
      <t>フクオカ</t>
    </rPh>
    <rPh sb="2" eb="4">
      <t>カンゴ</t>
    </rPh>
    <rPh sb="4" eb="6">
      <t>ダイガク</t>
    </rPh>
    <phoneticPr fontId="4"/>
  </si>
  <si>
    <t>帝京科学大学</t>
    <rPh sb="0" eb="2">
      <t>テイキョウ</t>
    </rPh>
    <rPh sb="2" eb="4">
      <t>カガク</t>
    </rPh>
    <rPh sb="4" eb="6">
      <t>ダイガク</t>
    </rPh>
    <phoneticPr fontId="4"/>
  </si>
  <si>
    <t>鈴鹿医療科学大学</t>
    <rPh sb="0" eb="2">
      <t>スズカ</t>
    </rPh>
    <rPh sb="2" eb="4">
      <t>イリョウ</t>
    </rPh>
    <rPh sb="4" eb="6">
      <t>カガク</t>
    </rPh>
    <rPh sb="6" eb="8">
      <t>ダイガク</t>
    </rPh>
    <phoneticPr fontId="4"/>
  </si>
  <si>
    <t>福岡大学</t>
    <rPh sb="0" eb="4">
      <t>フクオカダイガク</t>
    </rPh>
    <phoneticPr fontId="4"/>
  </si>
  <si>
    <t>帝京平成大学</t>
    <rPh sb="0" eb="6">
      <t>テイキョウヘイセイダイガク</t>
    </rPh>
    <phoneticPr fontId="4"/>
  </si>
  <si>
    <t>四日市看護医療大学</t>
    <rPh sb="0" eb="9">
      <t>ヨッカイチカンゴイリョウダイガク</t>
    </rPh>
    <phoneticPr fontId="4"/>
  </si>
  <si>
    <t>福岡歯科大学</t>
    <rPh sb="0" eb="4">
      <t>フクオカシカ</t>
    </rPh>
    <rPh sb="4" eb="6">
      <t>ダイガク</t>
    </rPh>
    <phoneticPr fontId="4"/>
  </si>
  <si>
    <t>東京有明医療大学</t>
    <rPh sb="0" eb="8">
      <t>トウキョウアリアケイリョウダイガク</t>
    </rPh>
    <phoneticPr fontId="4"/>
  </si>
  <si>
    <t>聖泉大学</t>
    <rPh sb="0" eb="4">
      <t>セイセンダイガク</t>
    </rPh>
    <phoneticPr fontId="4"/>
  </si>
  <si>
    <t>福岡女学院看護大学</t>
  </si>
  <si>
    <t>東京医科大学</t>
    <rPh sb="0" eb="2">
      <t>トウキョウ</t>
    </rPh>
    <rPh sb="2" eb="6">
      <t>イカダイガク</t>
    </rPh>
    <phoneticPr fontId="4"/>
  </si>
  <si>
    <t>京都先端科学大学</t>
    <rPh sb="0" eb="2">
      <t>キョウト</t>
    </rPh>
    <rPh sb="2" eb="4">
      <t>センタン</t>
    </rPh>
    <rPh sb="4" eb="6">
      <t>カガク</t>
    </rPh>
    <rPh sb="6" eb="8">
      <t>ダイガク</t>
    </rPh>
    <phoneticPr fontId="4"/>
  </si>
  <si>
    <t>西九州大学</t>
    <rPh sb="0" eb="3">
      <t>ニシキュウシュウ</t>
    </rPh>
    <rPh sb="3" eb="5">
      <t>ダイガク</t>
    </rPh>
    <phoneticPr fontId="4"/>
  </si>
  <si>
    <t>東京医療学院大学</t>
    <rPh sb="0" eb="2">
      <t>トウキョウ</t>
    </rPh>
    <rPh sb="2" eb="4">
      <t>イリョウ</t>
    </rPh>
    <rPh sb="4" eb="6">
      <t>ガクイン</t>
    </rPh>
    <rPh sb="6" eb="8">
      <t>ダイガク</t>
    </rPh>
    <phoneticPr fontId="31"/>
  </si>
  <si>
    <t>京都看護大学</t>
    <rPh sb="0" eb="2">
      <t>キョウト</t>
    </rPh>
    <rPh sb="2" eb="4">
      <t>カンゴ</t>
    </rPh>
    <rPh sb="4" eb="6">
      <t>ダイガク</t>
    </rPh>
    <phoneticPr fontId="4"/>
  </si>
  <si>
    <t>活水女子大学</t>
    <rPh sb="0" eb="6">
      <t>カッスイジョシダイガク</t>
    </rPh>
    <phoneticPr fontId="4"/>
  </si>
  <si>
    <t>東京医療保健大学</t>
    <rPh sb="0" eb="8">
      <t>トウキョウイリョウホケンダイガク</t>
    </rPh>
    <phoneticPr fontId="4"/>
  </si>
  <si>
    <t>京都光華女子大学</t>
    <rPh sb="0" eb="8">
      <t>キョウトコウカジョシダイガク</t>
    </rPh>
    <phoneticPr fontId="4"/>
  </si>
  <si>
    <t>長崎国際大学</t>
    <rPh sb="0" eb="2">
      <t>ナガサキ</t>
    </rPh>
    <rPh sb="2" eb="4">
      <t>コクサイ</t>
    </rPh>
    <rPh sb="4" eb="6">
      <t>ダイガク</t>
    </rPh>
    <phoneticPr fontId="4"/>
  </si>
  <si>
    <t>東京工科大学</t>
    <rPh sb="0" eb="6">
      <t>トウキョウコウカダイガク</t>
    </rPh>
    <phoneticPr fontId="4"/>
  </si>
  <si>
    <t>京都橘大学</t>
    <rPh sb="0" eb="5">
      <t>キョウトタチバナダイガク</t>
    </rPh>
    <phoneticPr fontId="4"/>
  </si>
  <si>
    <t>九州看護福祉大学</t>
  </si>
  <si>
    <t>東京歯科大学</t>
    <rPh sb="0" eb="2">
      <t>トウキョウ</t>
    </rPh>
    <rPh sb="2" eb="6">
      <t>シカダイガク</t>
    </rPh>
    <phoneticPr fontId="4"/>
  </si>
  <si>
    <t>京都薬科大学</t>
    <rPh sb="0" eb="2">
      <t>キョウト</t>
    </rPh>
    <rPh sb="2" eb="4">
      <t>ヤッカ</t>
    </rPh>
    <rPh sb="4" eb="6">
      <t>ダイガク</t>
    </rPh>
    <phoneticPr fontId="4"/>
  </si>
  <si>
    <t>熊本保健科学大学</t>
  </si>
  <si>
    <t>同志社女子大学</t>
    <rPh sb="0" eb="3">
      <t>ドウシシャ</t>
    </rPh>
    <rPh sb="3" eb="5">
      <t>ジョシ</t>
    </rPh>
    <rPh sb="5" eb="7">
      <t>ダイガク</t>
    </rPh>
    <phoneticPr fontId="4"/>
  </si>
  <si>
    <t>崇城大学</t>
    <rPh sb="0" eb="2">
      <t>ソウジョウ</t>
    </rPh>
    <rPh sb="2" eb="4">
      <t>ダイガク</t>
    </rPh>
    <phoneticPr fontId="4"/>
  </si>
  <si>
    <t>東京純心大学</t>
    <rPh sb="0" eb="2">
      <t>トウキョウ</t>
    </rPh>
    <rPh sb="2" eb="4">
      <t>ジュンシン</t>
    </rPh>
    <rPh sb="4" eb="6">
      <t>ダイガク</t>
    </rPh>
    <phoneticPr fontId="4"/>
  </si>
  <si>
    <t>佛教大学</t>
    <rPh sb="0" eb="2">
      <t>ブッキョウ</t>
    </rPh>
    <rPh sb="2" eb="4">
      <t>ダイガク</t>
    </rPh>
    <phoneticPr fontId="4"/>
  </si>
  <si>
    <t>九州保健福祉大学</t>
    <rPh sb="0" eb="2">
      <t>キュウシュウ</t>
    </rPh>
    <rPh sb="2" eb="4">
      <t>ホケン</t>
    </rPh>
    <rPh sb="4" eb="6">
      <t>フクシ</t>
    </rPh>
    <rPh sb="6" eb="8">
      <t>ダイガク</t>
    </rPh>
    <phoneticPr fontId="4"/>
  </si>
  <si>
    <t>明治国際医療大学</t>
    <rPh sb="0" eb="8">
      <t>メイジコクサイイリョウダイガク</t>
    </rPh>
    <phoneticPr fontId="4"/>
  </si>
  <si>
    <t>鹿児島純心女子大学</t>
  </si>
  <si>
    <t>私立大学</t>
    <rPh sb="0" eb="2">
      <t>シリツ</t>
    </rPh>
    <rPh sb="2" eb="4">
      <t>ダイガク</t>
    </rPh>
    <phoneticPr fontId="4"/>
  </si>
  <si>
    <t>本事業で実施する教育内容（箇条書き、全体で400字以内厳守）</t>
    <rPh sb="0" eb="1">
      <t>ホン</t>
    </rPh>
    <rPh sb="1" eb="3">
      <t>ジギョウ</t>
    </rPh>
    <rPh sb="4" eb="6">
      <t>ジッシ</t>
    </rPh>
    <rPh sb="8" eb="10">
      <t>キョウイク</t>
    </rPh>
    <rPh sb="10" eb="12">
      <t>ナイヨウ</t>
    </rPh>
    <rPh sb="13" eb="16">
      <t>カジョウガ</t>
    </rPh>
    <rPh sb="18" eb="20">
      <t>ゼンタイ</t>
    </rPh>
    <rPh sb="25" eb="27">
      <t>イナイ</t>
    </rPh>
    <phoneticPr fontId="4"/>
  </si>
  <si>
    <t>補助対象期間終了後（令和４年度以降）の事業継続計画・構想（400字以内厳守）</t>
    <rPh sb="0" eb="2">
      <t>ホジョ</t>
    </rPh>
    <rPh sb="2" eb="4">
      <t>タイショウ</t>
    </rPh>
    <rPh sb="4" eb="6">
      <t>キカン</t>
    </rPh>
    <rPh sb="6" eb="9">
      <t>シュウリョウゴ</t>
    </rPh>
    <rPh sb="10" eb="12">
      <t>レイワ</t>
    </rPh>
    <rPh sb="13" eb="15">
      <t>ネンド</t>
    </rPh>
    <rPh sb="15" eb="17">
      <t>イコウ</t>
    </rPh>
    <rPh sb="19" eb="21">
      <t>ジギョウ</t>
    </rPh>
    <rPh sb="21" eb="23">
      <t>ケイゾク</t>
    </rPh>
    <rPh sb="23" eb="25">
      <t>ケイカク</t>
    </rPh>
    <rPh sb="26" eb="28">
      <t>コウソウ</t>
    </rPh>
    <rPh sb="33" eb="35">
      <t>イナイ</t>
    </rPh>
    <phoneticPr fontId="4"/>
  </si>
  <si>
    <t>実習等に資するシミュレータ等のDX設備整備</t>
    <rPh sb="19" eb="21">
      <t>セイビ</t>
    </rPh>
    <phoneticPr fontId="4"/>
  </si>
  <si>
    <t>感染対策関連機器の導入</t>
    <phoneticPr fontId="4"/>
  </si>
  <si>
    <t>学部問わず</t>
    <rPh sb="0" eb="2">
      <t>ガクブ</t>
    </rPh>
    <rPh sb="2" eb="3">
      <t>ト</t>
    </rPh>
    <phoneticPr fontId="4"/>
  </si>
  <si>
    <t>※実習実施に関するこれまでの感染対策の取組や課題について記載すること</t>
    <rPh sb="1" eb="3">
      <t>ジッシュウ</t>
    </rPh>
    <rPh sb="3" eb="5">
      <t>ジッシ</t>
    </rPh>
    <rPh sb="6" eb="7">
      <t>カン</t>
    </rPh>
    <rPh sb="14" eb="16">
      <t>カンセン</t>
    </rPh>
    <rPh sb="16" eb="18">
      <t>タイサク</t>
    </rPh>
    <rPh sb="19" eb="21">
      <t>トリクミ</t>
    </rPh>
    <rPh sb="22" eb="24">
      <t>カダイ</t>
    </rPh>
    <rPh sb="28" eb="30">
      <t>キサイ</t>
    </rPh>
    <phoneticPr fontId="4"/>
  </si>
  <si>
    <t>これまでの取組、課題及び導入後の使用計画等について（400字以内厳守）</t>
    <rPh sb="5" eb="7">
      <t>トリクミ</t>
    </rPh>
    <rPh sb="8" eb="10">
      <t>カダイ</t>
    </rPh>
    <rPh sb="10" eb="11">
      <t>オヨ</t>
    </rPh>
    <rPh sb="12" eb="14">
      <t>ドウニュウ</t>
    </rPh>
    <rPh sb="14" eb="15">
      <t>ゴ</t>
    </rPh>
    <rPh sb="16" eb="18">
      <t>シヨウ</t>
    </rPh>
    <rPh sb="18" eb="20">
      <t>ケイカク</t>
    </rPh>
    <rPh sb="20" eb="21">
      <t>トウ</t>
    </rPh>
    <rPh sb="30" eb="32">
      <t>イナイ</t>
    </rPh>
    <phoneticPr fontId="4"/>
  </si>
  <si>
    <t>※（実施している場合）感染対策に関する地域貢献の実績を記載願います</t>
    <rPh sb="2" eb="4">
      <t>ジッシ</t>
    </rPh>
    <rPh sb="8" eb="10">
      <t>バアイ</t>
    </rPh>
    <rPh sb="11" eb="13">
      <t>カンセン</t>
    </rPh>
    <rPh sb="13" eb="15">
      <t>タイサク</t>
    </rPh>
    <rPh sb="16" eb="17">
      <t>カン</t>
    </rPh>
    <rPh sb="19" eb="21">
      <t>チイキ</t>
    </rPh>
    <rPh sb="21" eb="23">
      <t>コウケン</t>
    </rPh>
    <rPh sb="24" eb="26">
      <t>ジッセキ</t>
    </rPh>
    <rPh sb="27" eb="29">
      <t>キサイ</t>
    </rPh>
    <rPh sb="29" eb="30">
      <t>ネガ</t>
    </rPh>
    <phoneticPr fontId="4"/>
  </si>
  <si>
    <t>※大学番号を参照願います</t>
    <rPh sb="1" eb="3">
      <t>ダイガク</t>
    </rPh>
    <rPh sb="3" eb="5">
      <t>バンゴウ</t>
    </rPh>
    <rPh sb="6" eb="9">
      <t>サンショウネガ</t>
    </rPh>
    <phoneticPr fontId="4"/>
  </si>
  <si>
    <t>医療系大学番号一覧</t>
    <rPh sb="3" eb="5">
      <t>ダイガク</t>
    </rPh>
    <rPh sb="5" eb="7">
      <t>バンゴウ</t>
    </rPh>
    <rPh sb="7" eb="9">
      <t>イチラン</t>
    </rPh>
    <phoneticPr fontId="4"/>
  </si>
  <si>
    <t>事務担当者氏名</t>
    <rPh sb="0" eb="2">
      <t>ジム</t>
    </rPh>
    <phoneticPr fontId="4"/>
  </si>
  <si>
    <t>これまでの取組と課題について（200字以内厳守）</t>
    <rPh sb="8" eb="10">
      <t>カダイ</t>
    </rPh>
    <rPh sb="19" eb="21">
      <t>イナイ</t>
    </rPh>
    <phoneticPr fontId="4"/>
  </si>
  <si>
    <t>導入後に想定される教育効果等について（200字以内厳守）</t>
    <rPh sb="0" eb="2">
      <t>ドウニュウ</t>
    </rPh>
    <rPh sb="2" eb="3">
      <t>ゴ</t>
    </rPh>
    <rPh sb="4" eb="6">
      <t>ソウテイ</t>
    </rPh>
    <rPh sb="9" eb="11">
      <t>キョウイク</t>
    </rPh>
    <rPh sb="11" eb="13">
      <t>コウカ</t>
    </rPh>
    <rPh sb="13" eb="14">
      <t>トウ</t>
    </rPh>
    <rPh sb="23" eb="25">
      <t>イナイ</t>
    </rPh>
    <phoneticPr fontId="4"/>
  </si>
  <si>
    <t>看護学部</t>
    <rPh sb="0" eb="2">
      <t>カンゴ</t>
    </rPh>
    <rPh sb="2" eb="4">
      <t>ガクブ</t>
    </rPh>
    <rPh sb="3" eb="4">
      <t>ブ</t>
    </rPh>
    <phoneticPr fontId="4"/>
  </si>
  <si>
    <t>責任者氏名</t>
    <rPh sb="0" eb="3">
      <t>セキニンシャ</t>
    </rPh>
    <phoneticPr fontId="4"/>
  </si>
  <si>
    <t>事務担当者氏名</t>
    <rPh sb="0" eb="2">
      <t>ジム</t>
    </rPh>
    <rPh sb="2" eb="5">
      <t>タントウシャ</t>
    </rPh>
    <phoneticPr fontId="4"/>
  </si>
  <si>
    <t>同メニューにおいて複数分野で申請する場合はタブをコピーして作成してください。</t>
    <rPh sb="0" eb="1">
      <t>ドウ</t>
    </rPh>
    <rPh sb="9" eb="11">
      <t>フクスウ</t>
    </rPh>
    <rPh sb="11" eb="13">
      <t>ブンヤ</t>
    </rPh>
    <rPh sb="14" eb="16">
      <t>シンセイ</t>
    </rPh>
    <rPh sb="18" eb="20">
      <t>バアイ</t>
    </rPh>
    <rPh sb="29" eb="31">
      <t>サクセイ</t>
    </rPh>
    <phoneticPr fontId="4"/>
  </si>
  <si>
    <t>令和　年　月　日</t>
    <rPh sb="0" eb="2">
      <t>レイワ</t>
    </rPh>
    <rPh sb="3" eb="4">
      <t>ネン</t>
    </rPh>
    <rPh sb="5" eb="6">
      <t>ガツ</t>
    </rPh>
    <rPh sb="7" eb="8">
      <t>ニチ</t>
    </rPh>
    <phoneticPr fontId="4"/>
  </si>
  <si>
    <t xml:space="preserve">　　○○○システム一式　　 ＊，＊＊＊千円
　　据付料      　   　　　＊，＊＊＊千円　　　
※　製品名、単価、数量等もわかる範囲で記入してください。  </t>
    <phoneticPr fontId="4"/>
  </si>
  <si>
    <t>　　○○用試薬　　　　　＊＊千円</t>
    <rPh sb="4" eb="5">
      <t>ヨウ</t>
    </rPh>
    <rPh sb="5" eb="7">
      <t>シヤク</t>
    </rPh>
    <phoneticPr fontId="4"/>
  </si>
  <si>
    <t>④２．教育内容と整合するよう、積算内訳に番号を付すこと。</t>
    <rPh sb="8" eb="10">
      <t>セイゴウ</t>
    </rPh>
    <rPh sb="15" eb="17">
      <t>セキサン</t>
    </rPh>
    <rPh sb="17" eb="19">
      <t>ウチワケ</t>
    </rPh>
    <rPh sb="20" eb="22">
      <t>バンゴウ</t>
    </rPh>
    <rPh sb="23" eb="24">
      <t>フ</t>
    </rPh>
    <phoneticPr fontId="4"/>
  </si>
  <si>
    <t>⑤医学部、歯学部については当該物品を一部でもOSCEで使用している場合は該当セルにて「○」を選択してください。</t>
    <rPh sb="1" eb="3">
      <t>イガク</t>
    </rPh>
    <rPh sb="3" eb="4">
      <t>ブ</t>
    </rPh>
    <rPh sb="5" eb="6">
      <t>ハ</t>
    </rPh>
    <rPh sb="6" eb="7">
      <t>ガク</t>
    </rPh>
    <rPh sb="7" eb="8">
      <t>ブ</t>
    </rPh>
    <rPh sb="13" eb="15">
      <t>トウガイ</t>
    </rPh>
    <rPh sb="15" eb="17">
      <t>ブッピン</t>
    </rPh>
    <rPh sb="18" eb="20">
      <t>イチブ</t>
    </rPh>
    <rPh sb="27" eb="29">
      <t>シヨウ</t>
    </rPh>
    <rPh sb="33" eb="35">
      <t>バアイ</t>
    </rPh>
    <phoneticPr fontId="4"/>
  </si>
  <si>
    <t>事業で整備する機器により行う教育プラン及び他大学等への貢献内容について（400字以内厳守）</t>
    <rPh sb="0" eb="2">
      <t>ジギョウ</t>
    </rPh>
    <rPh sb="3" eb="5">
      <t>セイビ</t>
    </rPh>
    <rPh sb="7" eb="9">
      <t>キキ</t>
    </rPh>
    <rPh sb="12" eb="13">
      <t>オコナ</t>
    </rPh>
    <rPh sb="14" eb="16">
      <t>キョウイク</t>
    </rPh>
    <rPh sb="19" eb="20">
      <t>オヨ</t>
    </rPh>
    <rPh sb="21" eb="24">
      <t>タダイガク</t>
    </rPh>
    <rPh sb="24" eb="25">
      <t>トウ</t>
    </rPh>
    <rPh sb="27" eb="29">
      <t>コウケン</t>
    </rPh>
    <rPh sb="29" eb="31">
      <t>ナイヨウ</t>
    </rPh>
    <rPh sb="40" eb="42">
      <t>イナイ</t>
    </rPh>
    <phoneticPr fontId="4"/>
  </si>
  <si>
    <t>①メニュー１においては、オンライン診療・服薬指導等遠隔医療のための設備として整備されている物品を記載すること。</t>
    <rPh sb="17" eb="19">
      <t>シンリョウ</t>
    </rPh>
    <rPh sb="20" eb="22">
      <t>フクヤク</t>
    </rPh>
    <rPh sb="22" eb="24">
      <t>シドウ</t>
    </rPh>
    <rPh sb="24" eb="25">
      <t>トウ</t>
    </rPh>
    <rPh sb="25" eb="27">
      <t>エンカク</t>
    </rPh>
    <rPh sb="27" eb="29">
      <t>イリョウ</t>
    </rPh>
    <rPh sb="33" eb="35">
      <t>セツビ</t>
    </rPh>
    <rPh sb="38" eb="40">
      <t>セイビ</t>
    </rPh>
    <rPh sb="45" eb="47">
      <t>ブッピン</t>
    </rPh>
    <rPh sb="48" eb="50">
      <t>キサイ</t>
    </rPh>
    <phoneticPr fontId="4"/>
  </si>
  <si>
    <t>②メニュー２Aにおいては、臨床・臨地実習、学内実習等の実習に用いるシミュレーター等の関係設備、メニュー２Bにおいては感染症対策検査機器の整備状況を須らく記載願います。</t>
    <rPh sb="13" eb="15">
      <t>リンショウ</t>
    </rPh>
    <rPh sb="16" eb="18">
      <t>リンチ</t>
    </rPh>
    <rPh sb="18" eb="20">
      <t>ジッシュウ</t>
    </rPh>
    <rPh sb="21" eb="23">
      <t>ガクナイ</t>
    </rPh>
    <rPh sb="23" eb="25">
      <t>ジッシュウ</t>
    </rPh>
    <rPh sb="25" eb="26">
      <t>トウ</t>
    </rPh>
    <rPh sb="27" eb="29">
      <t>ジッシュウ</t>
    </rPh>
    <rPh sb="30" eb="31">
      <t>モチ</t>
    </rPh>
    <rPh sb="40" eb="41">
      <t>トウ</t>
    </rPh>
    <rPh sb="42" eb="44">
      <t>カンケイ</t>
    </rPh>
    <rPh sb="44" eb="46">
      <t>セツビ</t>
    </rPh>
    <rPh sb="68" eb="70">
      <t>セイビ</t>
    </rPh>
    <rPh sb="70" eb="72">
      <t>ジョウキョウ</t>
    </rPh>
    <rPh sb="73" eb="74">
      <t>スベカ</t>
    </rPh>
    <rPh sb="76" eb="79">
      <t>キサイネガ</t>
    </rPh>
    <phoneticPr fontId="4"/>
  </si>
  <si>
    <t>メニュー２B　感染対策関連機器の導入</t>
    <phoneticPr fontId="4"/>
  </si>
  <si>
    <t>メニュー１遠隔医療等に関する教育設備の導入</t>
    <rPh sb="9" eb="10">
      <t>トウ</t>
    </rPh>
    <phoneticPr fontId="4"/>
  </si>
  <si>
    <t>メニュー２A　実習等に資するシミュレータ等のDX設備整備</t>
    <rPh sb="24" eb="26">
      <t>セツビ</t>
    </rPh>
    <rPh sb="26" eb="28">
      <t>セイビ</t>
    </rPh>
    <phoneticPr fontId="4"/>
  </si>
  <si>
    <t>メニュー１</t>
    <phoneticPr fontId="4"/>
  </si>
  <si>
    <t>メニュー２A</t>
    <phoneticPr fontId="4"/>
  </si>
  <si>
    <t>メニュー２B</t>
    <phoneticPr fontId="4"/>
  </si>
  <si>
    <t>令和3年度入試における入学定員等　※編入学定員は含まない</t>
    <rPh sb="0" eb="2">
      <t>レイワ</t>
    </rPh>
    <rPh sb="3" eb="5">
      <t>ネンド</t>
    </rPh>
    <rPh sb="5" eb="7">
      <t>ニュウシ</t>
    </rPh>
    <rPh sb="11" eb="13">
      <t>ニュウガク</t>
    </rPh>
    <rPh sb="13" eb="15">
      <t>テイイン</t>
    </rPh>
    <rPh sb="15" eb="16">
      <t>トウ</t>
    </rPh>
    <rPh sb="18" eb="21">
      <t>ヘンニュウガク</t>
    </rPh>
    <rPh sb="21" eb="23">
      <t>テイイン</t>
    </rPh>
    <rPh sb="24" eb="25">
      <t>フク</t>
    </rPh>
    <phoneticPr fontId="4"/>
  </si>
  <si>
    <t>当該学部の情報について、以下に記載願います　※令和3年5月1日時点</t>
    <rPh sb="0" eb="2">
      <t>トウガイ</t>
    </rPh>
    <rPh sb="2" eb="3">
      <t>ガク</t>
    </rPh>
    <rPh sb="3" eb="4">
      <t>ブ</t>
    </rPh>
    <rPh sb="5" eb="7">
      <t>ジョウホウ</t>
    </rPh>
    <rPh sb="12" eb="14">
      <t>イカ</t>
    </rPh>
    <rPh sb="15" eb="17">
      <t>キサイ</t>
    </rPh>
    <rPh sb="17" eb="18">
      <t>ネガ</t>
    </rPh>
    <rPh sb="23" eb="25">
      <t>レイワ</t>
    </rPh>
    <rPh sb="26" eb="27">
      <t>ネン</t>
    </rPh>
    <rPh sb="28" eb="29">
      <t>ガツ</t>
    </rPh>
    <rPh sb="30" eb="31">
      <t>ニチ</t>
    </rPh>
    <rPh sb="31" eb="33">
      <t>ジテン</t>
    </rPh>
    <phoneticPr fontId="4"/>
  </si>
  <si>
    <t>②交付決定は令和３年度補正予算成立後となるため、補正予算成立後～令和４年３月31日に係る経費を計上すること。
　※交付決定以前に実施した取組について遡って経費を充当することは不可。</t>
    <rPh sb="1" eb="3">
      <t>コウフ</t>
    </rPh>
    <rPh sb="3" eb="5">
      <t>ケッテイ</t>
    </rPh>
    <rPh sb="6" eb="8">
      <t>レイワ</t>
    </rPh>
    <rPh sb="9" eb="10">
      <t>ネン</t>
    </rPh>
    <rPh sb="10" eb="11">
      <t>ド</t>
    </rPh>
    <rPh sb="11" eb="13">
      <t>ホセイ</t>
    </rPh>
    <rPh sb="13" eb="15">
      <t>ヨサン</t>
    </rPh>
    <rPh sb="15" eb="17">
      <t>セイリツ</t>
    </rPh>
    <rPh sb="17" eb="18">
      <t>ゴ</t>
    </rPh>
    <rPh sb="24" eb="31">
      <t>ホセイヨサンセイリツゴ</t>
    </rPh>
    <rPh sb="32" eb="34">
      <t>レイワ</t>
    </rPh>
    <rPh sb="35" eb="36">
      <t>ネン</t>
    </rPh>
    <rPh sb="37" eb="38">
      <t>ガツ</t>
    </rPh>
    <rPh sb="40" eb="41">
      <t>ニチ</t>
    </rPh>
    <rPh sb="42" eb="43">
      <t>カカ</t>
    </rPh>
    <rPh sb="44" eb="46">
      <t>ケイヒ</t>
    </rPh>
    <rPh sb="47" eb="49">
      <t>ケイジョウ</t>
    </rPh>
    <rPh sb="57" eb="59">
      <t>コウフ</t>
    </rPh>
    <rPh sb="59" eb="61">
      <t>ケッテイ</t>
    </rPh>
    <rPh sb="61" eb="63">
      <t>イゼン</t>
    </rPh>
    <rPh sb="64" eb="66">
      <t>ジッシ</t>
    </rPh>
    <rPh sb="68" eb="70">
      <t>トリクミ</t>
    </rPh>
    <rPh sb="74" eb="75">
      <t>サカノボ</t>
    </rPh>
    <rPh sb="77" eb="79">
      <t>ケイヒ</t>
    </rPh>
    <rPh sb="80" eb="82">
      <t>ジュウトウ</t>
    </rPh>
    <rPh sb="87" eb="89">
      <t>フカ</t>
    </rPh>
    <phoneticPr fontId="4"/>
  </si>
  <si>
    <t>⑥令和２年度３次補正予算での「感染症医療人材養成事業」で整備した又は整備予定設備については、必ず記載してください。</t>
    <rPh sb="18" eb="20">
      <t>イリョウ</t>
    </rPh>
    <rPh sb="28" eb="30">
      <t>セイビ</t>
    </rPh>
    <rPh sb="32" eb="33">
      <t>マタ</t>
    </rPh>
    <rPh sb="34" eb="36">
      <t>セイビ</t>
    </rPh>
    <rPh sb="36" eb="38">
      <t>ヨテイ</t>
    </rPh>
    <rPh sb="38" eb="40">
      <t>セツビ</t>
    </rPh>
    <rPh sb="46" eb="47">
      <t>カナラ</t>
    </rPh>
    <rPh sb="48" eb="50">
      <t>キサイ</t>
    </rPh>
    <phoneticPr fontId="4"/>
  </si>
  <si>
    <t>⑦メニュー①においては、令和２年度３次補正予算での「デジタルを活用した大学・高専教育高度化プラン【取組②】「学びの質の向上」」で整備した又は整備予定の設備のうち、医療人材養成のために使用する設備については、必ず記載してください。</t>
    <rPh sb="64" eb="66">
      <t>セイビ</t>
    </rPh>
    <rPh sb="68" eb="69">
      <t>マタ</t>
    </rPh>
    <rPh sb="70" eb="72">
      <t>セイビ</t>
    </rPh>
    <rPh sb="72" eb="74">
      <t>ヨテイ</t>
    </rPh>
    <rPh sb="75" eb="77">
      <t>セツビ</t>
    </rPh>
    <rPh sb="81" eb="83">
      <t>イリョウ</t>
    </rPh>
    <rPh sb="83" eb="85">
      <t>ジンザイ</t>
    </rPh>
    <rPh sb="85" eb="87">
      <t>ヨウセイ</t>
    </rPh>
    <rPh sb="91" eb="93">
      <t>シヨウ</t>
    </rPh>
    <rPh sb="95" eb="97">
      <t>セツビ</t>
    </rPh>
    <rPh sb="103" eb="104">
      <t>カナラ</t>
    </rPh>
    <rPh sb="105" eb="107">
      <t>キサイ</t>
    </rPh>
    <phoneticPr fontId="4"/>
  </si>
  <si>
    <t>本事業に関するこれまでの取組と課題について（200字以内厳守）</t>
    <rPh sb="0" eb="1">
      <t>ホン</t>
    </rPh>
    <rPh sb="1" eb="3">
      <t>ジギョウ</t>
    </rPh>
    <rPh sb="4" eb="5">
      <t>カン</t>
    </rPh>
    <rPh sb="15" eb="17">
      <t>カダイ</t>
    </rPh>
    <rPh sb="26" eb="28">
      <t>イナイ</t>
    </rPh>
    <phoneticPr fontId="4"/>
  </si>
  <si>
    <t>教学マネジメント体制の整備状況について（500字以内厳守）</t>
    <rPh sb="0" eb="2">
      <t>キョウガク</t>
    </rPh>
    <rPh sb="8" eb="10">
      <t>タイセイ</t>
    </rPh>
    <rPh sb="11" eb="13">
      <t>セイビ</t>
    </rPh>
    <rPh sb="13" eb="15">
      <t>ジョウキョウ</t>
    </rPh>
    <rPh sb="24" eb="26">
      <t>イナイ</t>
    </rPh>
    <phoneticPr fontId="4"/>
  </si>
  <si>
    <t>①補助上限額の範囲内で真に必要な額を計上すること。</t>
    <rPh sb="11" eb="12">
      <t>シン</t>
    </rPh>
    <rPh sb="13" eb="15">
      <t>ヒツヨウ</t>
    </rPh>
    <rPh sb="16" eb="17">
      <t>ガク</t>
    </rPh>
    <rPh sb="18" eb="20">
      <t>ケイジョウ</t>
    </rPh>
    <phoneticPr fontId="4"/>
  </si>
  <si>
    <t>※申請時点の情報で記載願います</t>
    <rPh sb="1" eb="3">
      <t>シンセイ</t>
    </rPh>
    <rPh sb="3" eb="5">
      <t>ジテン</t>
    </rPh>
    <rPh sb="6" eb="8">
      <t>ジョウホウ</t>
    </rPh>
    <rPh sb="9" eb="11">
      <t>キサイ</t>
    </rPh>
    <rPh sb="11" eb="12">
      <t>ネガ</t>
    </rPh>
    <phoneticPr fontId="4"/>
  </si>
  <si>
    <t>○○学部○○学科</t>
    <rPh sb="2" eb="4">
      <t>ガクブ</t>
    </rPh>
    <rPh sb="6" eb="8">
      <t>ガッカ</t>
    </rPh>
    <phoneticPr fontId="4"/>
  </si>
  <si>
    <t>記入漏れ、記入ミス、体裁上の誤り等がないことを複数人で最終確認していますか。</t>
    <rPh sb="10" eb="12">
      <t>テイサイ</t>
    </rPh>
    <rPh sb="12" eb="13">
      <t>ジョウ</t>
    </rPh>
    <rPh sb="14" eb="15">
      <t>アヤマ</t>
    </rPh>
    <phoneticPr fontId="38"/>
  </si>
  <si>
    <t>公募通知、Q&amp;Aを確認した上で記入しましたか。</t>
    <rPh sb="0" eb="2">
      <t>コウボ</t>
    </rPh>
    <rPh sb="2" eb="4">
      <t>ツウチ</t>
    </rPh>
    <rPh sb="9" eb="11">
      <t>カクニン</t>
    </rPh>
    <rPh sb="13" eb="14">
      <t>ウエ</t>
    </rPh>
    <rPh sb="15" eb="17">
      <t>キニュウ</t>
    </rPh>
    <phoneticPr fontId="38"/>
  </si>
  <si>
    <t>印刷またはPDF化した場合、文字が途中で切れているセルはありませんか。
※ExcelとPDF（記入した様式のみ）の両方の媒体で提出が必要です</t>
    <rPh sb="0" eb="2">
      <t>インサツ</t>
    </rPh>
    <rPh sb="8" eb="9">
      <t>カ</t>
    </rPh>
    <rPh sb="11" eb="13">
      <t>バアイ</t>
    </rPh>
    <rPh sb="14" eb="16">
      <t>モジ</t>
    </rPh>
    <rPh sb="17" eb="19">
      <t>トチュウ</t>
    </rPh>
    <rPh sb="20" eb="21">
      <t>キ</t>
    </rPh>
    <rPh sb="47" eb="49">
      <t>キニュウ</t>
    </rPh>
    <rPh sb="51" eb="53">
      <t>ヨウシキ</t>
    </rPh>
    <rPh sb="57" eb="59">
      <t>リョウホウ</t>
    </rPh>
    <rPh sb="60" eb="62">
      <t>バイタイ</t>
    </rPh>
    <rPh sb="63" eb="65">
      <t>テイシュツ</t>
    </rPh>
    <rPh sb="66" eb="68">
      <t>ヒツヨウ</t>
    </rPh>
    <phoneticPr fontId="38"/>
  </si>
  <si>
    <t>ファイル名は「大学番号【○○大学】～」としていますか。</t>
    <rPh sb="4" eb="5">
      <t>メイ</t>
    </rPh>
    <rPh sb="7" eb="9">
      <t>ダイガク</t>
    </rPh>
    <rPh sb="9" eb="11">
      <t>バンゴウ</t>
    </rPh>
    <rPh sb="14" eb="16">
      <t>ダイガク</t>
    </rPh>
    <phoneticPr fontId="38"/>
  </si>
  <si>
    <t>全体</t>
  </si>
  <si>
    <t>各設備備品の用途を端的に記入しましたか。</t>
    <rPh sb="0" eb="3">
      <t>カクセツビ</t>
    </rPh>
    <rPh sb="3" eb="5">
      <t>ビヒン</t>
    </rPh>
    <rPh sb="6" eb="8">
      <t>ヨウト</t>
    </rPh>
    <rPh sb="9" eb="11">
      <t>タンテキ</t>
    </rPh>
    <rPh sb="12" eb="14">
      <t>キニュウ</t>
    </rPh>
    <phoneticPr fontId="38"/>
  </si>
  <si>
    <t>【留意事項】⑥、⑦に記載のある事業の採択校は「当該事業採択校」の欄の「○」を選択するとともに、当該事業で導入した関係機器を漏れなく記入しましたか。</t>
    <rPh sb="10" eb="12">
      <t>キサイ</t>
    </rPh>
    <rPh sb="15" eb="17">
      <t>ジギョウ</t>
    </rPh>
    <rPh sb="18" eb="20">
      <t>サイタク</t>
    </rPh>
    <rPh sb="20" eb="21">
      <t>コウ</t>
    </rPh>
    <rPh sb="23" eb="25">
      <t>トウガイ</t>
    </rPh>
    <rPh sb="25" eb="27">
      <t>ジギョウ</t>
    </rPh>
    <rPh sb="27" eb="29">
      <t>サイタク</t>
    </rPh>
    <rPh sb="29" eb="30">
      <t>コウ</t>
    </rPh>
    <rPh sb="32" eb="33">
      <t>ラン</t>
    </rPh>
    <rPh sb="38" eb="40">
      <t>センタク</t>
    </rPh>
    <rPh sb="47" eb="49">
      <t>トウガイ</t>
    </rPh>
    <rPh sb="49" eb="51">
      <t>ジギョウ</t>
    </rPh>
    <rPh sb="52" eb="54">
      <t>ドウニュウ</t>
    </rPh>
    <rPh sb="56" eb="58">
      <t>カンケイ</t>
    </rPh>
    <rPh sb="58" eb="60">
      <t>キキ</t>
    </rPh>
    <rPh sb="61" eb="62">
      <t>モ</t>
    </rPh>
    <rPh sb="65" eb="67">
      <t>キニュウ</t>
    </rPh>
    <phoneticPr fontId="38"/>
  </si>
  <si>
    <t>【留意事項】④、⑤に該当する場合はプルダウンから「○」を選択しましたか。</t>
    <rPh sb="10" eb="12">
      <t>ガイトウ</t>
    </rPh>
    <rPh sb="14" eb="16">
      <t>バアイ</t>
    </rPh>
    <rPh sb="28" eb="30">
      <t>センタク</t>
    </rPh>
    <phoneticPr fontId="38"/>
  </si>
  <si>
    <t>【留意事項】①、②を踏まえ設備備品の整備状況を記入しましたか。</t>
    <rPh sb="1" eb="3">
      <t>リュウイ</t>
    </rPh>
    <rPh sb="3" eb="5">
      <t>ジコウ</t>
    </rPh>
    <rPh sb="10" eb="11">
      <t>フ</t>
    </rPh>
    <rPh sb="13" eb="15">
      <t>セツビ</t>
    </rPh>
    <rPh sb="15" eb="17">
      <t>ビヒン</t>
    </rPh>
    <rPh sb="18" eb="20">
      <t>セイビ</t>
    </rPh>
    <rPh sb="20" eb="22">
      <t>ジョウキョウ</t>
    </rPh>
    <rPh sb="23" eb="25">
      <t>キニュウ</t>
    </rPh>
    <phoneticPr fontId="38"/>
  </si>
  <si>
    <t>「２．教育内容（実施計画）」を作成したメニューごとに作成していますか。</t>
    <phoneticPr fontId="38"/>
  </si>
  <si>
    <t>実習のための設備備品
（シミュレーター等）整備状況</t>
    <phoneticPr fontId="38"/>
  </si>
  <si>
    <t>令和3年度入試における入学定員等を記入しましたか。</t>
    <rPh sb="0" eb="2">
      <t>レイワ</t>
    </rPh>
    <rPh sb="3" eb="5">
      <t>ネンド</t>
    </rPh>
    <rPh sb="5" eb="7">
      <t>ニュウシ</t>
    </rPh>
    <rPh sb="11" eb="13">
      <t>ニュウガク</t>
    </rPh>
    <rPh sb="13" eb="15">
      <t>テイイン</t>
    </rPh>
    <rPh sb="15" eb="16">
      <t>トウ</t>
    </rPh>
    <rPh sb="17" eb="19">
      <t>キニュウ</t>
    </rPh>
    <phoneticPr fontId="38"/>
  </si>
  <si>
    <t>当該学部の令和3年5月1日時点の学生数を記入しましたか。</t>
    <rPh sb="0" eb="2">
      <t>トウガイ</t>
    </rPh>
    <rPh sb="2" eb="3">
      <t>ガク</t>
    </rPh>
    <rPh sb="3" eb="4">
      <t>ブ</t>
    </rPh>
    <rPh sb="5" eb="7">
      <t>レイワ</t>
    </rPh>
    <rPh sb="8" eb="9">
      <t>ネン</t>
    </rPh>
    <rPh sb="10" eb="11">
      <t>ガツ</t>
    </rPh>
    <rPh sb="12" eb="13">
      <t>ニチ</t>
    </rPh>
    <rPh sb="13" eb="15">
      <t>ジテン</t>
    </rPh>
    <rPh sb="16" eb="19">
      <t>ガクセイスウ</t>
    </rPh>
    <rPh sb="20" eb="22">
      <t>キニュウ</t>
    </rPh>
    <phoneticPr fontId="38"/>
  </si>
  <si>
    <t>千円単位で記入していますか。円単位になっている個所はありませんか。</t>
    <rPh sb="0" eb="1">
      <t>セン</t>
    </rPh>
    <phoneticPr fontId="38"/>
  </si>
  <si>
    <t>「２．教育内容（実施計画）」と整合するように、積算内訳に番号を記入しましたか。
（感染症対策検査機器は除く）</t>
    <rPh sb="15" eb="17">
      <t>セイゴウ</t>
    </rPh>
    <rPh sb="23" eb="25">
      <t>セキサン</t>
    </rPh>
    <rPh sb="25" eb="27">
      <t>ウチワケ</t>
    </rPh>
    <rPh sb="28" eb="30">
      <t>バンゴウ</t>
    </rPh>
    <rPh sb="31" eb="33">
      <t>キニュウ</t>
    </rPh>
    <rPh sb="41" eb="44">
      <t>カンセンショウ</t>
    </rPh>
    <rPh sb="44" eb="46">
      <t>タイサク</t>
    </rPh>
    <rPh sb="46" eb="48">
      <t>ケンサ</t>
    </rPh>
    <rPh sb="48" eb="50">
      <t>キキ</t>
    </rPh>
    <rPh sb="51" eb="52">
      <t>ノゾ</t>
    </rPh>
    <phoneticPr fontId="38"/>
  </si>
  <si>
    <t>補助上限額の範囲内で真に必要な経費を計上していますか。</t>
    <rPh sb="0" eb="2">
      <t>ホジョ</t>
    </rPh>
    <rPh sb="2" eb="5">
      <t>ジョウゲンガク</t>
    </rPh>
    <rPh sb="6" eb="9">
      <t>ハンイナイ</t>
    </rPh>
    <rPh sb="10" eb="11">
      <t>シン</t>
    </rPh>
    <rPh sb="12" eb="14">
      <t>ヒツヨウ</t>
    </rPh>
    <rPh sb="15" eb="17">
      <t>ケイヒ</t>
    </rPh>
    <rPh sb="18" eb="20">
      <t>ケイジョウ</t>
    </rPh>
    <phoneticPr fontId="38"/>
  </si>
  <si>
    <t>「２．教育内容（実施計画）」を作成したメニューごとに作成していますか。</t>
    <rPh sb="15" eb="17">
      <t>サクセイ</t>
    </rPh>
    <rPh sb="26" eb="28">
      <t>サクセイ</t>
    </rPh>
    <phoneticPr fontId="38"/>
  </si>
  <si>
    <t>３．教育設備整備等の計画</t>
    <phoneticPr fontId="38"/>
  </si>
  <si>
    <t>補助対象期間終了後の構想について、実効的かつ具体的な記入となっているか。</t>
    <phoneticPr fontId="38"/>
  </si>
  <si>
    <t>これまでの取組、課題及び導入後の使用計画等について、実績や課題、どの様な実施体制でどのような計画をしているのかを具体的に記入していますか。</t>
    <rPh sb="5" eb="7">
      <t>トリクミ</t>
    </rPh>
    <rPh sb="8" eb="10">
      <t>カダイ</t>
    </rPh>
    <rPh sb="10" eb="11">
      <t>オヨ</t>
    </rPh>
    <rPh sb="12" eb="14">
      <t>ドウニュウ</t>
    </rPh>
    <rPh sb="14" eb="15">
      <t>ゴ</t>
    </rPh>
    <rPh sb="16" eb="18">
      <t>シヨウ</t>
    </rPh>
    <rPh sb="18" eb="20">
      <t>ケイカク</t>
    </rPh>
    <rPh sb="20" eb="21">
      <t>トウ</t>
    </rPh>
    <rPh sb="26" eb="28">
      <t>ジッセキ</t>
    </rPh>
    <rPh sb="29" eb="31">
      <t>カダイ</t>
    </rPh>
    <rPh sb="34" eb="35">
      <t>ヨウ</t>
    </rPh>
    <rPh sb="36" eb="38">
      <t>ジッシ</t>
    </rPh>
    <rPh sb="38" eb="40">
      <t>タイセイ</t>
    </rPh>
    <rPh sb="46" eb="48">
      <t>ケイカク</t>
    </rPh>
    <rPh sb="56" eb="59">
      <t>グタイテキ</t>
    </rPh>
    <rPh sb="60" eb="62">
      <t>キニュウ</t>
    </rPh>
    <phoneticPr fontId="38"/>
  </si>
  <si>
    <t>各項目について適切な字数で漏れなく記入していますか。</t>
    <rPh sb="0" eb="1">
      <t>カク</t>
    </rPh>
    <rPh sb="1" eb="3">
      <t>コウモク</t>
    </rPh>
    <rPh sb="7" eb="9">
      <t>テキセツ</t>
    </rPh>
    <rPh sb="10" eb="12">
      <t>ジスウ</t>
    </rPh>
    <rPh sb="13" eb="14">
      <t>モ</t>
    </rPh>
    <rPh sb="17" eb="19">
      <t>キニュウ</t>
    </rPh>
    <phoneticPr fontId="38"/>
  </si>
  <si>
    <t>責任者や事務担当者の氏名、連絡先等は漏れなく記入していますか。</t>
    <phoneticPr fontId="38"/>
  </si>
  <si>
    <t>２．教育内容（実施計画）
（メニュー②B）</t>
    <phoneticPr fontId="38"/>
  </si>
  <si>
    <t>補助対象期間終了後の構想について、実効的かつ具体的な記入となっているか。</t>
    <rPh sb="0" eb="2">
      <t>ホジョ</t>
    </rPh>
    <rPh sb="2" eb="4">
      <t>タイショウ</t>
    </rPh>
    <rPh sb="4" eb="6">
      <t>キカン</t>
    </rPh>
    <rPh sb="6" eb="9">
      <t>シュウリョウゴ</t>
    </rPh>
    <rPh sb="10" eb="12">
      <t>コウソウ</t>
    </rPh>
    <rPh sb="17" eb="20">
      <t>ジッコウテキ</t>
    </rPh>
    <rPh sb="22" eb="25">
      <t>グタイテキ</t>
    </rPh>
    <rPh sb="26" eb="28">
      <t>キニュウ</t>
    </rPh>
    <phoneticPr fontId="38"/>
  </si>
  <si>
    <t>各項目について教育の実施体制や数値を用いての課題・目標の説明をするなど、具体的かつ分かりやすく記入されていますか。</t>
    <rPh sb="0" eb="3">
      <t>カクコウモク</t>
    </rPh>
    <rPh sb="7" eb="9">
      <t>キョウイク</t>
    </rPh>
    <rPh sb="10" eb="12">
      <t>ジッシ</t>
    </rPh>
    <rPh sb="12" eb="14">
      <t>タイセイ</t>
    </rPh>
    <rPh sb="15" eb="17">
      <t>スウチ</t>
    </rPh>
    <rPh sb="18" eb="19">
      <t>モチ</t>
    </rPh>
    <rPh sb="22" eb="24">
      <t>カダイ</t>
    </rPh>
    <rPh sb="25" eb="27">
      <t>モクヒョウ</t>
    </rPh>
    <rPh sb="28" eb="30">
      <t>セツメイ</t>
    </rPh>
    <rPh sb="36" eb="39">
      <t>グタイテキ</t>
    </rPh>
    <rPh sb="41" eb="42">
      <t>ワ</t>
    </rPh>
    <rPh sb="47" eb="49">
      <t>キニュウ</t>
    </rPh>
    <phoneticPr fontId="38"/>
  </si>
  <si>
    <t>学部毎に分けて作成していますか。</t>
    <rPh sb="0" eb="1">
      <t>ガク</t>
    </rPh>
    <rPh sb="1" eb="2">
      <t>ブ</t>
    </rPh>
    <rPh sb="2" eb="3">
      <t>ゴト</t>
    </rPh>
    <rPh sb="4" eb="5">
      <t>ワ</t>
    </rPh>
    <rPh sb="7" eb="9">
      <t>サクセイ</t>
    </rPh>
    <phoneticPr fontId="38"/>
  </si>
  <si>
    <t>２．教育内容（実施計画）
（メニュー①、及びメニュー②A）</t>
    <rPh sb="2" eb="4">
      <t>キョウイク</t>
    </rPh>
    <rPh sb="4" eb="6">
      <t>ナイヨウ</t>
    </rPh>
    <rPh sb="7" eb="9">
      <t>ジッシ</t>
    </rPh>
    <rPh sb="9" eb="11">
      <t>ケイカク</t>
    </rPh>
    <rPh sb="20" eb="21">
      <t>オヨ</t>
    </rPh>
    <phoneticPr fontId="38"/>
  </si>
  <si>
    <t>申請するメニューの該当箇所に漏れなく「○」を記入していますか。</t>
    <rPh sb="0" eb="2">
      <t>シンセイ</t>
    </rPh>
    <rPh sb="9" eb="11">
      <t>ガイトウ</t>
    </rPh>
    <rPh sb="11" eb="13">
      <t>カショ</t>
    </rPh>
    <rPh sb="14" eb="15">
      <t>モ</t>
    </rPh>
    <rPh sb="22" eb="24">
      <t>キニュウ</t>
    </rPh>
    <phoneticPr fontId="38"/>
  </si>
  <si>
    <t>事業推進責任者や事務担当者の氏名、連絡先等は漏れなく記入していますか。</t>
    <rPh sb="0" eb="2">
      <t>ジギョウ</t>
    </rPh>
    <rPh sb="2" eb="4">
      <t>スイシン</t>
    </rPh>
    <rPh sb="4" eb="7">
      <t>セキニンシャ</t>
    </rPh>
    <rPh sb="8" eb="10">
      <t>ジム</t>
    </rPh>
    <rPh sb="10" eb="13">
      <t>タントウシャ</t>
    </rPh>
    <rPh sb="14" eb="16">
      <t>シメイ</t>
    </rPh>
    <rPh sb="17" eb="20">
      <t>レンラクサキ</t>
    </rPh>
    <rPh sb="20" eb="21">
      <t>トウ</t>
    </rPh>
    <rPh sb="22" eb="23">
      <t>モ</t>
    </rPh>
    <rPh sb="26" eb="28">
      <t>キニュウ</t>
    </rPh>
    <phoneticPr fontId="38"/>
  </si>
  <si>
    <t>「大学名」は別シートの大学番号を入力し、適切に反映されていることを確認しましたか。</t>
    <rPh sb="1" eb="3">
      <t>ダイガク</t>
    </rPh>
    <rPh sb="3" eb="4">
      <t>メイ</t>
    </rPh>
    <rPh sb="6" eb="7">
      <t>ベツ</t>
    </rPh>
    <rPh sb="11" eb="13">
      <t>ダイガク</t>
    </rPh>
    <rPh sb="13" eb="15">
      <t>バンゴウ</t>
    </rPh>
    <rPh sb="16" eb="18">
      <t>ニュウリョク</t>
    </rPh>
    <rPh sb="20" eb="22">
      <t>テキセツ</t>
    </rPh>
    <rPh sb="23" eb="25">
      <t>ハンエイ</t>
    </rPh>
    <rPh sb="33" eb="35">
      <t>カクニン</t>
    </rPh>
    <phoneticPr fontId="38"/>
  </si>
  <si>
    <t>右上の欄に提出日の記入していますか。</t>
    <rPh sb="0" eb="2">
      <t>ミギウエ</t>
    </rPh>
    <rPh sb="3" eb="4">
      <t>ラン</t>
    </rPh>
    <rPh sb="5" eb="8">
      <t>テイシュツビ</t>
    </rPh>
    <rPh sb="9" eb="11">
      <t>キニュウ</t>
    </rPh>
    <phoneticPr fontId="38"/>
  </si>
  <si>
    <t>１．総表</t>
    <rPh sb="2" eb="4">
      <t>ソウヒョウ</t>
    </rPh>
    <phoneticPr fontId="38"/>
  </si>
  <si>
    <t>チェック欄</t>
    <rPh sb="4" eb="5">
      <t>ラン</t>
    </rPh>
    <phoneticPr fontId="38"/>
  </si>
  <si>
    <t>チェック項目</t>
    <phoneticPr fontId="38"/>
  </si>
  <si>
    <t>No</t>
    <phoneticPr fontId="38"/>
  </si>
  <si>
    <t>該当様式</t>
    <rPh sb="0" eb="2">
      <t>ガイトウ</t>
    </rPh>
    <rPh sb="2" eb="4">
      <t>ヨウシキ</t>
    </rPh>
    <phoneticPr fontId="38"/>
  </si>
  <si>
    <t>チェックリスト</t>
    <phoneticPr fontId="38"/>
  </si>
  <si>
    <t>　</t>
    <phoneticPr fontId="38"/>
  </si>
  <si>
    <t>　事業事務担当者</t>
    <rPh sb="1" eb="3">
      <t>ジギョウ</t>
    </rPh>
    <rPh sb="3" eb="5">
      <t>ジム</t>
    </rPh>
    <rPh sb="5" eb="8">
      <t>タントウシャ</t>
    </rPh>
    <phoneticPr fontId="38"/>
  </si>
  <si>
    <t>　事業推進責任者</t>
    <phoneticPr fontId="38"/>
  </si>
  <si>
    <t>所属・職名</t>
    <rPh sb="0" eb="2">
      <t>ショゾク</t>
    </rPh>
    <rPh sb="3" eb="5">
      <t>ショクメイ</t>
    </rPh>
    <phoneticPr fontId="38"/>
  </si>
  <si>
    <t>氏　名</t>
    <rPh sb="0" eb="1">
      <t>シ</t>
    </rPh>
    <rPh sb="2" eb="3">
      <t>メイ</t>
    </rPh>
    <phoneticPr fontId="38"/>
  </si>
  <si>
    <t>　事業推進担当者</t>
    <rPh sb="1" eb="3">
      <t>ジギョウ</t>
    </rPh>
    <rPh sb="3" eb="5">
      <t>スイシン</t>
    </rPh>
    <rPh sb="5" eb="8">
      <t>タントウシャ</t>
    </rPh>
    <phoneticPr fontId="38"/>
  </si>
  <si>
    <t>大学等名</t>
    <rPh sb="0" eb="3">
      <t>ダイガクトウ</t>
    </rPh>
    <rPh sb="3" eb="4">
      <t>メイ</t>
    </rPh>
    <phoneticPr fontId="38"/>
  </si>
  <si>
    <t>日</t>
    <rPh sb="0" eb="1">
      <t>ヒ</t>
    </rPh>
    <phoneticPr fontId="38"/>
  </si>
  <si>
    <t>月</t>
    <rPh sb="0" eb="1">
      <t>ガツ</t>
    </rPh>
    <phoneticPr fontId="38"/>
  </si>
  <si>
    <t>年</t>
    <rPh sb="0" eb="1">
      <t>ネン</t>
    </rPh>
    <phoneticPr fontId="38"/>
  </si>
  <si>
    <t>令和</t>
  </si>
  <si>
    <t>※採択校は○をしてください</t>
    <rPh sb="1" eb="3">
      <t>サイタク</t>
    </rPh>
    <rPh sb="3" eb="4">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</si>
</sst>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quot;人&quot;"/>
  </numFmts>
  <fonts count="4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u/>
      <sz val="11"/>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游ゴシック"/>
      <family val="3"/>
      <charset val="128"/>
    </font>
    <font>
      <sz val="11"/>
      <color theme="1"/>
      <name val="ＭＳ Ｐゴシック"/>
      <family val="3"/>
      <charset val="128"/>
    </font>
    <font>
      <b/>
      <sz val="11"/>
      <color rgb="FFFF0000"/>
      <name val="ＭＳ Ｐゴシック"/>
      <family val="3"/>
      <charset val="128"/>
    </font>
    <font>
      <b/>
      <sz val="10"/>
      <name val="ＭＳ Ｐゴシック"/>
      <family val="3"/>
      <charset val="128"/>
    </font>
    <font>
      <sz val="11"/>
      <color rgb="FFFF0000"/>
      <name val="ＭＳ Ｐゴシック"/>
      <family val="3"/>
      <charset val="128"/>
    </font>
    <font>
      <sz val="10"/>
      <color theme="1"/>
      <name val="ＭＳ Ｐゴシック"/>
      <family val="3"/>
      <charset val="128"/>
    </font>
    <font>
      <b/>
      <sz val="10"/>
      <color theme="1"/>
      <name val="ＭＳ Ｐゴシック"/>
      <family val="3"/>
      <charset val="128"/>
    </font>
    <font>
      <b/>
      <u/>
      <sz val="11"/>
      <color theme="1"/>
      <name val="ＭＳ Ｐゴシック"/>
      <family val="3"/>
      <charset val="128"/>
    </font>
    <font>
      <sz val="9"/>
      <name val="ＭＳ Ｐゴシック"/>
      <family val="3"/>
      <charset val="128"/>
    </font>
    <font>
      <b/>
      <sz val="9"/>
      <color indexed="81"/>
      <name val="MS P ゴシック"/>
      <family val="3"/>
      <charset val="128"/>
    </font>
    <font>
      <b/>
      <u/>
      <sz val="11"/>
      <name val="ＭＳ Ｐゴシック"/>
      <family val="3"/>
      <charset val="128"/>
    </font>
    <font>
      <b/>
      <i/>
      <sz val="16"/>
      <name val="メイリオ"/>
      <family val="3"/>
      <charset val="128"/>
    </font>
    <font>
      <sz val="12"/>
      <name val="メイリオ"/>
      <family val="3"/>
      <charset val="128"/>
    </font>
    <font>
      <b/>
      <i/>
      <sz val="12"/>
      <name val="メイリオ"/>
      <family val="3"/>
      <charset val="128"/>
    </font>
    <font>
      <sz val="8"/>
      <name val="メイリオ"/>
      <family val="3"/>
      <charset val="128"/>
    </font>
    <font>
      <b/>
      <i/>
      <sz val="8.5"/>
      <name val="メイリオ"/>
      <family val="3"/>
      <charset val="128"/>
    </font>
    <font>
      <sz val="8.5"/>
      <name val="メイリオ"/>
      <family val="3"/>
      <charset val="128"/>
    </font>
    <font>
      <sz val="8.5"/>
      <color theme="1"/>
      <name val="メイリオ"/>
      <family val="3"/>
      <charset val="128"/>
    </font>
    <font>
      <sz val="10"/>
      <name val="メイリオ"/>
      <family val="3"/>
      <charset val="128"/>
    </font>
    <font>
      <sz val="8.5"/>
      <color rgb="FFFF0000"/>
      <name val="メイリオ"/>
      <family val="3"/>
      <charset val="128"/>
    </font>
    <font>
      <sz val="14"/>
      <name val="HGｺﾞｼｯｸE"/>
      <family val="3"/>
      <charset val="128"/>
    </font>
    <font>
      <sz val="11"/>
      <name val="Arial"/>
      <family val="2"/>
    </font>
    <font>
      <b/>
      <sz val="12"/>
      <name val="メイリオ"/>
      <family val="3"/>
      <charset val="128"/>
    </font>
    <font>
      <sz val="8.5"/>
      <color indexed="10"/>
      <name val="メイリオ"/>
      <family val="3"/>
      <charset val="128"/>
    </font>
    <font>
      <b/>
      <sz val="14"/>
      <name val="ＭＳ Ｐゴシック"/>
      <family val="3"/>
      <charset val="128"/>
    </font>
    <font>
      <sz val="7.5"/>
      <color theme="1"/>
      <name val="ＭＳ Ｐ明朝"/>
      <family val="1"/>
      <charset val="128"/>
    </font>
    <font>
      <sz val="7.5"/>
      <name val="ＭＳ Ｐ明朝"/>
      <family val="1"/>
      <charset val="128"/>
    </font>
    <font>
      <sz val="6"/>
      <name val="游ゴシック"/>
      <family val="2"/>
      <charset val="128"/>
      <scheme val="minor"/>
    </font>
    <font>
      <b/>
      <sz val="7.5"/>
      <color theme="1"/>
      <name val="ＭＳ Ｐ明朝"/>
      <family val="1"/>
      <charset val="128"/>
    </font>
    <font>
      <sz val="10"/>
      <color theme="1"/>
      <name val="ＭＳ Ｐ明朝"/>
      <family val="1"/>
      <charset val="128"/>
    </font>
  </fonts>
  <fills count="10">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92D050"/>
        <bgColor indexed="64"/>
      </patternFill>
    </fill>
    <fill>
      <patternFill patternType="solid">
        <fgColor indexed="22"/>
        <bgColor indexed="64"/>
      </patternFill>
    </fill>
    <fill>
      <patternFill patternType="solid">
        <fgColor rgb="FFFF99FF"/>
        <bgColor indexed="64"/>
      </patternFill>
    </fill>
    <fill>
      <patternFill patternType="solid">
        <fgColor rgb="FFFFFF99"/>
        <bgColor indexed="64"/>
      </patternFill>
    </fill>
    <fill>
      <patternFill patternType="solid">
        <fgColor rgb="FFFFFF00"/>
        <bgColor indexed="64"/>
      </patternFill>
    </fill>
    <fill>
      <patternFill patternType="solid">
        <fgColor rgb="FFFFFF66"/>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double">
        <color indexed="64"/>
      </bottom>
      <diagonal/>
    </border>
  </borders>
  <cellStyleXfs count="6">
    <xf numFmtId="0" fontId="0" fillId="0" borderId="0">
      <alignment vertical="center"/>
    </xf>
    <xf numFmtId="0" fontId="6" fillId="0" borderId="0" applyNumberFormat="0" applyFill="0" applyBorder="0" applyAlignment="0" applyProtection="0">
      <alignment vertical="top"/>
      <protection locked="0"/>
    </xf>
    <xf numFmtId="0" fontId="3" fillId="0" borderId="0"/>
    <xf numFmtId="0" fontId="2" fillId="0" borderId="0">
      <alignment vertical="center"/>
    </xf>
    <xf numFmtId="0" fontId="3" fillId="0" borderId="0">
      <alignment vertical="center"/>
    </xf>
    <xf numFmtId="0" fontId="1" fillId="0" borderId="0">
      <alignment vertical="center"/>
    </xf>
  </cellStyleXfs>
  <cellXfs count="292">
    <xf numFmtId="0" fontId="0" fillId="0" borderId="0" xfId="0">
      <alignment vertical="center"/>
    </xf>
    <xf numFmtId="0" fontId="16" fillId="2" borderId="6" xfId="0" applyFont="1" applyFill="1" applyBorder="1">
      <alignment vertical="center"/>
    </xf>
    <xf numFmtId="0" fontId="16" fillId="2" borderId="0" xfId="0" applyFont="1" applyFill="1" applyBorder="1">
      <alignment vertical="center"/>
    </xf>
    <xf numFmtId="0" fontId="10" fillId="2" borderId="6" xfId="0" applyFont="1" applyFill="1" applyBorder="1">
      <alignment vertical="center"/>
    </xf>
    <xf numFmtId="0" fontId="10" fillId="2" borderId="0" xfId="0" applyFont="1" applyFill="1" applyBorder="1">
      <alignment vertical="center"/>
    </xf>
    <xf numFmtId="0" fontId="0" fillId="3" borderId="0" xfId="0" applyFont="1" applyFill="1" applyAlignment="1">
      <alignment horizontal="left" vertical="center"/>
    </xf>
    <xf numFmtId="0" fontId="0" fillId="3" borderId="0" xfId="0" applyFont="1" applyFill="1">
      <alignment vertical="center"/>
    </xf>
    <xf numFmtId="0" fontId="0" fillId="3" borderId="0" xfId="0" applyFont="1" applyFill="1" applyAlignment="1">
      <alignment horizontal="center" vertical="center"/>
    </xf>
    <xf numFmtId="0" fontId="8" fillId="3" borderId="0" xfId="0" applyFont="1" applyFill="1" applyAlignment="1">
      <alignment horizontal="left" vertical="center"/>
    </xf>
    <xf numFmtId="0" fontId="11" fillId="3" borderId="0" xfId="0" applyFont="1" applyFill="1">
      <alignment vertical="center"/>
    </xf>
    <xf numFmtId="0" fontId="0" fillId="3" borderId="0" xfId="0" applyFill="1">
      <alignment vertical="center"/>
    </xf>
    <xf numFmtId="0" fontId="0" fillId="3" borderId="0" xfId="0" applyFill="1" applyAlignment="1">
      <alignment horizontal="center" vertical="center" shrinkToFit="1"/>
    </xf>
    <xf numFmtId="0" fontId="8" fillId="3" borderId="0" xfId="0" applyFont="1" applyFill="1">
      <alignment vertical="center"/>
    </xf>
    <xf numFmtId="0" fontId="5" fillId="3" borderId="0" xfId="0" applyFont="1" applyFill="1">
      <alignment vertical="center"/>
    </xf>
    <xf numFmtId="0" fontId="9" fillId="3" borderId="0" xfId="0" applyFont="1" applyFill="1">
      <alignment vertical="center"/>
    </xf>
    <xf numFmtId="0" fontId="13" fillId="3" borderId="0" xfId="0" applyFont="1" applyFill="1">
      <alignment vertical="center"/>
    </xf>
    <xf numFmtId="0" fontId="0" fillId="3" borderId="0" xfId="0" applyFont="1" applyFill="1" applyAlignment="1">
      <alignment vertical="center" shrinkToFit="1"/>
    </xf>
    <xf numFmtId="0" fontId="0" fillId="3" borderId="0" xfId="0" applyFont="1" applyFill="1" applyBorder="1">
      <alignment vertical="center"/>
    </xf>
    <xf numFmtId="0" fontId="0" fillId="3" borderId="0" xfId="0" applyFont="1" applyFill="1" applyBorder="1" applyAlignment="1">
      <alignment horizontal="center" vertical="center" shrinkToFit="1"/>
    </xf>
    <xf numFmtId="0" fontId="0" fillId="3" borderId="0" xfId="0" applyFont="1" applyFill="1" applyBorder="1" applyAlignment="1">
      <alignment horizontal="center" vertical="center"/>
    </xf>
    <xf numFmtId="0" fontId="9" fillId="3" borderId="0" xfId="0" applyFont="1" applyFill="1" applyBorder="1" applyAlignment="1">
      <alignment horizontal="center" vertical="center" shrinkToFit="1"/>
    </xf>
    <xf numFmtId="0" fontId="9" fillId="3" borderId="0" xfId="0" applyFont="1" applyFill="1" applyBorder="1" applyAlignment="1">
      <alignment horizontal="left" vertical="center"/>
    </xf>
    <xf numFmtId="0" fontId="0"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5" fillId="3" borderId="0" xfId="0" applyFont="1" applyFill="1" applyBorder="1">
      <alignment vertical="center"/>
    </xf>
    <xf numFmtId="0" fontId="0" fillId="3" borderId="0" xfId="0" applyFill="1" applyBorder="1">
      <alignment vertical="center"/>
    </xf>
    <xf numFmtId="0" fontId="0" fillId="3" borderId="0" xfId="0" applyFill="1" applyBorder="1" applyAlignment="1">
      <alignment horizontal="right" vertical="center"/>
    </xf>
    <xf numFmtId="0" fontId="14" fillId="3" borderId="0" xfId="0" applyFont="1" applyFill="1" applyBorder="1">
      <alignment vertical="center"/>
    </xf>
    <xf numFmtId="0" fontId="10" fillId="3" borderId="0" xfId="0" applyFont="1" applyFill="1" applyBorder="1">
      <alignment vertical="center"/>
    </xf>
    <xf numFmtId="0" fontId="0" fillId="3" borderId="0" xfId="0" applyFill="1" applyBorder="1" applyAlignment="1">
      <alignment vertical="center"/>
    </xf>
    <xf numFmtId="0" fontId="0" fillId="3" borderId="0" xfId="0" quotePrefix="1" applyFill="1" applyAlignment="1">
      <alignment horizontal="right" vertical="center"/>
    </xf>
    <xf numFmtId="0" fontId="10" fillId="3" borderId="0" xfId="0" applyFont="1" applyFill="1">
      <alignment vertical="center"/>
    </xf>
    <xf numFmtId="0" fontId="10" fillId="3" borderId="1" xfId="0" applyFont="1"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right" vertical="center"/>
    </xf>
    <xf numFmtId="0" fontId="10" fillId="3" borderId="13" xfId="0" applyFont="1" applyFill="1" applyBorder="1">
      <alignment vertical="center"/>
    </xf>
    <xf numFmtId="0" fontId="10" fillId="3" borderId="14" xfId="0" applyFont="1" applyFill="1" applyBorder="1">
      <alignment vertical="center"/>
    </xf>
    <xf numFmtId="0" fontId="15" fillId="3" borderId="0" xfId="0" applyFont="1" applyFill="1">
      <alignment vertical="center"/>
    </xf>
    <xf numFmtId="0" fontId="0" fillId="2" borderId="6" xfId="0" applyFill="1" applyBorder="1">
      <alignment vertical="center"/>
    </xf>
    <xf numFmtId="0" fontId="0" fillId="2" borderId="6" xfId="0" applyFill="1" applyBorder="1" applyAlignment="1">
      <alignment horizontal="right" vertical="center"/>
    </xf>
    <xf numFmtId="0" fontId="10" fillId="2" borderId="7" xfId="0" applyFont="1" applyFill="1" applyBorder="1">
      <alignment vertical="center"/>
    </xf>
    <xf numFmtId="0" fontId="10" fillId="2" borderId="8" xfId="0" applyFont="1" applyFill="1" applyBorder="1">
      <alignment vertical="center"/>
    </xf>
    <xf numFmtId="0" fontId="16" fillId="2" borderId="8" xfId="0" applyFont="1" applyFill="1" applyBorder="1">
      <alignment vertical="center"/>
    </xf>
    <xf numFmtId="0" fontId="0" fillId="2" borderId="9" xfId="0" applyFill="1" applyBorder="1">
      <alignment vertical="center"/>
    </xf>
    <xf numFmtId="0" fontId="0" fillId="2" borderId="9" xfId="0" applyFill="1" applyBorder="1" applyAlignment="1">
      <alignment horizontal="right" vertical="center"/>
    </xf>
    <xf numFmtId="0" fontId="0" fillId="3" borderId="1" xfId="0" applyFont="1" applyFill="1" applyBorder="1" applyAlignment="1">
      <alignment horizontal="center" vertical="center" shrinkToFit="1"/>
    </xf>
    <xf numFmtId="0" fontId="0" fillId="3" borderId="0" xfId="2" applyFont="1" applyFill="1" applyBorder="1" applyAlignment="1">
      <alignment horizontal="distributed" vertical="center"/>
    </xf>
    <xf numFmtId="0" fontId="0" fillId="4" borderId="1" xfId="2" applyFont="1" applyFill="1" applyBorder="1" applyAlignment="1">
      <alignment horizontal="center" vertical="center"/>
    </xf>
    <xf numFmtId="0" fontId="0" fillId="2" borderId="1" xfId="2" applyFont="1" applyFill="1" applyBorder="1" applyAlignment="1">
      <alignment horizontal="distributed" vertical="center"/>
    </xf>
    <xf numFmtId="0" fontId="0" fillId="3" borderId="1" xfId="0" applyFont="1" applyFill="1" applyBorder="1" applyAlignment="1">
      <alignment horizontal="center" vertical="center"/>
    </xf>
    <xf numFmtId="0" fontId="18" fillId="3" borderId="0" xfId="0" applyFont="1" applyFill="1">
      <alignment vertical="center"/>
    </xf>
    <xf numFmtId="0" fontId="0" fillId="3" borderId="1" xfId="0" applyFill="1" applyBorder="1" applyAlignment="1">
      <alignment horizontal="center" vertical="center"/>
    </xf>
    <xf numFmtId="176" fontId="0" fillId="2" borderId="1" xfId="0" applyNumberFormat="1" applyFill="1" applyBorder="1" applyAlignment="1">
      <alignment horizontal="center" vertical="center"/>
    </xf>
    <xf numFmtId="176" fontId="0" fillId="3" borderId="1" xfId="0" applyNumberFormat="1" applyFill="1" applyBorder="1" applyAlignment="1">
      <alignment horizontal="center" vertical="center"/>
    </xf>
    <xf numFmtId="0" fontId="9" fillId="3" borderId="0" xfId="0" applyFont="1" applyFill="1" applyBorder="1">
      <alignment vertical="center"/>
    </xf>
    <xf numFmtId="0" fontId="9" fillId="3" borderId="0" xfId="0" applyFont="1" applyFill="1" applyAlignment="1">
      <alignment horizontal="center" vertical="center"/>
    </xf>
    <xf numFmtId="0" fontId="0" fillId="2" borderId="1" xfId="0" applyFont="1" applyFill="1" applyBorder="1">
      <alignment vertical="center"/>
    </xf>
    <xf numFmtId="0" fontId="19" fillId="3" borderId="0" xfId="0" applyFont="1" applyFill="1" applyBorder="1">
      <alignment vertical="center"/>
    </xf>
    <xf numFmtId="0" fontId="12" fillId="3" borderId="0" xfId="0" applyFont="1" applyFill="1" applyBorder="1" applyAlignment="1">
      <alignment horizontal="left" vertical="center"/>
    </xf>
    <xf numFmtId="0" fontId="19" fillId="3" borderId="0" xfId="0" applyFont="1" applyFill="1">
      <alignment vertical="center"/>
    </xf>
    <xf numFmtId="0" fontId="21" fillId="3" borderId="0" xfId="0" applyFont="1" applyFill="1">
      <alignment vertical="center"/>
    </xf>
    <xf numFmtId="0" fontId="0" fillId="2" borderId="1" xfId="0" applyFill="1" applyBorder="1" applyAlignment="1">
      <alignment horizontal="center" vertical="center"/>
    </xf>
    <xf numFmtId="9" fontId="0" fillId="3" borderId="1" xfId="0" applyNumberForma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pplyFill="1" applyBorder="1" applyAlignment="1">
      <alignment vertical="center"/>
    </xf>
    <xf numFmtId="0" fontId="24" fillId="0" borderId="13"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0" xfId="0" applyFont="1" applyFill="1" applyAlignment="1">
      <alignment vertical="center"/>
    </xf>
    <xf numFmtId="0" fontId="25" fillId="5" borderId="1" xfId="4" applyFont="1" applyFill="1" applyBorder="1" applyAlignment="1">
      <alignment horizontal="center" vertical="center" wrapText="1" shrinkToFit="1"/>
    </xf>
    <xf numFmtId="0" fontId="25" fillId="5" borderId="19" xfId="4" applyFont="1" applyFill="1" applyBorder="1" applyAlignment="1">
      <alignment horizontal="center" vertical="center" wrapText="1"/>
    </xf>
    <xf numFmtId="0" fontId="25" fillId="5" borderId="4" xfId="0" applyFont="1" applyFill="1" applyBorder="1" applyAlignment="1">
      <alignment horizontal="center" vertical="center" shrinkToFit="1"/>
    </xf>
    <xf numFmtId="0" fontId="25" fillId="5" borderId="1" xfId="0" applyFont="1" applyFill="1" applyBorder="1" applyAlignment="1">
      <alignment horizontal="center" vertical="center" shrinkToFit="1"/>
    </xf>
    <xf numFmtId="0" fontId="25" fillId="5" borderId="1" xfId="4" applyFont="1" applyFill="1" applyBorder="1" applyAlignment="1">
      <alignment horizontal="center" vertical="center" wrapText="1"/>
    </xf>
    <xf numFmtId="0" fontId="25" fillId="5" borderId="3" xfId="0" applyFont="1" applyFill="1" applyBorder="1" applyAlignment="1">
      <alignment horizontal="center" vertical="center" shrinkToFit="1"/>
    </xf>
    <xf numFmtId="0" fontId="25" fillId="5" borderId="19" xfId="0" applyFont="1" applyFill="1" applyBorder="1" applyAlignment="1">
      <alignment horizontal="center" vertical="center" shrinkToFit="1"/>
    </xf>
    <xf numFmtId="0" fontId="25" fillId="5" borderId="19" xfId="4" applyFont="1" applyFill="1" applyBorder="1" applyAlignment="1">
      <alignment horizontal="center" vertical="center" wrapText="1" shrinkToFit="1"/>
    </xf>
    <xf numFmtId="0" fontId="25" fillId="5" borderId="20"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0" xfId="0" applyFont="1" applyFill="1" applyAlignment="1">
      <alignment vertical="center"/>
    </xf>
    <xf numFmtId="0" fontId="26" fillId="6" borderId="15" xfId="0" applyFont="1" applyFill="1" applyBorder="1" applyAlignment="1">
      <alignment vertical="center" shrinkToFit="1"/>
    </xf>
    <xf numFmtId="0" fontId="27" fillId="0" borderId="15" xfId="0" applyFont="1" applyFill="1" applyBorder="1" applyAlignment="1">
      <alignment horizontal="center" vertical="center" shrinkToFit="1"/>
    </xf>
    <xf numFmtId="0" fontId="27" fillId="0" borderId="21" xfId="0" applyFont="1" applyFill="1" applyBorder="1" applyAlignment="1">
      <alignment vertical="center" shrinkToFit="1"/>
    </xf>
    <xf numFmtId="0" fontId="27" fillId="0" borderId="22" xfId="0" applyFont="1" applyFill="1" applyBorder="1" applyAlignment="1">
      <alignment horizontal="center" vertical="center" shrinkToFit="1"/>
    </xf>
    <xf numFmtId="0" fontId="26" fillId="7" borderId="23" xfId="0" applyFont="1" applyFill="1" applyBorder="1" applyAlignment="1">
      <alignment vertical="center" shrinkToFit="1"/>
    </xf>
    <xf numFmtId="0" fontId="27" fillId="0" borderId="22" xfId="0" applyFont="1" applyFill="1" applyBorder="1" applyAlignment="1">
      <alignment vertical="center" shrinkToFit="1"/>
    </xf>
    <xf numFmtId="0" fontId="26" fillId="2" borderId="15" xfId="0" applyFont="1" applyFill="1" applyBorder="1" applyAlignment="1">
      <alignment vertical="center" shrinkToFit="1"/>
    </xf>
    <xf numFmtId="0" fontId="27" fillId="0" borderId="21"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21" xfId="0" applyFont="1" applyFill="1" applyBorder="1" applyAlignment="1">
      <alignment vertical="center" shrinkToFit="1"/>
    </xf>
    <xf numFmtId="0" fontId="28" fillId="0" borderId="21" xfId="0" applyFont="1" applyFill="1" applyBorder="1" applyAlignment="1">
      <alignment horizontal="center" vertical="center" shrinkToFit="1"/>
    </xf>
    <xf numFmtId="0" fontId="27" fillId="0" borderId="0" xfId="0" applyFont="1" applyFill="1" applyBorder="1" applyAlignment="1">
      <alignment vertical="center" shrinkToFit="1"/>
    </xf>
    <xf numFmtId="0" fontId="29" fillId="0" borderId="0" xfId="0" applyFont="1" applyFill="1" applyAlignment="1">
      <alignment vertical="center"/>
    </xf>
    <xf numFmtId="0" fontId="26" fillId="6" borderId="17" xfId="0" applyFont="1" applyFill="1" applyBorder="1" applyAlignment="1">
      <alignment vertical="center" shrinkToFit="1"/>
    </xf>
    <xf numFmtId="0" fontId="27" fillId="0" borderId="17" xfId="0" applyFont="1" applyFill="1" applyBorder="1" applyAlignment="1">
      <alignment horizontal="center" vertical="center" shrinkToFit="1"/>
    </xf>
    <xf numFmtId="0" fontId="27" fillId="0" borderId="24" xfId="0" applyFont="1" applyFill="1" applyBorder="1" applyAlignment="1">
      <alignment vertical="center" shrinkToFit="1"/>
    </xf>
    <xf numFmtId="0" fontId="27" fillId="0" borderId="24" xfId="0" applyFont="1" applyFill="1" applyBorder="1" applyAlignment="1">
      <alignment horizontal="center" vertical="center" shrinkToFit="1"/>
    </xf>
    <xf numFmtId="0" fontId="26" fillId="7" borderId="17" xfId="0" applyFont="1" applyFill="1" applyBorder="1" applyAlignment="1">
      <alignment vertical="center" shrinkToFit="1"/>
    </xf>
    <xf numFmtId="0" fontId="26" fillId="2" borderId="17" xfId="0" applyFont="1" applyFill="1" applyBorder="1" applyAlignment="1">
      <alignment vertical="center" shrinkToFit="1"/>
    </xf>
    <xf numFmtId="0" fontId="28" fillId="0" borderId="17" xfId="0" applyFont="1" applyFill="1" applyBorder="1" applyAlignment="1">
      <alignment horizontal="center" vertical="center" shrinkToFit="1"/>
    </xf>
    <xf numFmtId="0" fontId="28" fillId="0" borderId="24" xfId="0" applyFont="1" applyFill="1" applyBorder="1" applyAlignment="1">
      <alignment vertical="center" shrinkToFit="1"/>
    </xf>
    <xf numFmtId="0" fontId="28" fillId="0" borderId="24" xfId="0" applyFont="1" applyFill="1" applyBorder="1" applyAlignment="1">
      <alignment horizontal="center" vertical="center" shrinkToFit="1"/>
    </xf>
    <xf numFmtId="0" fontId="30" fillId="0" borderId="0" xfId="0" applyFont="1" applyFill="1" applyBorder="1" applyAlignment="1">
      <alignment vertical="center" shrinkToFit="1"/>
    </xf>
    <xf numFmtId="0" fontId="28" fillId="0" borderId="22" xfId="0" applyFont="1" applyFill="1" applyBorder="1" applyAlignment="1">
      <alignment horizontal="center" vertical="center" shrinkToFit="1"/>
    </xf>
    <xf numFmtId="0" fontId="26" fillId="2" borderId="23" xfId="0" applyFont="1" applyFill="1" applyBorder="1" applyAlignment="1">
      <alignment vertical="center" shrinkToFit="1"/>
    </xf>
    <xf numFmtId="0" fontId="28" fillId="0" borderId="22" xfId="0" applyFont="1" applyFill="1" applyBorder="1" applyAlignment="1">
      <alignment vertical="center" shrinkToFit="1"/>
    </xf>
    <xf numFmtId="0" fontId="27" fillId="0" borderId="23" xfId="0" applyFont="1" applyFill="1" applyBorder="1" applyAlignment="1">
      <alignment horizontal="center" vertical="center" shrinkToFit="1"/>
    </xf>
    <xf numFmtId="0" fontId="27" fillId="0" borderId="23" xfId="0" applyFont="1" applyFill="1" applyBorder="1" applyAlignment="1">
      <alignment horizontal="center" vertical="center"/>
    </xf>
    <xf numFmtId="0" fontId="27" fillId="0" borderId="24" xfId="0" applyFont="1" applyFill="1" applyBorder="1" applyAlignment="1">
      <alignment vertical="center"/>
    </xf>
    <xf numFmtId="0" fontId="27" fillId="0" borderId="24" xfId="0" applyFont="1" applyFill="1" applyBorder="1" applyAlignment="1">
      <alignment horizontal="center" vertical="center"/>
    </xf>
    <xf numFmtId="0" fontId="27" fillId="0" borderId="25" xfId="0" applyFont="1" applyFill="1" applyBorder="1" applyAlignment="1">
      <alignment vertical="center"/>
    </xf>
    <xf numFmtId="0" fontId="27" fillId="0" borderId="25" xfId="0" applyFont="1" applyFill="1" applyBorder="1" applyAlignment="1">
      <alignment horizontal="center" vertical="center"/>
    </xf>
    <xf numFmtId="0" fontId="27" fillId="0" borderId="8" xfId="0" applyFont="1" applyFill="1" applyBorder="1" applyAlignment="1">
      <alignment horizontal="center" vertical="center" shrinkToFit="1"/>
    </xf>
    <xf numFmtId="0" fontId="27" fillId="0" borderId="16" xfId="0" applyFont="1" applyFill="1" applyBorder="1" applyAlignment="1">
      <alignment horizontal="center" vertical="center"/>
    </xf>
    <xf numFmtId="0" fontId="27" fillId="0" borderId="25" xfId="0" applyFont="1" applyFill="1" applyBorder="1" applyAlignment="1">
      <alignment horizontal="center" vertical="center" shrinkToFit="1"/>
    </xf>
    <xf numFmtId="0" fontId="28" fillId="0" borderId="23" xfId="0" applyFont="1" applyFill="1" applyBorder="1" applyAlignment="1">
      <alignment horizontal="center" vertical="center" shrinkToFit="1"/>
    </xf>
    <xf numFmtId="0" fontId="27" fillId="0" borderId="17" xfId="0" applyFont="1" applyFill="1" applyBorder="1" applyAlignment="1">
      <alignment horizontal="center" vertical="center"/>
    </xf>
    <xf numFmtId="0" fontId="26" fillId="6" borderId="16" xfId="0" applyFont="1" applyFill="1" applyBorder="1" applyAlignment="1">
      <alignment vertical="center" shrinkToFit="1"/>
    </xf>
    <xf numFmtId="0" fontId="27" fillId="0" borderId="16" xfId="0" applyFont="1" applyFill="1" applyBorder="1" applyAlignment="1">
      <alignment horizontal="center" vertical="center" shrinkToFit="1"/>
    </xf>
    <xf numFmtId="0" fontId="27" fillId="0" borderId="25" xfId="0" applyFont="1" applyFill="1" applyBorder="1" applyAlignment="1">
      <alignment vertical="center" shrinkToFit="1"/>
    </xf>
    <xf numFmtId="0" fontId="26" fillId="6" borderId="26" xfId="0" applyFont="1" applyFill="1" applyBorder="1" applyAlignment="1">
      <alignment vertical="center" shrinkToFit="1"/>
    </xf>
    <xf numFmtId="0" fontId="27" fillId="0" borderId="27" xfId="0" applyFont="1" applyFill="1" applyBorder="1" applyAlignment="1">
      <alignment horizontal="center" vertical="center" shrinkToFit="1"/>
    </xf>
    <xf numFmtId="0" fontId="27" fillId="0" borderId="27" xfId="0" applyFont="1" applyFill="1" applyBorder="1" applyAlignment="1">
      <alignment vertical="center" shrinkToFit="1"/>
    </xf>
    <xf numFmtId="0" fontId="25" fillId="0" borderId="31" xfId="0" applyFont="1" applyFill="1" applyBorder="1" applyAlignment="1">
      <alignment horizontal="center" vertical="center"/>
    </xf>
    <xf numFmtId="0" fontId="33" fillId="0" borderId="0" xfId="0" applyFont="1" applyFill="1" applyAlignment="1">
      <alignment vertical="center"/>
    </xf>
    <xf numFmtId="0" fontId="26" fillId="0" borderId="0" xfId="0" applyFont="1" applyFill="1" applyAlignment="1">
      <alignment vertical="center" shrinkToFit="1"/>
    </xf>
    <xf numFmtId="0" fontId="27" fillId="0" borderId="0" xfId="0" applyFont="1" applyFill="1" applyAlignment="1">
      <alignment horizontal="center" vertical="center" shrinkToFit="1"/>
    </xf>
    <xf numFmtId="0" fontId="27" fillId="0" borderId="0" xfId="0" applyFont="1" applyFill="1" applyAlignment="1">
      <alignment vertical="center" shrinkToFit="1"/>
    </xf>
    <xf numFmtId="0" fontId="27" fillId="0" borderId="0" xfId="0" applyFont="1" applyFill="1" applyAlignment="1">
      <alignment vertical="center"/>
    </xf>
    <xf numFmtId="0" fontId="27" fillId="0" borderId="32" xfId="0" applyFont="1" applyFill="1" applyBorder="1" applyAlignment="1">
      <alignment vertical="center" shrinkToFit="1"/>
    </xf>
    <xf numFmtId="0" fontId="27" fillId="0" borderId="31"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8" fillId="0" borderId="25" xfId="0" applyFont="1" applyFill="1" applyBorder="1" applyAlignment="1">
      <alignment horizontal="center" vertical="center"/>
    </xf>
    <xf numFmtId="0" fontId="26" fillId="2" borderId="16" xfId="0" applyFont="1" applyFill="1" applyBorder="1" applyAlignment="1">
      <alignment vertical="center" shrinkToFit="1"/>
    </xf>
    <xf numFmtId="0" fontId="28" fillId="0" borderId="16" xfId="0" applyFont="1" applyFill="1" applyBorder="1" applyAlignment="1">
      <alignment horizontal="center" vertical="center" shrinkToFit="1"/>
    </xf>
    <xf numFmtId="0" fontId="28" fillId="0" borderId="25" xfId="0" applyFont="1" applyFill="1" applyBorder="1" applyAlignment="1">
      <alignment vertical="center" shrinkToFit="1"/>
    </xf>
    <xf numFmtId="0" fontId="28" fillId="0" borderId="25"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6" fillId="0" borderId="18" xfId="0" applyFont="1" applyFill="1" applyBorder="1" applyAlignment="1">
      <alignment vertical="center" shrinkToFit="1"/>
    </xf>
    <xf numFmtId="0" fontId="27" fillId="0" borderId="18" xfId="0" applyFont="1" applyFill="1" applyBorder="1" applyAlignment="1">
      <alignment horizontal="center" vertical="center" shrinkToFit="1"/>
    </xf>
    <xf numFmtId="0" fontId="27" fillId="0" borderId="18" xfId="0" applyFont="1" applyFill="1" applyBorder="1" applyAlignment="1">
      <alignment vertical="center" shrinkToFit="1"/>
    </xf>
    <xf numFmtId="0" fontId="28" fillId="0" borderId="18" xfId="0" applyFont="1" applyFill="1" applyBorder="1" applyAlignment="1">
      <alignment horizontal="center" vertical="center" shrinkToFit="1"/>
    </xf>
    <xf numFmtId="0" fontId="28" fillId="0" borderId="18" xfId="0" applyFont="1" applyFill="1" applyBorder="1" applyAlignment="1">
      <alignment vertical="center" shrinkToFit="1"/>
    </xf>
    <xf numFmtId="0" fontId="28" fillId="0" borderId="20" xfId="0" applyFont="1" applyFill="1" applyBorder="1" applyAlignment="1">
      <alignment horizontal="center" vertical="center" shrinkToFit="1"/>
    </xf>
    <xf numFmtId="0" fontId="29" fillId="0" borderId="31" xfId="0" applyFont="1" applyFill="1" applyBorder="1" applyAlignment="1">
      <alignment horizontal="center" vertical="center"/>
    </xf>
    <xf numFmtId="0" fontId="33" fillId="0" borderId="0" xfId="0" applyFont="1" applyFill="1" applyAlignment="1">
      <alignment horizontal="center" vertical="center"/>
    </xf>
    <xf numFmtId="0" fontId="26" fillId="0" borderId="0" xfId="0" applyFont="1" applyFill="1" applyAlignment="1">
      <alignment vertical="center"/>
    </xf>
    <xf numFmtId="0" fontId="27" fillId="0" borderId="0" xfId="0" applyFont="1" applyFill="1" applyAlignment="1">
      <alignment horizontal="center"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4" fillId="0" borderId="0" xfId="0" applyFont="1" applyFill="1" applyAlignment="1">
      <alignment vertical="center"/>
    </xf>
    <xf numFmtId="0" fontId="34" fillId="0" borderId="0" xfId="0" applyFont="1" applyFill="1" applyAlignment="1">
      <alignment vertical="center"/>
    </xf>
    <xf numFmtId="0" fontId="34" fillId="0" borderId="0" xfId="0" applyFont="1" applyFill="1" applyAlignment="1">
      <alignment horizontal="center" vertical="center"/>
    </xf>
    <xf numFmtId="0" fontId="27" fillId="0" borderId="0" xfId="0" applyFont="1" applyFill="1" applyBorder="1" applyAlignment="1">
      <alignment horizontal="center" vertical="center" shrinkToFit="1"/>
    </xf>
    <xf numFmtId="0" fontId="0" fillId="3" borderId="1" xfId="2" applyFont="1" applyFill="1" applyBorder="1" applyAlignment="1">
      <alignment horizontal="center" vertical="center" wrapText="1"/>
    </xf>
    <xf numFmtId="0" fontId="5" fillId="2" borderId="2" xfId="2"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3" borderId="4" xfId="2" applyFont="1" applyFill="1" applyBorder="1" applyAlignment="1">
      <alignment horizontal="distributed" vertical="center"/>
    </xf>
    <xf numFmtId="0" fontId="7" fillId="3" borderId="0" xfId="1" applyFont="1" applyFill="1" applyBorder="1" applyAlignment="1" applyProtection="1">
      <alignment horizontal="center" vertical="center" shrinkToFit="1"/>
    </xf>
    <xf numFmtId="0" fontId="5" fillId="3" borderId="4" xfId="2"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0" fillId="3" borderId="0" xfId="2" applyFont="1" applyFill="1" applyBorder="1" applyAlignment="1">
      <alignment horizontal="center" vertical="center"/>
    </xf>
    <xf numFmtId="0" fontId="5" fillId="3" borderId="0" xfId="2" applyFont="1" applyFill="1" applyBorder="1" applyAlignment="1">
      <alignment horizontal="center" vertical="center" shrinkToFit="1"/>
    </xf>
    <xf numFmtId="0" fontId="0" fillId="3" borderId="18" xfId="0" applyFont="1" applyFill="1" applyBorder="1">
      <alignment vertical="center"/>
    </xf>
    <xf numFmtId="0" fontId="5" fillId="3" borderId="18" xfId="2" applyFont="1" applyFill="1" applyBorder="1" applyAlignment="1">
      <alignment horizontal="center" vertical="center" shrinkToFit="1"/>
    </xf>
    <xf numFmtId="0" fontId="8" fillId="3" borderId="0" xfId="0" applyFont="1" applyFill="1" applyBorder="1">
      <alignment vertical="center"/>
    </xf>
    <xf numFmtId="0" fontId="0" fillId="3"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0" fillId="2" borderId="1" xfId="0" applyFill="1" applyBorder="1" applyAlignment="1">
      <alignment vertical="center" shrinkToFit="1"/>
    </xf>
    <xf numFmtId="0" fontId="0" fillId="8" borderId="0" xfId="0" applyFont="1" applyFill="1">
      <alignment vertical="center"/>
    </xf>
    <xf numFmtId="0" fontId="18" fillId="8" borderId="0" xfId="0" applyFont="1" applyFill="1">
      <alignment vertical="center"/>
    </xf>
    <xf numFmtId="0" fontId="9" fillId="8" borderId="0" xfId="0" applyFont="1" applyFill="1" applyBorder="1" applyAlignment="1">
      <alignment horizontal="center" vertical="center" shrinkToFit="1"/>
    </xf>
    <xf numFmtId="0" fontId="0" fillId="8" borderId="0" xfId="0" applyFont="1" applyFill="1" applyBorder="1" applyAlignment="1">
      <alignment horizontal="center" vertical="center"/>
    </xf>
    <xf numFmtId="0" fontId="36" fillId="3" borderId="0" xfId="5" applyFont="1" applyFill="1">
      <alignment vertical="center"/>
    </xf>
    <xf numFmtId="0" fontId="36" fillId="9" borderId="1" xfId="5" applyFont="1" applyFill="1" applyBorder="1" applyAlignment="1" applyProtection="1">
      <alignment horizontal="center" vertical="center" wrapText="1"/>
      <protection locked="0"/>
    </xf>
    <xf numFmtId="0" fontId="36" fillId="3" borderId="1" xfId="5" applyFont="1" applyFill="1" applyBorder="1" applyAlignment="1">
      <alignment horizontal="center" vertical="center"/>
    </xf>
    <xf numFmtId="0" fontId="36" fillId="3" borderId="8" xfId="5" applyFont="1" applyFill="1" applyBorder="1">
      <alignment vertical="center"/>
    </xf>
    <xf numFmtId="0" fontId="36" fillId="3" borderId="0" xfId="5" applyFont="1" applyFill="1" applyBorder="1">
      <alignment vertical="center"/>
    </xf>
    <xf numFmtId="0" fontId="36" fillId="3" borderId="13" xfId="5" applyFont="1" applyFill="1" applyBorder="1">
      <alignment vertical="center"/>
    </xf>
    <xf numFmtId="0" fontId="36" fillId="3" borderId="6" xfId="5" applyFont="1" applyFill="1" applyBorder="1">
      <alignment vertical="center"/>
    </xf>
    <xf numFmtId="0" fontId="36" fillId="9" borderId="0" xfId="5" applyFont="1" applyFill="1" applyBorder="1" applyProtection="1">
      <alignment vertical="center"/>
      <protection locked="0"/>
    </xf>
    <xf numFmtId="0" fontId="36" fillId="3" borderId="0" xfId="5" applyFont="1" applyFill="1" applyBorder="1" applyAlignment="1">
      <alignment horizontal="center" vertical="center"/>
    </xf>
    <xf numFmtId="0" fontId="36" fillId="9" borderId="0" xfId="5" applyFont="1" applyFill="1" applyBorder="1" applyAlignment="1">
      <alignment horizontal="center" vertical="center"/>
    </xf>
    <xf numFmtId="0" fontId="36" fillId="3" borderId="0" xfId="5" applyFont="1" applyFill="1" applyBorder="1" applyAlignment="1" applyProtection="1">
      <alignment horizontal="right" vertical="center"/>
      <protection locked="0"/>
    </xf>
    <xf numFmtId="0" fontId="36" fillId="3" borderId="0" xfId="5" applyFont="1" applyFill="1" applyBorder="1" applyAlignment="1">
      <alignment horizontal="right" vertical="center"/>
    </xf>
    <xf numFmtId="0" fontId="40" fillId="3" borderId="0" xfId="5" applyFont="1" applyFill="1" applyBorder="1">
      <alignment vertical="center"/>
    </xf>
    <xf numFmtId="0" fontId="36" fillId="3" borderId="20" xfId="5" applyFont="1" applyFill="1" applyBorder="1">
      <alignment vertical="center"/>
    </xf>
    <xf numFmtId="0" fontId="36" fillId="3" borderId="18" xfId="5" applyFont="1" applyFill="1" applyBorder="1">
      <alignment vertical="center"/>
    </xf>
    <xf numFmtId="0" fontId="36" fillId="3" borderId="7" xfId="5" applyFont="1" applyFill="1" applyBorder="1">
      <alignment vertical="center"/>
    </xf>
    <xf numFmtId="0" fontId="0" fillId="3" borderId="2" xfId="2" applyFont="1" applyFill="1" applyBorder="1" applyAlignment="1">
      <alignment horizontal="distributed" vertical="center"/>
    </xf>
    <xf numFmtId="0" fontId="0" fillId="3" borderId="3" xfId="2" applyFont="1" applyFill="1" applyBorder="1" applyAlignment="1">
      <alignment horizontal="distributed" vertical="center"/>
    </xf>
    <xf numFmtId="0" fontId="5" fillId="2" borderId="2" xfId="2"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35" fillId="3" borderId="0" xfId="0" applyFont="1" applyFill="1" applyAlignment="1">
      <alignment horizontal="center" vertical="center"/>
    </xf>
    <xf numFmtId="0" fontId="5" fillId="3" borderId="2" xfId="2"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0" fillId="3" borderId="2" xfId="2" applyFont="1" applyFill="1" applyBorder="1" applyAlignment="1">
      <alignment horizontal="distributed" vertical="center" wrapText="1"/>
    </xf>
    <xf numFmtId="0" fontId="0" fillId="3" borderId="3" xfId="2" applyFont="1" applyFill="1" applyBorder="1" applyAlignment="1">
      <alignment horizontal="distributed" vertical="center" wrapText="1"/>
    </xf>
    <xf numFmtId="0" fontId="0" fillId="2" borderId="2" xfId="0" applyFont="1" applyFill="1" applyBorder="1" applyAlignment="1">
      <alignment horizontal="right" vertical="center"/>
    </xf>
    <xf numFmtId="0" fontId="0" fillId="2" borderId="3" xfId="0" applyFont="1" applyFill="1" applyBorder="1" applyAlignment="1">
      <alignment horizontal="right" vertical="center"/>
    </xf>
    <xf numFmtId="0" fontId="7" fillId="2" borderId="2" xfId="1" applyFont="1" applyFill="1" applyBorder="1" applyAlignment="1" applyProtection="1">
      <alignment horizontal="center" vertical="center" shrinkToFit="1"/>
    </xf>
    <xf numFmtId="0" fontId="0" fillId="3" borderId="1" xfId="2" applyFont="1" applyFill="1" applyBorder="1" applyAlignment="1">
      <alignment horizontal="center" vertical="center" wrapText="1"/>
    </xf>
    <xf numFmtId="0" fontId="0" fillId="3" borderId="1" xfId="2" applyFont="1" applyFill="1" applyBorder="1" applyAlignment="1">
      <alignment horizontal="center" vertical="center" shrinkToFi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0" xfId="0" applyFont="1" applyFill="1" applyBorder="1" applyAlignment="1">
      <alignment horizontal="left" vertical="center"/>
    </xf>
    <xf numFmtId="0" fontId="0" fillId="0" borderId="0" xfId="0" applyAlignment="1">
      <alignment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14" fillId="3" borderId="0" xfId="0" applyFont="1" applyFill="1" applyBorder="1" applyAlignment="1">
      <alignment horizontal="left" vertical="top" wrapText="1"/>
    </xf>
    <xf numFmtId="0" fontId="14" fillId="3" borderId="0" xfId="0" applyFont="1" applyFill="1" applyBorder="1" applyAlignment="1">
      <alignment horizontal="left" vertical="center" wrapText="1"/>
    </xf>
    <xf numFmtId="0" fontId="17" fillId="3" borderId="0"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0" xfId="0" applyFont="1" applyFill="1" applyBorder="1" applyAlignment="1">
      <alignment horizontal="left" vertical="top"/>
    </xf>
    <xf numFmtId="0" fontId="16" fillId="2" borderId="8" xfId="0" applyFont="1" applyFill="1" applyBorder="1" applyAlignment="1">
      <alignment horizontal="left" vertical="top"/>
    </xf>
    <xf numFmtId="0" fontId="16" fillId="2" borderId="8" xfId="0" applyFont="1" applyFill="1" applyBorder="1" applyAlignment="1">
      <alignment horizontal="left" vertical="top" wrapText="1"/>
    </xf>
    <xf numFmtId="0" fontId="10" fillId="2" borderId="0" xfId="0" applyFont="1" applyFill="1" applyBorder="1" applyAlignment="1">
      <alignment horizontal="left" vertical="top"/>
    </xf>
    <xf numFmtId="0" fontId="10" fillId="2" borderId="8" xfId="0" applyFont="1" applyFill="1" applyBorder="1" applyAlignment="1">
      <alignment horizontal="left" vertical="top"/>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2" fillId="2" borderId="2"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 xfId="0" applyFont="1" applyFill="1" applyBorder="1" applyAlignment="1">
      <alignment horizontal="left" vertical="top" wrapText="1"/>
    </xf>
    <xf numFmtId="0" fontId="37" fillId="3" borderId="2" xfId="5" applyFont="1" applyFill="1" applyBorder="1" applyAlignment="1">
      <alignment horizontal="left" vertical="center" wrapText="1"/>
    </xf>
    <xf numFmtId="0" fontId="37" fillId="3" borderId="4" xfId="5" applyFont="1" applyFill="1" applyBorder="1" applyAlignment="1">
      <alignment horizontal="left" vertical="center" wrapText="1"/>
    </xf>
    <xf numFmtId="0" fontId="37" fillId="3" borderId="3" xfId="5" applyFont="1" applyFill="1" applyBorder="1" applyAlignment="1">
      <alignment horizontal="left" vertical="center" wrapText="1"/>
    </xf>
    <xf numFmtId="0" fontId="36" fillId="3" borderId="7" xfId="5" applyFont="1" applyFill="1" applyBorder="1" applyAlignment="1">
      <alignment horizontal="center" vertical="center" wrapText="1"/>
    </xf>
    <xf numFmtId="0" fontId="36" fillId="3" borderId="18" xfId="5" applyFont="1" applyFill="1" applyBorder="1" applyAlignment="1">
      <alignment horizontal="center" vertical="center" wrapText="1"/>
    </xf>
    <xf numFmtId="0" fontId="36" fillId="3" borderId="20" xfId="5" applyFont="1" applyFill="1" applyBorder="1" applyAlignment="1">
      <alignment horizontal="center" vertical="center" wrapText="1"/>
    </xf>
    <xf numFmtId="0" fontId="36" fillId="3" borderId="6" xfId="5" applyFont="1" applyFill="1" applyBorder="1" applyAlignment="1">
      <alignment horizontal="center" vertical="center" wrapText="1"/>
    </xf>
    <xf numFmtId="0" fontId="36" fillId="3" borderId="0" xfId="5" applyFont="1" applyFill="1" applyBorder="1" applyAlignment="1">
      <alignment horizontal="center" vertical="center" wrapText="1"/>
    </xf>
    <xf numFmtId="0" fontId="36" fillId="3" borderId="8" xfId="5" applyFont="1" applyFill="1" applyBorder="1" applyAlignment="1">
      <alignment horizontal="center" vertical="center" wrapText="1"/>
    </xf>
    <xf numFmtId="0" fontId="36" fillId="3" borderId="7" xfId="5" applyFont="1" applyFill="1" applyBorder="1" applyAlignment="1">
      <alignment horizontal="center" vertical="center"/>
    </xf>
    <xf numFmtId="0" fontId="36" fillId="3" borderId="18" xfId="5" applyFont="1" applyFill="1" applyBorder="1" applyAlignment="1">
      <alignment horizontal="center" vertical="center"/>
    </xf>
    <xf numFmtId="0" fontId="36" fillId="3" borderId="20" xfId="5" applyFont="1" applyFill="1" applyBorder="1" applyAlignment="1">
      <alignment horizontal="center" vertical="center"/>
    </xf>
    <xf numFmtId="0" fontId="36" fillId="3" borderId="6" xfId="5" applyFont="1" applyFill="1" applyBorder="1" applyAlignment="1">
      <alignment horizontal="center" vertical="center"/>
    </xf>
    <xf numFmtId="0" fontId="36" fillId="3" borderId="0" xfId="5" applyFont="1" applyFill="1" applyBorder="1" applyAlignment="1">
      <alignment horizontal="center" vertical="center"/>
    </xf>
    <xf numFmtId="0" fontId="36" fillId="3" borderId="8" xfId="5" applyFont="1" applyFill="1" applyBorder="1" applyAlignment="1">
      <alignment horizontal="center" vertical="center"/>
    </xf>
    <xf numFmtId="0" fontId="36" fillId="3" borderId="12" xfId="5" applyFont="1" applyFill="1" applyBorder="1" applyAlignment="1">
      <alignment horizontal="center" vertical="center"/>
    </xf>
    <xf numFmtId="0" fontId="36" fillId="3" borderId="13" xfId="5" applyFont="1" applyFill="1" applyBorder="1" applyAlignment="1">
      <alignment horizontal="center" vertical="center"/>
    </xf>
    <xf numFmtId="0" fontId="36" fillId="3" borderId="14" xfId="5" applyFont="1" applyFill="1" applyBorder="1" applyAlignment="1">
      <alignment horizontal="center" vertical="center"/>
    </xf>
    <xf numFmtId="0" fontId="36" fillId="3" borderId="1" xfId="5" applyFont="1" applyFill="1" applyBorder="1" applyAlignment="1">
      <alignment horizontal="left" vertical="center" indent="1"/>
    </xf>
    <xf numFmtId="0" fontId="36" fillId="3" borderId="2" xfId="5" applyFont="1" applyFill="1" applyBorder="1" applyAlignment="1">
      <alignment horizontal="center" vertical="center"/>
    </xf>
    <xf numFmtId="0" fontId="36" fillId="3" borderId="4" xfId="5" applyFont="1" applyFill="1" applyBorder="1" applyAlignment="1">
      <alignment horizontal="center" vertical="center"/>
    </xf>
    <xf numFmtId="0" fontId="36" fillId="3" borderId="3" xfId="5" applyFont="1" applyFill="1" applyBorder="1" applyAlignment="1">
      <alignment horizontal="center" vertical="center"/>
    </xf>
    <xf numFmtId="0" fontId="36" fillId="3" borderId="1" xfId="5" applyFont="1" applyFill="1" applyBorder="1" applyAlignment="1">
      <alignment horizontal="center" vertical="center"/>
    </xf>
    <xf numFmtId="0" fontId="36" fillId="3" borderId="4" xfId="5" applyFont="1" applyFill="1" applyBorder="1" applyAlignment="1">
      <alignment horizontal="left" vertical="center"/>
    </xf>
    <xf numFmtId="0" fontId="39" fillId="3" borderId="2" xfId="5" applyFont="1" applyFill="1" applyBorder="1" applyAlignment="1">
      <alignment horizontal="left" vertical="center" indent="1"/>
    </xf>
    <xf numFmtId="0" fontId="39" fillId="3" borderId="4" xfId="5" applyFont="1" applyFill="1" applyBorder="1" applyAlignment="1">
      <alignment horizontal="left" vertical="center" indent="1"/>
    </xf>
    <xf numFmtId="0" fontId="39" fillId="3" borderId="3" xfId="5" applyFont="1" applyFill="1" applyBorder="1" applyAlignment="1">
      <alignment horizontal="left" vertical="center" indent="1"/>
    </xf>
    <xf numFmtId="0" fontId="36" fillId="3" borderId="1" xfId="5" applyFont="1" applyFill="1" applyBorder="1" applyAlignment="1">
      <alignment horizontal="center" vertical="center" wrapText="1"/>
    </xf>
    <xf numFmtId="0" fontId="36" fillId="3" borderId="19" xfId="5" applyFont="1" applyFill="1" applyBorder="1" applyAlignment="1">
      <alignment horizontal="center" vertical="center"/>
    </xf>
    <xf numFmtId="0" fontId="36" fillId="3" borderId="5" xfId="5" applyFont="1" applyFill="1" applyBorder="1" applyAlignment="1">
      <alignment horizontal="center" vertical="center"/>
    </xf>
    <xf numFmtId="0" fontId="36" fillId="3" borderId="12" xfId="5" applyFont="1" applyFill="1" applyBorder="1" applyAlignment="1">
      <alignment horizontal="center" vertical="center" wrapText="1"/>
    </xf>
    <xf numFmtId="0" fontId="36" fillId="3" borderId="13" xfId="5" applyFont="1" applyFill="1" applyBorder="1" applyAlignment="1">
      <alignment horizontal="center" vertical="center" wrapText="1"/>
    </xf>
    <xf numFmtId="0" fontId="36" fillId="3" borderId="14" xfId="5" applyFont="1" applyFill="1" applyBorder="1" applyAlignment="1">
      <alignment horizontal="center" vertical="center" wrapText="1"/>
    </xf>
    <xf numFmtId="0" fontId="36" fillId="9" borderId="2" xfId="5" applyFont="1" applyFill="1" applyBorder="1" applyAlignment="1">
      <alignment horizontal="left" vertical="center" wrapText="1" indent="1"/>
    </xf>
    <xf numFmtId="0" fontId="36" fillId="9" borderId="4" xfId="5" applyFont="1" applyFill="1" applyBorder="1" applyAlignment="1">
      <alignment horizontal="left" vertical="center" wrapText="1" indent="1"/>
    </xf>
    <xf numFmtId="0" fontId="36" fillId="9" borderId="3" xfId="5" applyFont="1" applyFill="1" applyBorder="1" applyAlignment="1">
      <alignment horizontal="left" vertical="center" wrapText="1" indent="1"/>
    </xf>
    <xf numFmtId="0" fontId="36" fillId="3" borderId="7" xfId="5" applyFont="1" applyFill="1" applyBorder="1" applyAlignment="1">
      <alignment horizontal="left" vertical="center" indent="1"/>
    </xf>
    <xf numFmtId="0" fontId="36" fillId="3" borderId="18" xfId="5" applyFont="1" applyFill="1" applyBorder="1" applyAlignment="1">
      <alignment horizontal="left" vertical="center" indent="1"/>
    </xf>
    <xf numFmtId="0" fontId="36" fillId="3" borderId="20" xfId="5" applyFont="1" applyFill="1" applyBorder="1" applyAlignment="1">
      <alignment horizontal="left" vertical="center" indent="1"/>
    </xf>
    <xf numFmtId="0" fontId="36" fillId="3" borderId="12" xfId="5" applyFont="1" applyFill="1" applyBorder="1" applyAlignment="1">
      <alignment horizontal="left" vertical="center" indent="1"/>
    </xf>
    <xf numFmtId="0" fontId="36" fillId="3" borderId="13" xfId="5" applyFont="1" applyFill="1" applyBorder="1" applyAlignment="1">
      <alignment horizontal="left" vertical="center" indent="1"/>
    </xf>
    <xf numFmtId="0" fontId="36" fillId="3" borderId="14" xfId="5" applyFont="1" applyFill="1" applyBorder="1" applyAlignment="1">
      <alignment horizontal="left" vertical="center" indent="1"/>
    </xf>
    <xf numFmtId="0" fontId="36" fillId="9" borderId="7" xfId="5" applyFont="1" applyFill="1" applyBorder="1" applyAlignment="1">
      <alignment horizontal="left" vertical="center" wrapText="1" indent="1"/>
    </xf>
    <xf numFmtId="0" fontId="36" fillId="9" borderId="18" xfId="5" applyFont="1" applyFill="1" applyBorder="1" applyAlignment="1">
      <alignment horizontal="left" vertical="center" wrapText="1" indent="1"/>
    </xf>
    <xf numFmtId="0" fontId="36" fillId="9" borderId="20" xfId="5" applyFont="1" applyFill="1" applyBorder="1" applyAlignment="1">
      <alignment horizontal="left" vertical="center" wrapText="1" indent="1"/>
    </xf>
    <xf numFmtId="0" fontId="36" fillId="9" borderId="12" xfId="5" applyFont="1" applyFill="1" applyBorder="1" applyAlignment="1">
      <alignment horizontal="left" vertical="center" wrapText="1" indent="1"/>
    </xf>
    <xf numFmtId="0" fontId="36" fillId="9" borderId="13" xfId="5" applyFont="1" applyFill="1" applyBorder="1" applyAlignment="1">
      <alignment horizontal="left" vertical="center" wrapText="1" indent="1"/>
    </xf>
    <xf numFmtId="0" fontId="36" fillId="9" borderId="14" xfId="5" applyFont="1" applyFill="1" applyBorder="1" applyAlignment="1">
      <alignment horizontal="left" vertical="center" wrapText="1" indent="1"/>
    </xf>
    <xf numFmtId="0" fontId="36" fillId="9" borderId="7" xfId="5" applyFont="1" applyFill="1" applyBorder="1" applyAlignment="1">
      <alignment horizontal="left" vertical="center"/>
    </xf>
    <xf numFmtId="0" fontId="36" fillId="9" borderId="18" xfId="5" applyFont="1" applyFill="1" applyBorder="1" applyAlignment="1">
      <alignment horizontal="left" vertical="center"/>
    </xf>
    <xf numFmtId="0" fontId="36" fillId="9" borderId="20" xfId="5" applyFont="1" applyFill="1" applyBorder="1" applyAlignment="1">
      <alignment horizontal="left" vertical="center"/>
    </xf>
    <xf numFmtId="0" fontId="36" fillId="9" borderId="12" xfId="5" applyFont="1" applyFill="1" applyBorder="1" applyAlignment="1">
      <alignment horizontal="left" vertical="center"/>
    </xf>
    <xf numFmtId="0" fontId="36" fillId="9" borderId="13" xfId="5" applyFont="1" applyFill="1" applyBorder="1" applyAlignment="1">
      <alignment horizontal="left" vertical="center"/>
    </xf>
    <xf numFmtId="0" fontId="36" fillId="9" borderId="14" xfId="5" applyFont="1" applyFill="1" applyBorder="1" applyAlignment="1">
      <alignment horizontal="left"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30" xfId="0" applyFont="1" applyFill="1" applyBorder="1" applyAlignment="1">
      <alignment horizontal="center" vertical="center"/>
    </xf>
  </cellXfs>
  <cellStyles count="6">
    <cellStyle name="ハイパーリンク" xfId="1" builtinId="8"/>
    <cellStyle name="標準" xfId="0" builtinId="0"/>
    <cellStyle name="標準 2" xfId="3"/>
    <cellStyle name="標準 3" xfId="5"/>
    <cellStyle name="標準_【更新中】110401 看護系大学院一覧（平成23年度）" xfId="4"/>
    <cellStyle name="標準_◎【稲丸中】平成20年度大学病院概況（基本データ編）調査表（案）" xfId="2"/>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66FFFF"/>
      <color rgb="FF0000FF"/>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競争・指名競争"/>
      <sheetName val="随意契約"/>
      <sheetName val="選択肢一覧"/>
      <sheetName val="削除しないでください"/>
      <sheetName val="費目表"/>
    </sheetNames>
    <sheetDataSet>
      <sheetData sheetId="0"/>
      <sheetData sheetId="1"/>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28"/>
  <sheetViews>
    <sheetView tabSelected="1" view="pageBreakPreview" zoomScaleNormal="100" zoomScaleSheetLayoutView="100" workbookViewId="0">
      <selection sqref="A1:I1"/>
    </sheetView>
  </sheetViews>
  <sheetFormatPr defaultRowHeight="13.5"/>
  <cols>
    <col min="1" max="1" width="2.625" style="6" customWidth="1"/>
    <col min="2" max="2" width="2.875" style="6" customWidth="1"/>
    <col min="3" max="3" width="12.125" style="6" customWidth="1"/>
    <col min="4" max="4" width="12.375" style="6" customWidth="1"/>
    <col min="5" max="5" width="12.125" style="6" customWidth="1"/>
    <col min="6" max="6" width="13.75" style="6" customWidth="1"/>
    <col min="7" max="7" width="12.375" style="6" customWidth="1"/>
    <col min="8" max="8" width="12.75" style="6" customWidth="1"/>
    <col min="9" max="9" width="9.375" style="6" customWidth="1"/>
    <col min="10" max="10" width="8.625" style="6" customWidth="1"/>
    <col min="11" max="16384" width="9" style="6"/>
  </cols>
  <sheetData>
    <row r="1" spans="1:23" ht="26.25" customHeight="1">
      <c r="A1" s="196" t="s">
        <v>92</v>
      </c>
      <c r="B1" s="196"/>
      <c r="C1" s="196"/>
      <c r="D1" s="196"/>
      <c r="E1" s="196"/>
      <c r="F1" s="196"/>
      <c r="G1" s="196"/>
      <c r="H1" s="196"/>
      <c r="I1" s="196"/>
      <c r="J1" s="5"/>
    </row>
    <row r="2" spans="1:23">
      <c r="A2" s="7"/>
      <c r="B2" s="7"/>
      <c r="C2" s="7"/>
      <c r="D2" s="7"/>
      <c r="E2" s="7"/>
      <c r="F2" s="7"/>
      <c r="G2" s="7"/>
      <c r="H2" s="7"/>
      <c r="I2" s="7"/>
      <c r="J2" s="5"/>
    </row>
    <row r="3" spans="1:23">
      <c r="A3" s="7"/>
      <c r="B3" s="7"/>
      <c r="C3" s="7"/>
      <c r="D3" s="7"/>
      <c r="E3" s="7"/>
      <c r="F3" s="7"/>
      <c r="G3" s="7"/>
      <c r="H3" s="201" t="s">
        <v>483</v>
      </c>
      <c r="I3" s="202"/>
      <c r="J3" s="5"/>
    </row>
    <row r="4" spans="1:23" ht="21" customHeight="1">
      <c r="A4" s="8" t="s">
        <v>2</v>
      </c>
      <c r="B4" s="7"/>
      <c r="C4" s="7"/>
      <c r="D4" s="7"/>
      <c r="E4" s="7"/>
      <c r="F4" s="7"/>
      <c r="G4" s="7"/>
      <c r="H4" s="7"/>
      <c r="I4" s="7"/>
      <c r="J4" s="5"/>
      <c r="W4" s="9"/>
    </row>
    <row r="5" spans="1:23" ht="21" customHeight="1">
      <c r="A5" s="8"/>
      <c r="B5" s="7"/>
      <c r="C5" s="192" t="s">
        <v>34</v>
      </c>
      <c r="D5" s="193"/>
      <c r="E5" s="194"/>
      <c r="F5" s="195"/>
      <c r="G5" s="5" t="s">
        <v>474</v>
      </c>
      <c r="H5" s="7"/>
      <c r="I5" s="7"/>
      <c r="J5" s="7"/>
      <c r="W5" s="9"/>
    </row>
    <row r="6" spans="1:23" ht="16.5" customHeight="1">
      <c r="A6" s="7"/>
      <c r="B6" s="7"/>
      <c r="C6" s="192" t="s">
        <v>3</v>
      </c>
      <c r="D6" s="193"/>
      <c r="E6" s="197" t="e">
        <f>VLOOKUP(E5,'(参考)大学番号'!A:C,3,FALSE)</f>
        <v>#N/A</v>
      </c>
      <c r="F6" s="198"/>
      <c r="G6" s="5"/>
      <c r="H6" s="7"/>
      <c r="I6" s="7"/>
      <c r="J6" s="7"/>
    </row>
    <row r="7" spans="1:23" s="10" customFormat="1" ht="7.5" customHeight="1">
      <c r="E7" s="11"/>
      <c r="F7" s="11"/>
    </row>
    <row r="8" spans="1:23" ht="16.5" customHeight="1">
      <c r="A8" s="7"/>
      <c r="B8" s="7"/>
      <c r="C8" s="199" t="s">
        <v>30</v>
      </c>
      <c r="D8" s="200"/>
      <c r="E8" s="157"/>
      <c r="F8" s="158"/>
      <c r="G8" s="7"/>
      <c r="H8" s="7"/>
      <c r="I8" s="7"/>
      <c r="J8" s="7"/>
    </row>
    <row r="9" spans="1:23" ht="16.5" customHeight="1">
      <c r="A9" s="7"/>
      <c r="B9" s="7"/>
      <c r="C9" s="192" t="s">
        <v>0</v>
      </c>
      <c r="D9" s="193"/>
      <c r="E9" s="194"/>
      <c r="F9" s="195"/>
      <c r="G9" s="7"/>
      <c r="H9" s="7"/>
      <c r="I9" s="7"/>
      <c r="J9" s="7"/>
    </row>
    <row r="10" spans="1:23" s="10" customFormat="1" ht="7.5" customHeight="1">
      <c r="E10" s="11"/>
      <c r="F10" s="11"/>
    </row>
    <row r="11" spans="1:23" ht="16.5" customHeight="1">
      <c r="A11" s="7"/>
      <c r="B11" s="7"/>
      <c r="C11" s="199" t="s">
        <v>476</v>
      </c>
      <c r="D11" s="200"/>
      <c r="E11" s="157"/>
      <c r="F11" s="158"/>
      <c r="G11" s="7"/>
      <c r="H11" s="7"/>
      <c r="I11" s="7"/>
      <c r="J11" s="7"/>
    </row>
    <row r="12" spans="1:23" ht="16.5" customHeight="1">
      <c r="A12" s="7"/>
      <c r="B12" s="7"/>
      <c r="C12" s="192" t="s">
        <v>0</v>
      </c>
      <c r="D12" s="193"/>
      <c r="E12" s="194"/>
      <c r="F12" s="195"/>
      <c r="G12" s="7"/>
      <c r="H12" s="7"/>
      <c r="I12" s="7"/>
      <c r="J12" s="7"/>
    </row>
    <row r="13" spans="1:23" ht="16.5" customHeight="1">
      <c r="A13" s="7"/>
      <c r="B13" s="7"/>
      <c r="C13" s="192" t="s">
        <v>1</v>
      </c>
      <c r="D13" s="193"/>
      <c r="E13" s="194"/>
      <c r="F13" s="195"/>
      <c r="G13" s="7"/>
      <c r="H13" s="7"/>
      <c r="I13" s="7"/>
      <c r="J13" s="7"/>
    </row>
    <row r="14" spans="1:23" ht="16.5" customHeight="1">
      <c r="A14" s="7"/>
      <c r="B14" s="7"/>
      <c r="C14" s="192" t="s">
        <v>16</v>
      </c>
      <c r="D14" s="193"/>
      <c r="E14" s="203"/>
      <c r="F14" s="195"/>
      <c r="G14" s="7"/>
      <c r="H14" s="7"/>
      <c r="I14" s="7"/>
      <c r="J14" s="7"/>
    </row>
    <row r="15" spans="1:23" ht="14.25" customHeight="1">
      <c r="A15" s="7"/>
      <c r="B15" s="7"/>
      <c r="C15" s="7"/>
      <c r="D15" s="7"/>
      <c r="E15" s="7"/>
      <c r="F15" s="7"/>
      <c r="G15" s="7"/>
      <c r="H15" s="7"/>
      <c r="I15" s="7"/>
      <c r="J15" s="7"/>
    </row>
    <row r="16" spans="1:23" ht="14.25" customHeight="1">
      <c r="A16" s="7"/>
      <c r="B16" s="7"/>
      <c r="C16" s="7" t="s">
        <v>91</v>
      </c>
      <c r="D16" s="5" t="s">
        <v>93</v>
      </c>
      <c r="E16" s="7"/>
      <c r="F16" s="7"/>
      <c r="G16" s="7"/>
      <c r="H16" s="7"/>
      <c r="I16" s="7"/>
      <c r="J16" s="7"/>
    </row>
    <row r="17" spans="1:10" ht="16.5" customHeight="1">
      <c r="A17" s="7"/>
      <c r="B17" s="7"/>
      <c r="C17" s="156" t="s">
        <v>494</v>
      </c>
      <c r="D17" s="204" t="s">
        <v>123</v>
      </c>
      <c r="E17" s="204"/>
      <c r="F17" s="204"/>
      <c r="G17" s="7"/>
      <c r="H17" s="7"/>
      <c r="I17" s="7"/>
      <c r="J17" s="7"/>
    </row>
    <row r="18" spans="1:10" ht="16.5" customHeight="1">
      <c r="A18" s="7"/>
      <c r="B18" s="7"/>
      <c r="C18" s="47" t="s">
        <v>131</v>
      </c>
      <c r="D18" s="47" t="s">
        <v>132</v>
      </c>
      <c r="E18" s="165"/>
      <c r="F18" s="166"/>
      <c r="G18" s="7"/>
      <c r="H18" s="7"/>
      <c r="I18" s="7"/>
      <c r="J18" s="7"/>
    </row>
    <row r="19" spans="1:10" ht="16.5" customHeight="1">
      <c r="A19" s="7"/>
      <c r="B19" s="7"/>
      <c r="C19" s="48"/>
      <c r="D19" s="48"/>
      <c r="E19" s="17"/>
      <c r="F19" s="164"/>
      <c r="G19" s="7"/>
      <c r="H19" s="7"/>
      <c r="I19" s="7"/>
      <c r="J19" s="7"/>
    </row>
    <row r="20" spans="1:10" ht="16.5" customHeight="1">
      <c r="A20" s="7"/>
      <c r="B20" s="7"/>
      <c r="C20" s="46"/>
      <c r="D20" s="46"/>
      <c r="E20" s="17"/>
      <c r="F20" s="164"/>
      <c r="G20" s="7"/>
      <c r="H20" s="7"/>
      <c r="I20" s="7"/>
      <c r="J20" s="7"/>
    </row>
    <row r="21" spans="1:10" ht="16.5" customHeight="1">
      <c r="A21" s="7"/>
      <c r="B21" s="7"/>
      <c r="C21" s="156" t="s">
        <v>495</v>
      </c>
      <c r="D21" s="205" t="s">
        <v>468</v>
      </c>
      <c r="E21" s="205"/>
      <c r="F21" s="205"/>
      <c r="G21" s="7"/>
      <c r="H21" s="7"/>
      <c r="I21" s="7"/>
      <c r="J21" s="7"/>
    </row>
    <row r="22" spans="1:10" ht="16.5" customHeight="1">
      <c r="A22" s="7"/>
      <c r="B22" s="7"/>
      <c r="C22" s="47" t="s">
        <v>131</v>
      </c>
      <c r="D22" s="47" t="s">
        <v>133</v>
      </c>
      <c r="E22" s="47" t="s">
        <v>132</v>
      </c>
      <c r="F22" s="47" t="s">
        <v>479</v>
      </c>
      <c r="G22" s="7"/>
      <c r="H22" s="19"/>
      <c r="I22" s="7"/>
      <c r="J22" s="7"/>
    </row>
    <row r="23" spans="1:10" ht="16.5" customHeight="1">
      <c r="A23" s="7"/>
      <c r="B23" s="7"/>
      <c r="C23" s="48"/>
      <c r="D23" s="48"/>
      <c r="E23" s="48"/>
      <c r="F23" s="48"/>
      <c r="G23" s="7"/>
      <c r="H23" s="19"/>
      <c r="I23" s="7"/>
      <c r="J23" s="7"/>
    </row>
    <row r="24" spans="1:10" ht="16.5" customHeight="1">
      <c r="A24" s="7"/>
      <c r="B24" s="7"/>
      <c r="C24" s="46"/>
      <c r="D24" s="46"/>
      <c r="E24" s="17"/>
      <c r="F24" s="164"/>
      <c r="G24" s="7"/>
      <c r="H24" s="7"/>
      <c r="I24" s="7"/>
      <c r="J24" s="7"/>
    </row>
    <row r="25" spans="1:10" ht="16.5" customHeight="1">
      <c r="A25" s="7"/>
      <c r="B25" s="7"/>
      <c r="C25" s="156" t="s">
        <v>496</v>
      </c>
      <c r="D25" s="205" t="s">
        <v>469</v>
      </c>
      <c r="E25" s="205"/>
      <c r="F25" s="205"/>
      <c r="G25" s="7"/>
      <c r="H25" s="7"/>
      <c r="I25" s="7"/>
      <c r="J25" s="7"/>
    </row>
    <row r="26" spans="1:10" ht="16.5" customHeight="1">
      <c r="A26" s="7"/>
      <c r="B26" s="7"/>
      <c r="C26" s="47" t="s">
        <v>470</v>
      </c>
      <c r="D26" s="163"/>
      <c r="E26" s="163"/>
      <c r="F26" s="163"/>
      <c r="G26" s="7"/>
      <c r="H26" s="49" t="s">
        <v>94</v>
      </c>
      <c r="I26" s="7"/>
      <c r="J26" s="7"/>
    </row>
    <row r="27" spans="1:10" ht="16.5" customHeight="1">
      <c r="A27" s="7"/>
      <c r="B27" s="7"/>
      <c r="C27" s="48"/>
      <c r="D27" s="46"/>
      <c r="E27" s="46"/>
      <c r="F27" s="46"/>
      <c r="G27" s="7"/>
      <c r="H27" s="49">
        <f>COUNTIF(C19:D19,"○")+COUNTIF(C23:F23,"○")+COUNTIF(C27,"○")</f>
        <v>0</v>
      </c>
      <c r="I27" s="7"/>
      <c r="J27" s="7"/>
    </row>
    <row r="28" spans="1:10" ht="16.5" customHeight="1">
      <c r="A28" s="7"/>
      <c r="B28" s="7"/>
      <c r="C28" s="46"/>
      <c r="D28" s="46"/>
      <c r="E28" s="17"/>
      <c r="F28" s="164"/>
      <c r="G28" s="7"/>
      <c r="H28" s="7"/>
      <c r="I28" s="7"/>
      <c r="J28" s="7"/>
    </row>
  </sheetData>
  <protectedRanges>
    <protectedRange sqref="E8:F8 E10:F14 E17:F17 E21:F21 E25:F25" name="範囲1_1"/>
  </protectedRanges>
  <mergeCells count="19">
    <mergeCell ref="C14:D14"/>
    <mergeCell ref="E14:F14"/>
    <mergeCell ref="D17:F17"/>
    <mergeCell ref="D21:F21"/>
    <mergeCell ref="D25:F25"/>
    <mergeCell ref="C13:D13"/>
    <mergeCell ref="E13:F13"/>
    <mergeCell ref="A1:I1"/>
    <mergeCell ref="C5:D5"/>
    <mergeCell ref="E5:F5"/>
    <mergeCell ref="C6:D6"/>
    <mergeCell ref="E6:F6"/>
    <mergeCell ref="C8:D8"/>
    <mergeCell ref="C9:D9"/>
    <mergeCell ref="E9:F9"/>
    <mergeCell ref="C11:D11"/>
    <mergeCell ref="C12:D12"/>
    <mergeCell ref="E12:F12"/>
    <mergeCell ref="H3:I3"/>
  </mergeCells>
  <phoneticPr fontId="4"/>
  <conditionalFormatting sqref="C19:D19">
    <cfRule type="cellIs" dxfId="2" priority="3" operator="equal">
      <formula>"○"</formula>
    </cfRule>
  </conditionalFormatting>
  <conditionalFormatting sqref="C23:F23">
    <cfRule type="cellIs" dxfId="1" priority="2" operator="equal">
      <formula>"○"</formula>
    </cfRule>
  </conditionalFormatting>
  <conditionalFormatting sqref="C27:F27">
    <cfRule type="cellIs" dxfId="0" priority="1" operator="equal">
      <formula>"○"</formula>
    </cfRule>
  </conditionalFormatting>
  <dataValidations count="2">
    <dataValidation type="list" allowBlank="1" showInputMessage="1" showErrorMessage="1" sqref="C19:D19 C23:F23 C27">
      <formula1>"○"</formula1>
    </dataValidation>
    <dataValidation imeMode="halfAlpha" allowBlank="1" showInputMessage="1" showErrorMessage="1" sqref="E13:E14"/>
  </dataValidations>
  <printOptions horizontalCentered="1"/>
  <pageMargins left="0.78740157480314965" right="0.78740157480314965" top="0.98425196850393704" bottom="0.98425196850393704" header="0.11811023622047245" footer="0.11811023622047245"/>
  <pageSetup paperSize="9" scale="96" fitToWidth="0" fitToHeight="0" orientation="portrait" r:id="rId1"/>
  <headerFooter alignWithMargins="0">
    <oddHeader>&amp;C
&amp;R&amp;F</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38"/>
  <sheetViews>
    <sheetView view="pageBreakPreview" zoomScaleNormal="100" zoomScaleSheetLayoutView="100" workbookViewId="0"/>
  </sheetViews>
  <sheetFormatPr defaultRowHeight="13.5"/>
  <cols>
    <col min="1" max="1" width="2.625" style="6" customWidth="1"/>
    <col min="2" max="2" width="2.875" style="6" customWidth="1"/>
    <col min="3" max="3" width="12.125" style="6" customWidth="1"/>
    <col min="4" max="4" width="12.375" style="6" customWidth="1"/>
    <col min="5" max="5" width="12.125" style="6" customWidth="1"/>
    <col min="6" max="6" width="13.75" style="6" customWidth="1"/>
    <col min="7" max="7" width="12.375" style="6" customWidth="1"/>
    <col min="8" max="8" width="12.75" style="6" customWidth="1"/>
    <col min="9" max="9" width="9.375" style="6" customWidth="1"/>
    <col min="10" max="10" width="8.625" style="6" customWidth="1"/>
    <col min="11" max="16384" width="9" style="6"/>
  </cols>
  <sheetData>
    <row r="1" spans="1:11" ht="18.75" customHeight="1">
      <c r="A1" s="12" t="s">
        <v>120</v>
      </c>
    </row>
    <row r="2" spans="1:11" ht="14.25" customHeight="1">
      <c r="B2" s="6" t="s">
        <v>101</v>
      </c>
      <c r="C2" s="20"/>
      <c r="D2" s="19"/>
      <c r="E2" s="19"/>
      <c r="F2" s="19"/>
      <c r="K2" s="15" t="s">
        <v>482</v>
      </c>
    </row>
    <row r="3" spans="1:11" ht="14.25" customHeight="1">
      <c r="C3" s="20"/>
      <c r="D3" s="19"/>
      <c r="E3" s="19"/>
      <c r="F3" s="19"/>
    </row>
    <row r="4" spans="1:11" ht="14.25" customHeight="1">
      <c r="A4" s="172" t="s">
        <v>104</v>
      </c>
      <c r="B4" s="173" t="s">
        <v>492</v>
      </c>
      <c r="C4" s="174"/>
      <c r="D4" s="175"/>
      <c r="E4" s="175"/>
      <c r="F4" s="19"/>
    </row>
    <row r="5" spans="1:11" ht="14.25" customHeight="1">
      <c r="B5" s="208" t="s">
        <v>506</v>
      </c>
      <c r="C5" s="209"/>
      <c r="D5" s="209"/>
      <c r="E5" s="19"/>
      <c r="F5" s="19"/>
    </row>
    <row r="6" spans="1:11" ht="14.25" customHeight="1">
      <c r="B6" s="21"/>
      <c r="C6" s="20"/>
      <c r="D6" s="19"/>
      <c r="E6" s="19"/>
      <c r="F6" s="19"/>
    </row>
    <row r="7" spans="1:11" ht="16.5" customHeight="1">
      <c r="A7" s="7"/>
      <c r="B7" s="7"/>
      <c r="C7" s="199" t="s">
        <v>480</v>
      </c>
      <c r="D7" s="200"/>
      <c r="E7" s="157"/>
      <c r="F7" s="158"/>
      <c r="G7" s="7"/>
      <c r="H7" s="7"/>
      <c r="I7" s="7"/>
      <c r="J7" s="7"/>
    </row>
    <row r="8" spans="1:11" ht="16.5" customHeight="1">
      <c r="A8" s="7"/>
      <c r="B8" s="7"/>
      <c r="C8" s="192" t="s">
        <v>0</v>
      </c>
      <c r="D8" s="193"/>
      <c r="E8" s="194"/>
      <c r="F8" s="195"/>
      <c r="G8" s="7"/>
      <c r="H8" s="7"/>
      <c r="I8" s="7"/>
      <c r="J8" s="7"/>
    </row>
    <row r="9" spans="1:11" ht="16.5" customHeight="1">
      <c r="A9" s="7"/>
      <c r="B9" s="7"/>
      <c r="C9" s="159"/>
      <c r="D9" s="159"/>
      <c r="E9" s="161"/>
      <c r="F9" s="162"/>
      <c r="G9" s="7"/>
      <c r="H9" s="7"/>
      <c r="I9" s="7"/>
      <c r="J9" s="7"/>
    </row>
    <row r="10" spans="1:11" ht="16.5" customHeight="1">
      <c r="A10" s="7"/>
      <c r="B10" s="7"/>
      <c r="C10" s="199" t="s">
        <v>481</v>
      </c>
      <c r="D10" s="200"/>
      <c r="E10" s="157"/>
      <c r="F10" s="158"/>
      <c r="G10" s="7"/>
      <c r="H10" s="7"/>
      <c r="I10" s="7"/>
      <c r="J10" s="7"/>
    </row>
    <row r="11" spans="1:11" ht="16.5" customHeight="1">
      <c r="A11" s="7"/>
      <c r="B11" s="7"/>
      <c r="C11" s="192" t="s">
        <v>0</v>
      </c>
      <c r="D11" s="193"/>
      <c r="E11" s="194"/>
      <c r="F11" s="195"/>
      <c r="G11" s="7"/>
      <c r="H11" s="7"/>
      <c r="I11" s="7"/>
      <c r="J11" s="7"/>
    </row>
    <row r="12" spans="1:11" ht="16.5" customHeight="1">
      <c r="A12" s="7"/>
      <c r="B12" s="7"/>
      <c r="C12" s="192" t="s">
        <v>1</v>
      </c>
      <c r="D12" s="193"/>
      <c r="E12" s="194"/>
      <c r="F12" s="195"/>
      <c r="G12" s="7"/>
      <c r="H12" s="7"/>
      <c r="I12" s="7"/>
      <c r="J12" s="7"/>
    </row>
    <row r="13" spans="1:11" ht="16.5" customHeight="1">
      <c r="A13" s="7"/>
      <c r="B13" s="7"/>
      <c r="C13" s="192" t="s">
        <v>16</v>
      </c>
      <c r="D13" s="193"/>
      <c r="E13" s="203"/>
      <c r="F13" s="195"/>
      <c r="G13" s="7"/>
      <c r="H13" s="7"/>
      <c r="I13" s="7"/>
      <c r="J13" s="7"/>
    </row>
    <row r="14" spans="1:11" ht="14.25" customHeight="1">
      <c r="C14" s="20"/>
      <c r="D14" s="19"/>
      <c r="E14" s="19"/>
      <c r="F14" s="19"/>
    </row>
    <row r="15" spans="1:11" ht="14.25" customHeight="1">
      <c r="C15" s="22" t="s">
        <v>503</v>
      </c>
      <c r="D15" s="19"/>
      <c r="E15" s="19"/>
      <c r="F15" s="19"/>
    </row>
    <row r="16" spans="1:11" ht="69.95" customHeight="1">
      <c r="B16" s="231"/>
      <c r="C16" s="232"/>
      <c r="D16" s="232"/>
      <c r="E16" s="232"/>
      <c r="F16" s="232"/>
      <c r="G16" s="232"/>
      <c r="H16" s="232"/>
      <c r="I16" s="233"/>
      <c r="K16" s="15"/>
    </row>
    <row r="17" spans="2:11" ht="14.25" customHeight="1">
      <c r="C17" s="18"/>
      <c r="D17" s="19"/>
      <c r="E17" s="19"/>
      <c r="F17" s="19"/>
    </row>
    <row r="18" spans="2:11" ht="14.25" customHeight="1">
      <c r="C18" s="22" t="s">
        <v>502</v>
      </c>
      <c r="D18" s="19"/>
      <c r="E18" s="19"/>
      <c r="F18" s="19"/>
      <c r="K18" s="15"/>
    </row>
    <row r="19" spans="2:11" ht="69.95" customHeight="1">
      <c r="B19" s="231"/>
      <c r="C19" s="232"/>
      <c r="D19" s="232"/>
      <c r="E19" s="232"/>
      <c r="F19" s="232"/>
      <c r="G19" s="232"/>
      <c r="H19" s="232"/>
      <c r="I19" s="233"/>
    </row>
    <row r="20" spans="2:11" ht="14.25" customHeight="1">
      <c r="C20" s="18"/>
      <c r="D20" s="19"/>
      <c r="E20" s="19"/>
      <c r="F20" s="19"/>
    </row>
    <row r="21" spans="2:11" ht="14.25" customHeight="1">
      <c r="C21" s="22" t="s">
        <v>466</v>
      </c>
      <c r="D21" s="19"/>
      <c r="E21" s="19"/>
      <c r="F21" s="19"/>
      <c r="K21" s="15"/>
    </row>
    <row r="22" spans="2:11" ht="69.95" customHeight="1">
      <c r="B22" s="231" t="s">
        <v>102</v>
      </c>
      <c r="C22" s="232"/>
      <c r="D22" s="232"/>
      <c r="E22" s="232"/>
      <c r="F22" s="232"/>
      <c r="G22" s="232"/>
      <c r="H22" s="232"/>
      <c r="I22" s="233"/>
    </row>
    <row r="23" spans="2:11" ht="14.25" customHeight="1">
      <c r="C23" s="18"/>
      <c r="D23" s="19"/>
      <c r="E23" s="19"/>
      <c r="F23" s="19"/>
    </row>
    <row r="24" spans="2:11" ht="14.25" customHeight="1">
      <c r="C24" s="22" t="s">
        <v>478</v>
      </c>
      <c r="D24" s="19"/>
      <c r="E24" s="19"/>
      <c r="F24" s="19"/>
    </row>
    <row r="25" spans="2:11" ht="69.95" customHeight="1">
      <c r="B25" s="231"/>
      <c r="C25" s="232"/>
      <c r="D25" s="232"/>
      <c r="E25" s="232"/>
      <c r="F25" s="232"/>
      <c r="G25" s="232"/>
      <c r="H25" s="232"/>
      <c r="I25" s="233"/>
    </row>
    <row r="26" spans="2:11" ht="14.25" customHeight="1">
      <c r="B26" s="6" t="s">
        <v>114</v>
      </c>
      <c r="C26" s="18"/>
      <c r="D26" s="19"/>
      <c r="E26" s="19"/>
      <c r="F26" s="19"/>
    </row>
    <row r="27" spans="2:11" ht="14.25" customHeight="1">
      <c r="B27" s="6" t="s">
        <v>122</v>
      </c>
      <c r="C27" s="18"/>
      <c r="D27" s="19"/>
      <c r="E27" s="19"/>
      <c r="F27" s="19"/>
    </row>
    <row r="28" spans="2:11" ht="14.25" customHeight="1">
      <c r="B28" s="14"/>
      <c r="C28" s="20"/>
      <c r="D28" s="19"/>
      <c r="E28" s="19"/>
      <c r="F28" s="19"/>
    </row>
    <row r="29" spans="2:11" ht="14.25" customHeight="1">
      <c r="B29" s="58"/>
      <c r="C29" s="58" t="s">
        <v>467</v>
      </c>
      <c r="D29" s="23"/>
      <c r="E29" s="19"/>
      <c r="F29" s="19"/>
    </row>
    <row r="30" spans="2:11" ht="69.95" customHeight="1">
      <c r="B30" s="234"/>
      <c r="C30" s="234"/>
      <c r="D30" s="234"/>
      <c r="E30" s="234"/>
      <c r="F30" s="234"/>
      <c r="G30" s="234"/>
      <c r="H30" s="234"/>
      <c r="I30" s="234"/>
    </row>
    <row r="31" spans="2:11" ht="14.25" customHeight="1">
      <c r="B31" s="6" t="s">
        <v>121</v>
      </c>
      <c r="C31" s="18"/>
      <c r="D31" s="19"/>
      <c r="E31" s="19"/>
      <c r="F31" s="19"/>
    </row>
    <row r="32" spans="2:11" ht="14.25" customHeight="1">
      <c r="C32" s="18"/>
      <c r="D32" s="19"/>
      <c r="E32" s="19"/>
      <c r="F32" s="19"/>
    </row>
    <row r="33" spans="1:8" ht="20.25" customHeight="1">
      <c r="A33" s="12"/>
    </row>
    <row r="34" spans="1:8" ht="20.25" customHeight="1">
      <c r="A34" s="13"/>
    </row>
    <row r="35" spans="1:8" s="25" customFormat="1" ht="14.25">
      <c r="A35" s="167" t="s">
        <v>13</v>
      </c>
      <c r="H35" s="26"/>
    </row>
    <row r="36" spans="1:8" ht="18.75" customHeight="1">
      <c r="A36" s="12"/>
      <c r="B36" s="15" t="s">
        <v>116</v>
      </c>
      <c r="C36" s="37"/>
    </row>
    <row r="37" spans="1:8" s="25" customFormat="1" ht="14.25">
      <c r="A37" s="24"/>
      <c r="B37" s="54" t="s">
        <v>15</v>
      </c>
    </row>
    <row r="38" spans="1:8" s="25" customFormat="1" ht="15" customHeight="1">
      <c r="A38" s="24"/>
      <c r="C38" s="27" t="s">
        <v>504</v>
      </c>
      <c r="D38" s="28"/>
      <c r="E38" s="28"/>
      <c r="F38" s="28"/>
      <c r="G38" s="28"/>
      <c r="H38" s="28"/>
    </row>
    <row r="39" spans="1:8" s="25" customFormat="1" ht="26.25" customHeight="1">
      <c r="A39" s="24"/>
      <c r="C39" s="214" t="s">
        <v>499</v>
      </c>
      <c r="D39" s="214"/>
      <c r="E39" s="214"/>
      <c r="F39" s="214"/>
      <c r="G39" s="214"/>
      <c r="H39" s="214"/>
    </row>
    <row r="40" spans="1:8" s="25" customFormat="1" ht="26.25" customHeight="1">
      <c r="A40" s="24"/>
      <c r="C40" s="212" t="s">
        <v>14</v>
      </c>
      <c r="D40" s="212"/>
      <c r="E40" s="212"/>
      <c r="F40" s="212"/>
      <c r="G40" s="212"/>
      <c r="H40" s="212"/>
    </row>
    <row r="41" spans="1:8" s="25" customFormat="1" ht="14.25">
      <c r="A41" s="24"/>
      <c r="C41" s="212" t="s">
        <v>486</v>
      </c>
      <c r="D41" s="212"/>
      <c r="E41" s="212"/>
      <c r="F41" s="212"/>
      <c r="G41" s="212"/>
      <c r="H41" s="212"/>
    </row>
    <row r="42" spans="1:8" s="10" customFormat="1" ht="14.25" customHeight="1">
      <c r="C42" s="25"/>
      <c r="D42" s="25"/>
      <c r="E42" s="29"/>
      <c r="F42" s="29"/>
      <c r="G42" s="29"/>
      <c r="H42" s="30" t="s">
        <v>5</v>
      </c>
    </row>
    <row r="43" spans="1:8" s="31" customFormat="1" ht="12">
      <c r="C43" s="170" t="s">
        <v>6</v>
      </c>
      <c r="D43" s="32" t="s">
        <v>7</v>
      </c>
      <c r="E43" s="228" t="s">
        <v>8</v>
      </c>
      <c r="F43" s="229"/>
      <c r="G43" s="229"/>
      <c r="H43" s="230"/>
    </row>
    <row r="44" spans="1:8" s="10" customFormat="1" ht="20.25" customHeight="1">
      <c r="C44" s="38" t="s">
        <v>9</v>
      </c>
      <c r="D44" s="39">
        <v>0</v>
      </c>
      <c r="E44" s="40" t="s">
        <v>17</v>
      </c>
      <c r="F44" s="4"/>
      <c r="G44" s="4"/>
      <c r="H44" s="41"/>
    </row>
    <row r="45" spans="1:8" s="10" customFormat="1" ht="78" customHeight="1">
      <c r="C45" s="38"/>
      <c r="D45" s="39"/>
      <c r="E45" s="221" t="s">
        <v>18</v>
      </c>
      <c r="F45" s="222"/>
      <c r="G45" s="223"/>
      <c r="H45" s="224"/>
    </row>
    <row r="46" spans="1:8" s="10" customFormat="1" ht="20.25" customHeight="1">
      <c r="C46" s="38"/>
      <c r="D46" s="39">
        <v>0</v>
      </c>
      <c r="E46" s="1" t="s">
        <v>21</v>
      </c>
      <c r="F46" s="2"/>
      <c r="G46" s="2"/>
      <c r="H46" s="42"/>
    </row>
    <row r="47" spans="1:8" s="10" customFormat="1" ht="17.25" customHeight="1">
      <c r="C47" s="38"/>
      <c r="D47" s="39"/>
      <c r="E47" s="221" t="s">
        <v>135</v>
      </c>
      <c r="F47" s="222"/>
      <c r="G47" s="222"/>
      <c r="H47" s="225"/>
    </row>
    <row r="48" spans="1:8" s="10" customFormat="1" ht="20.25" hidden="1" customHeight="1">
      <c r="C48" s="38" t="s">
        <v>10</v>
      </c>
      <c r="D48" s="39">
        <v>0</v>
      </c>
      <c r="E48" s="3" t="s">
        <v>19</v>
      </c>
      <c r="F48" s="4"/>
      <c r="G48" s="4"/>
      <c r="H48" s="41"/>
    </row>
    <row r="49" spans="3:8" s="10" customFormat="1" ht="77.25" hidden="1" customHeight="1">
      <c r="C49" s="38"/>
      <c r="D49" s="39"/>
      <c r="E49" s="218" t="s">
        <v>29</v>
      </c>
      <c r="F49" s="219"/>
      <c r="G49" s="219"/>
      <c r="H49" s="220"/>
    </row>
    <row r="50" spans="3:8" s="10" customFormat="1" ht="20.25" hidden="1" customHeight="1">
      <c r="C50" s="38"/>
      <c r="D50" s="39"/>
      <c r="E50" s="3" t="s">
        <v>20</v>
      </c>
      <c r="F50" s="4"/>
      <c r="G50" s="4"/>
      <c r="H50" s="41"/>
    </row>
    <row r="51" spans="3:8" s="10" customFormat="1" ht="55.5" hidden="1" customHeight="1">
      <c r="C51" s="38"/>
      <c r="D51" s="39"/>
      <c r="E51" s="218" t="s">
        <v>24</v>
      </c>
      <c r="F51" s="219"/>
      <c r="G51" s="226"/>
      <c r="H51" s="227"/>
    </row>
    <row r="52" spans="3:8" s="10" customFormat="1" ht="20.25" hidden="1" customHeight="1">
      <c r="C52" s="38" t="s">
        <v>11</v>
      </c>
      <c r="D52" s="39">
        <v>0</v>
      </c>
      <c r="E52" s="3" t="s">
        <v>32</v>
      </c>
      <c r="F52" s="4"/>
      <c r="G52" s="4"/>
      <c r="H52" s="41"/>
    </row>
    <row r="53" spans="3:8" s="10" customFormat="1" ht="20.25" hidden="1" customHeight="1">
      <c r="C53" s="38"/>
      <c r="D53" s="39"/>
      <c r="E53" s="218" t="s">
        <v>25</v>
      </c>
      <c r="F53" s="219"/>
      <c r="G53" s="219"/>
      <c r="H53" s="220"/>
    </row>
    <row r="54" spans="3:8" s="10" customFormat="1" ht="20.25" hidden="1" customHeight="1">
      <c r="C54" s="38" t="s">
        <v>12</v>
      </c>
      <c r="D54" s="39">
        <v>0</v>
      </c>
      <c r="E54" s="3" t="s">
        <v>22</v>
      </c>
      <c r="F54" s="4"/>
      <c r="G54" s="4"/>
      <c r="H54" s="41"/>
    </row>
    <row r="55" spans="3:8" s="10" customFormat="1" ht="20.25" hidden="1" customHeight="1">
      <c r="C55" s="38"/>
      <c r="D55" s="39"/>
      <c r="E55" s="218" t="s">
        <v>25</v>
      </c>
      <c r="F55" s="219"/>
      <c r="G55" s="219"/>
      <c r="H55" s="220"/>
    </row>
    <row r="56" spans="3:8" s="10" customFormat="1" ht="20.25" hidden="1" customHeight="1">
      <c r="C56" s="38"/>
      <c r="D56" s="39"/>
      <c r="E56" s="3" t="s">
        <v>23</v>
      </c>
      <c r="F56" s="4"/>
      <c r="G56" s="4"/>
      <c r="H56" s="41"/>
    </row>
    <row r="57" spans="3:8" s="10" customFormat="1" ht="20.25" hidden="1" customHeight="1">
      <c r="C57" s="38"/>
      <c r="D57" s="39"/>
      <c r="E57" s="218" t="s">
        <v>25</v>
      </c>
      <c r="F57" s="219"/>
      <c r="G57" s="219"/>
      <c r="H57" s="220"/>
    </row>
    <row r="58" spans="3:8" s="10" customFormat="1" ht="20.25" hidden="1" customHeight="1">
      <c r="C58" s="38"/>
      <c r="D58" s="39"/>
      <c r="E58" s="3" t="s">
        <v>33</v>
      </c>
      <c r="F58" s="4"/>
      <c r="G58" s="4"/>
      <c r="H58" s="41"/>
    </row>
    <row r="59" spans="3:8" s="10" customFormat="1" hidden="1">
      <c r="C59" s="38"/>
      <c r="D59" s="39"/>
      <c r="E59" s="218" t="s">
        <v>25</v>
      </c>
      <c r="F59" s="219"/>
      <c r="G59" s="219"/>
      <c r="H59" s="220"/>
    </row>
    <row r="60" spans="3:8" s="10" customFormat="1" ht="20.25" hidden="1" customHeight="1">
      <c r="C60" s="38"/>
      <c r="D60" s="39"/>
      <c r="E60" s="3" t="s">
        <v>26</v>
      </c>
      <c r="F60" s="4"/>
      <c r="G60" s="4"/>
      <c r="H60" s="41"/>
    </row>
    <row r="61" spans="3:8" s="10" customFormat="1" hidden="1">
      <c r="C61" s="38"/>
      <c r="D61" s="39"/>
      <c r="E61" s="218" t="s">
        <v>25</v>
      </c>
      <c r="F61" s="219"/>
      <c r="G61" s="219"/>
      <c r="H61" s="220"/>
    </row>
    <row r="62" spans="3:8" s="10" customFormat="1" ht="20.25" hidden="1" customHeight="1">
      <c r="C62" s="38"/>
      <c r="D62" s="39"/>
      <c r="E62" s="3" t="s">
        <v>27</v>
      </c>
      <c r="F62" s="4"/>
      <c r="G62" s="4"/>
      <c r="H62" s="41"/>
    </row>
    <row r="63" spans="3:8" s="10" customFormat="1" hidden="1">
      <c r="C63" s="38"/>
      <c r="D63" s="39"/>
      <c r="E63" s="218" t="s">
        <v>25</v>
      </c>
      <c r="F63" s="219"/>
      <c r="G63" s="219"/>
      <c r="H63" s="220"/>
    </row>
    <row r="64" spans="3:8" s="10" customFormat="1" ht="20.25" hidden="1" customHeight="1">
      <c r="C64" s="38"/>
      <c r="D64" s="39"/>
      <c r="E64" s="3" t="s">
        <v>28</v>
      </c>
      <c r="F64" s="4"/>
      <c r="G64" s="4"/>
      <c r="H64" s="41"/>
    </row>
    <row r="65" spans="2:8" s="10" customFormat="1" ht="20.25" hidden="1" customHeight="1">
      <c r="C65" s="43"/>
      <c r="D65" s="44"/>
      <c r="E65" s="215" t="s">
        <v>25</v>
      </c>
      <c r="F65" s="216"/>
      <c r="G65" s="216"/>
      <c r="H65" s="217"/>
    </row>
    <row r="66" spans="2:8" s="10" customFormat="1" ht="20.25" customHeight="1">
      <c r="C66" s="33" t="s">
        <v>4</v>
      </c>
      <c r="D66" s="34">
        <f>SUM(D44:D65)</f>
        <v>0</v>
      </c>
      <c r="E66" s="35"/>
      <c r="F66" s="35"/>
      <c r="G66" s="35"/>
      <c r="H66" s="36"/>
    </row>
    <row r="67" spans="2:8" s="10" customFormat="1">
      <c r="E67" s="31"/>
      <c r="F67" s="31"/>
      <c r="G67" s="31"/>
      <c r="H67" s="31"/>
    </row>
    <row r="68" spans="2:8" s="10" customFormat="1" ht="9" customHeight="1">
      <c r="E68" s="31"/>
      <c r="F68" s="31"/>
      <c r="G68" s="31"/>
      <c r="H68" s="31"/>
    </row>
    <row r="69" spans="2:8" s="10" customFormat="1">
      <c r="B69" s="10" t="s">
        <v>105</v>
      </c>
    </row>
    <row r="70" spans="2:8" s="10" customFormat="1">
      <c r="B70" s="10" t="s">
        <v>498</v>
      </c>
    </row>
    <row r="71" spans="2:8" s="10" customFormat="1">
      <c r="C71" s="51"/>
      <c r="D71" s="51" t="s">
        <v>113</v>
      </c>
      <c r="H71" s="37"/>
    </row>
    <row r="72" spans="2:8" s="10" customFormat="1">
      <c r="C72" s="51" t="s">
        <v>106</v>
      </c>
      <c r="D72" s="52"/>
    </row>
    <row r="73" spans="2:8" s="10" customFormat="1">
      <c r="C73" s="51" t="s">
        <v>107</v>
      </c>
      <c r="D73" s="52"/>
    </row>
    <row r="74" spans="2:8" s="10" customFormat="1">
      <c r="C74" s="51" t="s">
        <v>108</v>
      </c>
      <c r="D74" s="52"/>
    </row>
    <row r="75" spans="2:8" s="10" customFormat="1">
      <c r="C75" s="51" t="s">
        <v>109</v>
      </c>
      <c r="D75" s="52"/>
    </row>
    <row r="76" spans="2:8" s="10" customFormat="1">
      <c r="C76" s="51" t="s">
        <v>110</v>
      </c>
      <c r="D76" s="52"/>
    </row>
    <row r="77" spans="2:8" s="10" customFormat="1">
      <c r="C77" s="51" t="s">
        <v>111</v>
      </c>
      <c r="D77" s="52"/>
    </row>
    <row r="78" spans="2:8" s="10" customFormat="1">
      <c r="C78" s="51" t="s">
        <v>112</v>
      </c>
      <c r="D78" s="53">
        <f>SUM(D72:D77)</f>
        <v>0</v>
      </c>
    </row>
    <row r="79" spans="2:8" s="10" customFormat="1"/>
    <row r="80" spans="2:8" s="10" customFormat="1">
      <c r="C80" s="10" t="s">
        <v>497</v>
      </c>
    </row>
    <row r="81" spans="1:9" s="10" customFormat="1">
      <c r="C81" s="51"/>
      <c r="D81" s="51" t="s">
        <v>129</v>
      </c>
    </row>
    <row r="82" spans="1:9" s="10" customFormat="1">
      <c r="C82" s="51" t="s">
        <v>126</v>
      </c>
      <c r="D82" s="61"/>
    </row>
    <row r="83" spans="1:9" s="10" customFormat="1">
      <c r="C83" s="51" t="s">
        <v>127</v>
      </c>
      <c r="D83" s="61"/>
    </row>
    <row r="84" spans="1:9" s="10" customFormat="1">
      <c r="C84" s="51" t="s">
        <v>128</v>
      </c>
      <c r="D84" s="61"/>
    </row>
    <row r="85" spans="1:9" s="10" customFormat="1">
      <c r="C85" s="51" t="s">
        <v>130</v>
      </c>
      <c r="D85" s="62" t="e">
        <f>D84/D82</f>
        <v>#DIV/0!</v>
      </c>
    </row>
    <row r="86" spans="1:9" s="10" customFormat="1">
      <c r="C86" s="6"/>
    </row>
    <row r="87" spans="1:9" s="10" customFormat="1"/>
    <row r="88" spans="1:9" s="10" customFormat="1"/>
    <row r="89" spans="1:9" s="10" customFormat="1"/>
    <row r="90" spans="1:9" s="10" customFormat="1"/>
    <row r="91" spans="1:9" ht="18.75" customHeight="1">
      <c r="A91" s="12" t="s">
        <v>117</v>
      </c>
      <c r="I91" s="55" t="s">
        <v>31</v>
      </c>
    </row>
    <row r="92" spans="1:9" ht="18.75" customHeight="1">
      <c r="A92" s="12"/>
      <c r="B92" s="14" t="s">
        <v>505</v>
      </c>
      <c r="H92" s="56"/>
    </row>
    <row r="93" spans="1:9" ht="18.75" customHeight="1">
      <c r="A93" s="12"/>
      <c r="B93" s="60" t="s">
        <v>116</v>
      </c>
      <c r="H93" s="56"/>
    </row>
    <row r="94" spans="1:9" s="25" customFormat="1" ht="14.25">
      <c r="A94" s="24"/>
      <c r="B94" s="54" t="s">
        <v>15</v>
      </c>
      <c r="H94" s="57" t="s">
        <v>125</v>
      </c>
    </row>
    <row r="95" spans="1:9" s="25" customFormat="1" ht="37.5" customHeight="1">
      <c r="A95" s="24"/>
      <c r="C95" s="213" t="s">
        <v>489</v>
      </c>
      <c r="D95" s="213"/>
      <c r="E95" s="213"/>
      <c r="F95" s="213"/>
      <c r="G95" s="213"/>
    </row>
    <row r="96" spans="1:9" s="25" customFormat="1" ht="39" customHeight="1">
      <c r="A96" s="24"/>
      <c r="C96" s="214" t="s">
        <v>490</v>
      </c>
      <c r="D96" s="214"/>
      <c r="E96" s="214"/>
      <c r="F96" s="214"/>
      <c r="G96" s="214"/>
    </row>
    <row r="97" spans="1:10" s="25" customFormat="1" ht="30" customHeight="1">
      <c r="A97" s="24"/>
      <c r="C97" s="212" t="s">
        <v>118</v>
      </c>
      <c r="D97" s="212"/>
      <c r="E97" s="212"/>
      <c r="F97" s="212"/>
      <c r="G97" s="212"/>
    </row>
    <row r="98" spans="1:10" s="25" customFormat="1" ht="24.75" customHeight="1">
      <c r="A98" s="24"/>
      <c r="C98" s="212" t="s">
        <v>119</v>
      </c>
      <c r="D98" s="212"/>
      <c r="E98" s="212"/>
      <c r="F98" s="212"/>
      <c r="G98" s="212"/>
    </row>
    <row r="99" spans="1:10" s="25" customFormat="1" ht="28.5" customHeight="1">
      <c r="A99" s="24"/>
      <c r="C99" s="212" t="s">
        <v>487</v>
      </c>
      <c r="D99" s="212"/>
      <c r="E99" s="212"/>
      <c r="F99" s="212"/>
      <c r="G99" s="212"/>
    </row>
    <row r="100" spans="1:10" s="25" customFormat="1" ht="28.5" customHeight="1">
      <c r="A100" s="24"/>
      <c r="C100" s="212" t="s">
        <v>500</v>
      </c>
      <c r="D100" s="212"/>
      <c r="E100" s="212"/>
      <c r="F100" s="212"/>
      <c r="G100" s="212"/>
      <c r="H100" s="171" t="s">
        <v>124</v>
      </c>
      <c r="I100" s="61"/>
    </row>
    <row r="101" spans="1:10" s="25" customFormat="1" ht="38.25" customHeight="1">
      <c r="A101" s="24"/>
      <c r="C101" s="212" t="s">
        <v>501</v>
      </c>
      <c r="D101" s="212"/>
      <c r="E101" s="212"/>
      <c r="F101" s="212"/>
      <c r="G101" s="212"/>
      <c r="H101" s="171" t="s">
        <v>124</v>
      </c>
      <c r="I101" s="61"/>
    </row>
    <row r="102" spans="1:10" ht="14.25">
      <c r="A102" s="13"/>
      <c r="H102" s="59" t="s">
        <v>555</v>
      </c>
    </row>
    <row r="103" spans="1:10" ht="14.25">
      <c r="A103" s="13"/>
      <c r="H103" s="59"/>
    </row>
    <row r="104" spans="1:10" ht="14.25" customHeight="1">
      <c r="C104" s="49" t="s">
        <v>99</v>
      </c>
      <c r="D104" s="45" t="s">
        <v>95</v>
      </c>
      <c r="E104" s="45" t="s">
        <v>96</v>
      </c>
      <c r="F104" s="210" t="s">
        <v>97</v>
      </c>
      <c r="G104" s="211"/>
      <c r="H104" s="49" t="s">
        <v>98</v>
      </c>
    </row>
    <row r="105" spans="1:10" ht="14.25" customHeight="1">
      <c r="C105" s="168"/>
      <c r="D105" s="169"/>
      <c r="E105" s="169"/>
      <c r="F105" s="206"/>
      <c r="G105" s="207"/>
      <c r="H105" s="169"/>
      <c r="J105" s="15" t="s">
        <v>103</v>
      </c>
    </row>
    <row r="106" spans="1:10" ht="14.25" customHeight="1">
      <c r="C106" s="168"/>
      <c r="D106" s="169"/>
      <c r="E106" s="169"/>
      <c r="F106" s="206"/>
      <c r="G106" s="207"/>
      <c r="H106" s="169"/>
    </row>
    <row r="107" spans="1:10" ht="14.25" customHeight="1">
      <c r="C107" s="168"/>
      <c r="D107" s="169"/>
      <c r="E107" s="169"/>
      <c r="F107" s="206"/>
      <c r="G107" s="207"/>
      <c r="H107" s="169"/>
    </row>
    <row r="108" spans="1:10" ht="14.25" customHeight="1">
      <c r="C108" s="168"/>
      <c r="D108" s="169"/>
      <c r="E108" s="169"/>
      <c r="F108" s="206"/>
      <c r="G108" s="207"/>
      <c r="H108" s="169"/>
    </row>
    <row r="109" spans="1:10" ht="14.25" customHeight="1">
      <c r="C109" s="168"/>
      <c r="D109" s="169"/>
      <c r="E109" s="169"/>
      <c r="F109" s="206"/>
      <c r="G109" s="207"/>
      <c r="H109" s="169"/>
    </row>
    <row r="110" spans="1:10" ht="14.25" customHeight="1">
      <c r="C110" s="168"/>
      <c r="D110" s="169"/>
      <c r="E110" s="169"/>
      <c r="F110" s="206"/>
      <c r="G110" s="207"/>
      <c r="H110" s="169"/>
    </row>
    <row r="111" spans="1:10" ht="14.25" customHeight="1">
      <c r="C111" s="168"/>
      <c r="D111" s="169"/>
      <c r="E111" s="169"/>
      <c r="F111" s="206"/>
      <c r="G111" s="207"/>
      <c r="H111" s="169"/>
    </row>
    <row r="112" spans="1:10" ht="14.25" customHeight="1">
      <c r="C112" s="168"/>
      <c r="D112" s="169"/>
      <c r="E112" s="169"/>
      <c r="F112" s="206"/>
      <c r="G112" s="207"/>
      <c r="H112" s="169"/>
    </row>
    <row r="113" spans="3:8" ht="14.25" customHeight="1">
      <c r="C113" s="168"/>
      <c r="D113" s="169"/>
      <c r="E113" s="169"/>
      <c r="F113" s="206"/>
      <c r="G113" s="207"/>
      <c r="H113" s="169"/>
    </row>
    <row r="114" spans="3:8" ht="14.25" customHeight="1">
      <c r="C114" s="168"/>
      <c r="D114" s="169"/>
      <c r="E114" s="169"/>
      <c r="F114" s="206"/>
      <c r="G114" s="207"/>
      <c r="H114" s="169"/>
    </row>
    <row r="115" spans="3:8" ht="14.25" customHeight="1">
      <c r="C115" s="168"/>
      <c r="D115" s="169"/>
      <c r="E115" s="169"/>
      <c r="F115" s="206"/>
      <c r="G115" s="207"/>
      <c r="H115" s="169"/>
    </row>
    <row r="116" spans="3:8" ht="14.25" customHeight="1">
      <c r="C116" s="168"/>
      <c r="D116" s="169"/>
      <c r="E116" s="169"/>
      <c r="F116" s="206"/>
      <c r="G116" s="207"/>
      <c r="H116" s="169"/>
    </row>
    <row r="117" spans="3:8" ht="14.25" customHeight="1">
      <c r="C117" s="168"/>
      <c r="D117" s="169"/>
      <c r="E117" s="169"/>
      <c r="F117" s="206"/>
      <c r="G117" s="207"/>
      <c r="H117" s="169"/>
    </row>
    <row r="118" spans="3:8" ht="14.25" customHeight="1">
      <c r="C118" s="168"/>
      <c r="D118" s="169"/>
      <c r="E118" s="169"/>
      <c r="F118" s="206"/>
      <c r="G118" s="207"/>
      <c r="H118" s="169"/>
    </row>
    <row r="119" spans="3:8" ht="14.25" customHeight="1">
      <c r="C119" s="168"/>
      <c r="D119" s="169"/>
      <c r="E119" s="169"/>
      <c r="F119" s="206"/>
      <c r="G119" s="207"/>
      <c r="H119" s="169"/>
    </row>
    <row r="120" spans="3:8" ht="14.25" customHeight="1">
      <c r="C120" s="168"/>
      <c r="D120" s="169"/>
      <c r="E120" s="169"/>
      <c r="F120" s="206"/>
      <c r="G120" s="207"/>
      <c r="H120" s="169"/>
    </row>
    <row r="121" spans="3:8" ht="14.25" customHeight="1">
      <c r="C121" s="168"/>
      <c r="D121" s="169"/>
      <c r="E121" s="169"/>
      <c r="F121" s="206"/>
      <c r="G121" s="207"/>
      <c r="H121" s="169"/>
    </row>
    <row r="122" spans="3:8" ht="14.25" customHeight="1">
      <c r="C122" s="168"/>
      <c r="D122" s="169"/>
      <c r="E122" s="169"/>
      <c r="F122" s="206"/>
      <c r="G122" s="207"/>
      <c r="H122" s="169"/>
    </row>
    <row r="123" spans="3:8" ht="14.25" customHeight="1">
      <c r="C123" s="168"/>
      <c r="D123" s="169"/>
      <c r="E123" s="169"/>
      <c r="F123" s="206"/>
      <c r="G123" s="207"/>
      <c r="H123" s="169"/>
    </row>
    <row r="124" spans="3:8" ht="14.25" customHeight="1">
      <c r="C124" s="168"/>
      <c r="D124" s="169"/>
      <c r="E124" s="169"/>
      <c r="F124" s="206"/>
      <c r="G124" s="207"/>
      <c r="H124" s="169"/>
    </row>
    <row r="125" spans="3:8" ht="14.25" customHeight="1">
      <c r="C125" s="168"/>
      <c r="D125" s="169"/>
      <c r="E125" s="169"/>
      <c r="F125" s="206"/>
      <c r="G125" s="207"/>
      <c r="H125" s="169"/>
    </row>
    <row r="126" spans="3:8" ht="14.25" customHeight="1">
      <c r="C126" s="168"/>
      <c r="D126" s="169"/>
      <c r="E126" s="169"/>
      <c r="F126" s="206"/>
      <c r="G126" s="207"/>
      <c r="H126" s="169"/>
    </row>
    <row r="127" spans="3:8" ht="14.25" customHeight="1">
      <c r="C127" s="168"/>
      <c r="D127" s="169"/>
      <c r="E127" s="169"/>
      <c r="F127" s="206"/>
      <c r="G127" s="207"/>
      <c r="H127" s="169"/>
    </row>
    <row r="128" spans="3:8" ht="14.25" customHeight="1">
      <c r="C128" s="168"/>
      <c r="D128" s="169"/>
      <c r="E128" s="169"/>
      <c r="F128" s="206"/>
      <c r="G128" s="207"/>
      <c r="H128" s="169"/>
    </row>
    <row r="129" spans="1:9" ht="14.25" customHeight="1">
      <c r="C129" s="168"/>
      <c r="D129" s="169"/>
      <c r="E129" s="169"/>
      <c r="F129" s="206"/>
      <c r="G129" s="207"/>
      <c r="H129" s="169"/>
    </row>
    <row r="130" spans="1:9" ht="14.25" customHeight="1">
      <c r="C130" s="168"/>
      <c r="D130" s="169"/>
      <c r="E130" s="169"/>
      <c r="F130" s="206"/>
      <c r="G130" s="207"/>
      <c r="H130" s="169"/>
    </row>
    <row r="131" spans="1:9" ht="14.25" customHeight="1">
      <c r="C131" s="6" t="s">
        <v>100</v>
      </c>
      <c r="F131" s="16"/>
      <c r="G131" s="17"/>
      <c r="H131" s="17"/>
      <c r="I131" s="17"/>
    </row>
    <row r="132" spans="1:9" ht="14.25" customHeight="1">
      <c r="F132" s="16"/>
      <c r="G132" s="17"/>
      <c r="H132" s="17"/>
      <c r="I132" s="17"/>
    </row>
    <row r="133" spans="1:9" ht="63.75" customHeight="1">
      <c r="C133" s="19"/>
      <c r="D133" s="19"/>
      <c r="E133" s="19"/>
      <c r="F133" s="19"/>
    </row>
    <row r="137" spans="1:9" ht="20.25" customHeight="1">
      <c r="A137" s="12"/>
    </row>
    <row r="138" spans="1:9" ht="14.25" customHeight="1">
      <c r="C138" s="18"/>
      <c r="D138" s="19"/>
      <c r="E138" s="19"/>
      <c r="F138" s="19"/>
    </row>
  </sheetData>
  <protectedRanges>
    <protectedRange sqref="E7:F13" name="範囲1_1"/>
  </protectedRanges>
  <mergeCells count="65">
    <mergeCell ref="C7:D7"/>
    <mergeCell ref="C8:D8"/>
    <mergeCell ref="E8:F8"/>
    <mergeCell ref="B19:I19"/>
    <mergeCell ref="C39:H39"/>
    <mergeCell ref="B22:I22"/>
    <mergeCell ref="C12:D12"/>
    <mergeCell ref="E12:F12"/>
    <mergeCell ref="C13:D13"/>
    <mergeCell ref="C10:D10"/>
    <mergeCell ref="C11:D11"/>
    <mergeCell ref="E11:F11"/>
    <mergeCell ref="B16:I16"/>
    <mergeCell ref="E13:F13"/>
    <mergeCell ref="C40:H40"/>
    <mergeCell ref="C41:H41"/>
    <mergeCell ref="E43:H43"/>
    <mergeCell ref="B25:I25"/>
    <mergeCell ref="B30:I30"/>
    <mergeCell ref="E45:H45"/>
    <mergeCell ref="E47:H47"/>
    <mergeCell ref="E49:H49"/>
    <mergeCell ref="E51:H51"/>
    <mergeCell ref="E53:H53"/>
    <mergeCell ref="C95:G95"/>
    <mergeCell ref="C96:G96"/>
    <mergeCell ref="E65:H65"/>
    <mergeCell ref="E55:H55"/>
    <mergeCell ref="E57:H57"/>
    <mergeCell ref="E59:H59"/>
    <mergeCell ref="E61:H61"/>
    <mergeCell ref="E63:H63"/>
    <mergeCell ref="C97:G97"/>
    <mergeCell ref="C98:G98"/>
    <mergeCell ref="C99:G99"/>
    <mergeCell ref="C100:G100"/>
    <mergeCell ref="C101:G101"/>
    <mergeCell ref="F104:G104"/>
    <mergeCell ref="F105:G105"/>
    <mergeCell ref="F106:G106"/>
    <mergeCell ref="F107:G107"/>
    <mergeCell ref="F108:G108"/>
    <mergeCell ref="F117:G117"/>
    <mergeCell ref="F118:G118"/>
    <mergeCell ref="F109:G109"/>
    <mergeCell ref="F110:G110"/>
    <mergeCell ref="F111:G111"/>
    <mergeCell ref="F112:G112"/>
    <mergeCell ref="F113:G113"/>
    <mergeCell ref="F129:G129"/>
    <mergeCell ref="F130:G130"/>
    <mergeCell ref="B5:D5"/>
    <mergeCell ref="F124:G124"/>
    <mergeCell ref="F125:G125"/>
    <mergeCell ref="F126:G126"/>
    <mergeCell ref="F127:G127"/>
    <mergeCell ref="F128:G128"/>
    <mergeCell ref="F119:G119"/>
    <mergeCell ref="F120:G120"/>
    <mergeCell ref="F121:G121"/>
    <mergeCell ref="F122:G122"/>
    <mergeCell ref="F123:G123"/>
    <mergeCell ref="F114:G114"/>
    <mergeCell ref="F115:G115"/>
    <mergeCell ref="F116:G116"/>
  </mergeCells>
  <phoneticPr fontId="4"/>
  <dataValidations count="4">
    <dataValidation imeMode="halfAlpha" allowBlank="1" showInputMessage="1" showErrorMessage="1" sqref="E12:E13"/>
    <dataValidation type="list" allowBlank="1" showInputMessage="1" showErrorMessage="1" sqref="E105:E130 H105:H130 I100:I101">
      <formula1>"○"</formula1>
    </dataValidation>
    <dataValidation type="list" allowBlank="1" showInputMessage="1" showErrorMessage="1" sqref="H93">
      <formula1>"医学部,歯学部,薬学部,看護学部,学部問わず"</formula1>
    </dataValidation>
    <dataValidation type="list" allowBlank="1" showInputMessage="1" showErrorMessage="1" sqref="H92">
      <formula1>"メニュー①,メニュー②A,メニュー②B"</formula1>
    </dataValidation>
  </dataValidations>
  <printOptions horizontalCentered="1"/>
  <pageMargins left="0.78740157480314965" right="0.78740157480314965" top="0.98425196850393704" bottom="0.98425196850393704" header="0.11811023622047245" footer="0.11811023622047245"/>
  <pageSetup paperSize="9" scale="96" fitToWidth="0" fitToHeight="0" orientation="portrait" r:id="rId1"/>
  <headerFooter alignWithMargins="0">
    <oddHeader>&amp;C
&amp;R&amp;F</oddHeader>
    <oddFooter>&amp;C&amp;P</oddFooter>
  </headerFooter>
  <rowBreaks count="1" manualBreakCount="1">
    <brk id="9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135"/>
  <sheetViews>
    <sheetView view="pageBreakPreview" zoomScaleNormal="100" zoomScaleSheetLayoutView="100" workbookViewId="0"/>
  </sheetViews>
  <sheetFormatPr defaultRowHeight="13.5"/>
  <cols>
    <col min="1" max="1" width="2.625" style="6" customWidth="1"/>
    <col min="2" max="2" width="2.875" style="6" customWidth="1"/>
    <col min="3" max="3" width="12.125" style="6" customWidth="1"/>
    <col min="4" max="4" width="12.375" style="6" customWidth="1"/>
    <col min="5" max="5" width="12.125" style="6" customWidth="1"/>
    <col min="6" max="6" width="13.75" style="6" customWidth="1"/>
    <col min="7" max="7" width="12.375" style="6" customWidth="1"/>
    <col min="8" max="8" width="12.75" style="6" customWidth="1"/>
    <col min="9" max="9" width="9.375" style="6" customWidth="1"/>
    <col min="10" max="10" width="8.625" style="6" customWidth="1"/>
    <col min="11" max="16384" width="9" style="6"/>
  </cols>
  <sheetData>
    <row r="1" spans="1:11" ht="18.75" customHeight="1">
      <c r="A1" s="12" t="s">
        <v>120</v>
      </c>
    </row>
    <row r="2" spans="1:11" ht="14.25" customHeight="1">
      <c r="B2" s="6" t="s">
        <v>101</v>
      </c>
      <c r="C2" s="20"/>
      <c r="D2" s="19"/>
      <c r="E2" s="19"/>
      <c r="F2" s="19"/>
      <c r="K2" s="15" t="s">
        <v>482</v>
      </c>
    </row>
    <row r="3" spans="1:11" ht="14.25" customHeight="1">
      <c r="C3" s="20"/>
      <c r="D3" s="19"/>
      <c r="E3" s="19"/>
      <c r="F3" s="19"/>
    </row>
    <row r="4" spans="1:11" ht="14.25" customHeight="1">
      <c r="A4" s="172" t="s">
        <v>104</v>
      </c>
      <c r="B4" s="173" t="s">
        <v>493</v>
      </c>
      <c r="C4" s="174"/>
      <c r="D4" s="175"/>
      <c r="E4" s="175"/>
      <c r="F4" s="175"/>
      <c r="K4" s="15"/>
    </row>
    <row r="5" spans="1:11" ht="14.25" customHeight="1">
      <c r="B5" s="208" t="s">
        <v>506</v>
      </c>
      <c r="C5" s="209"/>
      <c r="D5" s="209"/>
      <c r="E5" s="19"/>
      <c r="F5" s="19"/>
    </row>
    <row r="6" spans="1:11" ht="14.25" customHeight="1">
      <c r="B6" s="21"/>
      <c r="C6" s="20"/>
      <c r="D6" s="19"/>
      <c r="E6" s="19"/>
      <c r="F6" s="19"/>
    </row>
    <row r="7" spans="1:11" ht="16.5" customHeight="1">
      <c r="A7" s="7"/>
      <c r="B7" s="7"/>
      <c r="C7" s="199" t="s">
        <v>480</v>
      </c>
      <c r="D7" s="200"/>
      <c r="E7" s="157"/>
      <c r="F7" s="158"/>
      <c r="G7" s="7"/>
      <c r="H7" s="7"/>
      <c r="I7" s="7"/>
      <c r="J7" s="7"/>
    </row>
    <row r="8" spans="1:11" ht="16.5" customHeight="1">
      <c r="A8" s="7"/>
      <c r="B8" s="7"/>
      <c r="C8" s="192" t="s">
        <v>0</v>
      </c>
      <c r="D8" s="193"/>
      <c r="E8" s="194"/>
      <c r="F8" s="195"/>
      <c r="G8" s="7"/>
      <c r="H8" s="7"/>
      <c r="I8" s="7"/>
      <c r="J8" s="7"/>
    </row>
    <row r="9" spans="1:11" ht="16.5" customHeight="1">
      <c r="A9" s="7"/>
      <c r="B9" s="7"/>
      <c r="C9" s="159"/>
      <c r="D9" s="159"/>
      <c r="E9" s="161"/>
      <c r="F9" s="162"/>
      <c r="G9" s="7"/>
      <c r="H9" s="7"/>
      <c r="I9" s="7"/>
      <c r="J9" s="7"/>
    </row>
    <row r="10" spans="1:11" ht="16.5" customHeight="1">
      <c r="A10" s="7"/>
      <c r="B10" s="7"/>
      <c r="C10" s="199" t="s">
        <v>481</v>
      </c>
      <c r="D10" s="200"/>
      <c r="E10" s="157"/>
      <c r="F10" s="158"/>
      <c r="G10" s="7"/>
      <c r="H10" s="7"/>
      <c r="I10" s="7"/>
      <c r="J10" s="7"/>
    </row>
    <row r="11" spans="1:11" ht="16.5" customHeight="1">
      <c r="A11" s="7"/>
      <c r="B11" s="7"/>
      <c r="C11" s="192" t="s">
        <v>0</v>
      </c>
      <c r="D11" s="193"/>
      <c r="E11" s="194"/>
      <c r="F11" s="195"/>
      <c r="G11" s="7"/>
      <c r="H11" s="7"/>
      <c r="I11" s="7"/>
      <c r="J11" s="7"/>
    </row>
    <row r="12" spans="1:11" ht="16.5" customHeight="1">
      <c r="A12" s="7"/>
      <c r="B12" s="7"/>
      <c r="C12" s="192" t="s">
        <v>1</v>
      </c>
      <c r="D12" s="193"/>
      <c r="E12" s="194"/>
      <c r="F12" s="195"/>
      <c r="G12" s="7"/>
      <c r="H12" s="7"/>
      <c r="I12" s="7"/>
      <c r="J12" s="7"/>
    </row>
    <row r="13" spans="1:11" ht="16.5" customHeight="1">
      <c r="A13" s="7"/>
      <c r="B13" s="7"/>
      <c r="C13" s="192" t="s">
        <v>16</v>
      </c>
      <c r="D13" s="193"/>
      <c r="E13" s="203"/>
      <c r="F13" s="195"/>
      <c r="G13" s="7"/>
      <c r="H13" s="7"/>
      <c r="I13" s="7"/>
      <c r="J13" s="7"/>
    </row>
    <row r="14" spans="1:11" ht="16.5" customHeight="1">
      <c r="A14" s="7"/>
      <c r="B14" s="7"/>
      <c r="C14" s="46"/>
      <c r="D14" s="46"/>
      <c r="E14" s="160"/>
      <c r="F14" s="18"/>
      <c r="G14" s="7"/>
      <c r="H14" s="7"/>
      <c r="I14" s="7"/>
      <c r="J14" s="7"/>
    </row>
    <row r="15" spans="1:11" ht="14.25" customHeight="1">
      <c r="C15" s="22" t="s">
        <v>503</v>
      </c>
      <c r="D15" s="19"/>
      <c r="E15" s="19"/>
      <c r="F15" s="19"/>
    </row>
    <row r="16" spans="1:11" ht="69.95" customHeight="1">
      <c r="B16" s="231"/>
      <c r="C16" s="232"/>
      <c r="D16" s="232"/>
      <c r="E16" s="232"/>
      <c r="F16" s="232"/>
      <c r="G16" s="232"/>
      <c r="H16" s="232"/>
      <c r="I16" s="233"/>
    </row>
    <row r="17" spans="2:11" ht="14.25" customHeight="1">
      <c r="C17" s="18"/>
      <c r="D17" s="19"/>
      <c r="E17" s="19"/>
      <c r="F17" s="19"/>
    </row>
    <row r="18" spans="2:11" ht="14.25" customHeight="1">
      <c r="C18" s="22" t="s">
        <v>477</v>
      </c>
      <c r="D18" s="19"/>
      <c r="E18" s="19"/>
      <c r="F18" s="19"/>
      <c r="K18" s="15"/>
    </row>
    <row r="19" spans="2:11" ht="69.95" customHeight="1">
      <c r="B19" s="231"/>
      <c r="C19" s="232"/>
      <c r="D19" s="232"/>
      <c r="E19" s="232"/>
      <c r="F19" s="232"/>
      <c r="G19" s="232"/>
      <c r="H19" s="232"/>
      <c r="I19" s="233"/>
      <c r="K19" s="15"/>
    </row>
    <row r="20" spans="2:11" ht="14.25" customHeight="1">
      <c r="C20" s="18"/>
      <c r="D20" s="19"/>
      <c r="E20" s="19"/>
      <c r="F20" s="19"/>
    </row>
    <row r="21" spans="2:11" ht="14.25" customHeight="1">
      <c r="C21" s="22" t="s">
        <v>466</v>
      </c>
      <c r="D21" s="19"/>
      <c r="E21" s="19"/>
      <c r="F21" s="19"/>
      <c r="K21" s="15"/>
    </row>
    <row r="22" spans="2:11" ht="69.95" customHeight="1">
      <c r="B22" s="231" t="s">
        <v>102</v>
      </c>
      <c r="C22" s="232"/>
      <c r="D22" s="232"/>
      <c r="E22" s="232"/>
      <c r="F22" s="232"/>
      <c r="G22" s="232"/>
      <c r="H22" s="232"/>
      <c r="I22" s="233"/>
    </row>
    <row r="23" spans="2:11" ht="14.25" customHeight="1">
      <c r="C23" s="18"/>
      <c r="D23" s="19"/>
      <c r="E23" s="19"/>
      <c r="F23" s="19"/>
    </row>
    <row r="24" spans="2:11" ht="14.25" customHeight="1">
      <c r="C24" s="22" t="s">
        <v>478</v>
      </c>
      <c r="D24" s="19"/>
      <c r="E24" s="19"/>
      <c r="F24" s="19"/>
    </row>
    <row r="25" spans="2:11" ht="69.95" customHeight="1">
      <c r="B25" s="231"/>
      <c r="C25" s="232"/>
      <c r="D25" s="232"/>
      <c r="E25" s="232"/>
      <c r="F25" s="232"/>
      <c r="G25" s="232"/>
      <c r="H25" s="232"/>
      <c r="I25" s="233"/>
    </row>
    <row r="26" spans="2:11" ht="14.25" customHeight="1">
      <c r="B26" s="6" t="s">
        <v>114</v>
      </c>
      <c r="C26" s="18"/>
      <c r="D26" s="19"/>
      <c r="E26" s="19"/>
      <c r="F26" s="19"/>
    </row>
    <row r="27" spans="2:11" ht="14.25" customHeight="1">
      <c r="B27" s="6" t="s">
        <v>115</v>
      </c>
      <c r="C27" s="18"/>
      <c r="D27" s="19"/>
      <c r="E27" s="19"/>
      <c r="F27" s="19"/>
    </row>
    <row r="28" spans="2:11" ht="14.25" customHeight="1">
      <c r="C28" s="18"/>
      <c r="D28" s="19"/>
      <c r="E28" s="19"/>
      <c r="F28" s="19"/>
    </row>
    <row r="29" spans="2:11" ht="14.25" customHeight="1">
      <c r="B29" s="58"/>
      <c r="C29" s="58" t="s">
        <v>467</v>
      </c>
      <c r="D29" s="23"/>
      <c r="E29" s="19"/>
      <c r="F29" s="19"/>
    </row>
    <row r="30" spans="2:11" ht="69.95" customHeight="1">
      <c r="B30" s="234"/>
      <c r="C30" s="234"/>
      <c r="D30" s="234"/>
      <c r="E30" s="234"/>
      <c r="F30" s="234"/>
      <c r="G30" s="234"/>
      <c r="H30" s="234"/>
      <c r="I30" s="234"/>
    </row>
    <row r="31" spans="2:11" ht="14.25" customHeight="1">
      <c r="B31" s="6" t="s">
        <v>121</v>
      </c>
      <c r="C31" s="18"/>
      <c r="D31" s="19"/>
      <c r="E31" s="19"/>
      <c r="F31" s="19"/>
    </row>
    <row r="32" spans="2:11" ht="14.25" customHeight="1">
      <c r="C32" s="18"/>
      <c r="D32" s="19"/>
      <c r="E32" s="19"/>
      <c r="F32" s="19"/>
    </row>
    <row r="33" spans="1:8" ht="20.25" customHeight="1">
      <c r="A33" s="12"/>
    </row>
    <row r="34" spans="1:8" ht="20.25" customHeight="1">
      <c r="A34" s="13"/>
    </row>
    <row r="35" spans="1:8" s="25" customFormat="1" ht="14.25">
      <c r="A35" s="167" t="s">
        <v>13</v>
      </c>
      <c r="H35" s="26"/>
    </row>
    <row r="36" spans="1:8" ht="18.75" customHeight="1">
      <c r="A36" s="12"/>
      <c r="B36" s="15" t="s">
        <v>116</v>
      </c>
      <c r="C36" s="37"/>
    </row>
    <row r="37" spans="1:8" s="25" customFormat="1" ht="14.25">
      <c r="A37" s="24"/>
      <c r="B37" s="54" t="s">
        <v>15</v>
      </c>
    </row>
    <row r="38" spans="1:8" s="25" customFormat="1" ht="15" customHeight="1">
      <c r="A38" s="24"/>
      <c r="C38" s="27" t="s">
        <v>504</v>
      </c>
      <c r="D38" s="28"/>
      <c r="E38" s="28"/>
      <c r="F38" s="28"/>
      <c r="G38" s="28"/>
      <c r="H38" s="28"/>
    </row>
    <row r="39" spans="1:8" s="25" customFormat="1" ht="26.25" customHeight="1">
      <c r="A39" s="24"/>
      <c r="C39" s="214" t="s">
        <v>499</v>
      </c>
      <c r="D39" s="214"/>
      <c r="E39" s="214"/>
      <c r="F39" s="214"/>
      <c r="G39" s="214"/>
      <c r="H39" s="214"/>
    </row>
    <row r="40" spans="1:8" s="25" customFormat="1" ht="26.25" customHeight="1">
      <c r="A40" s="24"/>
      <c r="C40" s="212" t="s">
        <v>14</v>
      </c>
      <c r="D40" s="212"/>
      <c r="E40" s="212"/>
      <c r="F40" s="212"/>
      <c r="G40" s="212"/>
      <c r="H40" s="212"/>
    </row>
    <row r="41" spans="1:8" s="25" customFormat="1" ht="14.25">
      <c r="A41" s="24"/>
      <c r="C41" s="212" t="s">
        <v>486</v>
      </c>
      <c r="D41" s="212"/>
      <c r="E41" s="212"/>
      <c r="F41" s="212"/>
      <c r="G41" s="212"/>
      <c r="H41" s="212"/>
    </row>
    <row r="42" spans="1:8" s="10" customFormat="1" ht="14.25" customHeight="1">
      <c r="C42" s="25"/>
      <c r="D42" s="25"/>
      <c r="E42" s="29"/>
      <c r="F42" s="29"/>
      <c r="G42" s="29"/>
      <c r="H42" s="30" t="s">
        <v>5</v>
      </c>
    </row>
    <row r="43" spans="1:8" s="31" customFormat="1" ht="12">
      <c r="C43" s="170" t="s">
        <v>6</v>
      </c>
      <c r="D43" s="32" t="s">
        <v>7</v>
      </c>
      <c r="E43" s="228" t="s">
        <v>8</v>
      </c>
      <c r="F43" s="229"/>
      <c r="G43" s="229"/>
      <c r="H43" s="230"/>
    </row>
    <row r="44" spans="1:8" s="10" customFormat="1" ht="20.25" customHeight="1">
      <c r="C44" s="38" t="s">
        <v>9</v>
      </c>
      <c r="D44" s="39">
        <v>0</v>
      </c>
      <c r="E44" s="40" t="s">
        <v>17</v>
      </c>
      <c r="F44" s="4"/>
      <c r="G44" s="4"/>
      <c r="H44" s="41"/>
    </row>
    <row r="45" spans="1:8" s="10" customFormat="1" ht="78" customHeight="1">
      <c r="C45" s="38"/>
      <c r="D45" s="39"/>
      <c r="E45" s="221" t="s">
        <v>18</v>
      </c>
      <c r="F45" s="222"/>
      <c r="G45" s="223"/>
      <c r="H45" s="224"/>
    </row>
    <row r="46" spans="1:8" s="10" customFormat="1" ht="20.25" customHeight="1">
      <c r="C46" s="38"/>
      <c r="D46" s="39">
        <v>0</v>
      </c>
      <c r="E46" s="1" t="s">
        <v>21</v>
      </c>
      <c r="F46" s="2"/>
      <c r="G46" s="2"/>
      <c r="H46" s="42"/>
    </row>
    <row r="47" spans="1:8" s="10" customFormat="1" ht="17.25" customHeight="1">
      <c r="C47" s="38"/>
      <c r="D47" s="39"/>
      <c r="E47" s="221" t="s">
        <v>135</v>
      </c>
      <c r="F47" s="222"/>
      <c r="G47" s="222"/>
      <c r="H47" s="225"/>
    </row>
    <row r="48" spans="1:8" s="10" customFormat="1" ht="20.25" hidden="1" customHeight="1">
      <c r="C48" s="38" t="s">
        <v>10</v>
      </c>
      <c r="D48" s="39">
        <v>0</v>
      </c>
      <c r="E48" s="3" t="s">
        <v>19</v>
      </c>
      <c r="F48" s="4"/>
      <c r="G48" s="4"/>
      <c r="H48" s="41"/>
    </row>
    <row r="49" spans="3:8" s="10" customFormat="1" ht="77.25" hidden="1" customHeight="1">
      <c r="C49" s="38"/>
      <c r="D49" s="39"/>
      <c r="E49" s="218" t="s">
        <v>29</v>
      </c>
      <c r="F49" s="219"/>
      <c r="G49" s="219"/>
      <c r="H49" s="220"/>
    </row>
    <row r="50" spans="3:8" s="10" customFormat="1" ht="20.25" hidden="1" customHeight="1">
      <c r="C50" s="38"/>
      <c r="D50" s="39"/>
      <c r="E50" s="3" t="s">
        <v>20</v>
      </c>
      <c r="F50" s="4"/>
      <c r="G50" s="4"/>
      <c r="H50" s="41"/>
    </row>
    <row r="51" spans="3:8" s="10" customFormat="1" ht="55.5" hidden="1" customHeight="1">
      <c r="C51" s="38"/>
      <c r="D51" s="39"/>
      <c r="E51" s="218" t="s">
        <v>24</v>
      </c>
      <c r="F51" s="219"/>
      <c r="G51" s="226"/>
      <c r="H51" s="227"/>
    </row>
    <row r="52" spans="3:8" s="10" customFormat="1" ht="20.25" hidden="1" customHeight="1">
      <c r="C52" s="38" t="s">
        <v>11</v>
      </c>
      <c r="D52" s="39">
        <v>0</v>
      </c>
      <c r="E52" s="3" t="s">
        <v>32</v>
      </c>
      <c r="F52" s="4"/>
      <c r="G52" s="4"/>
      <c r="H52" s="41"/>
    </row>
    <row r="53" spans="3:8" s="10" customFormat="1" ht="20.25" hidden="1" customHeight="1">
      <c r="C53" s="38"/>
      <c r="D53" s="39"/>
      <c r="E53" s="218" t="s">
        <v>25</v>
      </c>
      <c r="F53" s="219"/>
      <c r="G53" s="219"/>
      <c r="H53" s="220"/>
    </row>
    <row r="54" spans="3:8" s="10" customFormat="1" ht="20.25" hidden="1" customHeight="1">
      <c r="C54" s="38" t="s">
        <v>12</v>
      </c>
      <c r="D54" s="39">
        <v>0</v>
      </c>
      <c r="E54" s="3" t="s">
        <v>22</v>
      </c>
      <c r="F54" s="4"/>
      <c r="G54" s="4"/>
      <c r="H54" s="41"/>
    </row>
    <row r="55" spans="3:8" s="10" customFormat="1" ht="20.25" hidden="1" customHeight="1">
      <c r="C55" s="38"/>
      <c r="D55" s="39"/>
      <c r="E55" s="218" t="s">
        <v>25</v>
      </c>
      <c r="F55" s="219"/>
      <c r="G55" s="219"/>
      <c r="H55" s="220"/>
    </row>
    <row r="56" spans="3:8" s="10" customFormat="1" ht="20.25" hidden="1" customHeight="1">
      <c r="C56" s="38"/>
      <c r="D56" s="39"/>
      <c r="E56" s="3" t="s">
        <v>23</v>
      </c>
      <c r="F56" s="4"/>
      <c r="G56" s="4"/>
      <c r="H56" s="41"/>
    </row>
    <row r="57" spans="3:8" s="10" customFormat="1" ht="20.25" hidden="1" customHeight="1">
      <c r="C57" s="38"/>
      <c r="D57" s="39"/>
      <c r="E57" s="218" t="s">
        <v>25</v>
      </c>
      <c r="F57" s="219"/>
      <c r="G57" s="219"/>
      <c r="H57" s="220"/>
    </row>
    <row r="58" spans="3:8" s="10" customFormat="1" ht="20.25" hidden="1" customHeight="1">
      <c r="C58" s="38"/>
      <c r="D58" s="39"/>
      <c r="E58" s="3" t="s">
        <v>33</v>
      </c>
      <c r="F58" s="4"/>
      <c r="G58" s="4"/>
      <c r="H58" s="41"/>
    </row>
    <row r="59" spans="3:8" s="10" customFormat="1" hidden="1">
      <c r="C59" s="38"/>
      <c r="D59" s="39"/>
      <c r="E59" s="218" t="s">
        <v>25</v>
      </c>
      <c r="F59" s="219"/>
      <c r="G59" s="219"/>
      <c r="H59" s="220"/>
    </row>
    <row r="60" spans="3:8" s="10" customFormat="1" ht="20.25" hidden="1" customHeight="1">
      <c r="C60" s="38"/>
      <c r="D60" s="39"/>
      <c r="E60" s="3" t="s">
        <v>26</v>
      </c>
      <c r="F60" s="4"/>
      <c r="G60" s="4"/>
      <c r="H60" s="41"/>
    </row>
    <row r="61" spans="3:8" s="10" customFormat="1" hidden="1">
      <c r="C61" s="38"/>
      <c r="D61" s="39"/>
      <c r="E61" s="218" t="s">
        <v>25</v>
      </c>
      <c r="F61" s="219"/>
      <c r="G61" s="219"/>
      <c r="H61" s="220"/>
    </row>
    <row r="62" spans="3:8" s="10" customFormat="1" ht="20.25" hidden="1" customHeight="1">
      <c r="C62" s="38"/>
      <c r="D62" s="39"/>
      <c r="E62" s="3" t="s">
        <v>27</v>
      </c>
      <c r="F62" s="4"/>
      <c r="G62" s="4"/>
      <c r="H62" s="41"/>
    </row>
    <row r="63" spans="3:8" s="10" customFormat="1" hidden="1">
      <c r="C63" s="38"/>
      <c r="D63" s="39"/>
      <c r="E63" s="218" t="s">
        <v>25</v>
      </c>
      <c r="F63" s="219"/>
      <c r="G63" s="219"/>
      <c r="H63" s="220"/>
    </row>
    <row r="64" spans="3:8" s="10" customFormat="1" ht="20.25" hidden="1" customHeight="1">
      <c r="C64" s="38"/>
      <c r="D64" s="39"/>
      <c r="E64" s="3" t="s">
        <v>28</v>
      </c>
      <c r="F64" s="4"/>
      <c r="G64" s="4"/>
      <c r="H64" s="41"/>
    </row>
    <row r="65" spans="2:8" s="10" customFormat="1" ht="20.25" hidden="1" customHeight="1">
      <c r="C65" s="43"/>
      <c r="D65" s="44"/>
      <c r="E65" s="215" t="s">
        <v>25</v>
      </c>
      <c r="F65" s="216"/>
      <c r="G65" s="216"/>
      <c r="H65" s="217"/>
    </row>
    <row r="66" spans="2:8" s="10" customFormat="1" ht="20.25" customHeight="1">
      <c r="C66" s="33" t="s">
        <v>4</v>
      </c>
      <c r="D66" s="34">
        <f>SUM(D44:D65)</f>
        <v>0</v>
      </c>
      <c r="E66" s="35"/>
      <c r="F66" s="35"/>
      <c r="G66" s="35"/>
      <c r="H66" s="36"/>
    </row>
    <row r="67" spans="2:8" s="10" customFormat="1">
      <c r="E67" s="31"/>
      <c r="F67" s="31"/>
      <c r="G67" s="31"/>
      <c r="H67" s="31"/>
    </row>
    <row r="68" spans="2:8" s="10" customFormat="1" ht="9" customHeight="1">
      <c r="E68" s="31"/>
      <c r="F68" s="31"/>
      <c r="G68" s="31"/>
      <c r="H68" s="31"/>
    </row>
    <row r="69" spans="2:8" s="10" customFormat="1">
      <c r="B69" s="10" t="s">
        <v>105</v>
      </c>
    </row>
    <row r="70" spans="2:8" s="10" customFormat="1">
      <c r="B70" s="10" t="s">
        <v>498</v>
      </c>
    </row>
    <row r="71" spans="2:8" s="10" customFormat="1">
      <c r="C71" s="51"/>
      <c r="D71" s="51" t="s">
        <v>113</v>
      </c>
      <c r="H71" s="37"/>
    </row>
    <row r="72" spans="2:8" s="10" customFormat="1">
      <c r="C72" s="51" t="s">
        <v>106</v>
      </c>
      <c r="D72" s="52"/>
    </row>
    <row r="73" spans="2:8" s="10" customFormat="1">
      <c r="C73" s="51" t="s">
        <v>107</v>
      </c>
      <c r="D73" s="52"/>
    </row>
    <row r="74" spans="2:8" s="10" customFormat="1">
      <c r="C74" s="51" t="s">
        <v>108</v>
      </c>
      <c r="D74" s="52"/>
    </row>
    <row r="75" spans="2:8" s="10" customFormat="1">
      <c r="C75" s="51" t="s">
        <v>109</v>
      </c>
      <c r="D75" s="52"/>
    </row>
    <row r="76" spans="2:8" s="10" customFormat="1">
      <c r="C76" s="51" t="s">
        <v>110</v>
      </c>
      <c r="D76" s="52"/>
    </row>
    <row r="77" spans="2:8" s="10" customFormat="1">
      <c r="C77" s="51" t="s">
        <v>111</v>
      </c>
      <c r="D77" s="52"/>
    </row>
    <row r="78" spans="2:8" s="10" customFormat="1">
      <c r="C78" s="51" t="s">
        <v>112</v>
      </c>
      <c r="D78" s="53">
        <f>SUM(D72:D77)</f>
        <v>0</v>
      </c>
    </row>
    <row r="79" spans="2:8" s="10" customFormat="1"/>
    <row r="80" spans="2:8" s="10" customFormat="1">
      <c r="C80" s="10" t="s">
        <v>497</v>
      </c>
    </row>
    <row r="81" spans="1:9" s="10" customFormat="1">
      <c r="C81" s="51"/>
      <c r="D81" s="51" t="s">
        <v>129</v>
      </c>
    </row>
    <row r="82" spans="1:9" s="10" customFormat="1">
      <c r="C82" s="51" t="s">
        <v>126</v>
      </c>
      <c r="D82" s="61"/>
    </row>
    <row r="83" spans="1:9" s="10" customFormat="1">
      <c r="C83" s="51" t="s">
        <v>127</v>
      </c>
      <c r="D83" s="61"/>
    </row>
    <row r="84" spans="1:9" s="10" customFormat="1">
      <c r="C84" s="51" t="s">
        <v>128</v>
      </c>
      <c r="D84" s="61"/>
    </row>
    <row r="85" spans="1:9" s="10" customFormat="1">
      <c r="C85" s="51" t="s">
        <v>130</v>
      </c>
      <c r="D85" s="62" t="e">
        <f>D84/D82</f>
        <v>#DIV/0!</v>
      </c>
    </row>
    <row r="86" spans="1:9" s="10" customFormat="1">
      <c r="C86" s="6"/>
    </row>
    <row r="87" spans="1:9" s="10" customFormat="1"/>
    <row r="88" spans="1:9" s="10" customFormat="1"/>
    <row r="89" spans="1:9" s="10" customFormat="1"/>
    <row r="90" spans="1:9" s="10" customFormat="1"/>
    <row r="91" spans="1:9" ht="18.75" customHeight="1">
      <c r="A91" s="12" t="s">
        <v>117</v>
      </c>
      <c r="I91" s="55" t="s">
        <v>31</v>
      </c>
    </row>
    <row r="92" spans="1:9" ht="18.75" customHeight="1">
      <c r="A92" s="12"/>
      <c r="B92" s="14" t="s">
        <v>505</v>
      </c>
      <c r="H92" s="56"/>
    </row>
    <row r="93" spans="1:9" ht="18.75" customHeight="1">
      <c r="A93" s="12"/>
      <c r="B93" s="60" t="s">
        <v>116</v>
      </c>
      <c r="H93" s="56"/>
    </row>
    <row r="94" spans="1:9" s="25" customFormat="1" ht="14.25">
      <c r="A94" s="24"/>
      <c r="B94" s="54" t="s">
        <v>15</v>
      </c>
      <c r="H94" s="57" t="s">
        <v>125</v>
      </c>
    </row>
    <row r="95" spans="1:9" s="25" customFormat="1" ht="37.5" customHeight="1">
      <c r="A95" s="24"/>
      <c r="C95" s="213" t="s">
        <v>489</v>
      </c>
      <c r="D95" s="213"/>
      <c r="E95" s="213"/>
      <c r="F95" s="213"/>
      <c r="G95" s="213"/>
    </row>
    <row r="96" spans="1:9" s="25" customFormat="1" ht="39" customHeight="1">
      <c r="A96" s="24"/>
      <c r="C96" s="214" t="s">
        <v>490</v>
      </c>
      <c r="D96" s="214"/>
      <c r="E96" s="214"/>
      <c r="F96" s="214"/>
      <c r="G96" s="214"/>
    </row>
    <row r="97" spans="1:10" s="25" customFormat="1" ht="30" customHeight="1">
      <c r="A97" s="24"/>
      <c r="C97" s="212" t="s">
        <v>118</v>
      </c>
      <c r="D97" s="212"/>
      <c r="E97" s="212"/>
      <c r="F97" s="212"/>
      <c r="G97" s="212"/>
    </row>
    <row r="98" spans="1:10" s="25" customFormat="1" ht="24.75" customHeight="1">
      <c r="A98" s="24"/>
      <c r="C98" s="212" t="s">
        <v>119</v>
      </c>
      <c r="D98" s="212"/>
      <c r="E98" s="212"/>
      <c r="F98" s="212"/>
      <c r="G98" s="212"/>
    </row>
    <row r="99" spans="1:10" s="25" customFormat="1" ht="28.5" customHeight="1">
      <c r="A99" s="24"/>
      <c r="C99" s="212" t="s">
        <v>487</v>
      </c>
      <c r="D99" s="212"/>
      <c r="E99" s="212"/>
      <c r="F99" s="212"/>
      <c r="G99" s="212"/>
    </row>
    <row r="100" spans="1:10" s="25" customFormat="1" ht="28.5" customHeight="1">
      <c r="A100" s="24"/>
      <c r="C100" s="212" t="s">
        <v>500</v>
      </c>
      <c r="D100" s="212"/>
      <c r="E100" s="212"/>
      <c r="F100" s="212"/>
      <c r="G100" s="212"/>
      <c r="H100" s="171" t="s">
        <v>124</v>
      </c>
      <c r="I100" s="61"/>
    </row>
    <row r="101" spans="1:10" s="25" customFormat="1" ht="38.25" customHeight="1">
      <c r="A101" s="24"/>
      <c r="C101" s="212" t="s">
        <v>501</v>
      </c>
      <c r="D101" s="212"/>
      <c r="E101" s="212"/>
      <c r="F101" s="212"/>
      <c r="G101" s="212"/>
      <c r="H101" s="171" t="s">
        <v>124</v>
      </c>
      <c r="I101" s="61"/>
    </row>
    <row r="102" spans="1:10" ht="14.25">
      <c r="A102" s="13"/>
      <c r="H102" s="59" t="s">
        <v>555</v>
      </c>
    </row>
    <row r="103" spans="1:10" ht="14.25">
      <c r="A103" s="13"/>
      <c r="H103" s="59"/>
    </row>
    <row r="104" spans="1:10" ht="14.25" customHeight="1">
      <c r="C104" s="49" t="s">
        <v>99</v>
      </c>
      <c r="D104" s="45" t="s">
        <v>95</v>
      </c>
      <c r="E104" s="45" t="s">
        <v>96</v>
      </c>
      <c r="F104" s="210" t="s">
        <v>97</v>
      </c>
      <c r="G104" s="211"/>
      <c r="H104" s="49" t="s">
        <v>98</v>
      </c>
    </row>
    <row r="105" spans="1:10" ht="14.25" customHeight="1">
      <c r="C105" s="168"/>
      <c r="D105" s="169"/>
      <c r="E105" s="169"/>
      <c r="F105" s="206"/>
      <c r="G105" s="207"/>
      <c r="H105" s="169"/>
      <c r="J105" s="15" t="s">
        <v>103</v>
      </c>
    </row>
    <row r="106" spans="1:10" ht="14.25" customHeight="1">
      <c r="C106" s="168"/>
      <c r="D106" s="169"/>
      <c r="E106" s="169"/>
      <c r="F106" s="206"/>
      <c r="G106" s="207"/>
      <c r="H106" s="169"/>
    </row>
    <row r="107" spans="1:10" ht="14.25" customHeight="1">
      <c r="C107" s="168"/>
      <c r="D107" s="169"/>
      <c r="E107" s="169"/>
      <c r="F107" s="206"/>
      <c r="G107" s="207"/>
      <c r="H107" s="169"/>
    </row>
    <row r="108" spans="1:10" ht="14.25" customHeight="1">
      <c r="C108" s="168"/>
      <c r="D108" s="169"/>
      <c r="E108" s="169"/>
      <c r="F108" s="206"/>
      <c r="G108" s="207"/>
      <c r="H108" s="169"/>
    </row>
    <row r="109" spans="1:10" ht="14.25" customHeight="1">
      <c r="C109" s="168"/>
      <c r="D109" s="169"/>
      <c r="E109" s="169"/>
      <c r="F109" s="206"/>
      <c r="G109" s="207"/>
      <c r="H109" s="169"/>
    </row>
    <row r="110" spans="1:10" ht="14.25" customHeight="1">
      <c r="C110" s="168"/>
      <c r="D110" s="169"/>
      <c r="E110" s="169"/>
      <c r="F110" s="206"/>
      <c r="G110" s="207"/>
      <c r="H110" s="169"/>
    </row>
    <row r="111" spans="1:10" ht="14.25" customHeight="1">
      <c r="C111" s="168"/>
      <c r="D111" s="169"/>
      <c r="E111" s="169"/>
      <c r="F111" s="206"/>
      <c r="G111" s="207"/>
      <c r="H111" s="169"/>
    </row>
    <row r="112" spans="1:10" ht="14.25" customHeight="1">
      <c r="C112" s="168"/>
      <c r="D112" s="169"/>
      <c r="E112" s="169"/>
      <c r="F112" s="206"/>
      <c r="G112" s="207"/>
      <c r="H112" s="169"/>
    </row>
    <row r="113" spans="3:8" ht="14.25" customHeight="1">
      <c r="C113" s="168"/>
      <c r="D113" s="169"/>
      <c r="E113" s="169"/>
      <c r="F113" s="206"/>
      <c r="G113" s="207"/>
      <c r="H113" s="169"/>
    </row>
    <row r="114" spans="3:8" ht="14.25" customHeight="1">
      <c r="C114" s="168"/>
      <c r="D114" s="169"/>
      <c r="E114" s="169"/>
      <c r="F114" s="206"/>
      <c r="G114" s="207"/>
      <c r="H114" s="169"/>
    </row>
    <row r="115" spans="3:8" ht="14.25" customHeight="1">
      <c r="C115" s="168"/>
      <c r="D115" s="169"/>
      <c r="E115" s="169"/>
      <c r="F115" s="206"/>
      <c r="G115" s="207"/>
      <c r="H115" s="169"/>
    </row>
    <row r="116" spans="3:8" ht="14.25" customHeight="1">
      <c r="C116" s="168"/>
      <c r="D116" s="169"/>
      <c r="E116" s="169"/>
      <c r="F116" s="206"/>
      <c r="G116" s="207"/>
      <c r="H116" s="169"/>
    </row>
    <row r="117" spans="3:8" ht="14.25" customHeight="1">
      <c r="C117" s="168"/>
      <c r="D117" s="169"/>
      <c r="E117" s="169"/>
      <c r="F117" s="206"/>
      <c r="G117" s="207"/>
      <c r="H117" s="169"/>
    </row>
    <row r="118" spans="3:8" ht="14.25" customHeight="1">
      <c r="C118" s="168"/>
      <c r="D118" s="169"/>
      <c r="E118" s="169"/>
      <c r="F118" s="206"/>
      <c r="G118" s="207"/>
      <c r="H118" s="169"/>
    </row>
    <row r="119" spans="3:8" ht="14.25" customHeight="1">
      <c r="C119" s="168"/>
      <c r="D119" s="169"/>
      <c r="E119" s="169"/>
      <c r="F119" s="206"/>
      <c r="G119" s="207"/>
      <c r="H119" s="169"/>
    </row>
    <row r="120" spans="3:8" ht="14.25" customHeight="1">
      <c r="C120" s="168"/>
      <c r="D120" s="169"/>
      <c r="E120" s="169"/>
      <c r="F120" s="206"/>
      <c r="G120" s="207"/>
      <c r="H120" s="169"/>
    </row>
    <row r="121" spans="3:8" ht="14.25" customHeight="1">
      <c r="C121" s="168"/>
      <c r="D121" s="169"/>
      <c r="E121" s="169"/>
      <c r="F121" s="206"/>
      <c r="G121" s="207"/>
      <c r="H121" s="169"/>
    </row>
    <row r="122" spans="3:8" ht="14.25" customHeight="1">
      <c r="C122" s="168"/>
      <c r="D122" s="169"/>
      <c r="E122" s="169"/>
      <c r="F122" s="206"/>
      <c r="G122" s="207"/>
      <c r="H122" s="169"/>
    </row>
    <row r="123" spans="3:8" ht="14.25" customHeight="1">
      <c r="C123" s="168"/>
      <c r="D123" s="169"/>
      <c r="E123" s="169"/>
      <c r="F123" s="206"/>
      <c r="G123" s="207"/>
      <c r="H123" s="169"/>
    </row>
    <row r="124" spans="3:8" ht="14.25" customHeight="1">
      <c r="C124" s="168"/>
      <c r="D124" s="169"/>
      <c r="E124" s="169"/>
      <c r="F124" s="206"/>
      <c r="G124" s="207"/>
      <c r="H124" s="169"/>
    </row>
    <row r="125" spans="3:8" ht="14.25" customHeight="1">
      <c r="C125" s="168"/>
      <c r="D125" s="169"/>
      <c r="E125" s="169"/>
      <c r="F125" s="206"/>
      <c r="G125" s="207"/>
      <c r="H125" s="169"/>
    </row>
    <row r="126" spans="3:8" ht="14.25" customHeight="1">
      <c r="C126" s="168"/>
      <c r="D126" s="169"/>
      <c r="E126" s="169"/>
      <c r="F126" s="206"/>
      <c r="G126" s="207"/>
      <c r="H126" s="169"/>
    </row>
    <row r="127" spans="3:8" ht="14.25" customHeight="1">
      <c r="C127" s="168"/>
      <c r="D127" s="169"/>
      <c r="E127" s="169"/>
      <c r="F127" s="206"/>
      <c r="G127" s="207"/>
      <c r="H127" s="169"/>
    </row>
    <row r="128" spans="3:8" ht="14.25" customHeight="1">
      <c r="C128" s="168"/>
      <c r="D128" s="169"/>
      <c r="E128" s="169"/>
      <c r="F128" s="206"/>
      <c r="G128" s="207"/>
      <c r="H128" s="169"/>
    </row>
    <row r="129" spans="1:9" ht="14.25" customHeight="1">
      <c r="C129" s="168"/>
      <c r="D129" s="169"/>
      <c r="E129" s="169"/>
      <c r="F129" s="206"/>
      <c r="G129" s="207"/>
      <c r="H129" s="169"/>
    </row>
    <row r="130" spans="1:9" ht="14.25" customHeight="1">
      <c r="C130" s="168"/>
      <c r="D130" s="169"/>
      <c r="E130" s="169"/>
      <c r="F130" s="206"/>
      <c r="G130" s="207"/>
      <c r="H130" s="169"/>
    </row>
    <row r="131" spans="1:9" ht="14.25" customHeight="1">
      <c r="C131" s="6" t="s">
        <v>100</v>
      </c>
      <c r="F131" s="16"/>
      <c r="G131" s="17"/>
      <c r="H131" s="17"/>
      <c r="I131" s="17"/>
    </row>
    <row r="132" spans="1:9" ht="14.25" customHeight="1">
      <c r="F132" s="16"/>
      <c r="G132" s="17"/>
      <c r="H132" s="17"/>
      <c r="I132" s="17"/>
    </row>
    <row r="133" spans="1:9" ht="63.75" customHeight="1">
      <c r="C133" s="19"/>
      <c r="D133" s="19"/>
      <c r="E133" s="19"/>
      <c r="F133" s="19"/>
    </row>
    <row r="134" spans="1:9" ht="20.25" customHeight="1">
      <c r="A134" s="12"/>
    </row>
    <row r="135" spans="1:9" ht="14.25" customHeight="1">
      <c r="C135" s="18"/>
      <c r="D135" s="19"/>
      <c r="E135" s="19"/>
      <c r="F135" s="19"/>
    </row>
  </sheetData>
  <protectedRanges>
    <protectedRange sqref="E7:F8 E10:F14" name="範囲1_1"/>
    <protectedRange sqref="E9:F9" name="範囲1_1_1"/>
  </protectedRanges>
  <mergeCells count="65">
    <mergeCell ref="B19:I19"/>
    <mergeCell ref="B22:I22"/>
    <mergeCell ref="C12:D12"/>
    <mergeCell ref="E12:F12"/>
    <mergeCell ref="C13:D13"/>
    <mergeCell ref="E13:F13"/>
    <mergeCell ref="B16:I16"/>
    <mergeCell ref="C7:D7"/>
    <mergeCell ref="C8:D8"/>
    <mergeCell ref="E8:F8"/>
    <mergeCell ref="C10:D10"/>
    <mergeCell ref="C11:D11"/>
    <mergeCell ref="E11:F11"/>
    <mergeCell ref="C39:H39"/>
    <mergeCell ref="C40:H40"/>
    <mergeCell ref="C41:H41"/>
    <mergeCell ref="E43:H43"/>
    <mergeCell ref="B25:I25"/>
    <mergeCell ref="B30:I30"/>
    <mergeCell ref="E45:H45"/>
    <mergeCell ref="E47:H47"/>
    <mergeCell ref="E49:H49"/>
    <mergeCell ref="E51:H51"/>
    <mergeCell ref="E53:H53"/>
    <mergeCell ref="C95:G95"/>
    <mergeCell ref="C96:G96"/>
    <mergeCell ref="E65:H65"/>
    <mergeCell ref="E55:H55"/>
    <mergeCell ref="E57:H57"/>
    <mergeCell ref="E59:H59"/>
    <mergeCell ref="E61:H61"/>
    <mergeCell ref="E63:H63"/>
    <mergeCell ref="C97:G97"/>
    <mergeCell ref="C98:G98"/>
    <mergeCell ref="C99:G99"/>
    <mergeCell ref="C100:G100"/>
    <mergeCell ref="C101:G101"/>
    <mergeCell ref="F104:G104"/>
    <mergeCell ref="F105:G105"/>
    <mergeCell ref="F106:G106"/>
    <mergeCell ref="F107:G107"/>
    <mergeCell ref="F108:G108"/>
    <mergeCell ref="F117:G117"/>
    <mergeCell ref="F118:G118"/>
    <mergeCell ref="F109:G109"/>
    <mergeCell ref="F110:G110"/>
    <mergeCell ref="F111:G111"/>
    <mergeCell ref="F112:G112"/>
    <mergeCell ref="F113:G113"/>
    <mergeCell ref="F129:G129"/>
    <mergeCell ref="F130:G130"/>
    <mergeCell ref="B5:D5"/>
    <mergeCell ref="F124:G124"/>
    <mergeCell ref="F125:G125"/>
    <mergeCell ref="F126:G126"/>
    <mergeCell ref="F127:G127"/>
    <mergeCell ref="F128:G128"/>
    <mergeCell ref="F119:G119"/>
    <mergeCell ref="F120:G120"/>
    <mergeCell ref="F121:G121"/>
    <mergeCell ref="F122:G122"/>
    <mergeCell ref="F123:G123"/>
    <mergeCell ref="F114:G114"/>
    <mergeCell ref="F115:G115"/>
    <mergeCell ref="F116:G116"/>
  </mergeCells>
  <phoneticPr fontId="4"/>
  <dataValidations count="4">
    <dataValidation imeMode="halfAlpha" allowBlank="1" showInputMessage="1" showErrorMessage="1" sqref="E12:E14"/>
    <dataValidation type="list" allowBlank="1" showInputMessage="1" showErrorMessage="1" sqref="H92">
      <formula1>"メニュー①,メニュー②A,メニュー②B"</formula1>
    </dataValidation>
    <dataValidation type="list" allowBlank="1" showInputMessage="1" showErrorMessage="1" sqref="H93">
      <formula1>"医学部,歯学部,薬学部,看護学部,学部問わず"</formula1>
    </dataValidation>
    <dataValidation type="list" allowBlank="1" showInputMessage="1" showErrorMessage="1" sqref="E105:E130 H105:H130 I100:I101">
      <formula1>"○"</formula1>
    </dataValidation>
  </dataValidations>
  <printOptions horizontalCentered="1"/>
  <pageMargins left="0.78740157480314965" right="0.78740157480314965" top="0.98425196850393704" bottom="0.98425196850393704" header="0.11811023622047245" footer="0.11811023622047245"/>
  <pageSetup paperSize="9" scale="96" fitToWidth="0" fitToHeight="0" orientation="portrait" r:id="rId1"/>
  <headerFooter alignWithMargins="0">
    <oddHeader>&amp;C
&amp;R&amp;F</oddHeader>
    <oddFooter>&amp;C&amp;P</oddFooter>
  </headerFooter>
  <rowBreaks count="1" manualBreakCount="1">
    <brk id="90"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157"/>
  <sheetViews>
    <sheetView view="pageBreakPreview" zoomScaleNormal="100" zoomScaleSheetLayoutView="100" workbookViewId="0"/>
  </sheetViews>
  <sheetFormatPr defaultRowHeight="13.5"/>
  <cols>
    <col min="1" max="1" width="2.625" style="6" customWidth="1"/>
    <col min="2" max="2" width="2.875" style="6" customWidth="1"/>
    <col min="3" max="3" width="12.125" style="6" customWidth="1"/>
    <col min="4" max="4" width="12.375" style="6" customWidth="1"/>
    <col min="5" max="5" width="12.125" style="6" customWidth="1"/>
    <col min="6" max="6" width="13.75" style="6" customWidth="1"/>
    <col min="7" max="7" width="12.375" style="6" customWidth="1"/>
    <col min="8" max="8" width="12.75" style="6" customWidth="1"/>
    <col min="9" max="9" width="9.375" style="6" customWidth="1"/>
    <col min="10" max="10" width="8.625" style="6" customWidth="1"/>
    <col min="11" max="16384" width="9" style="6"/>
  </cols>
  <sheetData>
    <row r="1" spans="1:11" ht="18.75" customHeight="1">
      <c r="A1" s="12" t="s">
        <v>120</v>
      </c>
    </row>
    <row r="2" spans="1:11" ht="14.25" customHeight="1">
      <c r="B2" s="6" t="s">
        <v>101</v>
      </c>
      <c r="C2" s="20"/>
      <c r="D2" s="19"/>
      <c r="E2" s="19"/>
      <c r="F2" s="19"/>
    </row>
    <row r="3" spans="1:11" ht="14.25" customHeight="1">
      <c r="B3" s="21"/>
      <c r="C3" s="20"/>
      <c r="D3" s="19"/>
      <c r="E3" s="19"/>
      <c r="F3" s="19"/>
    </row>
    <row r="4" spans="1:11" ht="14.25" customHeight="1">
      <c r="A4" s="172" t="s">
        <v>104</v>
      </c>
      <c r="B4" s="173" t="s">
        <v>491</v>
      </c>
      <c r="C4" s="174"/>
      <c r="D4" s="175"/>
      <c r="E4" s="175"/>
      <c r="F4" s="175"/>
    </row>
    <row r="5" spans="1:11" ht="14.25" customHeight="1">
      <c r="B5" s="50"/>
      <c r="C5" s="20"/>
      <c r="D5" s="19"/>
      <c r="E5" s="19"/>
      <c r="F5" s="19"/>
    </row>
    <row r="6" spans="1:11" ht="16.5" customHeight="1">
      <c r="A6" s="7"/>
      <c r="B6" s="7"/>
      <c r="C6" s="199" t="s">
        <v>480</v>
      </c>
      <c r="D6" s="200"/>
      <c r="E6" s="157"/>
      <c r="F6" s="158"/>
      <c r="G6" s="7"/>
      <c r="H6" s="7"/>
      <c r="I6" s="7"/>
      <c r="J6" s="7"/>
    </row>
    <row r="7" spans="1:11" ht="16.5" customHeight="1">
      <c r="A7" s="7"/>
      <c r="B7" s="7"/>
      <c r="C7" s="192" t="s">
        <v>0</v>
      </c>
      <c r="D7" s="193"/>
      <c r="E7" s="194"/>
      <c r="F7" s="195"/>
      <c r="G7" s="7"/>
      <c r="H7" s="7"/>
      <c r="I7" s="7"/>
      <c r="J7" s="7"/>
    </row>
    <row r="8" spans="1:11" ht="16.5" customHeight="1">
      <c r="A8" s="7"/>
      <c r="B8" s="7"/>
      <c r="C8" s="159"/>
      <c r="D8" s="159"/>
      <c r="E8" s="161"/>
      <c r="F8" s="162"/>
      <c r="G8" s="7"/>
      <c r="H8" s="7"/>
      <c r="I8" s="7"/>
      <c r="J8" s="7"/>
    </row>
    <row r="9" spans="1:11" ht="16.5" customHeight="1">
      <c r="A9" s="7"/>
      <c r="B9" s="7"/>
      <c r="C9" s="199" t="s">
        <v>481</v>
      </c>
      <c r="D9" s="200"/>
      <c r="E9" s="157"/>
      <c r="F9" s="158"/>
      <c r="G9" s="7"/>
      <c r="H9" s="7"/>
      <c r="I9" s="7"/>
      <c r="J9" s="7"/>
    </row>
    <row r="10" spans="1:11" ht="16.5" customHeight="1">
      <c r="A10" s="7"/>
      <c r="B10" s="7"/>
      <c r="C10" s="192" t="s">
        <v>0</v>
      </c>
      <c r="D10" s="193"/>
      <c r="E10" s="194"/>
      <c r="F10" s="195"/>
      <c r="G10" s="7"/>
      <c r="H10" s="7"/>
      <c r="I10" s="7"/>
      <c r="J10" s="7"/>
    </row>
    <row r="11" spans="1:11" ht="16.5" customHeight="1">
      <c r="A11" s="7"/>
      <c r="B11" s="7"/>
      <c r="C11" s="192" t="s">
        <v>1</v>
      </c>
      <c r="D11" s="193"/>
      <c r="E11" s="194"/>
      <c r="F11" s="195"/>
      <c r="G11" s="7"/>
      <c r="H11" s="7"/>
      <c r="I11" s="7"/>
      <c r="J11" s="7"/>
    </row>
    <row r="12" spans="1:11" ht="16.5" customHeight="1">
      <c r="A12" s="7"/>
      <c r="B12" s="7"/>
      <c r="C12" s="192" t="s">
        <v>16</v>
      </c>
      <c r="D12" s="193"/>
      <c r="E12" s="203"/>
      <c r="F12" s="195"/>
      <c r="G12" s="7"/>
      <c r="H12" s="7"/>
      <c r="I12" s="7"/>
      <c r="J12" s="7"/>
    </row>
    <row r="13" spans="1:11" ht="14.25" customHeight="1">
      <c r="C13" s="20"/>
      <c r="D13" s="19"/>
      <c r="E13" s="19"/>
      <c r="F13" s="19"/>
    </row>
    <row r="14" spans="1:11" ht="14.25" customHeight="1">
      <c r="C14" s="22" t="s">
        <v>503</v>
      </c>
      <c r="D14" s="19"/>
      <c r="E14" s="19"/>
      <c r="F14" s="19"/>
      <c r="K14" s="15"/>
    </row>
    <row r="15" spans="1:11" ht="69.95" customHeight="1">
      <c r="B15" s="231"/>
      <c r="C15" s="232"/>
      <c r="D15" s="232"/>
      <c r="E15" s="232"/>
      <c r="F15" s="232"/>
      <c r="G15" s="232"/>
      <c r="H15" s="232"/>
      <c r="I15" s="233"/>
    </row>
    <row r="16" spans="1:11" ht="14.25" customHeight="1">
      <c r="C16" s="18"/>
      <c r="D16" s="19"/>
      <c r="E16" s="19"/>
      <c r="F16" s="19"/>
    </row>
    <row r="17" spans="1:9" ht="14.25" customHeight="1">
      <c r="C17" s="22" t="s">
        <v>472</v>
      </c>
      <c r="D17" s="19"/>
      <c r="E17" s="19"/>
      <c r="F17" s="19"/>
    </row>
    <row r="18" spans="1:9" ht="69.95" customHeight="1">
      <c r="B18" s="231"/>
      <c r="C18" s="232"/>
      <c r="D18" s="232"/>
      <c r="E18" s="232"/>
      <c r="F18" s="232"/>
      <c r="G18" s="232"/>
      <c r="H18" s="232"/>
      <c r="I18" s="233"/>
    </row>
    <row r="19" spans="1:9" ht="14.25" customHeight="1">
      <c r="B19" s="6" t="s">
        <v>471</v>
      </c>
      <c r="C19" s="18"/>
      <c r="D19" s="19"/>
      <c r="E19" s="19"/>
      <c r="F19" s="19"/>
    </row>
    <row r="20" spans="1:9" ht="14.25" customHeight="1">
      <c r="B20" s="6" t="s">
        <v>473</v>
      </c>
      <c r="C20" s="18"/>
      <c r="D20" s="19"/>
      <c r="E20" s="19"/>
      <c r="F20" s="19"/>
    </row>
    <row r="21" spans="1:9" ht="14.25" customHeight="1">
      <c r="C21" s="18"/>
      <c r="D21" s="19"/>
      <c r="E21" s="19"/>
      <c r="F21" s="19"/>
    </row>
    <row r="22" spans="1:9" ht="14.25" customHeight="1">
      <c r="C22" s="22" t="s">
        <v>488</v>
      </c>
      <c r="D22" s="19"/>
      <c r="E22" s="19"/>
      <c r="F22" s="19"/>
    </row>
    <row r="23" spans="1:9" ht="69.95" customHeight="1">
      <c r="B23" s="231"/>
      <c r="C23" s="232"/>
      <c r="D23" s="232"/>
      <c r="E23" s="232"/>
      <c r="F23" s="232"/>
      <c r="G23" s="232"/>
      <c r="H23" s="232"/>
      <c r="I23" s="233"/>
    </row>
    <row r="24" spans="1:9" ht="14.25" customHeight="1">
      <c r="C24" s="18"/>
      <c r="D24" s="19"/>
      <c r="E24" s="19"/>
      <c r="F24" s="19"/>
    </row>
    <row r="25" spans="1:9" ht="14.25" customHeight="1">
      <c r="B25" s="58"/>
      <c r="C25" s="58" t="s">
        <v>467</v>
      </c>
      <c r="D25" s="23"/>
      <c r="E25" s="19"/>
      <c r="F25" s="19"/>
    </row>
    <row r="26" spans="1:9" ht="69.95" customHeight="1">
      <c r="B26" s="234"/>
      <c r="C26" s="234"/>
      <c r="D26" s="234"/>
      <c r="E26" s="234"/>
      <c r="F26" s="234"/>
      <c r="G26" s="234"/>
      <c r="H26" s="234"/>
      <c r="I26" s="234"/>
    </row>
    <row r="27" spans="1:9" ht="14.25" customHeight="1">
      <c r="B27" s="6" t="s">
        <v>121</v>
      </c>
      <c r="C27" s="18"/>
      <c r="D27" s="19"/>
      <c r="E27" s="19"/>
      <c r="F27" s="19"/>
    </row>
    <row r="28" spans="1:9" ht="14.25" customHeight="1">
      <c r="C28" s="18"/>
      <c r="D28" s="19"/>
      <c r="E28" s="19"/>
      <c r="F28" s="19"/>
    </row>
    <row r="29" spans="1:9" ht="20.25" customHeight="1">
      <c r="A29" s="12"/>
    </row>
    <row r="30" spans="1:9" ht="20.25" customHeight="1">
      <c r="A30" s="13"/>
    </row>
    <row r="31" spans="1:9" ht="20.25" customHeight="1">
      <c r="A31" s="12"/>
    </row>
    <row r="32" spans="1:9" s="25" customFormat="1" ht="14.25">
      <c r="A32" s="167" t="s">
        <v>13</v>
      </c>
      <c r="H32" s="26"/>
    </row>
    <row r="33" spans="1:8" ht="18.75" customHeight="1">
      <c r="A33" s="12"/>
      <c r="B33" s="15" t="s">
        <v>116</v>
      </c>
      <c r="C33" s="37"/>
    </row>
    <row r="34" spans="1:8" s="25" customFormat="1" ht="14.25">
      <c r="A34" s="24"/>
      <c r="B34" s="54" t="s">
        <v>15</v>
      </c>
    </row>
    <row r="35" spans="1:8" s="25" customFormat="1" ht="15" customHeight="1">
      <c r="A35" s="24"/>
      <c r="C35" s="27" t="s">
        <v>504</v>
      </c>
      <c r="D35" s="28"/>
      <c r="E35" s="28"/>
      <c r="F35" s="28"/>
      <c r="G35" s="28"/>
      <c r="H35" s="28"/>
    </row>
    <row r="36" spans="1:8" s="25" customFormat="1" ht="26.25" customHeight="1">
      <c r="A36" s="24"/>
      <c r="C36" s="214" t="s">
        <v>499</v>
      </c>
      <c r="D36" s="214"/>
      <c r="E36" s="214"/>
      <c r="F36" s="214"/>
      <c r="G36" s="214"/>
      <c r="H36" s="214"/>
    </row>
    <row r="37" spans="1:8" s="25" customFormat="1" ht="26.25" customHeight="1">
      <c r="A37" s="24"/>
      <c r="C37" s="212" t="s">
        <v>14</v>
      </c>
      <c r="D37" s="212"/>
      <c r="E37" s="212"/>
      <c r="F37" s="212"/>
      <c r="G37" s="212"/>
      <c r="H37" s="212"/>
    </row>
    <row r="38" spans="1:8" s="25" customFormat="1" ht="14.25">
      <c r="A38" s="24"/>
      <c r="C38" s="212" t="s">
        <v>486</v>
      </c>
      <c r="D38" s="212"/>
      <c r="E38" s="212"/>
      <c r="F38" s="212"/>
      <c r="G38" s="212"/>
      <c r="H38" s="212"/>
    </row>
    <row r="39" spans="1:8" s="25" customFormat="1" ht="14.25">
      <c r="A39" s="24"/>
      <c r="C39" s="212" t="s">
        <v>136</v>
      </c>
      <c r="D39" s="212"/>
      <c r="E39" s="212"/>
      <c r="F39" s="212"/>
      <c r="G39" s="212"/>
      <c r="H39" s="212"/>
    </row>
    <row r="40" spans="1:8" s="10" customFormat="1" ht="14.25" customHeight="1">
      <c r="C40" s="25"/>
      <c r="D40" s="25"/>
      <c r="E40" s="29"/>
      <c r="F40" s="29"/>
      <c r="G40" s="29"/>
      <c r="H40" s="30" t="s">
        <v>5</v>
      </c>
    </row>
    <row r="41" spans="1:8" s="31" customFormat="1" ht="12">
      <c r="C41" s="170" t="s">
        <v>6</v>
      </c>
      <c r="D41" s="32" t="s">
        <v>7</v>
      </c>
      <c r="E41" s="228" t="s">
        <v>8</v>
      </c>
      <c r="F41" s="229"/>
      <c r="G41" s="229"/>
      <c r="H41" s="230"/>
    </row>
    <row r="42" spans="1:8" s="10" customFormat="1" ht="20.25" customHeight="1">
      <c r="C42" s="38" t="s">
        <v>9</v>
      </c>
      <c r="D42" s="39">
        <v>0</v>
      </c>
      <c r="E42" s="40" t="s">
        <v>17</v>
      </c>
      <c r="F42" s="4"/>
      <c r="G42" s="4"/>
      <c r="H42" s="41"/>
    </row>
    <row r="43" spans="1:8" s="10" customFormat="1" ht="78" customHeight="1">
      <c r="C43" s="38"/>
      <c r="D43" s="39"/>
      <c r="E43" s="221" t="s">
        <v>18</v>
      </c>
      <c r="F43" s="222"/>
      <c r="G43" s="223"/>
      <c r="H43" s="224"/>
    </row>
    <row r="44" spans="1:8" s="10" customFormat="1" ht="20.25" customHeight="1">
      <c r="C44" s="38"/>
      <c r="D44" s="39">
        <v>0</v>
      </c>
      <c r="E44" s="1" t="s">
        <v>21</v>
      </c>
      <c r="F44" s="2"/>
      <c r="G44" s="2"/>
      <c r="H44" s="42"/>
    </row>
    <row r="45" spans="1:8" s="10" customFormat="1" ht="17.25" customHeight="1">
      <c r="C45" s="38"/>
      <c r="D45" s="39"/>
      <c r="E45" s="221" t="s">
        <v>135</v>
      </c>
      <c r="F45" s="222"/>
      <c r="G45" s="222"/>
      <c r="H45" s="225"/>
    </row>
    <row r="46" spans="1:8" s="10" customFormat="1" ht="20.25" hidden="1" customHeight="1">
      <c r="C46" s="38" t="s">
        <v>10</v>
      </c>
      <c r="D46" s="39">
        <v>0</v>
      </c>
      <c r="E46" s="3" t="s">
        <v>19</v>
      </c>
      <c r="F46" s="4"/>
      <c r="G46" s="4"/>
      <c r="H46" s="41"/>
    </row>
    <row r="47" spans="1:8" s="10" customFormat="1" ht="77.25" hidden="1" customHeight="1">
      <c r="C47" s="38"/>
      <c r="D47" s="39"/>
      <c r="E47" s="218" t="s">
        <v>29</v>
      </c>
      <c r="F47" s="219"/>
      <c r="G47" s="219"/>
      <c r="H47" s="220"/>
    </row>
    <row r="48" spans="1:8" s="10" customFormat="1" ht="20.25" hidden="1" customHeight="1">
      <c r="C48" s="38"/>
      <c r="D48" s="39"/>
      <c r="E48" s="3" t="s">
        <v>20</v>
      </c>
      <c r="F48" s="4"/>
      <c r="G48" s="4"/>
      <c r="H48" s="41"/>
    </row>
    <row r="49" spans="3:8" s="10" customFormat="1" ht="55.5" hidden="1" customHeight="1">
      <c r="C49" s="38"/>
      <c r="D49" s="39"/>
      <c r="E49" s="218" t="s">
        <v>24</v>
      </c>
      <c r="F49" s="219"/>
      <c r="G49" s="226"/>
      <c r="H49" s="227"/>
    </row>
    <row r="50" spans="3:8" s="10" customFormat="1" ht="20.25" hidden="1" customHeight="1">
      <c r="C50" s="38" t="s">
        <v>11</v>
      </c>
      <c r="D50" s="39">
        <v>0</v>
      </c>
      <c r="E50" s="3" t="s">
        <v>32</v>
      </c>
      <c r="F50" s="4"/>
      <c r="G50" s="4"/>
      <c r="H50" s="41"/>
    </row>
    <row r="51" spans="3:8" s="10" customFormat="1" ht="20.25" hidden="1" customHeight="1">
      <c r="C51" s="38"/>
      <c r="D51" s="39"/>
      <c r="E51" s="218" t="s">
        <v>25</v>
      </c>
      <c r="F51" s="219"/>
      <c r="G51" s="219"/>
      <c r="H51" s="220"/>
    </row>
    <row r="52" spans="3:8" s="10" customFormat="1" ht="20.25" hidden="1" customHeight="1">
      <c r="C52" s="38" t="s">
        <v>12</v>
      </c>
      <c r="D52" s="39">
        <v>0</v>
      </c>
      <c r="E52" s="3" t="s">
        <v>22</v>
      </c>
      <c r="F52" s="4"/>
      <c r="G52" s="4"/>
      <c r="H52" s="41"/>
    </row>
    <row r="53" spans="3:8" s="10" customFormat="1" ht="20.25" hidden="1" customHeight="1">
      <c r="C53" s="38"/>
      <c r="D53" s="39"/>
      <c r="E53" s="218" t="s">
        <v>25</v>
      </c>
      <c r="F53" s="219"/>
      <c r="G53" s="219"/>
      <c r="H53" s="220"/>
    </row>
    <row r="54" spans="3:8" s="10" customFormat="1" ht="20.25" hidden="1" customHeight="1">
      <c r="C54" s="38"/>
      <c r="D54" s="39"/>
      <c r="E54" s="3" t="s">
        <v>23</v>
      </c>
      <c r="F54" s="4"/>
      <c r="G54" s="4"/>
      <c r="H54" s="41"/>
    </row>
    <row r="55" spans="3:8" s="10" customFormat="1" ht="20.25" hidden="1" customHeight="1">
      <c r="C55" s="38"/>
      <c r="D55" s="39"/>
      <c r="E55" s="218" t="s">
        <v>25</v>
      </c>
      <c r="F55" s="219"/>
      <c r="G55" s="219"/>
      <c r="H55" s="220"/>
    </row>
    <row r="56" spans="3:8" s="10" customFormat="1" ht="20.25" hidden="1" customHeight="1">
      <c r="C56" s="38"/>
      <c r="D56" s="39"/>
      <c r="E56" s="3" t="s">
        <v>33</v>
      </c>
      <c r="F56" s="4"/>
      <c r="G56" s="4"/>
      <c r="H56" s="41"/>
    </row>
    <row r="57" spans="3:8" s="10" customFormat="1" hidden="1">
      <c r="C57" s="38"/>
      <c r="D57" s="39"/>
      <c r="E57" s="218" t="s">
        <v>25</v>
      </c>
      <c r="F57" s="219"/>
      <c r="G57" s="219"/>
      <c r="H57" s="220"/>
    </row>
    <row r="58" spans="3:8" s="10" customFormat="1" ht="20.25" hidden="1" customHeight="1">
      <c r="C58" s="38"/>
      <c r="D58" s="39"/>
      <c r="E58" s="3" t="s">
        <v>26</v>
      </c>
      <c r="F58" s="4"/>
      <c r="G58" s="4"/>
      <c r="H58" s="41"/>
    </row>
    <row r="59" spans="3:8" s="10" customFormat="1" hidden="1">
      <c r="C59" s="38"/>
      <c r="D59" s="39"/>
      <c r="E59" s="218" t="s">
        <v>25</v>
      </c>
      <c r="F59" s="219"/>
      <c r="G59" s="219"/>
      <c r="H59" s="220"/>
    </row>
    <row r="60" spans="3:8" s="10" customFormat="1" ht="20.25" hidden="1" customHeight="1">
      <c r="C60" s="38"/>
      <c r="D60" s="39"/>
      <c r="E60" s="3" t="s">
        <v>27</v>
      </c>
      <c r="F60" s="4"/>
      <c r="G60" s="4"/>
      <c r="H60" s="41"/>
    </row>
    <row r="61" spans="3:8" s="10" customFormat="1" hidden="1">
      <c r="C61" s="38"/>
      <c r="D61" s="39"/>
      <c r="E61" s="218" t="s">
        <v>25</v>
      </c>
      <c r="F61" s="219"/>
      <c r="G61" s="219"/>
      <c r="H61" s="220"/>
    </row>
    <row r="62" spans="3:8" s="10" customFormat="1" ht="20.25" hidden="1" customHeight="1">
      <c r="C62" s="38"/>
      <c r="D62" s="39"/>
      <c r="E62" s="3" t="s">
        <v>28</v>
      </c>
      <c r="F62" s="4"/>
      <c r="G62" s="4"/>
      <c r="H62" s="41"/>
    </row>
    <row r="63" spans="3:8" s="10" customFormat="1" ht="20.25" hidden="1" customHeight="1">
      <c r="C63" s="43"/>
      <c r="D63" s="44"/>
      <c r="E63" s="215" t="s">
        <v>25</v>
      </c>
      <c r="F63" s="216"/>
      <c r="G63" s="216"/>
      <c r="H63" s="217"/>
    </row>
    <row r="64" spans="3:8" s="10" customFormat="1" ht="20.25" customHeight="1">
      <c r="C64" s="33" t="s">
        <v>4</v>
      </c>
      <c r="D64" s="34">
        <f>SUM(D42:D63)</f>
        <v>0</v>
      </c>
      <c r="E64" s="35"/>
      <c r="F64" s="35"/>
      <c r="G64" s="35"/>
      <c r="H64" s="36"/>
    </row>
    <row r="65" spans="3:8" s="10" customFormat="1">
      <c r="E65" s="31"/>
      <c r="F65" s="31"/>
      <c r="G65" s="31"/>
      <c r="H65" s="31"/>
    </row>
    <row r="66" spans="3:8" s="10" customFormat="1" ht="14.25" customHeight="1">
      <c r="C66" s="25" t="s">
        <v>134</v>
      </c>
      <c r="D66" s="25"/>
      <c r="E66" s="29"/>
      <c r="F66" s="29"/>
      <c r="G66" s="29"/>
      <c r="H66" s="30" t="s">
        <v>5</v>
      </c>
    </row>
    <row r="67" spans="3:8" s="31" customFormat="1" ht="12">
      <c r="C67" s="170" t="s">
        <v>6</v>
      </c>
      <c r="D67" s="32" t="s">
        <v>7</v>
      </c>
      <c r="E67" s="228" t="s">
        <v>8</v>
      </c>
      <c r="F67" s="229"/>
      <c r="G67" s="229"/>
      <c r="H67" s="230"/>
    </row>
    <row r="68" spans="3:8" s="10" customFormat="1" ht="20.25" customHeight="1">
      <c r="C68" s="38" t="s">
        <v>9</v>
      </c>
      <c r="D68" s="39">
        <v>0</v>
      </c>
      <c r="E68" s="40" t="s">
        <v>17</v>
      </c>
      <c r="F68" s="4"/>
      <c r="G68" s="4"/>
      <c r="H68" s="41"/>
    </row>
    <row r="69" spans="3:8" s="10" customFormat="1" ht="46.5" customHeight="1">
      <c r="C69" s="38"/>
      <c r="D69" s="39"/>
      <c r="E69" s="221" t="s">
        <v>484</v>
      </c>
      <c r="F69" s="222"/>
      <c r="G69" s="223"/>
      <c r="H69" s="224"/>
    </row>
    <row r="70" spans="3:8" s="10" customFormat="1" ht="20.25" customHeight="1">
      <c r="C70" s="38"/>
      <c r="D70" s="39">
        <v>0</v>
      </c>
      <c r="E70" s="1" t="s">
        <v>21</v>
      </c>
      <c r="F70" s="2"/>
      <c r="G70" s="2"/>
      <c r="H70" s="42"/>
    </row>
    <row r="71" spans="3:8" s="10" customFormat="1" ht="18.75" customHeight="1">
      <c r="C71" s="38"/>
      <c r="D71" s="39"/>
      <c r="E71" s="221" t="s">
        <v>485</v>
      </c>
      <c r="F71" s="222"/>
      <c r="G71" s="222"/>
      <c r="H71" s="225"/>
    </row>
    <row r="72" spans="3:8" s="10" customFormat="1" ht="20.25" hidden="1" customHeight="1">
      <c r="C72" s="38" t="s">
        <v>10</v>
      </c>
      <c r="D72" s="39">
        <v>0</v>
      </c>
      <c r="E72" s="3" t="s">
        <v>19</v>
      </c>
      <c r="F72" s="4"/>
      <c r="G72" s="4"/>
      <c r="H72" s="41"/>
    </row>
    <row r="73" spans="3:8" s="10" customFormat="1" ht="77.25" hidden="1" customHeight="1">
      <c r="C73" s="38"/>
      <c r="D73" s="39"/>
      <c r="E73" s="218" t="s">
        <v>29</v>
      </c>
      <c r="F73" s="219"/>
      <c r="G73" s="219"/>
      <c r="H73" s="220"/>
    </row>
    <row r="74" spans="3:8" s="10" customFormat="1" ht="20.25" hidden="1" customHeight="1">
      <c r="C74" s="38"/>
      <c r="D74" s="39"/>
      <c r="E74" s="3" t="s">
        <v>20</v>
      </c>
      <c r="F74" s="4"/>
      <c r="G74" s="4"/>
      <c r="H74" s="41"/>
    </row>
    <row r="75" spans="3:8" s="10" customFormat="1" ht="55.5" hidden="1" customHeight="1">
      <c r="C75" s="38"/>
      <c r="D75" s="39"/>
      <c r="E75" s="218" t="s">
        <v>24</v>
      </c>
      <c r="F75" s="219"/>
      <c r="G75" s="226"/>
      <c r="H75" s="227"/>
    </row>
    <row r="76" spans="3:8" s="10" customFormat="1" ht="20.25" hidden="1" customHeight="1">
      <c r="C76" s="38" t="s">
        <v>11</v>
      </c>
      <c r="D76" s="39">
        <v>0</v>
      </c>
      <c r="E76" s="3" t="s">
        <v>32</v>
      </c>
      <c r="F76" s="4"/>
      <c r="G76" s="4"/>
      <c r="H76" s="41"/>
    </row>
    <row r="77" spans="3:8" s="10" customFormat="1" ht="20.25" hidden="1" customHeight="1">
      <c r="C77" s="38"/>
      <c r="D77" s="39"/>
      <c r="E77" s="218" t="s">
        <v>25</v>
      </c>
      <c r="F77" s="219"/>
      <c r="G77" s="219"/>
      <c r="H77" s="220"/>
    </row>
    <row r="78" spans="3:8" s="10" customFormat="1" ht="20.25" hidden="1" customHeight="1">
      <c r="C78" s="38" t="s">
        <v>12</v>
      </c>
      <c r="D78" s="39">
        <v>0</v>
      </c>
      <c r="E78" s="3" t="s">
        <v>22</v>
      </c>
      <c r="F78" s="4"/>
      <c r="G78" s="4"/>
      <c r="H78" s="41"/>
    </row>
    <row r="79" spans="3:8" s="10" customFormat="1" ht="20.25" hidden="1" customHeight="1">
      <c r="C79" s="38"/>
      <c r="D79" s="39"/>
      <c r="E79" s="218" t="s">
        <v>25</v>
      </c>
      <c r="F79" s="219"/>
      <c r="G79" s="219"/>
      <c r="H79" s="220"/>
    </row>
    <row r="80" spans="3:8" s="10" customFormat="1" ht="20.25" hidden="1" customHeight="1">
      <c r="C80" s="38"/>
      <c r="D80" s="39"/>
      <c r="E80" s="3" t="s">
        <v>23</v>
      </c>
      <c r="F80" s="4"/>
      <c r="G80" s="4"/>
      <c r="H80" s="41"/>
    </row>
    <row r="81" spans="2:8" s="10" customFormat="1" ht="20.25" hidden="1" customHeight="1">
      <c r="C81" s="38"/>
      <c r="D81" s="39"/>
      <c r="E81" s="218" t="s">
        <v>25</v>
      </c>
      <c r="F81" s="219"/>
      <c r="G81" s="219"/>
      <c r="H81" s="220"/>
    </row>
    <row r="82" spans="2:8" s="10" customFormat="1" ht="20.25" hidden="1" customHeight="1">
      <c r="C82" s="38"/>
      <c r="D82" s="39"/>
      <c r="E82" s="3" t="s">
        <v>33</v>
      </c>
      <c r="F82" s="4"/>
      <c r="G82" s="4"/>
      <c r="H82" s="41"/>
    </row>
    <row r="83" spans="2:8" s="10" customFormat="1" hidden="1">
      <c r="C83" s="38"/>
      <c r="D83" s="39"/>
      <c r="E83" s="218" t="s">
        <v>25</v>
      </c>
      <c r="F83" s="219"/>
      <c r="G83" s="219"/>
      <c r="H83" s="220"/>
    </row>
    <row r="84" spans="2:8" s="10" customFormat="1" ht="20.25" hidden="1" customHeight="1">
      <c r="C84" s="38"/>
      <c r="D84" s="39"/>
      <c r="E84" s="3" t="s">
        <v>26</v>
      </c>
      <c r="F84" s="4"/>
      <c r="G84" s="4"/>
      <c r="H84" s="41"/>
    </row>
    <row r="85" spans="2:8" s="10" customFormat="1" hidden="1">
      <c r="C85" s="38"/>
      <c r="D85" s="39"/>
      <c r="E85" s="218" t="s">
        <v>25</v>
      </c>
      <c r="F85" s="219"/>
      <c r="G85" s="219"/>
      <c r="H85" s="220"/>
    </row>
    <row r="86" spans="2:8" s="10" customFormat="1" ht="20.25" hidden="1" customHeight="1">
      <c r="C86" s="38"/>
      <c r="D86" s="39"/>
      <c r="E86" s="3" t="s">
        <v>27</v>
      </c>
      <c r="F86" s="4"/>
      <c r="G86" s="4"/>
      <c r="H86" s="41"/>
    </row>
    <row r="87" spans="2:8" s="10" customFormat="1" hidden="1">
      <c r="C87" s="38"/>
      <c r="D87" s="39"/>
      <c r="E87" s="218" t="s">
        <v>25</v>
      </c>
      <c r="F87" s="219"/>
      <c r="G87" s="219"/>
      <c r="H87" s="220"/>
    </row>
    <row r="88" spans="2:8" s="10" customFormat="1" ht="20.25" hidden="1" customHeight="1">
      <c r="C88" s="38"/>
      <c r="D88" s="39"/>
      <c r="E88" s="3" t="s">
        <v>28</v>
      </c>
      <c r="F88" s="4"/>
      <c r="G88" s="4"/>
      <c r="H88" s="41"/>
    </row>
    <row r="89" spans="2:8" s="10" customFormat="1" ht="20.25" hidden="1" customHeight="1">
      <c r="C89" s="43"/>
      <c r="D89" s="44"/>
      <c r="E89" s="215" t="s">
        <v>25</v>
      </c>
      <c r="F89" s="216"/>
      <c r="G89" s="216"/>
      <c r="H89" s="217"/>
    </row>
    <row r="90" spans="2:8" s="10" customFormat="1" ht="20.25" customHeight="1">
      <c r="C90" s="33" t="s">
        <v>4</v>
      </c>
      <c r="D90" s="34">
        <f>SUM(D68:D89)</f>
        <v>0</v>
      </c>
      <c r="E90" s="35"/>
      <c r="F90" s="35"/>
      <c r="G90" s="35"/>
      <c r="H90" s="36"/>
    </row>
    <row r="91" spans="2:8" s="10" customFormat="1" ht="9" customHeight="1">
      <c r="E91" s="31"/>
      <c r="F91" s="31"/>
      <c r="G91" s="31"/>
      <c r="H91" s="31"/>
    </row>
    <row r="92" spans="2:8" s="10" customFormat="1">
      <c r="B92" s="10" t="s">
        <v>105</v>
      </c>
    </row>
    <row r="93" spans="2:8" s="10" customFormat="1">
      <c r="B93" s="10" t="s">
        <v>498</v>
      </c>
    </row>
    <row r="94" spans="2:8" s="10" customFormat="1">
      <c r="C94" s="51"/>
      <c r="D94" s="51" t="s">
        <v>113</v>
      </c>
      <c r="H94" s="37"/>
    </row>
    <row r="95" spans="2:8" s="10" customFormat="1">
      <c r="C95" s="51" t="s">
        <v>106</v>
      </c>
      <c r="D95" s="52"/>
    </row>
    <row r="96" spans="2:8" s="10" customFormat="1">
      <c r="C96" s="51" t="s">
        <v>107</v>
      </c>
      <c r="D96" s="52"/>
    </row>
    <row r="97" spans="3:4" s="10" customFormat="1">
      <c r="C97" s="51" t="s">
        <v>108</v>
      </c>
      <c r="D97" s="52"/>
    </row>
    <row r="98" spans="3:4" s="10" customFormat="1">
      <c r="C98" s="51" t="s">
        <v>109</v>
      </c>
      <c r="D98" s="52"/>
    </row>
    <row r="99" spans="3:4" s="10" customFormat="1">
      <c r="C99" s="51" t="s">
        <v>110</v>
      </c>
      <c r="D99" s="52"/>
    </row>
    <row r="100" spans="3:4" s="10" customFormat="1">
      <c r="C100" s="51" t="s">
        <v>111</v>
      </c>
      <c r="D100" s="52"/>
    </row>
    <row r="101" spans="3:4" s="10" customFormat="1">
      <c r="C101" s="51" t="s">
        <v>112</v>
      </c>
      <c r="D101" s="53">
        <f>SUM(D95:D100)</f>
        <v>0</v>
      </c>
    </row>
    <row r="102" spans="3:4" s="10" customFormat="1"/>
    <row r="103" spans="3:4" s="10" customFormat="1">
      <c r="C103" s="10" t="s">
        <v>497</v>
      </c>
    </row>
    <row r="104" spans="3:4" s="10" customFormat="1">
      <c r="C104" s="51"/>
      <c r="D104" s="51" t="s">
        <v>129</v>
      </c>
    </row>
    <row r="105" spans="3:4" s="10" customFormat="1">
      <c r="C105" s="51" t="s">
        <v>126</v>
      </c>
      <c r="D105" s="61"/>
    </row>
    <row r="106" spans="3:4" s="10" customFormat="1">
      <c r="C106" s="51" t="s">
        <v>127</v>
      </c>
      <c r="D106" s="61"/>
    </row>
    <row r="107" spans="3:4" s="10" customFormat="1">
      <c r="C107" s="51" t="s">
        <v>128</v>
      </c>
      <c r="D107" s="61"/>
    </row>
    <row r="108" spans="3:4" s="10" customFormat="1">
      <c r="C108" s="51" t="s">
        <v>130</v>
      </c>
      <c r="D108" s="62" t="e">
        <f>D107/D105</f>
        <v>#DIV/0!</v>
      </c>
    </row>
    <row r="109" spans="3:4" s="10" customFormat="1">
      <c r="C109" s="6"/>
    </row>
    <row r="110" spans="3:4" s="10" customFormat="1"/>
    <row r="111" spans="3:4" s="10" customFormat="1"/>
    <row r="112" spans="3:4" s="10" customFormat="1"/>
    <row r="113" spans="1:10" s="10" customFormat="1"/>
    <row r="114" spans="1:10" ht="18.75" customHeight="1">
      <c r="A114" s="12" t="s">
        <v>117</v>
      </c>
      <c r="I114" s="55" t="s">
        <v>31</v>
      </c>
    </row>
    <row r="115" spans="1:10" ht="18.75" customHeight="1">
      <c r="A115" s="12"/>
      <c r="B115" s="14" t="s">
        <v>505</v>
      </c>
      <c r="H115" s="56"/>
    </row>
    <row r="116" spans="1:10" ht="18.75" customHeight="1">
      <c r="A116" s="12"/>
      <c r="B116" s="60" t="s">
        <v>116</v>
      </c>
      <c r="H116" s="56"/>
    </row>
    <row r="117" spans="1:10" s="25" customFormat="1" ht="14.25">
      <c r="A117" s="24"/>
      <c r="B117" s="54" t="s">
        <v>15</v>
      </c>
      <c r="H117" s="57" t="s">
        <v>125</v>
      </c>
    </row>
    <row r="118" spans="1:10" s="25" customFormat="1" ht="37.5" customHeight="1">
      <c r="A118" s="24"/>
      <c r="C118" s="213" t="s">
        <v>489</v>
      </c>
      <c r="D118" s="213"/>
      <c r="E118" s="213"/>
      <c r="F118" s="213"/>
      <c r="G118" s="213"/>
    </row>
    <row r="119" spans="1:10" s="25" customFormat="1" ht="39" customHeight="1">
      <c r="A119" s="24"/>
      <c r="C119" s="214" t="s">
        <v>490</v>
      </c>
      <c r="D119" s="214"/>
      <c r="E119" s="214"/>
      <c r="F119" s="214"/>
      <c r="G119" s="214"/>
    </row>
    <row r="120" spans="1:10" s="25" customFormat="1" ht="30" customHeight="1">
      <c r="A120" s="24"/>
      <c r="C120" s="212" t="s">
        <v>118</v>
      </c>
      <c r="D120" s="212"/>
      <c r="E120" s="212"/>
      <c r="F120" s="212"/>
      <c r="G120" s="212"/>
    </row>
    <row r="121" spans="1:10" s="25" customFormat="1" ht="24.75" customHeight="1">
      <c r="A121" s="24"/>
      <c r="C121" s="212" t="s">
        <v>119</v>
      </c>
      <c r="D121" s="212"/>
      <c r="E121" s="212"/>
      <c r="F121" s="212"/>
      <c r="G121" s="212"/>
    </row>
    <row r="122" spans="1:10" s="25" customFormat="1" ht="28.5" customHeight="1">
      <c r="A122" s="24"/>
      <c r="C122" s="212" t="s">
        <v>487</v>
      </c>
      <c r="D122" s="212"/>
      <c r="E122" s="212"/>
      <c r="F122" s="212"/>
      <c r="G122" s="212"/>
    </row>
    <row r="123" spans="1:10" s="25" customFormat="1" ht="28.5" customHeight="1">
      <c r="A123" s="24"/>
      <c r="C123" s="212" t="s">
        <v>500</v>
      </c>
      <c r="D123" s="212"/>
      <c r="E123" s="212"/>
      <c r="F123" s="212"/>
      <c r="G123" s="212"/>
      <c r="H123" s="171" t="s">
        <v>124</v>
      </c>
      <c r="I123" s="61"/>
    </row>
    <row r="124" spans="1:10" s="25" customFormat="1" ht="38.25" customHeight="1">
      <c r="A124" s="24"/>
      <c r="C124" s="212" t="s">
        <v>501</v>
      </c>
      <c r="D124" s="212"/>
      <c r="E124" s="212"/>
      <c r="F124" s="212"/>
      <c r="G124" s="212"/>
      <c r="H124" s="171" t="s">
        <v>124</v>
      </c>
      <c r="I124" s="61"/>
    </row>
    <row r="125" spans="1:10" ht="14.25">
      <c r="A125" s="13"/>
      <c r="H125" s="59" t="s">
        <v>555</v>
      </c>
    </row>
    <row r="126" spans="1:10" ht="14.25">
      <c r="A126" s="13"/>
      <c r="H126" s="59"/>
    </row>
    <row r="127" spans="1:10" ht="14.25" customHeight="1">
      <c r="C127" s="49" t="s">
        <v>99</v>
      </c>
      <c r="D127" s="45" t="s">
        <v>95</v>
      </c>
      <c r="E127" s="45" t="s">
        <v>96</v>
      </c>
      <c r="F127" s="210" t="s">
        <v>97</v>
      </c>
      <c r="G127" s="211"/>
      <c r="H127" s="49" t="s">
        <v>98</v>
      </c>
    </row>
    <row r="128" spans="1:10" ht="14.25" customHeight="1">
      <c r="C128" s="168"/>
      <c r="D128" s="169"/>
      <c r="E128" s="169"/>
      <c r="F128" s="206"/>
      <c r="G128" s="207"/>
      <c r="H128" s="169"/>
      <c r="J128" s="15" t="s">
        <v>103</v>
      </c>
    </row>
    <row r="129" spans="3:8" ht="14.25" customHeight="1">
      <c r="C129" s="168"/>
      <c r="D129" s="169"/>
      <c r="E129" s="169"/>
      <c r="F129" s="206"/>
      <c r="G129" s="207"/>
      <c r="H129" s="169"/>
    </row>
    <row r="130" spans="3:8" ht="14.25" customHeight="1">
      <c r="C130" s="168"/>
      <c r="D130" s="169"/>
      <c r="E130" s="169"/>
      <c r="F130" s="206"/>
      <c r="G130" s="207"/>
      <c r="H130" s="169"/>
    </row>
    <row r="131" spans="3:8" ht="14.25" customHeight="1">
      <c r="C131" s="168"/>
      <c r="D131" s="169"/>
      <c r="E131" s="169"/>
      <c r="F131" s="206"/>
      <c r="G131" s="207"/>
      <c r="H131" s="169"/>
    </row>
    <row r="132" spans="3:8" ht="14.25" customHeight="1">
      <c r="C132" s="168"/>
      <c r="D132" s="169"/>
      <c r="E132" s="169"/>
      <c r="F132" s="206"/>
      <c r="G132" s="207"/>
      <c r="H132" s="169"/>
    </row>
    <row r="133" spans="3:8" ht="14.25" customHeight="1">
      <c r="C133" s="168"/>
      <c r="D133" s="169"/>
      <c r="E133" s="169"/>
      <c r="F133" s="206"/>
      <c r="G133" s="207"/>
      <c r="H133" s="169"/>
    </row>
    <row r="134" spans="3:8" ht="14.25" customHeight="1">
      <c r="C134" s="168"/>
      <c r="D134" s="169"/>
      <c r="E134" s="169"/>
      <c r="F134" s="206"/>
      <c r="G134" s="207"/>
      <c r="H134" s="169"/>
    </row>
    <row r="135" spans="3:8" ht="14.25" customHeight="1">
      <c r="C135" s="168"/>
      <c r="D135" s="169"/>
      <c r="E135" s="169"/>
      <c r="F135" s="206"/>
      <c r="G135" s="207"/>
      <c r="H135" s="169"/>
    </row>
    <row r="136" spans="3:8" ht="14.25" customHeight="1">
      <c r="C136" s="168"/>
      <c r="D136" s="169"/>
      <c r="E136" s="169"/>
      <c r="F136" s="206"/>
      <c r="G136" s="207"/>
      <c r="H136" s="169"/>
    </row>
    <row r="137" spans="3:8" ht="14.25" customHeight="1">
      <c r="C137" s="168"/>
      <c r="D137" s="169"/>
      <c r="E137" s="169"/>
      <c r="F137" s="206"/>
      <c r="G137" s="207"/>
      <c r="H137" s="169"/>
    </row>
    <row r="138" spans="3:8" ht="14.25" customHeight="1">
      <c r="C138" s="168"/>
      <c r="D138" s="169"/>
      <c r="E138" s="169"/>
      <c r="F138" s="206"/>
      <c r="G138" s="207"/>
      <c r="H138" s="169"/>
    </row>
    <row r="139" spans="3:8" ht="14.25" customHeight="1">
      <c r="C139" s="168"/>
      <c r="D139" s="169"/>
      <c r="E139" s="169"/>
      <c r="F139" s="206"/>
      <c r="G139" s="207"/>
      <c r="H139" s="169"/>
    </row>
    <row r="140" spans="3:8" ht="14.25" customHeight="1">
      <c r="C140" s="168"/>
      <c r="D140" s="169"/>
      <c r="E140" s="169"/>
      <c r="F140" s="206"/>
      <c r="G140" s="207"/>
      <c r="H140" s="169"/>
    </row>
    <row r="141" spans="3:8" ht="14.25" customHeight="1">
      <c r="C141" s="168"/>
      <c r="D141" s="169"/>
      <c r="E141" s="169"/>
      <c r="F141" s="206"/>
      <c r="G141" s="207"/>
      <c r="H141" s="169"/>
    </row>
    <row r="142" spans="3:8" ht="14.25" customHeight="1">
      <c r="C142" s="168"/>
      <c r="D142" s="169"/>
      <c r="E142" s="169"/>
      <c r="F142" s="206"/>
      <c r="G142" s="207"/>
      <c r="H142" s="169"/>
    </row>
    <row r="143" spans="3:8" ht="14.25" customHeight="1">
      <c r="C143" s="168"/>
      <c r="D143" s="169"/>
      <c r="E143" s="169"/>
      <c r="F143" s="206"/>
      <c r="G143" s="207"/>
      <c r="H143" s="169"/>
    </row>
    <row r="144" spans="3:8" ht="14.25" customHeight="1">
      <c r="C144" s="168"/>
      <c r="D144" s="169"/>
      <c r="E144" s="169"/>
      <c r="F144" s="206"/>
      <c r="G144" s="207"/>
      <c r="H144" s="169"/>
    </row>
    <row r="145" spans="3:9" ht="14.25" customHeight="1">
      <c r="C145" s="168"/>
      <c r="D145" s="169"/>
      <c r="E145" s="169"/>
      <c r="F145" s="206"/>
      <c r="G145" s="207"/>
      <c r="H145" s="169"/>
    </row>
    <row r="146" spans="3:9" ht="14.25" customHeight="1">
      <c r="C146" s="168"/>
      <c r="D146" s="169"/>
      <c r="E146" s="169"/>
      <c r="F146" s="206"/>
      <c r="G146" s="207"/>
      <c r="H146" s="169"/>
    </row>
    <row r="147" spans="3:9" ht="14.25" customHeight="1">
      <c r="C147" s="168"/>
      <c r="D147" s="169"/>
      <c r="E147" s="169"/>
      <c r="F147" s="206"/>
      <c r="G147" s="207"/>
      <c r="H147" s="169"/>
    </row>
    <row r="148" spans="3:9" ht="14.25" customHeight="1">
      <c r="C148" s="168"/>
      <c r="D148" s="169"/>
      <c r="E148" s="169"/>
      <c r="F148" s="206"/>
      <c r="G148" s="207"/>
      <c r="H148" s="169"/>
    </row>
    <row r="149" spans="3:9" ht="14.25" customHeight="1">
      <c r="C149" s="168"/>
      <c r="D149" s="169"/>
      <c r="E149" s="169"/>
      <c r="F149" s="206"/>
      <c r="G149" s="207"/>
      <c r="H149" s="169"/>
    </row>
    <row r="150" spans="3:9" ht="14.25" customHeight="1">
      <c r="C150" s="168"/>
      <c r="D150" s="169"/>
      <c r="E150" s="169"/>
      <c r="F150" s="206"/>
      <c r="G150" s="207"/>
      <c r="H150" s="169"/>
    </row>
    <row r="151" spans="3:9" ht="14.25" customHeight="1">
      <c r="C151" s="168"/>
      <c r="D151" s="169"/>
      <c r="E151" s="169"/>
      <c r="F151" s="206"/>
      <c r="G151" s="207"/>
      <c r="H151" s="169"/>
    </row>
    <row r="152" spans="3:9" ht="14.25" customHeight="1">
      <c r="C152" s="168"/>
      <c r="D152" s="169"/>
      <c r="E152" s="169"/>
      <c r="F152" s="206"/>
      <c r="G152" s="207"/>
      <c r="H152" s="169"/>
    </row>
    <row r="153" spans="3:9" ht="14.25" customHeight="1">
      <c r="C153" s="168"/>
      <c r="D153" s="169"/>
      <c r="E153" s="169"/>
      <c r="F153" s="206"/>
      <c r="G153" s="207"/>
      <c r="H153" s="169"/>
    </row>
    <row r="154" spans="3:9" ht="14.25" customHeight="1">
      <c r="C154" s="6" t="s">
        <v>100</v>
      </c>
      <c r="F154" s="16"/>
      <c r="G154" s="17"/>
      <c r="H154" s="17"/>
      <c r="I154" s="17"/>
    </row>
    <row r="155" spans="3:9" ht="14.25" customHeight="1">
      <c r="F155" s="16"/>
      <c r="G155" s="17"/>
      <c r="H155" s="17"/>
      <c r="I155" s="17"/>
    </row>
    <row r="156" spans="3:9" ht="63.75" customHeight="1">
      <c r="C156" s="19"/>
      <c r="D156" s="19"/>
      <c r="E156" s="19"/>
      <c r="F156" s="19"/>
    </row>
    <row r="157" spans="3:9" ht="63.75" customHeight="1">
      <c r="C157" s="19"/>
      <c r="D157" s="19"/>
      <c r="E157" s="19"/>
      <c r="F157" s="19"/>
    </row>
  </sheetData>
  <protectedRanges>
    <protectedRange sqref="E6:F7 E9:F12" name="範囲1_1_1"/>
    <protectedRange sqref="E8:F8" name="範囲1_1_2"/>
  </protectedRanges>
  <mergeCells count="76">
    <mergeCell ref="C6:D6"/>
    <mergeCell ref="C7:D7"/>
    <mergeCell ref="E7:F7"/>
    <mergeCell ref="C9:D9"/>
    <mergeCell ref="C10:D10"/>
    <mergeCell ref="E10:F10"/>
    <mergeCell ref="B26:I26"/>
    <mergeCell ref="C11:D11"/>
    <mergeCell ref="E11:F11"/>
    <mergeCell ref="C12:D12"/>
    <mergeCell ref="E12:F12"/>
    <mergeCell ref="B18:I18"/>
    <mergeCell ref="B23:I23"/>
    <mergeCell ref="B15:I15"/>
    <mergeCell ref="C36:H36"/>
    <mergeCell ref="C37:H37"/>
    <mergeCell ref="C38:H38"/>
    <mergeCell ref="C39:H39"/>
    <mergeCell ref="E41:H41"/>
    <mergeCell ref="E43:H43"/>
    <mergeCell ref="E45:H45"/>
    <mergeCell ref="E47:H47"/>
    <mergeCell ref="E49:H49"/>
    <mergeCell ref="E51:H51"/>
    <mergeCell ref="E53:H53"/>
    <mergeCell ref="E55:H55"/>
    <mergeCell ref="E57:H57"/>
    <mergeCell ref="E59:H59"/>
    <mergeCell ref="E61:H61"/>
    <mergeCell ref="E63:H63"/>
    <mergeCell ref="E67:H67"/>
    <mergeCell ref="E69:H69"/>
    <mergeCell ref="E71:H71"/>
    <mergeCell ref="E73:H73"/>
    <mergeCell ref="E75:H75"/>
    <mergeCell ref="E77:H77"/>
    <mergeCell ref="E79:H79"/>
    <mergeCell ref="E81:H81"/>
    <mergeCell ref="E83:H83"/>
    <mergeCell ref="E85:H85"/>
    <mergeCell ref="E87:H87"/>
    <mergeCell ref="E89:H89"/>
    <mergeCell ref="C118:G118"/>
    <mergeCell ref="C119:G119"/>
    <mergeCell ref="C120:G120"/>
    <mergeCell ref="C121:G121"/>
    <mergeCell ref="C122:G122"/>
    <mergeCell ref="C123:G123"/>
    <mergeCell ref="C124:G124"/>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52:G152"/>
    <mergeCell ref="F153:G153"/>
    <mergeCell ref="F147:G147"/>
    <mergeCell ref="F148:G148"/>
    <mergeCell ref="F149:G149"/>
    <mergeCell ref="F150:G150"/>
    <mergeCell ref="F151:G151"/>
  </mergeCells>
  <phoneticPr fontId="4"/>
  <dataValidations count="4">
    <dataValidation imeMode="halfAlpha" allowBlank="1" showInputMessage="1" showErrorMessage="1" sqref="E11:E12"/>
    <dataValidation type="list" allowBlank="1" showInputMessage="1" showErrorMessage="1" sqref="E128:E153 H128:H153 I123:I124">
      <formula1>"○"</formula1>
    </dataValidation>
    <dataValidation type="list" allowBlank="1" showInputMessage="1" showErrorMessage="1" sqref="H116">
      <formula1>"医学部,歯学部,薬学部,看護学部,学部問わず"</formula1>
    </dataValidation>
    <dataValidation type="list" allowBlank="1" showInputMessage="1" showErrorMessage="1" sqref="H115">
      <formula1>"メニュー①,メニュー②A,メニュー②B"</formula1>
    </dataValidation>
  </dataValidations>
  <printOptions horizontalCentered="1"/>
  <pageMargins left="0.78740157480314965" right="0.78740157480314965" top="0.98425196850393704" bottom="0.98425196850393704" header="0.11811023622047245" footer="0.11811023622047245"/>
  <pageSetup paperSize="9" scale="96" fitToWidth="0" fitToHeight="0" orientation="portrait" r:id="rId1"/>
  <headerFooter alignWithMargins="0">
    <oddHeader>&amp;C
&amp;R&amp;F</oddHeader>
    <oddFooter>&amp;C&amp;P</oddFooter>
  </headerFooter>
  <rowBreaks count="1" manualBreakCount="1">
    <brk id="31"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0"/>
  <sheetViews>
    <sheetView view="pageBreakPreview" zoomScaleNormal="100" zoomScaleSheetLayoutView="100" workbookViewId="0"/>
  </sheetViews>
  <sheetFormatPr defaultRowHeight="10.5"/>
  <cols>
    <col min="1" max="1" width="1" style="176" customWidth="1"/>
    <col min="2" max="5" width="5.625" style="176" customWidth="1"/>
    <col min="6" max="6" width="4.5" style="176" customWidth="1"/>
    <col min="7" max="10" width="5.375" style="176" customWidth="1"/>
    <col min="11" max="11" width="6.25" style="176" customWidth="1"/>
    <col min="12" max="14" width="3.25" style="176" customWidth="1"/>
    <col min="15" max="19" width="3" style="176" customWidth="1"/>
    <col min="20" max="20" width="7.5" style="176" customWidth="1"/>
    <col min="21" max="21" width="1" style="176" customWidth="1"/>
    <col min="22" max="16384" width="9" style="176"/>
  </cols>
  <sheetData>
    <row r="1" spans="2:20" ht="5.25" customHeight="1"/>
    <row r="2" spans="2:20" ht="5.25" customHeight="1"/>
    <row r="3" spans="2:20" ht="5.25" customHeight="1"/>
    <row r="4" spans="2:20" ht="5.25" customHeight="1"/>
    <row r="5" spans="2:20" ht="5.25" customHeight="1"/>
    <row r="6" spans="2:20" ht="17.25" customHeight="1">
      <c r="B6" s="191"/>
      <c r="C6" s="190"/>
      <c r="D6" s="190"/>
      <c r="E6" s="190"/>
      <c r="F6" s="190"/>
      <c r="G6" s="190"/>
      <c r="H6" s="190"/>
      <c r="I6" s="190"/>
      <c r="J6" s="190"/>
      <c r="K6" s="190"/>
      <c r="L6" s="190"/>
      <c r="M6" s="190"/>
      <c r="N6" s="190"/>
      <c r="O6" s="190"/>
      <c r="P6" s="190"/>
      <c r="Q6" s="190"/>
      <c r="R6" s="190"/>
      <c r="S6" s="190"/>
      <c r="T6" s="189"/>
    </row>
    <row r="7" spans="2:20" ht="18" customHeight="1">
      <c r="B7" s="182"/>
      <c r="C7" s="188"/>
      <c r="D7" s="180"/>
      <c r="E7" s="180"/>
      <c r="F7" s="180"/>
      <c r="G7" s="180"/>
      <c r="H7" s="180"/>
      <c r="I7" s="180"/>
      <c r="J7" s="180"/>
      <c r="K7" s="187"/>
      <c r="L7" s="187"/>
      <c r="M7" s="180"/>
      <c r="N7" s="186" t="s">
        <v>554</v>
      </c>
      <c r="O7" s="185"/>
      <c r="P7" s="184" t="s">
        <v>553</v>
      </c>
      <c r="Q7" s="183"/>
      <c r="R7" s="184" t="s">
        <v>552</v>
      </c>
      <c r="S7" s="183"/>
      <c r="T7" s="179" t="s">
        <v>551</v>
      </c>
    </row>
    <row r="8" spans="2:20" ht="12" customHeight="1">
      <c r="B8" s="182"/>
      <c r="C8" s="180"/>
      <c r="D8" s="180"/>
      <c r="E8" s="180"/>
      <c r="F8" s="180"/>
      <c r="G8" s="180"/>
      <c r="H8" s="180"/>
      <c r="I8" s="180"/>
      <c r="J8" s="180"/>
      <c r="K8" s="180"/>
      <c r="M8" s="180"/>
      <c r="N8" s="180"/>
      <c r="O8" s="180"/>
      <c r="P8" s="180"/>
      <c r="Q8" s="180"/>
      <c r="R8" s="180"/>
      <c r="S8" s="180"/>
      <c r="T8" s="179"/>
    </row>
    <row r="9" spans="2:20" ht="12" customHeight="1">
      <c r="B9" s="182"/>
      <c r="C9" s="180"/>
      <c r="D9" s="180"/>
      <c r="E9" s="180"/>
      <c r="F9" s="180"/>
      <c r="G9" s="180"/>
      <c r="H9" s="180"/>
      <c r="I9" s="180"/>
      <c r="J9" s="180"/>
      <c r="K9" s="180"/>
      <c r="L9" s="180"/>
      <c r="M9" s="180"/>
      <c r="N9" s="180"/>
      <c r="O9" s="180"/>
      <c r="P9" s="180"/>
      <c r="Q9" s="180"/>
      <c r="R9" s="180"/>
      <c r="S9" s="180"/>
      <c r="T9" s="179"/>
    </row>
    <row r="10" spans="2:20" ht="18" customHeight="1">
      <c r="B10" s="182"/>
      <c r="C10" s="180"/>
      <c r="D10" s="180"/>
      <c r="E10" s="180"/>
      <c r="F10" s="180"/>
      <c r="J10" s="257" t="s">
        <v>550</v>
      </c>
      <c r="K10" s="257"/>
      <c r="L10" s="257"/>
      <c r="M10" s="268"/>
      <c r="N10" s="269"/>
      <c r="O10" s="269"/>
      <c r="P10" s="269"/>
      <c r="Q10" s="269"/>
      <c r="R10" s="269"/>
      <c r="S10" s="269"/>
      <c r="T10" s="270"/>
    </row>
    <row r="11" spans="2:20" ht="12" customHeight="1">
      <c r="B11" s="182"/>
      <c r="C11" s="180"/>
      <c r="D11" s="180"/>
      <c r="E11" s="180"/>
      <c r="F11" s="180"/>
      <c r="G11" s="180"/>
      <c r="H11" s="180"/>
      <c r="I11" s="180"/>
      <c r="J11" s="180"/>
      <c r="K11" s="180"/>
      <c r="L11" s="180"/>
      <c r="M11" s="180"/>
      <c r="N11" s="180"/>
      <c r="O11" s="180"/>
      <c r="P11" s="180"/>
      <c r="Q11" s="180"/>
      <c r="R11" s="180"/>
      <c r="S11" s="180"/>
      <c r="T11" s="179"/>
    </row>
    <row r="12" spans="2:20" ht="12" customHeight="1">
      <c r="B12" s="182"/>
      <c r="C12" s="180"/>
      <c r="D12" s="180"/>
      <c r="E12" s="180"/>
      <c r="F12" s="180"/>
      <c r="G12" s="180"/>
      <c r="H12" s="180"/>
      <c r="I12" s="180"/>
      <c r="J12" s="180"/>
      <c r="K12" s="180"/>
      <c r="L12" s="180"/>
      <c r="M12" s="180"/>
      <c r="N12" s="180"/>
      <c r="O12" s="180"/>
      <c r="P12" s="180"/>
      <c r="Q12" s="180"/>
      <c r="R12" s="180"/>
      <c r="S12" s="180"/>
      <c r="T12" s="179"/>
    </row>
    <row r="13" spans="2:20" ht="17.25" customHeight="1">
      <c r="B13" s="253" t="s">
        <v>549</v>
      </c>
      <c r="C13" s="253"/>
      <c r="D13" s="253"/>
      <c r="E13" s="253"/>
      <c r="F13" s="254" t="s">
        <v>548</v>
      </c>
      <c r="G13" s="255"/>
      <c r="H13" s="255"/>
      <c r="I13" s="255"/>
      <c r="J13" s="256"/>
      <c r="K13" s="254" t="s">
        <v>547</v>
      </c>
      <c r="L13" s="255"/>
      <c r="M13" s="255"/>
      <c r="N13" s="255"/>
      <c r="O13" s="255"/>
      <c r="P13" s="255"/>
      <c r="Q13" s="255"/>
      <c r="R13" s="255"/>
      <c r="S13" s="255"/>
      <c r="T13" s="256"/>
    </row>
    <row r="14" spans="2:20" ht="13.5" customHeight="1">
      <c r="B14" s="271" t="s">
        <v>546</v>
      </c>
      <c r="C14" s="272"/>
      <c r="D14" s="272"/>
      <c r="E14" s="273"/>
      <c r="F14" s="283" t="s">
        <v>544</v>
      </c>
      <c r="G14" s="284"/>
      <c r="H14" s="284"/>
      <c r="I14" s="284"/>
      <c r="J14" s="285"/>
      <c r="K14" s="277"/>
      <c r="L14" s="278"/>
      <c r="M14" s="278"/>
      <c r="N14" s="278"/>
      <c r="O14" s="278"/>
      <c r="P14" s="278"/>
      <c r="Q14" s="278"/>
      <c r="R14" s="278"/>
      <c r="S14" s="278"/>
      <c r="T14" s="279"/>
    </row>
    <row r="15" spans="2:20" ht="17.25" customHeight="1">
      <c r="B15" s="274"/>
      <c r="C15" s="275"/>
      <c r="D15" s="275"/>
      <c r="E15" s="276"/>
      <c r="F15" s="286"/>
      <c r="G15" s="287"/>
      <c r="H15" s="287"/>
      <c r="I15" s="287"/>
      <c r="J15" s="288"/>
      <c r="K15" s="280"/>
      <c r="L15" s="281"/>
      <c r="M15" s="281"/>
      <c r="N15" s="281"/>
      <c r="O15" s="281"/>
      <c r="P15" s="281"/>
      <c r="Q15" s="281"/>
      <c r="R15" s="281"/>
      <c r="S15" s="281"/>
      <c r="T15" s="282"/>
    </row>
    <row r="16" spans="2:20" ht="13.5" customHeight="1">
      <c r="B16" s="271" t="s">
        <v>545</v>
      </c>
      <c r="C16" s="272"/>
      <c r="D16" s="272"/>
      <c r="E16" s="273"/>
      <c r="F16" s="283" t="s">
        <v>544</v>
      </c>
      <c r="G16" s="284"/>
      <c r="H16" s="284"/>
      <c r="I16" s="284"/>
      <c r="J16" s="285"/>
      <c r="K16" s="277"/>
      <c r="L16" s="278"/>
      <c r="M16" s="278"/>
      <c r="N16" s="278"/>
      <c r="O16" s="278"/>
      <c r="P16" s="278"/>
      <c r="Q16" s="278"/>
      <c r="R16" s="278"/>
      <c r="S16" s="278"/>
      <c r="T16" s="279"/>
    </row>
    <row r="17" spans="2:20" ht="17.25" customHeight="1">
      <c r="B17" s="274"/>
      <c r="C17" s="275"/>
      <c r="D17" s="275"/>
      <c r="E17" s="276"/>
      <c r="F17" s="286"/>
      <c r="G17" s="287"/>
      <c r="H17" s="287"/>
      <c r="I17" s="287"/>
      <c r="J17" s="288"/>
      <c r="K17" s="280"/>
      <c r="L17" s="281"/>
      <c r="M17" s="281"/>
      <c r="N17" s="281"/>
      <c r="O17" s="281"/>
      <c r="P17" s="281"/>
      <c r="Q17" s="281"/>
      <c r="R17" s="281"/>
      <c r="S17" s="281"/>
      <c r="T17" s="282"/>
    </row>
    <row r="18" spans="2:20" ht="10.5" customHeight="1">
      <c r="B18" s="254"/>
      <c r="C18" s="255"/>
      <c r="D18" s="255"/>
      <c r="E18" s="255"/>
      <c r="F18" s="258"/>
      <c r="G18" s="258"/>
      <c r="H18" s="258"/>
      <c r="I18" s="258"/>
      <c r="J18" s="181"/>
      <c r="K18" s="180"/>
      <c r="L18" s="180"/>
      <c r="M18" s="180"/>
      <c r="N18" s="180"/>
      <c r="O18" s="180"/>
      <c r="P18" s="180"/>
      <c r="Q18" s="180"/>
      <c r="R18" s="180"/>
      <c r="S18" s="180"/>
      <c r="T18" s="179"/>
    </row>
    <row r="19" spans="2:20" ht="17.25" customHeight="1">
      <c r="B19" s="259" t="s">
        <v>543</v>
      </c>
      <c r="C19" s="260"/>
      <c r="D19" s="260"/>
      <c r="E19" s="260"/>
      <c r="F19" s="260"/>
      <c r="G19" s="260"/>
      <c r="H19" s="260"/>
      <c r="I19" s="260"/>
      <c r="J19" s="260"/>
      <c r="K19" s="260"/>
      <c r="L19" s="260"/>
      <c r="M19" s="260"/>
      <c r="N19" s="260"/>
      <c r="O19" s="260"/>
      <c r="P19" s="260"/>
      <c r="Q19" s="260"/>
      <c r="R19" s="260"/>
      <c r="S19" s="260"/>
      <c r="T19" s="261"/>
    </row>
    <row r="20" spans="2:20" ht="18" customHeight="1">
      <c r="B20" s="244" t="s">
        <v>542</v>
      </c>
      <c r="C20" s="245"/>
      <c r="D20" s="245"/>
      <c r="E20" s="246"/>
      <c r="F20" s="262" t="s">
        <v>541</v>
      </c>
      <c r="G20" s="238" t="s">
        <v>540</v>
      </c>
      <c r="H20" s="239"/>
      <c r="I20" s="239"/>
      <c r="J20" s="239"/>
      <c r="K20" s="239"/>
      <c r="L20" s="239"/>
      <c r="M20" s="239"/>
      <c r="N20" s="239"/>
      <c r="O20" s="239"/>
      <c r="P20" s="239"/>
      <c r="Q20" s="239"/>
      <c r="R20" s="239"/>
      <c r="S20" s="240"/>
      <c r="T20" s="263" t="s">
        <v>539</v>
      </c>
    </row>
    <row r="21" spans="2:20" ht="18" customHeight="1">
      <c r="B21" s="250"/>
      <c r="C21" s="251"/>
      <c r="D21" s="251"/>
      <c r="E21" s="252"/>
      <c r="F21" s="262"/>
      <c r="G21" s="265"/>
      <c r="H21" s="266"/>
      <c r="I21" s="266"/>
      <c r="J21" s="266"/>
      <c r="K21" s="266"/>
      <c r="L21" s="266"/>
      <c r="M21" s="266"/>
      <c r="N21" s="266"/>
      <c r="O21" s="266"/>
      <c r="P21" s="266"/>
      <c r="Q21" s="266"/>
      <c r="R21" s="266"/>
      <c r="S21" s="267"/>
      <c r="T21" s="264"/>
    </row>
    <row r="22" spans="2:20" ht="33.75" customHeight="1">
      <c r="B22" s="257" t="s">
        <v>538</v>
      </c>
      <c r="C22" s="257"/>
      <c r="D22" s="257"/>
      <c r="E22" s="257"/>
      <c r="F22" s="178">
        <v>1</v>
      </c>
      <c r="G22" s="235" t="s">
        <v>537</v>
      </c>
      <c r="H22" s="236"/>
      <c r="I22" s="236"/>
      <c r="J22" s="236"/>
      <c r="K22" s="236"/>
      <c r="L22" s="236"/>
      <c r="M22" s="236"/>
      <c r="N22" s="236"/>
      <c r="O22" s="236"/>
      <c r="P22" s="236"/>
      <c r="Q22" s="236"/>
      <c r="R22" s="236"/>
      <c r="S22" s="237"/>
      <c r="T22" s="177"/>
    </row>
    <row r="23" spans="2:20" ht="33.75" customHeight="1">
      <c r="B23" s="257"/>
      <c r="C23" s="257"/>
      <c r="D23" s="257"/>
      <c r="E23" s="257"/>
      <c r="F23" s="178">
        <v>2</v>
      </c>
      <c r="G23" s="235" t="s">
        <v>536</v>
      </c>
      <c r="H23" s="236"/>
      <c r="I23" s="236"/>
      <c r="J23" s="236"/>
      <c r="K23" s="236"/>
      <c r="L23" s="236"/>
      <c r="M23" s="236"/>
      <c r="N23" s="236"/>
      <c r="O23" s="236"/>
      <c r="P23" s="236"/>
      <c r="Q23" s="236"/>
      <c r="R23" s="236"/>
      <c r="S23" s="237"/>
      <c r="T23" s="177"/>
    </row>
    <row r="24" spans="2:20" ht="33.75" customHeight="1">
      <c r="B24" s="257"/>
      <c r="C24" s="257"/>
      <c r="D24" s="257"/>
      <c r="E24" s="257"/>
      <c r="F24" s="178">
        <v>3</v>
      </c>
      <c r="G24" s="235" t="s">
        <v>535</v>
      </c>
      <c r="H24" s="236"/>
      <c r="I24" s="236"/>
      <c r="J24" s="236"/>
      <c r="K24" s="236"/>
      <c r="L24" s="236"/>
      <c r="M24" s="236"/>
      <c r="N24" s="236"/>
      <c r="O24" s="236"/>
      <c r="P24" s="236"/>
      <c r="Q24" s="236"/>
      <c r="R24" s="236"/>
      <c r="S24" s="237"/>
      <c r="T24" s="177"/>
    </row>
    <row r="25" spans="2:20" ht="33.75" customHeight="1">
      <c r="B25" s="257"/>
      <c r="C25" s="257"/>
      <c r="D25" s="257"/>
      <c r="E25" s="257"/>
      <c r="F25" s="178">
        <v>4</v>
      </c>
      <c r="G25" s="235" t="s">
        <v>534</v>
      </c>
      <c r="H25" s="236"/>
      <c r="I25" s="236"/>
      <c r="J25" s="236"/>
      <c r="K25" s="236"/>
      <c r="L25" s="236"/>
      <c r="M25" s="236"/>
      <c r="N25" s="236"/>
      <c r="O25" s="236"/>
      <c r="P25" s="236"/>
      <c r="Q25" s="236"/>
      <c r="R25" s="236"/>
      <c r="S25" s="237"/>
      <c r="T25" s="177"/>
    </row>
    <row r="26" spans="2:20" ht="33.75" customHeight="1">
      <c r="B26" s="238" t="s">
        <v>533</v>
      </c>
      <c r="C26" s="245"/>
      <c r="D26" s="245"/>
      <c r="E26" s="246"/>
      <c r="F26" s="178">
        <v>5</v>
      </c>
      <c r="G26" s="235" t="s">
        <v>532</v>
      </c>
      <c r="H26" s="236"/>
      <c r="I26" s="236"/>
      <c r="J26" s="236"/>
      <c r="K26" s="236"/>
      <c r="L26" s="236"/>
      <c r="M26" s="236"/>
      <c r="N26" s="236"/>
      <c r="O26" s="236"/>
      <c r="P26" s="236"/>
      <c r="Q26" s="236"/>
      <c r="R26" s="236"/>
      <c r="S26" s="237"/>
      <c r="T26" s="177"/>
    </row>
    <row r="27" spans="2:20" ht="33.75" customHeight="1">
      <c r="B27" s="247"/>
      <c r="C27" s="248"/>
      <c r="D27" s="248"/>
      <c r="E27" s="249"/>
      <c r="F27" s="178">
        <v>6</v>
      </c>
      <c r="G27" s="235" t="s">
        <v>528</v>
      </c>
      <c r="H27" s="236"/>
      <c r="I27" s="236"/>
      <c r="J27" s="236"/>
      <c r="K27" s="236"/>
      <c r="L27" s="236"/>
      <c r="M27" s="236"/>
      <c r="N27" s="236"/>
      <c r="O27" s="236"/>
      <c r="P27" s="236"/>
      <c r="Q27" s="236"/>
      <c r="R27" s="236"/>
      <c r="S27" s="237"/>
      <c r="T27" s="177"/>
    </row>
    <row r="28" spans="2:20" ht="33.75" customHeight="1">
      <c r="B28" s="247"/>
      <c r="C28" s="248"/>
      <c r="D28" s="248"/>
      <c r="E28" s="249"/>
      <c r="F28" s="178">
        <v>7</v>
      </c>
      <c r="G28" s="235" t="s">
        <v>527</v>
      </c>
      <c r="H28" s="236"/>
      <c r="I28" s="236"/>
      <c r="J28" s="236"/>
      <c r="K28" s="236"/>
      <c r="L28" s="236"/>
      <c r="M28" s="236"/>
      <c r="N28" s="236"/>
      <c r="O28" s="236"/>
      <c r="P28" s="236"/>
      <c r="Q28" s="236"/>
      <c r="R28" s="236"/>
      <c r="S28" s="237"/>
      <c r="T28" s="177"/>
    </row>
    <row r="29" spans="2:20" ht="33.75" customHeight="1">
      <c r="B29" s="247"/>
      <c r="C29" s="248"/>
      <c r="D29" s="248"/>
      <c r="E29" s="249"/>
      <c r="F29" s="178">
        <v>8</v>
      </c>
      <c r="G29" s="235" t="s">
        <v>531</v>
      </c>
      <c r="H29" s="236"/>
      <c r="I29" s="236"/>
      <c r="J29" s="236"/>
      <c r="K29" s="236"/>
      <c r="L29" s="236"/>
      <c r="M29" s="236"/>
      <c r="N29" s="236"/>
      <c r="O29" s="236"/>
      <c r="P29" s="236"/>
      <c r="Q29" s="236"/>
      <c r="R29" s="236"/>
      <c r="S29" s="237"/>
      <c r="T29" s="177"/>
    </row>
    <row r="30" spans="2:20" ht="33.75" customHeight="1">
      <c r="B30" s="247"/>
      <c r="C30" s="248"/>
      <c r="D30" s="248"/>
      <c r="E30" s="249"/>
      <c r="F30" s="178">
        <v>9</v>
      </c>
      <c r="G30" s="235" t="s">
        <v>530</v>
      </c>
      <c r="H30" s="236"/>
      <c r="I30" s="236"/>
      <c r="J30" s="236"/>
      <c r="K30" s="236"/>
      <c r="L30" s="236"/>
      <c r="M30" s="236"/>
      <c r="N30" s="236"/>
      <c r="O30" s="236"/>
      <c r="P30" s="236"/>
      <c r="Q30" s="236"/>
      <c r="R30" s="236"/>
      <c r="S30" s="237"/>
      <c r="T30" s="177"/>
    </row>
    <row r="31" spans="2:20" ht="33.75" customHeight="1">
      <c r="B31" s="238" t="s">
        <v>529</v>
      </c>
      <c r="C31" s="239"/>
      <c r="D31" s="239"/>
      <c r="E31" s="240"/>
      <c r="F31" s="178">
        <v>10</v>
      </c>
      <c r="G31" s="235" t="s">
        <v>528</v>
      </c>
      <c r="H31" s="236"/>
      <c r="I31" s="236"/>
      <c r="J31" s="236"/>
      <c r="K31" s="236"/>
      <c r="L31" s="236"/>
      <c r="M31" s="236"/>
      <c r="N31" s="236"/>
      <c r="O31" s="236"/>
      <c r="P31" s="236"/>
      <c r="Q31" s="236"/>
      <c r="R31" s="236"/>
      <c r="S31" s="237"/>
      <c r="T31" s="177"/>
    </row>
    <row r="32" spans="2:20" ht="33.75" customHeight="1">
      <c r="B32" s="241"/>
      <c r="C32" s="242"/>
      <c r="D32" s="242"/>
      <c r="E32" s="243"/>
      <c r="F32" s="178">
        <v>11</v>
      </c>
      <c r="G32" s="235" t="s">
        <v>527</v>
      </c>
      <c r="H32" s="236"/>
      <c r="I32" s="236"/>
      <c r="J32" s="236"/>
      <c r="K32" s="236"/>
      <c r="L32" s="236"/>
      <c r="M32" s="236"/>
      <c r="N32" s="236"/>
      <c r="O32" s="236"/>
      <c r="P32" s="236"/>
      <c r="Q32" s="236"/>
      <c r="R32" s="236"/>
      <c r="S32" s="237"/>
      <c r="T32" s="177"/>
    </row>
    <row r="33" spans="2:20" ht="33.75" customHeight="1">
      <c r="B33" s="241"/>
      <c r="C33" s="242"/>
      <c r="D33" s="242"/>
      <c r="E33" s="243"/>
      <c r="F33" s="178">
        <v>12</v>
      </c>
      <c r="G33" s="235" t="s">
        <v>526</v>
      </c>
      <c r="H33" s="236"/>
      <c r="I33" s="236"/>
      <c r="J33" s="236"/>
      <c r="K33" s="236"/>
      <c r="L33" s="236"/>
      <c r="M33" s="236"/>
      <c r="N33" s="236"/>
      <c r="O33" s="236"/>
      <c r="P33" s="236"/>
      <c r="Q33" s="236"/>
      <c r="R33" s="236"/>
      <c r="S33" s="237"/>
      <c r="T33" s="177"/>
    </row>
    <row r="34" spans="2:20" ht="33.75" customHeight="1">
      <c r="B34" s="241"/>
      <c r="C34" s="242"/>
      <c r="D34" s="242"/>
      <c r="E34" s="243"/>
      <c r="F34" s="178">
        <v>13</v>
      </c>
      <c r="G34" s="235" t="s">
        <v>525</v>
      </c>
      <c r="H34" s="236"/>
      <c r="I34" s="236"/>
      <c r="J34" s="236"/>
      <c r="K34" s="236"/>
      <c r="L34" s="236"/>
      <c r="M34" s="236"/>
      <c r="N34" s="236"/>
      <c r="O34" s="236"/>
      <c r="P34" s="236"/>
      <c r="Q34" s="236"/>
      <c r="R34" s="236"/>
      <c r="S34" s="237"/>
      <c r="T34" s="177"/>
    </row>
    <row r="35" spans="2:20" ht="33.75" customHeight="1">
      <c r="B35" s="238" t="s">
        <v>524</v>
      </c>
      <c r="C35" s="239"/>
      <c r="D35" s="239"/>
      <c r="E35" s="240"/>
      <c r="F35" s="178">
        <v>14</v>
      </c>
      <c r="G35" s="235" t="s">
        <v>523</v>
      </c>
      <c r="H35" s="236"/>
      <c r="I35" s="236"/>
      <c r="J35" s="236"/>
      <c r="K35" s="236"/>
      <c r="L35" s="236"/>
      <c r="M35" s="236"/>
      <c r="N35" s="236"/>
      <c r="O35" s="236"/>
      <c r="P35" s="236"/>
      <c r="Q35" s="236"/>
      <c r="R35" s="236"/>
      <c r="S35" s="237"/>
      <c r="T35" s="177"/>
    </row>
    <row r="36" spans="2:20" ht="33.75" customHeight="1">
      <c r="B36" s="241"/>
      <c r="C36" s="242"/>
      <c r="D36" s="242"/>
      <c r="E36" s="243"/>
      <c r="F36" s="178">
        <v>15</v>
      </c>
      <c r="G36" s="235" t="s">
        <v>522</v>
      </c>
      <c r="H36" s="236"/>
      <c r="I36" s="236"/>
      <c r="J36" s="236"/>
      <c r="K36" s="236"/>
      <c r="L36" s="236"/>
      <c r="M36" s="236"/>
      <c r="N36" s="236"/>
      <c r="O36" s="236"/>
      <c r="P36" s="236"/>
      <c r="Q36" s="236"/>
      <c r="R36" s="236"/>
      <c r="S36" s="237"/>
      <c r="T36" s="177"/>
    </row>
    <row r="37" spans="2:20" ht="33.75" customHeight="1">
      <c r="B37" s="241"/>
      <c r="C37" s="242"/>
      <c r="D37" s="242"/>
      <c r="E37" s="243"/>
      <c r="F37" s="178">
        <v>16</v>
      </c>
      <c r="G37" s="235" t="s">
        <v>521</v>
      </c>
      <c r="H37" s="236"/>
      <c r="I37" s="236"/>
      <c r="J37" s="236"/>
      <c r="K37" s="236"/>
      <c r="L37" s="236"/>
      <c r="M37" s="236"/>
      <c r="N37" s="236"/>
      <c r="O37" s="236"/>
      <c r="P37" s="236"/>
      <c r="Q37" s="236"/>
      <c r="R37" s="236"/>
      <c r="S37" s="237"/>
      <c r="T37" s="177"/>
    </row>
    <row r="38" spans="2:20" ht="33.75" customHeight="1">
      <c r="B38" s="241"/>
      <c r="C38" s="242"/>
      <c r="D38" s="242"/>
      <c r="E38" s="243"/>
      <c r="F38" s="178">
        <v>17</v>
      </c>
      <c r="G38" s="235" t="s">
        <v>521</v>
      </c>
      <c r="H38" s="236"/>
      <c r="I38" s="236"/>
      <c r="J38" s="236"/>
      <c r="K38" s="236"/>
      <c r="L38" s="236"/>
      <c r="M38" s="236"/>
      <c r="N38" s="236"/>
      <c r="O38" s="236"/>
      <c r="P38" s="236"/>
      <c r="Q38" s="236"/>
      <c r="R38" s="236"/>
      <c r="S38" s="237"/>
      <c r="T38" s="177"/>
    </row>
    <row r="39" spans="2:20" ht="33.75" customHeight="1">
      <c r="B39" s="241"/>
      <c r="C39" s="242"/>
      <c r="D39" s="242"/>
      <c r="E39" s="243"/>
      <c r="F39" s="178">
        <v>18</v>
      </c>
      <c r="G39" s="235" t="s">
        <v>520</v>
      </c>
      <c r="H39" s="236"/>
      <c r="I39" s="236"/>
      <c r="J39" s="236"/>
      <c r="K39" s="236"/>
      <c r="L39" s="236"/>
      <c r="M39" s="236"/>
      <c r="N39" s="236"/>
      <c r="O39" s="236"/>
      <c r="P39" s="236"/>
      <c r="Q39" s="236"/>
      <c r="R39" s="236"/>
      <c r="S39" s="237"/>
      <c r="T39" s="177"/>
    </row>
    <row r="40" spans="2:20" ht="33.75" customHeight="1">
      <c r="B40" s="241"/>
      <c r="C40" s="242"/>
      <c r="D40" s="242"/>
      <c r="E40" s="243"/>
      <c r="F40" s="178">
        <v>19</v>
      </c>
      <c r="G40" s="235" t="s">
        <v>519</v>
      </c>
      <c r="H40" s="236"/>
      <c r="I40" s="236"/>
      <c r="J40" s="236"/>
      <c r="K40" s="236"/>
      <c r="L40" s="236"/>
      <c r="M40" s="236"/>
      <c r="N40" s="236"/>
      <c r="O40" s="236"/>
      <c r="P40" s="236"/>
      <c r="Q40" s="236"/>
      <c r="R40" s="236"/>
      <c r="S40" s="237"/>
      <c r="T40" s="177"/>
    </row>
    <row r="41" spans="2:20" ht="33.75" customHeight="1">
      <c r="B41" s="241"/>
      <c r="C41" s="242"/>
      <c r="D41" s="242"/>
      <c r="E41" s="243"/>
      <c r="F41" s="178">
        <v>20</v>
      </c>
      <c r="G41" s="235" t="s">
        <v>518</v>
      </c>
      <c r="H41" s="236"/>
      <c r="I41" s="236"/>
      <c r="J41" s="236"/>
      <c r="K41" s="236"/>
      <c r="L41" s="236"/>
      <c r="M41" s="236"/>
      <c r="N41" s="236"/>
      <c r="O41" s="236"/>
      <c r="P41" s="236"/>
      <c r="Q41" s="236"/>
      <c r="R41" s="236"/>
      <c r="S41" s="237"/>
      <c r="T41" s="177"/>
    </row>
    <row r="42" spans="2:20" ht="33.75" customHeight="1">
      <c r="B42" s="238" t="s">
        <v>517</v>
      </c>
      <c r="C42" s="239"/>
      <c r="D42" s="239"/>
      <c r="E42" s="240"/>
      <c r="F42" s="178">
        <v>21</v>
      </c>
      <c r="G42" s="235" t="s">
        <v>516</v>
      </c>
      <c r="H42" s="236"/>
      <c r="I42" s="236"/>
      <c r="J42" s="236"/>
      <c r="K42" s="236"/>
      <c r="L42" s="236"/>
      <c r="M42" s="236"/>
      <c r="N42" s="236"/>
      <c r="O42" s="236"/>
      <c r="P42" s="236"/>
      <c r="Q42" s="236"/>
      <c r="R42" s="236"/>
      <c r="S42" s="237"/>
      <c r="T42" s="177"/>
    </row>
    <row r="43" spans="2:20" ht="33.75" customHeight="1">
      <c r="B43" s="241"/>
      <c r="C43" s="242"/>
      <c r="D43" s="242"/>
      <c r="E43" s="243"/>
      <c r="F43" s="178">
        <v>22</v>
      </c>
      <c r="G43" s="235" t="s">
        <v>515</v>
      </c>
      <c r="H43" s="236"/>
      <c r="I43" s="236"/>
      <c r="J43" s="236"/>
      <c r="K43" s="236"/>
      <c r="L43" s="236"/>
      <c r="M43" s="236"/>
      <c r="N43" s="236"/>
      <c r="O43" s="236"/>
      <c r="P43" s="236"/>
      <c r="Q43" s="236"/>
      <c r="R43" s="236"/>
      <c r="S43" s="237"/>
      <c r="T43" s="177"/>
    </row>
    <row r="44" spans="2:20" ht="33.75" customHeight="1">
      <c r="B44" s="241"/>
      <c r="C44" s="242"/>
      <c r="D44" s="242"/>
      <c r="E44" s="243"/>
      <c r="F44" s="178">
        <v>23</v>
      </c>
      <c r="G44" s="235" t="s">
        <v>514</v>
      </c>
      <c r="H44" s="236"/>
      <c r="I44" s="236"/>
      <c r="J44" s="236"/>
      <c r="K44" s="236"/>
      <c r="L44" s="236"/>
      <c r="M44" s="236"/>
      <c r="N44" s="236"/>
      <c r="O44" s="236"/>
      <c r="P44" s="236"/>
      <c r="Q44" s="236"/>
      <c r="R44" s="236"/>
      <c r="S44" s="237"/>
      <c r="T44" s="177"/>
    </row>
    <row r="45" spans="2:20" ht="33.75" customHeight="1">
      <c r="B45" s="241"/>
      <c r="C45" s="242"/>
      <c r="D45" s="242"/>
      <c r="E45" s="243"/>
      <c r="F45" s="178">
        <v>24</v>
      </c>
      <c r="G45" s="235" t="s">
        <v>513</v>
      </c>
      <c r="H45" s="236"/>
      <c r="I45" s="236"/>
      <c r="J45" s="236"/>
      <c r="K45" s="236"/>
      <c r="L45" s="236"/>
      <c r="M45" s="236"/>
      <c r="N45" s="236"/>
      <c r="O45" s="236"/>
      <c r="P45" s="236"/>
      <c r="Q45" s="236"/>
      <c r="R45" s="236"/>
      <c r="S45" s="237"/>
      <c r="T45" s="177"/>
    </row>
    <row r="46" spans="2:20" ht="33.75" customHeight="1">
      <c r="B46" s="241"/>
      <c r="C46" s="242"/>
      <c r="D46" s="242"/>
      <c r="E46" s="243"/>
      <c r="F46" s="178">
        <v>25</v>
      </c>
      <c r="G46" s="235" t="s">
        <v>512</v>
      </c>
      <c r="H46" s="236"/>
      <c r="I46" s="236"/>
      <c r="J46" s="236"/>
      <c r="K46" s="236"/>
      <c r="L46" s="236"/>
      <c r="M46" s="236"/>
      <c r="N46" s="236"/>
      <c r="O46" s="236"/>
      <c r="P46" s="236"/>
      <c r="Q46" s="236"/>
      <c r="R46" s="236"/>
      <c r="S46" s="237"/>
      <c r="T46" s="177"/>
    </row>
    <row r="47" spans="2:20" ht="33.75" customHeight="1">
      <c r="B47" s="244" t="s">
        <v>511</v>
      </c>
      <c r="C47" s="245"/>
      <c r="D47" s="245"/>
      <c r="E47" s="246"/>
      <c r="F47" s="178">
        <v>26</v>
      </c>
      <c r="G47" s="235" t="s">
        <v>510</v>
      </c>
      <c r="H47" s="236"/>
      <c r="I47" s="236"/>
      <c r="J47" s="236"/>
      <c r="K47" s="236"/>
      <c r="L47" s="236"/>
      <c r="M47" s="236"/>
      <c r="N47" s="236"/>
      <c r="O47" s="236"/>
      <c r="P47" s="236"/>
      <c r="Q47" s="236"/>
      <c r="R47" s="236"/>
      <c r="S47" s="237"/>
      <c r="T47" s="177"/>
    </row>
    <row r="48" spans="2:20" ht="33.75" customHeight="1">
      <c r="B48" s="247"/>
      <c r="C48" s="248"/>
      <c r="D48" s="248"/>
      <c r="E48" s="249"/>
      <c r="F48" s="178">
        <v>27</v>
      </c>
      <c r="G48" s="235" t="s">
        <v>509</v>
      </c>
      <c r="H48" s="236"/>
      <c r="I48" s="236"/>
      <c r="J48" s="236"/>
      <c r="K48" s="236"/>
      <c r="L48" s="236"/>
      <c r="M48" s="236"/>
      <c r="N48" s="236"/>
      <c r="O48" s="236"/>
      <c r="P48" s="236"/>
      <c r="Q48" s="236"/>
      <c r="R48" s="236"/>
      <c r="S48" s="237"/>
      <c r="T48" s="177"/>
    </row>
    <row r="49" spans="2:20" ht="33.75" customHeight="1">
      <c r="B49" s="247"/>
      <c r="C49" s="248"/>
      <c r="D49" s="248"/>
      <c r="E49" s="249"/>
      <c r="F49" s="178">
        <v>28</v>
      </c>
      <c r="G49" s="235" t="s">
        <v>508</v>
      </c>
      <c r="H49" s="236"/>
      <c r="I49" s="236"/>
      <c r="J49" s="236"/>
      <c r="K49" s="236"/>
      <c r="L49" s="236"/>
      <c r="M49" s="236"/>
      <c r="N49" s="236"/>
      <c r="O49" s="236"/>
      <c r="P49" s="236"/>
      <c r="Q49" s="236"/>
      <c r="R49" s="236"/>
      <c r="S49" s="237"/>
      <c r="T49" s="177"/>
    </row>
    <row r="50" spans="2:20" ht="33.75" customHeight="1">
      <c r="B50" s="250"/>
      <c r="C50" s="251"/>
      <c r="D50" s="251"/>
      <c r="E50" s="252"/>
      <c r="F50" s="178">
        <v>29</v>
      </c>
      <c r="G50" s="235" t="s">
        <v>507</v>
      </c>
      <c r="H50" s="236"/>
      <c r="I50" s="236"/>
      <c r="J50" s="236"/>
      <c r="K50" s="236"/>
      <c r="L50" s="236"/>
      <c r="M50" s="236"/>
      <c r="N50" s="236"/>
      <c r="O50" s="236"/>
      <c r="P50" s="236"/>
      <c r="Q50" s="236"/>
      <c r="R50" s="236"/>
      <c r="S50" s="237"/>
      <c r="T50" s="177"/>
    </row>
  </sheetData>
  <mergeCells count="53">
    <mergeCell ref="J10:L10"/>
    <mergeCell ref="B19:T19"/>
    <mergeCell ref="F20:F21"/>
    <mergeCell ref="T20:T21"/>
    <mergeCell ref="G20:S21"/>
    <mergeCell ref="M10:T10"/>
    <mergeCell ref="B14:E15"/>
    <mergeCell ref="K16:T17"/>
    <mergeCell ref="K14:T15"/>
    <mergeCell ref="B18:E18"/>
    <mergeCell ref="F14:J15"/>
    <mergeCell ref="F16:J17"/>
    <mergeCell ref="B16:E17"/>
    <mergeCell ref="B13:E13"/>
    <mergeCell ref="F13:J13"/>
    <mergeCell ref="B26:E30"/>
    <mergeCell ref="B22:E25"/>
    <mergeCell ref="G22:S22"/>
    <mergeCell ref="G23:S23"/>
    <mergeCell ref="G24:S24"/>
    <mergeCell ref="G25:S25"/>
    <mergeCell ref="G27:S27"/>
    <mergeCell ref="G26:S26"/>
    <mergeCell ref="G29:S29"/>
    <mergeCell ref="G30:S30"/>
    <mergeCell ref="G28:S28"/>
    <mergeCell ref="K13:T13"/>
    <mergeCell ref="F18:I18"/>
    <mergeCell ref="B20:E21"/>
    <mergeCell ref="B47:E50"/>
    <mergeCell ref="G47:S47"/>
    <mergeCell ref="G48:S48"/>
    <mergeCell ref="G49:S49"/>
    <mergeCell ref="G50:S50"/>
    <mergeCell ref="B35:E41"/>
    <mergeCell ref="G35:S35"/>
    <mergeCell ref="G36:S36"/>
    <mergeCell ref="G37:S37"/>
    <mergeCell ref="G41:S41"/>
    <mergeCell ref="G38:S38"/>
    <mergeCell ref="G39:S39"/>
    <mergeCell ref="G40:S40"/>
    <mergeCell ref="B42:E46"/>
    <mergeCell ref="G42:S42"/>
    <mergeCell ref="G43:S43"/>
    <mergeCell ref="G44:S44"/>
    <mergeCell ref="G45:S45"/>
    <mergeCell ref="G46:S46"/>
    <mergeCell ref="G32:S32"/>
    <mergeCell ref="G33:S33"/>
    <mergeCell ref="G31:S31"/>
    <mergeCell ref="G34:S34"/>
    <mergeCell ref="B31:E34"/>
  </mergeCells>
  <phoneticPr fontId="4"/>
  <dataValidations count="3">
    <dataValidation type="list" allowBlank="1" showInputMessage="1" sqref="N7">
      <formula1>"令和,平成"</formula1>
    </dataValidation>
    <dataValidation type="list" allowBlank="1" showInputMessage="1" showErrorMessage="1" sqref="T37:T38 T26:T34 T41 T43:T45">
      <formula1>"はい,いいえ,該当なし"</formula1>
    </dataValidation>
    <dataValidation type="list" allowBlank="1" showInputMessage="1" showErrorMessage="1" sqref="T42 T39:T40 T22:T25 T35:T36 T46:T50">
      <formula1>"はい,いいえ"</formula1>
    </dataValidation>
  </dataValidations>
  <printOptions horizontalCentered="1"/>
  <pageMargins left="0.70866141732283472" right="0.70866141732283472" top="0.55118110236220474" bottom="0.55118110236220474" header="0.31496062992125984" footer="0.31496062992125984"/>
  <pageSetup paperSize="9" fitToHeight="2" orientation="portrait" r:id="rId1"/>
  <rowBreaks count="1" manualBreakCount="1">
    <brk id="34"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K326"/>
  <sheetViews>
    <sheetView showGridLines="0" view="pageBreakPreview" zoomScale="80" zoomScaleNormal="100" zoomScaleSheetLayoutView="80" workbookViewId="0">
      <pane ySplit="3" topLeftCell="A4" activePane="bottomLeft" state="frozen"/>
      <selection pane="bottomLeft" activeCell="A4" sqref="A4"/>
    </sheetView>
  </sheetViews>
  <sheetFormatPr defaultRowHeight="14.25"/>
  <cols>
    <col min="1" max="1" width="6.5" style="126" customWidth="1"/>
    <col min="2" max="2" width="6.125" style="127" customWidth="1"/>
    <col min="3" max="3" width="14.125" style="128" customWidth="1"/>
    <col min="4" max="4" width="5.5" style="128" customWidth="1"/>
    <col min="5" max="6" width="5.5" style="127" customWidth="1"/>
    <col min="7" max="7" width="5.5" style="128" customWidth="1"/>
    <col min="8" max="9" width="6.5" style="126" hidden="1" customWidth="1"/>
    <col min="10" max="10" width="20.875" style="128" hidden="1" customWidth="1"/>
    <col min="11" max="14" width="5.5" style="127" hidden="1" customWidth="1"/>
    <col min="15" max="15" width="6.5" style="147" hidden="1" customWidth="1"/>
    <col min="16" max="16" width="6.125" style="129" hidden="1" customWidth="1"/>
    <col min="17" max="17" width="20.875" style="129" hidden="1" customWidth="1"/>
    <col min="18" max="21" width="5.5" style="148" hidden="1" customWidth="1"/>
    <col min="22" max="22" width="6.5" style="147" hidden="1" customWidth="1"/>
    <col min="23" max="23" width="6.125" style="129" hidden="1" customWidth="1"/>
    <col min="24" max="24" width="20.875" style="129" hidden="1" customWidth="1"/>
    <col min="25" max="28" width="5.5" style="148" hidden="1" customWidth="1"/>
    <col min="29" max="29" width="6.5" style="129" hidden="1" customWidth="1"/>
    <col min="30" max="30" width="6.125" style="129" hidden="1" customWidth="1"/>
    <col min="31" max="31" width="22.5" style="129" hidden="1" customWidth="1"/>
    <col min="32" max="35" width="5.5" style="148" hidden="1" customWidth="1"/>
    <col min="36" max="37" width="2.625" style="129" customWidth="1"/>
    <col min="38" max="256" width="9" style="129"/>
    <col min="257" max="257" width="6.5" style="129" customWidth="1"/>
    <col min="258" max="258" width="6.125" style="129" customWidth="1"/>
    <col min="259" max="259" width="14.125" style="129" customWidth="1"/>
    <col min="260" max="263" width="5.5" style="129" customWidth="1"/>
    <col min="264" max="265" width="6.5" style="129" customWidth="1"/>
    <col min="266" max="266" width="20.875" style="129" customWidth="1"/>
    <col min="267" max="270" width="5.5" style="129" customWidth="1"/>
    <col min="271" max="271" width="6.5" style="129" customWidth="1"/>
    <col min="272" max="272" width="6.125" style="129" customWidth="1"/>
    <col min="273" max="273" width="20.875" style="129" customWidth="1"/>
    <col min="274" max="277" width="5.5" style="129" customWidth="1"/>
    <col min="278" max="278" width="6.5" style="129" customWidth="1"/>
    <col min="279" max="279" width="6.125" style="129" customWidth="1"/>
    <col min="280" max="280" width="20.875" style="129" customWidth="1"/>
    <col min="281" max="284" width="5.5" style="129" customWidth="1"/>
    <col min="285" max="285" width="6.5" style="129" customWidth="1"/>
    <col min="286" max="286" width="6.125" style="129" customWidth="1"/>
    <col min="287" max="287" width="22.5" style="129" customWidth="1"/>
    <col min="288" max="291" width="5.5" style="129" customWidth="1"/>
    <col min="292" max="293" width="2.625" style="129" customWidth="1"/>
    <col min="294" max="512" width="9" style="129"/>
    <col min="513" max="513" width="6.5" style="129" customWidth="1"/>
    <col min="514" max="514" width="6.125" style="129" customWidth="1"/>
    <col min="515" max="515" width="14.125" style="129" customWidth="1"/>
    <col min="516" max="519" width="5.5" style="129" customWidth="1"/>
    <col min="520" max="521" width="6.5" style="129" customWidth="1"/>
    <col min="522" max="522" width="20.875" style="129" customWidth="1"/>
    <col min="523" max="526" width="5.5" style="129" customWidth="1"/>
    <col min="527" max="527" width="6.5" style="129" customWidth="1"/>
    <col min="528" max="528" width="6.125" style="129" customWidth="1"/>
    <col min="529" max="529" width="20.875" style="129" customWidth="1"/>
    <col min="530" max="533" width="5.5" style="129" customWidth="1"/>
    <col min="534" max="534" width="6.5" style="129" customWidth="1"/>
    <col min="535" max="535" width="6.125" style="129" customWidth="1"/>
    <col min="536" max="536" width="20.875" style="129" customWidth="1"/>
    <col min="537" max="540" width="5.5" style="129" customWidth="1"/>
    <col min="541" max="541" width="6.5" style="129" customWidth="1"/>
    <col min="542" max="542" width="6.125" style="129" customWidth="1"/>
    <col min="543" max="543" width="22.5" style="129" customWidth="1"/>
    <col min="544" max="547" width="5.5" style="129" customWidth="1"/>
    <col min="548" max="549" width="2.625" style="129" customWidth="1"/>
    <col min="550" max="768" width="9" style="129"/>
    <col min="769" max="769" width="6.5" style="129" customWidth="1"/>
    <col min="770" max="770" width="6.125" style="129" customWidth="1"/>
    <col min="771" max="771" width="14.125" style="129" customWidth="1"/>
    <col min="772" max="775" width="5.5" style="129" customWidth="1"/>
    <col min="776" max="777" width="6.5" style="129" customWidth="1"/>
    <col min="778" max="778" width="20.875" style="129" customWidth="1"/>
    <col min="779" max="782" width="5.5" style="129" customWidth="1"/>
    <col min="783" max="783" width="6.5" style="129" customWidth="1"/>
    <col min="784" max="784" width="6.125" style="129" customWidth="1"/>
    <col min="785" max="785" width="20.875" style="129" customWidth="1"/>
    <col min="786" max="789" width="5.5" style="129" customWidth="1"/>
    <col min="790" max="790" width="6.5" style="129" customWidth="1"/>
    <col min="791" max="791" width="6.125" style="129" customWidth="1"/>
    <col min="792" max="792" width="20.875" style="129" customWidth="1"/>
    <col min="793" max="796" width="5.5" style="129" customWidth="1"/>
    <col min="797" max="797" width="6.5" style="129" customWidth="1"/>
    <col min="798" max="798" width="6.125" style="129" customWidth="1"/>
    <col min="799" max="799" width="22.5" style="129" customWidth="1"/>
    <col min="800" max="803" width="5.5" style="129" customWidth="1"/>
    <col min="804" max="805" width="2.625" style="129" customWidth="1"/>
    <col min="806" max="1024" width="9" style="129"/>
    <col min="1025" max="1025" width="6.5" style="129" customWidth="1"/>
    <col min="1026" max="1026" width="6.125" style="129" customWidth="1"/>
    <col min="1027" max="1027" width="14.125" style="129" customWidth="1"/>
    <col min="1028" max="1031" width="5.5" style="129" customWidth="1"/>
    <col min="1032" max="1033" width="6.5" style="129" customWidth="1"/>
    <col min="1034" max="1034" width="20.875" style="129" customWidth="1"/>
    <col min="1035" max="1038" width="5.5" style="129" customWidth="1"/>
    <col min="1039" max="1039" width="6.5" style="129" customWidth="1"/>
    <col min="1040" max="1040" width="6.125" style="129" customWidth="1"/>
    <col min="1041" max="1041" width="20.875" style="129" customWidth="1"/>
    <col min="1042" max="1045" width="5.5" style="129" customWidth="1"/>
    <col min="1046" max="1046" width="6.5" style="129" customWidth="1"/>
    <col min="1047" max="1047" width="6.125" style="129" customWidth="1"/>
    <col min="1048" max="1048" width="20.875" style="129" customWidth="1"/>
    <col min="1049" max="1052" width="5.5" style="129" customWidth="1"/>
    <col min="1053" max="1053" width="6.5" style="129" customWidth="1"/>
    <col min="1054" max="1054" width="6.125" style="129" customWidth="1"/>
    <col min="1055" max="1055" width="22.5" style="129" customWidth="1"/>
    <col min="1056" max="1059" width="5.5" style="129" customWidth="1"/>
    <col min="1060" max="1061" width="2.625" style="129" customWidth="1"/>
    <col min="1062" max="1280" width="9" style="129"/>
    <col min="1281" max="1281" width="6.5" style="129" customWidth="1"/>
    <col min="1282" max="1282" width="6.125" style="129" customWidth="1"/>
    <col min="1283" max="1283" width="14.125" style="129" customWidth="1"/>
    <col min="1284" max="1287" width="5.5" style="129" customWidth="1"/>
    <col min="1288" max="1289" width="6.5" style="129" customWidth="1"/>
    <col min="1290" max="1290" width="20.875" style="129" customWidth="1"/>
    <col min="1291" max="1294" width="5.5" style="129" customWidth="1"/>
    <col min="1295" max="1295" width="6.5" style="129" customWidth="1"/>
    <col min="1296" max="1296" width="6.125" style="129" customWidth="1"/>
    <col min="1297" max="1297" width="20.875" style="129" customWidth="1"/>
    <col min="1298" max="1301" width="5.5" style="129" customWidth="1"/>
    <col min="1302" max="1302" width="6.5" style="129" customWidth="1"/>
    <col min="1303" max="1303" width="6.125" style="129" customWidth="1"/>
    <col min="1304" max="1304" width="20.875" style="129" customWidth="1"/>
    <col min="1305" max="1308" width="5.5" style="129" customWidth="1"/>
    <col min="1309" max="1309" width="6.5" style="129" customWidth="1"/>
    <col min="1310" max="1310" width="6.125" style="129" customWidth="1"/>
    <col min="1311" max="1311" width="22.5" style="129" customWidth="1"/>
    <col min="1312" max="1315" width="5.5" style="129" customWidth="1"/>
    <col min="1316" max="1317" width="2.625" style="129" customWidth="1"/>
    <col min="1318" max="1536" width="9" style="129"/>
    <col min="1537" max="1537" width="6.5" style="129" customWidth="1"/>
    <col min="1538" max="1538" width="6.125" style="129" customWidth="1"/>
    <col min="1539" max="1539" width="14.125" style="129" customWidth="1"/>
    <col min="1540" max="1543" width="5.5" style="129" customWidth="1"/>
    <col min="1544" max="1545" width="6.5" style="129" customWidth="1"/>
    <col min="1546" max="1546" width="20.875" style="129" customWidth="1"/>
    <col min="1547" max="1550" width="5.5" style="129" customWidth="1"/>
    <col min="1551" max="1551" width="6.5" style="129" customWidth="1"/>
    <col min="1552" max="1552" width="6.125" style="129" customWidth="1"/>
    <col min="1553" max="1553" width="20.875" style="129" customWidth="1"/>
    <col min="1554" max="1557" width="5.5" style="129" customWidth="1"/>
    <col min="1558" max="1558" width="6.5" style="129" customWidth="1"/>
    <col min="1559" max="1559" width="6.125" style="129" customWidth="1"/>
    <col min="1560" max="1560" width="20.875" style="129" customWidth="1"/>
    <col min="1561" max="1564" width="5.5" style="129" customWidth="1"/>
    <col min="1565" max="1565" width="6.5" style="129" customWidth="1"/>
    <col min="1566" max="1566" width="6.125" style="129" customWidth="1"/>
    <col min="1567" max="1567" width="22.5" style="129" customWidth="1"/>
    <col min="1568" max="1571" width="5.5" style="129" customWidth="1"/>
    <col min="1572" max="1573" width="2.625" style="129" customWidth="1"/>
    <col min="1574" max="1792" width="9" style="129"/>
    <col min="1793" max="1793" width="6.5" style="129" customWidth="1"/>
    <col min="1794" max="1794" width="6.125" style="129" customWidth="1"/>
    <col min="1795" max="1795" width="14.125" style="129" customWidth="1"/>
    <col min="1796" max="1799" width="5.5" style="129" customWidth="1"/>
    <col min="1800" max="1801" width="6.5" style="129" customWidth="1"/>
    <col min="1802" max="1802" width="20.875" style="129" customWidth="1"/>
    <col min="1803" max="1806" width="5.5" style="129" customWidth="1"/>
    <col min="1807" max="1807" width="6.5" style="129" customWidth="1"/>
    <col min="1808" max="1808" width="6.125" style="129" customWidth="1"/>
    <col min="1809" max="1809" width="20.875" style="129" customWidth="1"/>
    <col min="1810" max="1813" width="5.5" style="129" customWidth="1"/>
    <col min="1814" max="1814" width="6.5" style="129" customWidth="1"/>
    <col min="1815" max="1815" width="6.125" style="129" customWidth="1"/>
    <col min="1816" max="1816" width="20.875" style="129" customWidth="1"/>
    <col min="1817" max="1820" width="5.5" style="129" customWidth="1"/>
    <col min="1821" max="1821" width="6.5" style="129" customWidth="1"/>
    <col min="1822" max="1822" width="6.125" style="129" customWidth="1"/>
    <col min="1823" max="1823" width="22.5" style="129" customWidth="1"/>
    <col min="1824" max="1827" width="5.5" style="129" customWidth="1"/>
    <col min="1828" max="1829" width="2.625" style="129" customWidth="1"/>
    <col min="1830" max="2048" width="9" style="129"/>
    <col min="2049" max="2049" width="6.5" style="129" customWidth="1"/>
    <col min="2050" max="2050" width="6.125" style="129" customWidth="1"/>
    <col min="2051" max="2051" width="14.125" style="129" customWidth="1"/>
    <col min="2052" max="2055" width="5.5" style="129" customWidth="1"/>
    <col min="2056" max="2057" width="6.5" style="129" customWidth="1"/>
    <col min="2058" max="2058" width="20.875" style="129" customWidth="1"/>
    <col min="2059" max="2062" width="5.5" style="129" customWidth="1"/>
    <col min="2063" max="2063" width="6.5" style="129" customWidth="1"/>
    <col min="2064" max="2064" width="6.125" style="129" customWidth="1"/>
    <col min="2065" max="2065" width="20.875" style="129" customWidth="1"/>
    <col min="2066" max="2069" width="5.5" style="129" customWidth="1"/>
    <col min="2070" max="2070" width="6.5" style="129" customWidth="1"/>
    <col min="2071" max="2071" width="6.125" style="129" customWidth="1"/>
    <col min="2072" max="2072" width="20.875" style="129" customWidth="1"/>
    <col min="2073" max="2076" width="5.5" style="129" customWidth="1"/>
    <col min="2077" max="2077" width="6.5" style="129" customWidth="1"/>
    <col min="2078" max="2078" width="6.125" style="129" customWidth="1"/>
    <col min="2079" max="2079" width="22.5" style="129" customWidth="1"/>
    <col min="2080" max="2083" width="5.5" style="129" customWidth="1"/>
    <col min="2084" max="2085" width="2.625" style="129" customWidth="1"/>
    <col min="2086" max="2304" width="9" style="129"/>
    <col min="2305" max="2305" width="6.5" style="129" customWidth="1"/>
    <col min="2306" max="2306" width="6.125" style="129" customWidth="1"/>
    <col min="2307" max="2307" width="14.125" style="129" customWidth="1"/>
    <col min="2308" max="2311" width="5.5" style="129" customWidth="1"/>
    <col min="2312" max="2313" width="6.5" style="129" customWidth="1"/>
    <col min="2314" max="2314" width="20.875" style="129" customWidth="1"/>
    <col min="2315" max="2318" width="5.5" style="129" customWidth="1"/>
    <col min="2319" max="2319" width="6.5" style="129" customWidth="1"/>
    <col min="2320" max="2320" width="6.125" style="129" customWidth="1"/>
    <col min="2321" max="2321" width="20.875" style="129" customWidth="1"/>
    <col min="2322" max="2325" width="5.5" style="129" customWidth="1"/>
    <col min="2326" max="2326" width="6.5" style="129" customWidth="1"/>
    <col min="2327" max="2327" width="6.125" style="129" customWidth="1"/>
    <col min="2328" max="2328" width="20.875" style="129" customWidth="1"/>
    <col min="2329" max="2332" width="5.5" style="129" customWidth="1"/>
    <col min="2333" max="2333" width="6.5" style="129" customWidth="1"/>
    <col min="2334" max="2334" width="6.125" style="129" customWidth="1"/>
    <col min="2335" max="2335" width="22.5" style="129" customWidth="1"/>
    <col min="2336" max="2339" width="5.5" style="129" customWidth="1"/>
    <col min="2340" max="2341" width="2.625" style="129" customWidth="1"/>
    <col min="2342" max="2560" width="9" style="129"/>
    <col min="2561" max="2561" width="6.5" style="129" customWidth="1"/>
    <col min="2562" max="2562" width="6.125" style="129" customWidth="1"/>
    <col min="2563" max="2563" width="14.125" style="129" customWidth="1"/>
    <col min="2564" max="2567" width="5.5" style="129" customWidth="1"/>
    <col min="2568" max="2569" width="6.5" style="129" customWidth="1"/>
    <col min="2570" max="2570" width="20.875" style="129" customWidth="1"/>
    <col min="2571" max="2574" width="5.5" style="129" customWidth="1"/>
    <col min="2575" max="2575" width="6.5" style="129" customWidth="1"/>
    <col min="2576" max="2576" width="6.125" style="129" customWidth="1"/>
    <col min="2577" max="2577" width="20.875" style="129" customWidth="1"/>
    <col min="2578" max="2581" width="5.5" style="129" customWidth="1"/>
    <col min="2582" max="2582" width="6.5" style="129" customWidth="1"/>
    <col min="2583" max="2583" width="6.125" style="129" customWidth="1"/>
    <col min="2584" max="2584" width="20.875" style="129" customWidth="1"/>
    <col min="2585" max="2588" width="5.5" style="129" customWidth="1"/>
    <col min="2589" max="2589" width="6.5" style="129" customWidth="1"/>
    <col min="2590" max="2590" width="6.125" style="129" customWidth="1"/>
    <col min="2591" max="2591" width="22.5" style="129" customWidth="1"/>
    <col min="2592" max="2595" width="5.5" style="129" customWidth="1"/>
    <col min="2596" max="2597" width="2.625" style="129" customWidth="1"/>
    <col min="2598" max="2816" width="9" style="129"/>
    <col min="2817" max="2817" width="6.5" style="129" customWidth="1"/>
    <col min="2818" max="2818" width="6.125" style="129" customWidth="1"/>
    <col min="2819" max="2819" width="14.125" style="129" customWidth="1"/>
    <col min="2820" max="2823" width="5.5" style="129" customWidth="1"/>
    <col min="2824" max="2825" width="6.5" style="129" customWidth="1"/>
    <col min="2826" max="2826" width="20.875" style="129" customWidth="1"/>
    <col min="2827" max="2830" width="5.5" style="129" customWidth="1"/>
    <col min="2831" max="2831" width="6.5" style="129" customWidth="1"/>
    <col min="2832" max="2832" width="6.125" style="129" customWidth="1"/>
    <col min="2833" max="2833" width="20.875" style="129" customWidth="1"/>
    <col min="2834" max="2837" width="5.5" style="129" customWidth="1"/>
    <col min="2838" max="2838" width="6.5" style="129" customWidth="1"/>
    <col min="2839" max="2839" width="6.125" style="129" customWidth="1"/>
    <col min="2840" max="2840" width="20.875" style="129" customWidth="1"/>
    <col min="2841" max="2844" width="5.5" style="129" customWidth="1"/>
    <col min="2845" max="2845" width="6.5" style="129" customWidth="1"/>
    <col min="2846" max="2846" width="6.125" style="129" customWidth="1"/>
    <col min="2847" max="2847" width="22.5" style="129" customWidth="1"/>
    <col min="2848" max="2851" width="5.5" style="129" customWidth="1"/>
    <col min="2852" max="2853" width="2.625" style="129" customWidth="1"/>
    <col min="2854" max="3072" width="9" style="129"/>
    <col min="3073" max="3073" width="6.5" style="129" customWidth="1"/>
    <col min="3074" max="3074" width="6.125" style="129" customWidth="1"/>
    <col min="3075" max="3075" width="14.125" style="129" customWidth="1"/>
    <col min="3076" max="3079" width="5.5" style="129" customWidth="1"/>
    <col min="3080" max="3081" width="6.5" style="129" customWidth="1"/>
    <col min="3082" max="3082" width="20.875" style="129" customWidth="1"/>
    <col min="3083" max="3086" width="5.5" style="129" customWidth="1"/>
    <col min="3087" max="3087" width="6.5" style="129" customWidth="1"/>
    <col min="3088" max="3088" width="6.125" style="129" customWidth="1"/>
    <col min="3089" max="3089" width="20.875" style="129" customWidth="1"/>
    <col min="3090" max="3093" width="5.5" style="129" customWidth="1"/>
    <col min="3094" max="3094" width="6.5" style="129" customWidth="1"/>
    <col min="3095" max="3095" width="6.125" style="129" customWidth="1"/>
    <col min="3096" max="3096" width="20.875" style="129" customWidth="1"/>
    <col min="3097" max="3100" width="5.5" style="129" customWidth="1"/>
    <col min="3101" max="3101" width="6.5" style="129" customWidth="1"/>
    <col min="3102" max="3102" width="6.125" style="129" customWidth="1"/>
    <col min="3103" max="3103" width="22.5" style="129" customWidth="1"/>
    <col min="3104" max="3107" width="5.5" style="129" customWidth="1"/>
    <col min="3108" max="3109" width="2.625" style="129" customWidth="1"/>
    <col min="3110" max="3328" width="9" style="129"/>
    <col min="3329" max="3329" width="6.5" style="129" customWidth="1"/>
    <col min="3330" max="3330" width="6.125" style="129" customWidth="1"/>
    <col min="3331" max="3331" width="14.125" style="129" customWidth="1"/>
    <col min="3332" max="3335" width="5.5" style="129" customWidth="1"/>
    <col min="3336" max="3337" width="6.5" style="129" customWidth="1"/>
    <col min="3338" max="3338" width="20.875" style="129" customWidth="1"/>
    <col min="3339" max="3342" width="5.5" style="129" customWidth="1"/>
    <col min="3343" max="3343" width="6.5" style="129" customWidth="1"/>
    <col min="3344" max="3344" width="6.125" style="129" customWidth="1"/>
    <col min="3345" max="3345" width="20.875" style="129" customWidth="1"/>
    <col min="3346" max="3349" width="5.5" style="129" customWidth="1"/>
    <col min="3350" max="3350" width="6.5" style="129" customWidth="1"/>
    <col min="3351" max="3351" width="6.125" style="129" customWidth="1"/>
    <col min="3352" max="3352" width="20.875" style="129" customWidth="1"/>
    <col min="3353" max="3356" width="5.5" style="129" customWidth="1"/>
    <col min="3357" max="3357" width="6.5" style="129" customWidth="1"/>
    <col min="3358" max="3358" width="6.125" style="129" customWidth="1"/>
    <col min="3359" max="3359" width="22.5" style="129" customWidth="1"/>
    <col min="3360" max="3363" width="5.5" style="129" customWidth="1"/>
    <col min="3364" max="3365" width="2.625" style="129" customWidth="1"/>
    <col min="3366" max="3584" width="9" style="129"/>
    <col min="3585" max="3585" width="6.5" style="129" customWidth="1"/>
    <col min="3586" max="3586" width="6.125" style="129" customWidth="1"/>
    <col min="3587" max="3587" width="14.125" style="129" customWidth="1"/>
    <col min="3588" max="3591" width="5.5" style="129" customWidth="1"/>
    <col min="3592" max="3593" width="6.5" style="129" customWidth="1"/>
    <col min="3594" max="3594" width="20.875" style="129" customWidth="1"/>
    <col min="3595" max="3598" width="5.5" style="129" customWidth="1"/>
    <col min="3599" max="3599" width="6.5" style="129" customWidth="1"/>
    <col min="3600" max="3600" width="6.125" style="129" customWidth="1"/>
    <col min="3601" max="3601" width="20.875" style="129" customWidth="1"/>
    <col min="3602" max="3605" width="5.5" style="129" customWidth="1"/>
    <col min="3606" max="3606" width="6.5" style="129" customWidth="1"/>
    <col min="3607" max="3607" width="6.125" style="129" customWidth="1"/>
    <col min="3608" max="3608" width="20.875" style="129" customWidth="1"/>
    <col min="3609" max="3612" width="5.5" style="129" customWidth="1"/>
    <col min="3613" max="3613" width="6.5" style="129" customWidth="1"/>
    <col min="3614" max="3614" width="6.125" style="129" customWidth="1"/>
    <col min="3615" max="3615" width="22.5" style="129" customWidth="1"/>
    <col min="3616" max="3619" width="5.5" style="129" customWidth="1"/>
    <col min="3620" max="3621" width="2.625" style="129" customWidth="1"/>
    <col min="3622" max="3840" width="9" style="129"/>
    <col min="3841" max="3841" width="6.5" style="129" customWidth="1"/>
    <col min="3842" max="3842" width="6.125" style="129" customWidth="1"/>
    <col min="3843" max="3843" width="14.125" style="129" customWidth="1"/>
    <col min="3844" max="3847" width="5.5" style="129" customWidth="1"/>
    <col min="3848" max="3849" width="6.5" style="129" customWidth="1"/>
    <col min="3850" max="3850" width="20.875" style="129" customWidth="1"/>
    <col min="3851" max="3854" width="5.5" style="129" customWidth="1"/>
    <col min="3855" max="3855" width="6.5" style="129" customWidth="1"/>
    <col min="3856" max="3856" width="6.125" style="129" customWidth="1"/>
    <col min="3857" max="3857" width="20.875" style="129" customWidth="1"/>
    <col min="3858" max="3861" width="5.5" style="129" customWidth="1"/>
    <col min="3862" max="3862" width="6.5" style="129" customWidth="1"/>
    <col min="3863" max="3863" width="6.125" style="129" customWidth="1"/>
    <col min="3864" max="3864" width="20.875" style="129" customWidth="1"/>
    <col min="3865" max="3868" width="5.5" style="129" customWidth="1"/>
    <col min="3869" max="3869" width="6.5" style="129" customWidth="1"/>
    <col min="3870" max="3870" width="6.125" style="129" customWidth="1"/>
    <col min="3871" max="3871" width="22.5" style="129" customWidth="1"/>
    <col min="3872" max="3875" width="5.5" style="129" customWidth="1"/>
    <col min="3876" max="3877" width="2.625" style="129" customWidth="1"/>
    <col min="3878" max="4096" width="9" style="129"/>
    <col min="4097" max="4097" width="6.5" style="129" customWidth="1"/>
    <col min="4098" max="4098" width="6.125" style="129" customWidth="1"/>
    <col min="4099" max="4099" width="14.125" style="129" customWidth="1"/>
    <col min="4100" max="4103" width="5.5" style="129" customWidth="1"/>
    <col min="4104" max="4105" width="6.5" style="129" customWidth="1"/>
    <col min="4106" max="4106" width="20.875" style="129" customWidth="1"/>
    <col min="4107" max="4110" width="5.5" style="129" customWidth="1"/>
    <col min="4111" max="4111" width="6.5" style="129" customWidth="1"/>
    <col min="4112" max="4112" width="6.125" style="129" customWidth="1"/>
    <col min="4113" max="4113" width="20.875" style="129" customWidth="1"/>
    <col min="4114" max="4117" width="5.5" style="129" customWidth="1"/>
    <col min="4118" max="4118" width="6.5" style="129" customWidth="1"/>
    <col min="4119" max="4119" width="6.125" style="129" customWidth="1"/>
    <col min="4120" max="4120" width="20.875" style="129" customWidth="1"/>
    <col min="4121" max="4124" width="5.5" style="129" customWidth="1"/>
    <col min="4125" max="4125" width="6.5" style="129" customWidth="1"/>
    <col min="4126" max="4126" width="6.125" style="129" customWidth="1"/>
    <col min="4127" max="4127" width="22.5" style="129" customWidth="1"/>
    <col min="4128" max="4131" width="5.5" style="129" customWidth="1"/>
    <col min="4132" max="4133" width="2.625" style="129" customWidth="1"/>
    <col min="4134" max="4352" width="9" style="129"/>
    <col min="4353" max="4353" width="6.5" style="129" customWidth="1"/>
    <col min="4354" max="4354" width="6.125" style="129" customWidth="1"/>
    <col min="4355" max="4355" width="14.125" style="129" customWidth="1"/>
    <col min="4356" max="4359" width="5.5" style="129" customWidth="1"/>
    <col min="4360" max="4361" width="6.5" style="129" customWidth="1"/>
    <col min="4362" max="4362" width="20.875" style="129" customWidth="1"/>
    <col min="4363" max="4366" width="5.5" style="129" customWidth="1"/>
    <col min="4367" max="4367" width="6.5" style="129" customWidth="1"/>
    <col min="4368" max="4368" width="6.125" style="129" customWidth="1"/>
    <col min="4369" max="4369" width="20.875" style="129" customWidth="1"/>
    <col min="4370" max="4373" width="5.5" style="129" customWidth="1"/>
    <col min="4374" max="4374" width="6.5" style="129" customWidth="1"/>
    <col min="4375" max="4375" width="6.125" style="129" customWidth="1"/>
    <col min="4376" max="4376" width="20.875" style="129" customWidth="1"/>
    <col min="4377" max="4380" width="5.5" style="129" customWidth="1"/>
    <col min="4381" max="4381" width="6.5" style="129" customWidth="1"/>
    <col min="4382" max="4382" width="6.125" style="129" customWidth="1"/>
    <col min="4383" max="4383" width="22.5" style="129" customWidth="1"/>
    <col min="4384" max="4387" width="5.5" style="129" customWidth="1"/>
    <col min="4388" max="4389" width="2.625" style="129" customWidth="1"/>
    <col min="4390" max="4608" width="9" style="129"/>
    <col min="4609" max="4609" width="6.5" style="129" customWidth="1"/>
    <col min="4610" max="4610" width="6.125" style="129" customWidth="1"/>
    <col min="4611" max="4611" width="14.125" style="129" customWidth="1"/>
    <col min="4612" max="4615" width="5.5" style="129" customWidth="1"/>
    <col min="4616" max="4617" width="6.5" style="129" customWidth="1"/>
    <col min="4618" max="4618" width="20.875" style="129" customWidth="1"/>
    <col min="4619" max="4622" width="5.5" style="129" customWidth="1"/>
    <col min="4623" max="4623" width="6.5" style="129" customWidth="1"/>
    <col min="4624" max="4624" width="6.125" style="129" customWidth="1"/>
    <col min="4625" max="4625" width="20.875" style="129" customWidth="1"/>
    <col min="4626" max="4629" width="5.5" style="129" customWidth="1"/>
    <col min="4630" max="4630" width="6.5" style="129" customWidth="1"/>
    <col min="4631" max="4631" width="6.125" style="129" customWidth="1"/>
    <col min="4632" max="4632" width="20.875" style="129" customWidth="1"/>
    <col min="4633" max="4636" width="5.5" style="129" customWidth="1"/>
    <col min="4637" max="4637" width="6.5" style="129" customWidth="1"/>
    <col min="4638" max="4638" width="6.125" style="129" customWidth="1"/>
    <col min="4639" max="4639" width="22.5" style="129" customWidth="1"/>
    <col min="4640" max="4643" width="5.5" style="129" customWidth="1"/>
    <col min="4644" max="4645" width="2.625" style="129" customWidth="1"/>
    <col min="4646" max="4864" width="9" style="129"/>
    <col min="4865" max="4865" width="6.5" style="129" customWidth="1"/>
    <col min="4866" max="4866" width="6.125" style="129" customWidth="1"/>
    <col min="4867" max="4867" width="14.125" style="129" customWidth="1"/>
    <col min="4868" max="4871" width="5.5" style="129" customWidth="1"/>
    <col min="4872" max="4873" width="6.5" style="129" customWidth="1"/>
    <col min="4874" max="4874" width="20.875" style="129" customWidth="1"/>
    <col min="4875" max="4878" width="5.5" style="129" customWidth="1"/>
    <col min="4879" max="4879" width="6.5" style="129" customWidth="1"/>
    <col min="4880" max="4880" width="6.125" style="129" customWidth="1"/>
    <col min="4881" max="4881" width="20.875" style="129" customWidth="1"/>
    <col min="4882" max="4885" width="5.5" style="129" customWidth="1"/>
    <col min="4886" max="4886" width="6.5" style="129" customWidth="1"/>
    <col min="4887" max="4887" width="6.125" style="129" customWidth="1"/>
    <col min="4888" max="4888" width="20.875" style="129" customWidth="1"/>
    <col min="4889" max="4892" width="5.5" style="129" customWidth="1"/>
    <col min="4893" max="4893" width="6.5" style="129" customWidth="1"/>
    <col min="4894" max="4894" width="6.125" style="129" customWidth="1"/>
    <col min="4895" max="4895" width="22.5" style="129" customWidth="1"/>
    <col min="4896" max="4899" width="5.5" style="129" customWidth="1"/>
    <col min="4900" max="4901" width="2.625" style="129" customWidth="1"/>
    <col min="4902" max="5120" width="9" style="129"/>
    <col min="5121" max="5121" width="6.5" style="129" customWidth="1"/>
    <col min="5122" max="5122" width="6.125" style="129" customWidth="1"/>
    <col min="5123" max="5123" width="14.125" style="129" customWidth="1"/>
    <col min="5124" max="5127" width="5.5" style="129" customWidth="1"/>
    <col min="5128" max="5129" width="6.5" style="129" customWidth="1"/>
    <col min="5130" max="5130" width="20.875" style="129" customWidth="1"/>
    <col min="5131" max="5134" width="5.5" style="129" customWidth="1"/>
    <col min="5135" max="5135" width="6.5" style="129" customWidth="1"/>
    <col min="5136" max="5136" width="6.125" style="129" customWidth="1"/>
    <col min="5137" max="5137" width="20.875" style="129" customWidth="1"/>
    <col min="5138" max="5141" width="5.5" style="129" customWidth="1"/>
    <col min="5142" max="5142" width="6.5" style="129" customWidth="1"/>
    <col min="5143" max="5143" width="6.125" style="129" customWidth="1"/>
    <col min="5144" max="5144" width="20.875" style="129" customWidth="1"/>
    <col min="5145" max="5148" width="5.5" style="129" customWidth="1"/>
    <col min="5149" max="5149" width="6.5" style="129" customWidth="1"/>
    <col min="5150" max="5150" width="6.125" style="129" customWidth="1"/>
    <col min="5151" max="5151" width="22.5" style="129" customWidth="1"/>
    <col min="5152" max="5155" width="5.5" style="129" customWidth="1"/>
    <col min="5156" max="5157" width="2.625" style="129" customWidth="1"/>
    <col min="5158" max="5376" width="9" style="129"/>
    <col min="5377" max="5377" width="6.5" style="129" customWidth="1"/>
    <col min="5378" max="5378" width="6.125" style="129" customWidth="1"/>
    <col min="5379" max="5379" width="14.125" style="129" customWidth="1"/>
    <col min="5380" max="5383" width="5.5" style="129" customWidth="1"/>
    <col min="5384" max="5385" width="6.5" style="129" customWidth="1"/>
    <col min="5386" max="5386" width="20.875" style="129" customWidth="1"/>
    <col min="5387" max="5390" width="5.5" style="129" customWidth="1"/>
    <col min="5391" max="5391" width="6.5" style="129" customWidth="1"/>
    <col min="5392" max="5392" width="6.125" style="129" customWidth="1"/>
    <col min="5393" max="5393" width="20.875" style="129" customWidth="1"/>
    <col min="5394" max="5397" width="5.5" style="129" customWidth="1"/>
    <col min="5398" max="5398" width="6.5" style="129" customWidth="1"/>
    <col min="5399" max="5399" width="6.125" style="129" customWidth="1"/>
    <col min="5400" max="5400" width="20.875" style="129" customWidth="1"/>
    <col min="5401" max="5404" width="5.5" style="129" customWidth="1"/>
    <col min="5405" max="5405" width="6.5" style="129" customWidth="1"/>
    <col min="5406" max="5406" width="6.125" style="129" customWidth="1"/>
    <col min="5407" max="5407" width="22.5" style="129" customWidth="1"/>
    <col min="5408" max="5411" width="5.5" style="129" customWidth="1"/>
    <col min="5412" max="5413" width="2.625" style="129" customWidth="1"/>
    <col min="5414" max="5632" width="9" style="129"/>
    <col min="5633" max="5633" width="6.5" style="129" customWidth="1"/>
    <col min="5634" max="5634" width="6.125" style="129" customWidth="1"/>
    <col min="5635" max="5635" width="14.125" style="129" customWidth="1"/>
    <col min="5636" max="5639" width="5.5" style="129" customWidth="1"/>
    <col min="5640" max="5641" width="6.5" style="129" customWidth="1"/>
    <col min="5642" max="5642" width="20.875" style="129" customWidth="1"/>
    <col min="5643" max="5646" width="5.5" style="129" customWidth="1"/>
    <col min="5647" max="5647" width="6.5" style="129" customWidth="1"/>
    <col min="5648" max="5648" width="6.125" style="129" customWidth="1"/>
    <col min="5649" max="5649" width="20.875" style="129" customWidth="1"/>
    <col min="5650" max="5653" width="5.5" style="129" customWidth="1"/>
    <col min="5654" max="5654" width="6.5" style="129" customWidth="1"/>
    <col min="5655" max="5655" width="6.125" style="129" customWidth="1"/>
    <col min="5656" max="5656" width="20.875" style="129" customWidth="1"/>
    <col min="5657" max="5660" width="5.5" style="129" customWidth="1"/>
    <col min="5661" max="5661" width="6.5" style="129" customWidth="1"/>
    <col min="5662" max="5662" width="6.125" style="129" customWidth="1"/>
    <col min="5663" max="5663" width="22.5" style="129" customWidth="1"/>
    <col min="5664" max="5667" width="5.5" style="129" customWidth="1"/>
    <col min="5668" max="5669" width="2.625" style="129" customWidth="1"/>
    <col min="5670" max="5888" width="9" style="129"/>
    <col min="5889" max="5889" width="6.5" style="129" customWidth="1"/>
    <col min="5890" max="5890" width="6.125" style="129" customWidth="1"/>
    <col min="5891" max="5891" width="14.125" style="129" customWidth="1"/>
    <col min="5892" max="5895" width="5.5" style="129" customWidth="1"/>
    <col min="5896" max="5897" width="6.5" style="129" customWidth="1"/>
    <col min="5898" max="5898" width="20.875" style="129" customWidth="1"/>
    <col min="5899" max="5902" width="5.5" style="129" customWidth="1"/>
    <col min="5903" max="5903" width="6.5" style="129" customWidth="1"/>
    <col min="5904" max="5904" width="6.125" style="129" customWidth="1"/>
    <col min="5905" max="5905" width="20.875" style="129" customWidth="1"/>
    <col min="5906" max="5909" width="5.5" style="129" customWidth="1"/>
    <col min="5910" max="5910" width="6.5" style="129" customWidth="1"/>
    <col min="5911" max="5911" width="6.125" style="129" customWidth="1"/>
    <col min="5912" max="5912" width="20.875" style="129" customWidth="1"/>
    <col min="5913" max="5916" width="5.5" style="129" customWidth="1"/>
    <col min="5917" max="5917" width="6.5" style="129" customWidth="1"/>
    <col min="5918" max="5918" width="6.125" style="129" customWidth="1"/>
    <col min="5919" max="5919" width="22.5" style="129" customWidth="1"/>
    <col min="5920" max="5923" width="5.5" style="129" customWidth="1"/>
    <col min="5924" max="5925" width="2.625" style="129" customWidth="1"/>
    <col min="5926" max="6144" width="9" style="129"/>
    <col min="6145" max="6145" width="6.5" style="129" customWidth="1"/>
    <col min="6146" max="6146" width="6.125" style="129" customWidth="1"/>
    <col min="6147" max="6147" width="14.125" style="129" customWidth="1"/>
    <col min="6148" max="6151" width="5.5" style="129" customWidth="1"/>
    <col min="6152" max="6153" width="6.5" style="129" customWidth="1"/>
    <col min="6154" max="6154" width="20.875" style="129" customWidth="1"/>
    <col min="6155" max="6158" width="5.5" style="129" customWidth="1"/>
    <col min="6159" max="6159" width="6.5" style="129" customWidth="1"/>
    <col min="6160" max="6160" width="6.125" style="129" customWidth="1"/>
    <col min="6161" max="6161" width="20.875" style="129" customWidth="1"/>
    <col min="6162" max="6165" width="5.5" style="129" customWidth="1"/>
    <col min="6166" max="6166" width="6.5" style="129" customWidth="1"/>
    <col min="6167" max="6167" width="6.125" style="129" customWidth="1"/>
    <col min="6168" max="6168" width="20.875" style="129" customWidth="1"/>
    <col min="6169" max="6172" width="5.5" style="129" customWidth="1"/>
    <col min="6173" max="6173" width="6.5" style="129" customWidth="1"/>
    <col min="6174" max="6174" width="6.125" style="129" customWidth="1"/>
    <col min="6175" max="6175" width="22.5" style="129" customWidth="1"/>
    <col min="6176" max="6179" width="5.5" style="129" customWidth="1"/>
    <col min="6180" max="6181" width="2.625" style="129" customWidth="1"/>
    <col min="6182" max="6400" width="9" style="129"/>
    <col min="6401" max="6401" width="6.5" style="129" customWidth="1"/>
    <col min="6402" max="6402" width="6.125" style="129" customWidth="1"/>
    <col min="6403" max="6403" width="14.125" style="129" customWidth="1"/>
    <col min="6404" max="6407" width="5.5" style="129" customWidth="1"/>
    <col min="6408" max="6409" width="6.5" style="129" customWidth="1"/>
    <col min="6410" max="6410" width="20.875" style="129" customWidth="1"/>
    <col min="6411" max="6414" width="5.5" style="129" customWidth="1"/>
    <col min="6415" max="6415" width="6.5" style="129" customWidth="1"/>
    <col min="6416" max="6416" width="6.125" style="129" customWidth="1"/>
    <col min="6417" max="6417" width="20.875" style="129" customWidth="1"/>
    <col min="6418" max="6421" width="5.5" style="129" customWidth="1"/>
    <col min="6422" max="6422" width="6.5" style="129" customWidth="1"/>
    <col min="6423" max="6423" width="6.125" style="129" customWidth="1"/>
    <col min="6424" max="6424" width="20.875" style="129" customWidth="1"/>
    <col min="6425" max="6428" width="5.5" style="129" customWidth="1"/>
    <col min="6429" max="6429" width="6.5" style="129" customWidth="1"/>
    <col min="6430" max="6430" width="6.125" style="129" customWidth="1"/>
    <col min="6431" max="6431" width="22.5" style="129" customWidth="1"/>
    <col min="6432" max="6435" width="5.5" style="129" customWidth="1"/>
    <col min="6436" max="6437" width="2.625" style="129" customWidth="1"/>
    <col min="6438" max="6656" width="9" style="129"/>
    <col min="6657" max="6657" width="6.5" style="129" customWidth="1"/>
    <col min="6658" max="6658" width="6.125" style="129" customWidth="1"/>
    <col min="6659" max="6659" width="14.125" style="129" customWidth="1"/>
    <col min="6660" max="6663" width="5.5" style="129" customWidth="1"/>
    <col min="6664" max="6665" width="6.5" style="129" customWidth="1"/>
    <col min="6666" max="6666" width="20.875" style="129" customWidth="1"/>
    <col min="6667" max="6670" width="5.5" style="129" customWidth="1"/>
    <col min="6671" max="6671" width="6.5" style="129" customWidth="1"/>
    <col min="6672" max="6672" width="6.125" style="129" customWidth="1"/>
    <col min="6673" max="6673" width="20.875" style="129" customWidth="1"/>
    <col min="6674" max="6677" width="5.5" style="129" customWidth="1"/>
    <col min="6678" max="6678" width="6.5" style="129" customWidth="1"/>
    <col min="6679" max="6679" width="6.125" style="129" customWidth="1"/>
    <col min="6680" max="6680" width="20.875" style="129" customWidth="1"/>
    <col min="6681" max="6684" width="5.5" style="129" customWidth="1"/>
    <col min="6685" max="6685" width="6.5" style="129" customWidth="1"/>
    <col min="6686" max="6686" width="6.125" style="129" customWidth="1"/>
    <col min="6687" max="6687" width="22.5" style="129" customWidth="1"/>
    <col min="6688" max="6691" width="5.5" style="129" customWidth="1"/>
    <col min="6692" max="6693" width="2.625" style="129" customWidth="1"/>
    <col min="6694" max="6912" width="9" style="129"/>
    <col min="6913" max="6913" width="6.5" style="129" customWidth="1"/>
    <col min="6914" max="6914" width="6.125" style="129" customWidth="1"/>
    <col min="6915" max="6915" width="14.125" style="129" customWidth="1"/>
    <col min="6916" max="6919" width="5.5" style="129" customWidth="1"/>
    <col min="6920" max="6921" width="6.5" style="129" customWidth="1"/>
    <col min="6922" max="6922" width="20.875" style="129" customWidth="1"/>
    <col min="6923" max="6926" width="5.5" style="129" customWidth="1"/>
    <col min="6927" max="6927" width="6.5" style="129" customWidth="1"/>
    <col min="6928" max="6928" width="6.125" style="129" customWidth="1"/>
    <col min="6929" max="6929" width="20.875" style="129" customWidth="1"/>
    <col min="6930" max="6933" width="5.5" style="129" customWidth="1"/>
    <col min="6934" max="6934" width="6.5" style="129" customWidth="1"/>
    <col min="6935" max="6935" width="6.125" style="129" customWidth="1"/>
    <col min="6936" max="6936" width="20.875" style="129" customWidth="1"/>
    <col min="6937" max="6940" width="5.5" style="129" customWidth="1"/>
    <col min="6941" max="6941" width="6.5" style="129" customWidth="1"/>
    <col min="6942" max="6942" width="6.125" style="129" customWidth="1"/>
    <col min="6943" max="6943" width="22.5" style="129" customWidth="1"/>
    <col min="6944" max="6947" width="5.5" style="129" customWidth="1"/>
    <col min="6948" max="6949" width="2.625" style="129" customWidth="1"/>
    <col min="6950" max="7168" width="9" style="129"/>
    <col min="7169" max="7169" width="6.5" style="129" customWidth="1"/>
    <col min="7170" max="7170" width="6.125" style="129" customWidth="1"/>
    <col min="7171" max="7171" width="14.125" style="129" customWidth="1"/>
    <col min="7172" max="7175" width="5.5" style="129" customWidth="1"/>
    <col min="7176" max="7177" width="6.5" style="129" customWidth="1"/>
    <col min="7178" max="7178" width="20.875" style="129" customWidth="1"/>
    <col min="7179" max="7182" width="5.5" style="129" customWidth="1"/>
    <col min="7183" max="7183" width="6.5" style="129" customWidth="1"/>
    <col min="7184" max="7184" width="6.125" style="129" customWidth="1"/>
    <col min="7185" max="7185" width="20.875" style="129" customWidth="1"/>
    <col min="7186" max="7189" width="5.5" style="129" customWidth="1"/>
    <col min="7190" max="7190" width="6.5" style="129" customWidth="1"/>
    <col min="7191" max="7191" width="6.125" style="129" customWidth="1"/>
    <col min="7192" max="7192" width="20.875" style="129" customWidth="1"/>
    <col min="7193" max="7196" width="5.5" style="129" customWidth="1"/>
    <col min="7197" max="7197" width="6.5" style="129" customWidth="1"/>
    <col min="7198" max="7198" width="6.125" style="129" customWidth="1"/>
    <col min="7199" max="7199" width="22.5" style="129" customWidth="1"/>
    <col min="7200" max="7203" width="5.5" style="129" customWidth="1"/>
    <col min="7204" max="7205" width="2.625" style="129" customWidth="1"/>
    <col min="7206" max="7424" width="9" style="129"/>
    <col min="7425" max="7425" width="6.5" style="129" customWidth="1"/>
    <col min="7426" max="7426" width="6.125" style="129" customWidth="1"/>
    <col min="7427" max="7427" width="14.125" style="129" customWidth="1"/>
    <col min="7428" max="7431" width="5.5" style="129" customWidth="1"/>
    <col min="7432" max="7433" width="6.5" style="129" customWidth="1"/>
    <col min="7434" max="7434" width="20.875" style="129" customWidth="1"/>
    <col min="7435" max="7438" width="5.5" style="129" customWidth="1"/>
    <col min="7439" max="7439" width="6.5" style="129" customWidth="1"/>
    <col min="7440" max="7440" width="6.125" style="129" customWidth="1"/>
    <col min="7441" max="7441" width="20.875" style="129" customWidth="1"/>
    <col min="7442" max="7445" width="5.5" style="129" customWidth="1"/>
    <col min="7446" max="7446" width="6.5" style="129" customWidth="1"/>
    <col min="7447" max="7447" width="6.125" style="129" customWidth="1"/>
    <col min="7448" max="7448" width="20.875" style="129" customWidth="1"/>
    <col min="7449" max="7452" width="5.5" style="129" customWidth="1"/>
    <col min="7453" max="7453" width="6.5" style="129" customWidth="1"/>
    <col min="7454" max="7454" width="6.125" style="129" customWidth="1"/>
    <col min="7455" max="7455" width="22.5" style="129" customWidth="1"/>
    <col min="7456" max="7459" width="5.5" style="129" customWidth="1"/>
    <col min="7460" max="7461" width="2.625" style="129" customWidth="1"/>
    <col min="7462" max="7680" width="9" style="129"/>
    <col min="7681" max="7681" width="6.5" style="129" customWidth="1"/>
    <col min="7682" max="7682" width="6.125" style="129" customWidth="1"/>
    <col min="7683" max="7683" width="14.125" style="129" customWidth="1"/>
    <col min="7684" max="7687" width="5.5" style="129" customWidth="1"/>
    <col min="7688" max="7689" width="6.5" style="129" customWidth="1"/>
    <col min="7690" max="7690" width="20.875" style="129" customWidth="1"/>
    <col min="7691" max="7694" width="5.5" style="129" customWidth="1"/>
    <col min="7695" max="7695" width="6.5" style="129" customWidth="1"/>
    <col min="7696" max="7696" width="6.125" style="129" customWidth="1"/>
    <col min="7697" max="7697" width="20.875" style="129" customWidth="1"/>
    <col min="7698" max="7701" width="5.5" style="129" customWidth="1"/>
    <col min="7702" max="7702" width="6.5" style="129" customWidth="1"/>
    <col min="7703" max="7703" width="6.125" style="129" customWidth="1"/>
    <col min="7704" max="7704" width="20.875" style="129" customWidth="1"/>
    <col min="7705" max="7708" width="5.5" style="129" customWidth="1"/>
    <col min="7709" max="7709" width="6.5" style="129" customWidth="1"/>
    <col min="7710" max="7710" width="6.125" style="129" customWidth="1"/>
    <col min="7711" max="7711" width="22.5" style="129" customWidth="1"/>
    <col min="7712" max="7715" width="5.5" style="129" customWidth="1"/>
    <col min="7716" max="7717" width="2.625" style="129" customWidth="1"/>
    <col min="7718" max="7936" width="9" style="129"/>
    <col min="7937" max="7937" width="6.5" style="129" customWidth="1"/>
    <col min="7938" max="7938" width="6.125" style="129" customWidth="1"/>
    <col min="7939" max="7939" width="14.125" style="129" customWidth="1"/>
    <col min="7940" max="7943" width="5.5" style="129" customWidth="1"/>
    <col min="7944" max="7945" width="6.5" style="129" customWidth="1"/>
    <col min="7946" max="7946" width="20.875" style="129" customWidth="1"/>
    <col min="7947" max="7950" width="5.5" style="129" customWidth="1"/>
    <col min="7951" max="7951" width="6.5" style="129" customWidth="1"/>
    <col min="7952" max="7952" width="6.125" style="129" customWidth="1"/>
    <col min="7953" max="7953" width="20.875" style="129" customWidth="1"/>
    <col min="7954" max="7957" width="5.5" style="129" customWidth="1"/>
    <col min="7958" max="7958" width="6.5" style="129" customWidth="1"/>
    <col min="7959" max="7959" width="6.125" style="129" customWidth="1"/>
    <col min="7960" max="7960" width="20.875" style="129" customWidth="1"/>
    <col min="7961" max="7964" width="5.5" style="129" customWidth="1"/>
    <col min="7965" max="7965" width="6.5" style="129" customWidth="1"/>
    <col min="7966" max="7966" width="6.125" style="129" customWidth="1"/>
    <col min="7967" max="7967" width="22.5" style="129" customWidth="1"/>
    <col min="7968" max="7971" width="5.5" style="129" customWidth="1"/>
    <col min="7972" max="7973" width="2.625" style="129" customWidth="1"/>
    <col min="7974" max="8192" width="9" style="129"/>
    <col min="8193" max="8193" width="6.5" style="129" customWidth="1"/>
    <col min="8194" max="8194" width="6.125" style="129" customWidth="1"/>
    <col min="8195" max="8195" width="14.125" style="129" customWidth="1"/>
    <col min="8196" max="8199" width="5.5" style="129" customWidth="1"/>
    <col min="8200" max="8201" width="6.5" style="129" customWidth="1"/>
    <col min="8202" max="8202" width="20.875" style="129" customWidth="1"/>
    <col min="8203" max="8206" width="5.5" style="129" customWidth="1"/>
    <col min="8207" max="8207" width="6.5" style="129" customWidth="1"/>
    <col min="8208" max="8208" width="6.125" style="129" customWidth="1"/>
    <col min="8209" max="8209" width="20.875" style="129" customWidth="1"/>
    <col min="8210" max="8213" width="5.5" style="129" customWidth="1"/>
    <col min="8214" max="8214" width="6.5" style="129" customWidth="1"/>
    <col min="8215" max="8215" width="6.125" style="129" customWidth="1"/>
    <col min="8216" max="8216" width="20.875" style="129" customWidth="1"/>
    <col min="8217" max="8220" width="5.5" style="129" customWidth="1"/>
    <col min="8221" max="8221" width="6.5" style="129" customWidth="1"/>
    <col min="8222" max="8222" width="6.125" style="129" customWidth="1"/>
    <col min="8223" max="8223" width="22.5" style="129" customWidth="1"/>
    <col min="8224" max="8227" width="5.5" style="129" customWidth="1"/>
    <col min="8228" max="8229" width="2.625" style="129" customWidth="1"/>
    <col min="8230" max="8448" width="9" style="129"/>
    <col min="8449" max="8449" width="6.5" style="129" customWidth="1"/>
    <col min="8450" max="8450" width="6.125" style="129" customWidth="1"/>
    <col min="8451" max="8451" width="14.125" style="129" customWidth="1"/>
    <col min="8452" max="8455" width="5.5" style="129" customWidth="1"/>
    <col min="8456" max="8457" width="6.5" style="129" customWidth="1"/>
    <col min="8458" max="8458" width="20.875" style="129" customWidth="1"/>
    <col min="8459" max="8462" width="5.5" style="129" customWidth="1"/>
    <col min="8463" max="8463" width="6.5" style="129" customWidth="1"/>
    <col min="8464" max="8464" width="6.125" style="129" customWidth="1"/>
    <col min="8465" max="8465" width="20.875" style="129" customWidth="1"/>
    <col min="8466" max="8469" width="5.5" style="129" customWidth="1"/>
    <col min="8470" max="8470" width="6.5" style="129" customWidth="1"/>
    <col min="8471" max="8471" width="6.125" style="129" customWidth="1"/>
    <col min="8472" max="8472" width="20.875" style="129" customWidth="1"/>
    <col min="8473" max="8476" width="5.5" style="129" customWidth="1"/>
    <col min="8477" max="8477" width="6.5" style="129" customWidth="1"/>
    <col min="8478" max="8478" width="6.125" style="129" customWidth="1"/>
    <col min="8479" max="8479" width="22.5" style="129" customWidth="1"/>
    <col min="8480" max="8483" width="5.5" style="129" customWidth="1"/>
    <col min="8484" max="8485" width="2.625" style="129" customWidth="1"/>
    <col min="8486" max="8704" width="9" style="129"/>
    <col min="8705" max="8705" width="6.5" style="129" customWidth="1"/>
    <col min="8706" max="8706" width="6.125" style="129" customWidth="1"/>
    <col min="8707" max="8707" width="14.125" style="129" customWidth="1"/>
    <col min="8708" max="8711" width="5.5" style="129" customWidth="1"/>
    <col min="8712" max="8713" width="6.5" style="129" customWidth="1"/>
    <col min="8714" max="8714" width="20.875" style="129" customWidth="1"/>
    <col min="8715" max="8718" width="5.5" style="129" customWidth="1"/>
    <col min="8719" max="8719" width="6.5" style="129" customWidth="1"/>
    <col min="8720" max="8720" width="6.125" style="129" customWidth="1"/>
    <col min="8721" max="8721" width="20.875" style="129" customWidth="1"/>
    <col min="8722" max="8725" width="5.5" style="129" customWidth="1"/>
    <col min="8726" max="8726" width="6.5" style="129" customWidth="1"/>
    <col min="8727" max="8727" width="6.125" style="129" customWidth="1"/>
    <col min="8728" max="8728" width="20.875" style="129" customWidth="1"/>
    <col min="8729" max="8732" width="5.5" style="129" customWidth="1"/>
    <col min="8733" max="8733" width="6.5" style="129" customWidth="1"/>
    <col min="8734" max="8734" width="6.125" style="129" customWidth="1"/>
    <col min="8735" max="8735" width="22.5" style="129" customWidth="1"/>
    <col min="8736" max="8739" width="5.5" style="129" customWidth="1"/>
    <col min="8740" max="8741" width="2.625" style="129" customWidth="1"/>
    <col min="8742" max="8960" width="9" style="129"/>
    <col min="8961" max="8961" width="6.5" style="129" customWidth="1"/>
    <col min="8962" max="8962" width="6.125" style="129" customWidth="1"/>
    <col min="8963" max="8963" width="14.125" style="129" customWidth="1"/>
    <col min="8964" max="8967" width="5.5" style="129" customWidth="1"/>
    <col min="8968" max="8969" width="6.5" style="129" customWidth="1"/>
    <col min="8970" max="8970" width="20.875" style="129" customWidth="1"/>
    <col min="8971" max="8974" width="5.5" style="129" customWidth="1"/>
    <col min="8975" max="8975" width="6.5" style="129" customWidth="1"/>
    <col min="8976" max="8976" width="6.125" style="129" customWidth="1"/>
    <col min="8977" max="8977" width="20.875" style="129" customWidth="1"/>
    <col min="8978" max="8981" width="5.5" style="129" customWidth="1"/>
    <col min="8982" max="8982" width="6.5" style="129" customWidth="1"/>
    <col min="8983" max="8983" width="6.125" style="129" customWidth="1"/>
    <col min="8984" max="8984" width="20.875" style="129" customWidth="1"/>
    <col min="8985" max="8988" width="5.5" style="129" customWidth="1"/>
    <col min="8989" max="8989" width="6.5" style="129" customWidth="1"/>
    <col min="8990" max="8990" width="6.125" style="129" customWidth="1"/>
    <col min="8991" max="8991" width="22.5" style="129" customWidth="1"/>
    <col min="8992" max="8995" width="5.5" style="129" customWidth="1"/>
    <col min="8996" max="8997" width="2.625" style="129" customWidth="1"/>
    <col min="8998" max="9216" width="9" style="129"/>
    <col min="9217" max="9217" width="6.5" style="129" customWidth="1"/>
    <col min="9218" max="9218" width="6.125" style="129" customWidth="1"/>
    <col min="9219" max="9219" width="14.125" style="129" customWidth="1"/>
    <col min="9220" max="9223" width="5.5" style="129" customWidth="1"/>
    <col min="9224" max="9225" width="6.5" style="129" customWidth="1"/>
    <col min="9226" max="9226" width="20.875" style="129" customWidth="1"/>
    <col min="9227" max="9230" width="5.5" style="129" customWidth="1"/>
    <col min="9231" max="9231" width="6.5" style="129" customWidth="1"/>
    <col min="9232" max="9232" width="6.125" style="129" customWidth="1"/>
    <col min="9233" max="9233" width="20.875" style="129" customWidth="1"/>
    <col min="9234" max="9237" width="5.5" style="129" customWidth="1"/>
    <col min="9238" max="9238" width="6.5" style="129" customWidth="1"/>
    <col min="9239" max="9239" width="6.125" style="129" customWidth="1"/>
    <col min="9240" max="9240" width="20.875" style="129" customWidth="1"/>
    <col min="9241" max="9244" width="5.5" style="129" customWidth="1"/>
    <col min="9245" max="9245" width="6.5" style="129" customWidth="1"/>
    <col min="9246" max="9246" width="6.125" style="129" customWidth="1"/>
    <col min="9247" max="9247" width="22.5" style="129" customWidth="1"/>
    <col min="9248" max="9251" width="5.5" style="129" customWidth="1"/>
    <col min="9252" max="9253" width="2.625" style="129" customWidth="1"/>
    <col min="9254" max="9472" width="9" style="129"/>
    <col min="9473" max="9473" width="6.5" style="129" customWidth="1"/>
    <col min="9474" max="9474" width="6.125" style="129" customWidth="1"/>
    <col min="9475" max="9475" width="14.125" style="129" customWidth="1"/>
    <col min="9476" max="9479" width="5.5" style="129" customWidth="1"/>
    <col min="9480" max="9481" width="6.5" style="129" customWidth="1"/>
    <col min="9482" max="9482" width="20.875" style="129" customWidth="1"/>
    <col min="9483" max="9486" width="5.5" style="129" customWidth="1"/>
    <col min="9487" max="9487" width="6.5" style="129" customWidth="1"/>
    <col min="9488" max="9488" width="6.125" style="129" customWidth="1"/>
    <col min="9489" max="9489" width="20.875" style="129" customWidth="1"/>
    <col min="9490" max="9493" width="5.5" style="129" customWidth="1"/>
    <col min="9494" max="9494" width="6.5" style="129" customWidth="1"/>
    <col min="9495" max="9495" width="6.125" style="129" customWidth="1"/>
    <col min="9496" max="9496" width="20.875" style="129" customWidth="1"/>
    <col min="9497" max="9500" width="5.5" style="129" customWidth="1"/>
    <col min="9501" max="9501" width="6.5" style="129" customWidth="1"/>
    <col min="9502" max="9502" width="6.125" style="129" customWidth="1"/>
    <col min="9503" max="9503" width="22.5" style="129" customWidth="1"/>
    <col min="9504" max="9507" width="5.5" style="129" customWidth="1"/>
    <col min="9508" max="9509" width="2.625" style="129" customWidth="1"/>
    <col min="9510" max="9728" width="9" style="129"/>
    <col min="9729" max="9729" width="6.5" style="129" customWidth="1"/>
    <col min="9730" max="9730" width="6.125" style="129" customWidth="1"/>
    <col min="9731" max="9731" width="14.125" style="129" customWidth="1"/>
    <col min="9732" max="9735" width="5.5" style="129" customWidth="1"/>
    <col min="9736" max="9737" width="6.5" style="129" customWidth="1"/>
    <col min="9738" max="9738" width="20.875" style="129" customWidth="1"/>
    <col min="9739" max="9742" width="5.5" style="129" customWidth="1"/>
    <col min="9743" max="9743" width="6.5" style="129" customWidth="1"/>
    <col min="9744" max="9744" width="6.125" style="129" customWidth="1"/>
    <col min="9745" max="9745" width="20.875" style="129" customWidth="1"/>
    <col min="9746" max="9749" width="5.5" style="129" customWidth="1"/>
    <col min="9750" max="9750" width="6.5" style="129" customWidth="1"/>
    <col min="9751" max="9751" width="6.125" style="129" customWidth="1"/>
    <col min="9752" max="9752" width="20.875" style="129" customWidth="1"/>
    <col min="9753" max="9756" width="5.5" style="129" customWidth="1"/>
    <col min="9757" max="9757" width="6.5" style="129" customWidth="1"/>
    <col min="9758" max="9758" width="6.125" style="129" customWidth="1"/>
    <col min="9759" max="9759" width="22.5" style="129" customWidth="1"/>
    <col min="9760" max="9763" width="5.5" style="129" customWidth="1"/>
    <col min="9764" max="9765" width="2.625" style="129" customWidth="1"/>
    <col min="9766" max="9984" width="9" style="129"/>
    <col min="9985" max="9985" width="6.5" style="129" customWidth="1"/>
    <col min="9986" max="9986" width="6.125" style="129" customWidth="1"/>
    <col min="9987" max="9987" width="14.125" style="129" customWidth="1"/>
    <col min="9988" max="9991" width="5.5" style="129" customWidth="1"/>
    <col min="9992" max="9993" width="6.5" style="129" customWidth="1"/>
    <col min="9994" max="9994" width="20.875" style="129" customWidth="1"/>
    <col min="9995" max="9998" width="5.5" style="129" customWidth="1"/>
    <col min="9999" max="9999" width="6.5" style="129" customWidth="1"/>
    <col min="10000" max="10000" width="6.125" style="129" customWidth="1"/>
    <col min="10001" max="10001" width="20.875" style="129" customWidth="1"/>
    <col min="10002" max="10005" width="5.5" style="129" customWidth="1"/>
    <col min="10006" max="10006" width="6.5" style="129" customWidth="1"/>
    <col min="10007" max="10007" width="6.125" style="129" customWidth="1"/>
    <col min="10008" max="10008" width="20.875" style="129" customWidth="1"/>
    <col min="10009" max="10012" width="5.5" style="129" customWidth="1"/>
    <col min="10013" max="10013" width="6.5" style="129" customWidth="1"/>
    <col min="10014" max="10014" width="6.125" style="129" customWidth="1"/>
    <col min="10015" max="10015" width="22.5" style="129" customWidth="1"/>
    <col min="10016" max="10019" width="5.5" style="129" customWidth="1"/>
    <col min="10020" max="10021" width="2.625" style="129" customWidth="1"/>
    <col min="10022" max="10240" width="9" style="129"/>
    <col min="10241" max="10241" width="6.5" style="129" customWidth="1"/>
    <col min="10242" max="10242" width="6.125" style="129" customWidth="1"/>
    <col min="10243" max="10243" width="14.125" style="129" customWidth="1"/>
    <col min="10244" max="10247" width="5.5" style="129" customWidth="1"/>
    <col min="10248" max="10249" width="6.5" style="129" customWidth="1"/>
    <col min="10250" max="10250" width="20.875" style="129" customWidth="1"/>
    <col min="10251" max="10254" width="5.5" style="129" customWidth="1"/>
    <col min="10255" max="10255" width="6.5" style="129" customWidth="1"/>
    <col min="10256" max="10256" width="6.125" style="129" customWidth="1"/>
    <col min="10257" max="10257" width="20.875" style="129" customWidth="1"/>
    <col min="10258" max="10261" width="5.5" style="129" customWidth="1"/>
    <col min="10262" max="10262" width="6.5" style="129" customWidth="1"/>
    <col min="10263" max="10263" width="6.125" style="129" customWidth="1"/>
    <col min="10264" max="10264" width="20.875" style="129" customWidth="1"/>
    <col min="10265" max="10268" width="5.5" style="129" customWidth="1"/>
    <col min="10269" max="10269" width="6.5" style="129" customWidth="1"/>
    <col min="10270" max="10270" width="6.125" style="129" customWidth="1"/>
    <col min="10271" max="10271" width="22.5" style="129" customWidth="1"/>
    <col min="10272" max="10275" width="5.5" style="129" customWidth="1"/>
    <col min="10276" max="10277" width="2.625" style="129" customWidth="1"/>
    <col min="10278" max="10496" width="9" style="129"/>
    <col min="10497" max="10497" width="6.5" style="129" customWidth="1"/>
    <col min="10498" max="10498" width="6.125" style="129" customWidth="1"/>
    <col min="10499" max="10499" width="14.125" style="129" customWidth="1"/>
    <col min="10500" max="10503" width="5.5" style="129" customWidth="1"/>
    <col min="10504" max="10505" width="6.5" style="129" customWidth="1"/>
    <col min="10506" max="10506" width="20.875" style="129" customWidth="1"/>
    <col min="10507" max="10510" width="5.5" style="129" customWidth="1"/>
    <col min="10511" max="10511" width="6.5" style="129" customWidth="1"/>
    <col min="10512" max="10512" width="6.125" style="129" customWidth="1"/>
    <col min="10513" max="10513" width="20.875" style="129" customWidth="1"/>
    <col min="10514" max="10517" width="5.5" style="129" customWidth="1"/>
    <col min="10518" max="10518" width="6.5" style="129" customWidth="1"/>
    <col min="10519" max="10519" width="6.125" style="129" customWidth="1"/>
    <col min="10520" max="10520" width="20.875" style="129" customWidth="1"/>
    <col min="10521" max="10524" width="5.5" style="129" customWidth="1"/>
    <col min="10525" max="10525" width="6.5" style="129" customWidth="1"/>
    <col min="10526" max="10526" width="6.125" style="129" customWidth="1"/>
    <col min="10527" max="10527" width="22.5" style="129" customWidth="1"/>
    <col min="10528" max="10531" width="5.5" style="129" customWidth="1"/>
    <col min="10532" max="10533" width="2.625" style="129" customWidth="1"/>
    <col min="10534" max="10752" width="9" style="129"/>
    <col min="10753" max="10753" width="6.5" style="129" customWidth="1"/>
    <col min="10754" max="10754" width="6.125" style="129" customWidth="1"/>
    <col min="10755" max="10755" width="14.125" style="129" customWidth="1"/>
    <col min="10756" max="10759" width="5.5" style="129" customWidth="1"/>
    <col min="10760" max="10761" width="6.5" style="129" customWidth="1"/>
    <col min="10762" max="10762" width="20.875" style="129" customWidth="1"/>
    <col min="10763" max="10766" width="5.5" style="129" customWidth="1"/>
    <col min="10767" max="10767" width="6.5" style="129" customWidth="1"/>
    <col min="10768" max="10768" width="6.125" style="129" customWidth="1"/>
    <col min="10769" max="10769" width="20.875" style="129" customWidth="1"/>
    <col min="10770" max="10773" width="5.5" style="129" customWidth="1"/>
    <col min="10774" max="10774" width="6.5" style="129" customWidth="1"/>
    <col min="10775" max="10775" width="6.125" style="129" customWidth="1"/>
    <col min="10776" max="10776" width="20.875" style="129" customWidth="1"/>
    <col min="10777" max="10780" width="5.5" style="129" customWidth="1"/>
    <col min="10781" max="10781" width="6.5" style="129" customWidth="1"/>
    <col min="10782" max="10782" width="6.125" style="129" customWidth="1"/>
    <col min="10783" max="10783" width="22.5" style="129" customWidth="1"/>
    <col min="10784" max="10787" width="5.5" style="129" customWidth="1"/>
    <col min="10788" max="10789" width="2.625" style="129" customWidth="1"/>
    <col min="10790" max="11008" width="9" style="129"/>
    <col min="11009" max="11009" width="6.5" style="129" customWidth="1"/>
    <col min="11010" max="11010" width="6.125" style="129" customWidth="1"/>
    <col min="11011" max="11011" width="14.125" style="129" customWidth="1"/>
    <col min="11012" max="11015" width="5.5" style="129" customWidth="1"/>
    <col min="11016" max="11017" width="6.5" style="129" customWidth="1"/>
    <col min="11018" max="11018" width="20.875" style="129" customWidth="1"/>
    <col min="11019" max="11022" width="5.5" style="129" customWidth="1"/>
    <col min="11023" max="11023" width="6.5" style="129" customWidth="1"/>
    <col min="11024" max="11024" width="6.125" style="129" customWidth="1"/>
    <col min="11025" max="11025" width="20.875" style="129" customWidth="1"/>
    <col min="11026" max="11029" width="5.5" style="129" customWidth="1"/>
    <col min="11030" max="11030" width="6.5" style="129" customWidth="1"/>
    <col min="11031" max="11031" width="6.125" style="129" customWidth="1"/>
    <col min="11032" max="11032" width="20.875" style="129" customWidth="1"/>
    <col min="11033" max="11036" width="5.5" style="129" customWidth="1"/>
    <col min="11037" max="11037" width="6.5" style="129" customWidth="1"/>
    <col min="11038" max="11038" width="6.125" style="129" customWidth="1"/>
    <col min="11039" max="11039" width="22.5" style="129" customWidth="1"/>
    <col min="11040" max="11043" width="5.5" style="129" customWidth="1"/>
    <col min="11044" max="11045" width="2.625" style="129" customWidth="1"/>
    <col min="11046" max="11264" width="9" style="129"/>
    <col min="11265" max="11265" width="6.5" style="129" customWidth="1"/>
    <col min="11266" max="11266" width="6.125" style="129" customWidth="1"/>
    <col min="11267" max="11267" width="14.125" style="129" customWidth="1"/>
    <col min="11268" max="11271" width="5.5" style="129" customWidth="1"/>
    <col min="11272" max="11273" width="6.5" style="129" customWidth="1"/>
    <col min="11274" max="11274" width="20.875" style="129" customWidth="1"/>
    <col min="11275" max="11278" width="5.5" style="129" customWidth="1"/>
    <col min="11279" max="11279" width="6.5" style="129" customWidth="1"/>
    <col min="11280" max="11280" width="6.125" style="129" customWidth="1"/>
    <col min="11281" max="11281" width="20.875" style="129" customWidth="1"/>
    <col min="11282" max="11285" width="5.5" style="129" customWidth="1"/>
    <col min="11286" max="11286" width="6.5" style="129" customWidth="1"/>
    <col min="11287" max="11287" width="6.125" style="129" customWidth="1"/>
    <col min="11288" max="11288" width="20.875" style="129" customWidth="1"/>
    <col min="11289" max="11292" width="5.5" style="129" customWidth="1"/>
    <col min="11293" max="11293" width="6.5" style="129" customWidth="1"/>
    <col min="11294" max="11294" width="6.125" style="129" customWidth="1"/>
    <col min="11295" max="11295" width="22.5" style="129" customWidth="1"/>
    <col min="11296" max="11299" width="5.5" style="129" customWidth="1"/>
    <col min="11300" max="11301" width="2.625" style="129" customWidth="1"/>
    <col min="11302" max="11520" width="9" style="129"/>
    <col min="11521" max="11521" width="6.5" style="129" customWidth="1"/>
    <col min="11522" max="11522" width="6.125" style="129" customWidth="1"/>
    <col min="11523" max="11523" width="14.125" style="129" customWidth="1"/>
    <col min="11524" max="11527" width="5.5" style="129" customWidth="1"/>
    <col min="11528" max="11529" width="6.5" style="129" customWidth="1"/>
    <col min="11530" max="11530" width="20.875" style="129" customWidth="1"/>
    <col min="11531" max="11534" width="5.5" style="129" customWidth="1"/>
    <col min="11535" max="11535" width="6.5" style="129" customWidth="1"/>
    <col min="11536" max="11536" width="6.125" style="129" customWidth="1"/>
    <col min="11537" max="11537" width="20.875" style="129" customWidth="1"/>
    <col min="11538" max="11541" width="5.5" style="129" customWidth="1"/>
    <col min="11542" max="11542" width="6.5" style="129" customWidth="1"/>
    <col min="11543" max="11543" width="6.125" style="129" customWidth="1"/>
    <col min="11544" max="11544" width="20.875" style="129" customWidth="1"/>
    <col min="11545" max="11548" width="5.5" style="129" customWidth="1"/>
    <col min="11549" max="11549" width="6.5" style="129" customWidth="1"/>
    <col min="11550" max="11550" width="6.125" style="129" customWidth="1"/>
    <col min="11551" max="11551" width="22.5" style="129" customWidth="1"/>
    <col min="11552" max="11555" width="5.5" style="129" customWidth="1"/>
    <col min="11556" max="11557" width="2.625" style="129" customWidth="1"/>
    <col min="11558" max="11776" width="9" style="129"/>
    <col min="11777" max="11777" width="6.5" style="129" customWidth="1"/>
    <col min="11778" max="11778" width="6.125" style="129" customWidth="1"/>
    <col min="11779" max="11779" width="14.125" style="129" customWidth="1"/>
    <col min="11780" max="11783" width="5.5" style="129" customWidth="1"/>
    <col min="11784" max="11785" width="6.5" style="129" customWidth="1"/>
    <col min="11786" max="11786" width="20.875" style="129" customWidth="1"/>
    <col min="11787" max="11790" width="5.5" style="129" customWidth="1"/>
    <col min="11791" max="11791" width="6.5" style="129" customWidth="1"/>
    <col min="11792" max="11792" width="6.125" style="129" customWidth="1"/>
    <col min="11793" max="11793" width="20.875" style="129" customWidth="1"/>
    <col min="11794" max="11797" width="5.5" style="129" customWidth="1"/>
    <col min="11798" max="11798" width="6.5" style="129" customWidth="1"/>
    <col min="11799" max="11799" width="6.125" style="129" customWidth="1"/>
    <col min="11800" max="11800" width="20.875" style="129" customWidth="1"/>
    <col min="11801" max="11804" width="5.5" style="129" customWidth="1"/>
    <col min="11805" max="11805" width="6.5" style="129" customWidth="1"/>
    <col min="11806" max="11806" width="6.125" style="129" customWidth="1"/>
    <col min="11807" max="11807" width="22.5" style="129" customWidth="1"/>
    <col min="11808" max="11811" width="5.5" style="129" customWidth="1"/>
    <col min="11812" max="11813" width="2.625" style="129" customWidth="1"/>
    <col min="11814" max="12032" width="9" style="129"/>
    <col min="12033" max="12033" width="6.5" style="129" customWidth="1"/>
    <col min="12034" max="12034" width="6.125" style="129" customWidth="1"/>
    <col min="12035" max="12035" width="14.125" style="129" customWidth="1"/>
    <col min="12036" max="12039" width="5.5" style="129" customWidth="1"/>
    <col min="12040" max="12041" width="6.5" style="129" customWidth="1"/>
    <col min="12042" max="12042" width="20.875" style="129" customWidth="1"/>
    <col min="12043" max="12046" width="5.5" style="129" customWidth="1"/>
    <col min="12047" max="12047" width="6.5" style="129" customWidth="1"/>
    <col min="12048" max="12048" width="6.125" style="129" customWidth="1"/>
    <col min="12049" max="12049" width="20.875" style="129" customWidth="1"/>
    <col min="12050" max="12053" width="5.5" style="129" customWidth="1"/>
    <col min="12054" max="12054" width="6.5" style="129" customWidth="1"/>
    <col min="12055" max="12055" width="6.125" style="129" customWidth="1"/>
    <col min="12056" max="12056" width="20.875" style="129" customWidth="1"/>
    <col min="12057" max="12060" width="5.5" style="129" customWidth="1"/>
    <col min="12061" max="12061" width="6.5" style="129" customWidth="1"/>
    <col min="12062" max="12062" width="6.125" style="129" customWidth="1"/>
    <col min="12063" max="12063" width="22.5" style="129" customWidth="1"/>
    <col min="12064" max="12067" width="5.5" style="129" customWidth="1"/>
    <col min="12068" max="12069" width="2.625" style="129" customWidth="1"/>
    <col min="12070" max="12288" width="9" style="129"/>
    <col min="12289" max="12289" width="6.5" style="129" customWidth="1"/>
    <col min="12290" max="12290" width="6.125" style="129" customWidth="1"/>
    <col min="12291" max="12291" width="14.125" style="129" customWidth="1"/>
    <col min="12292" max="12295" width="5.5" style="129" customWidth="1"/>
    <col min="12296" max="12297" width="6.5" style="129" customWidth="1"/>
    <col min="12298" max="12298" width="20.875" style="129" customWidth="1"/>
    <col min="12299" max="12302" width="5.5" style="129" customWidth="1"/>
    <col min="12303" max="12303" width="6.5" style="129" customWidth="1"/>
    <col min="12304" max="12304" width="6.125" style="129" customWidth="1"/>
    <col min="12305" max="12305" width="20.875" style="129" customWidth="1"/>
    <col min="12306" max="12309" width="5.5" style="129" customWidth="1"/>
    <col min="12310" max="12310" width="6.5" style="129" customWidth="1"/>
    <col min="12311" max="12311" width="6.125" style="129" customWidth="1"/>
    <col min="12312" max="12312" width="20.875" style="129" customWidth="1"/>
    <col min="12313" max="12316" width="5.5" style="129" customWidth="1"/>
    <col min="12317" max="12317" width="6.5" style="129" customWidth="1"/>
    <col min="12318" max="12318" width="6.125" style="129" customWidth="1"/>
    <col min="12319" max="12319" width="22.5" style="129" customWidth="1"/>
    <col min="12320" max="12323" width="5.5" style="129" customWidth="1"/>
    <col min="12324" max="12325" width="2.625" style="129" customWidth="1"/>
    <col min="12326" max="12544" width="9" style="129"/>
    <col min="12545" max="12545" width="6.5" style="129" customWidth="1"/>
    <col min="12546" max="12546" width="6.125" style="129" customWidth="1"/>
    <col min="12547" max="12547" width="14.125" style="129" customWidth="1"/>
    <col min="12548" max="12551" width="5.5" style="129" customWidth="1"/>
    <col min="12552" max="12553" width="6.5" style="129" customWidth="1"/>
    <col min="12554" max="12554" width="20.875" style="129" customWidth="1"/>
    <col min="12555" max="12558" width="5.5" style="129" customWidth="1"/>
    <col min="12559" max="12559" width="6.5" style="129" customWidth="1"/>
    <col min="12560" max="12560" width="6.125" style="129" customWidth="1"/>
    <col min="12561" max="12561" width="20.875" style="129" customWidth="1"/>
    <col min="12562" max="12565" width="5.5" style="129" customWidth="1"/>
    <col min="12566" max="12566" width="6.5" style="129" customWidth="1"/>
    <col min="12567" max="12567" width="6.125" style="129" customWidth="1"/>
    <col min="12568" max="12568" width="20.875" style="129" customWidth="1"/>
    <col min="12569" max="12572" width="5.5" style="129" customWidth="1"/>
    <col min="12573" max="12573" width="6.5" style="129" customWidth="1"/>
    <col min="12574" max="12574" width="6.125" style="129" customWidth="1"/>
    <col min="12575" max="12575" width="22.5" style="129" customWidth="1"/>
    <col min="12576" max="12579" width="5.5" style="129" customWidth="1"/>
    <col min="12580" max="12581" width="2.625" style="129" customWidth="1"/>
    <col min="12582" max="12800" width="9" style="129"/>
    <col min="12801" max="12801" width="6.5" style="129" customWidth="1"/>
    <col min="12802" max="12802" width="6.125" style="129" customWidth="1"/>
    <col min="12803" max="12803" width="14.125" style="129" customWidth="1"/>
    <col min="12804" max="12807" width="5.5" style="129" customWidth="1"/>
    <col min="12808" max="12809" width="6.5" style="129" customWidth="1"/>
    <col min="12810" max="12810" width="20.875" style="129" customWidth="1"/>
    <col min="12811" max="12814" width="5.5" style="129" customWidth="1"/>
    <col min="12815" max="12815" width="6.5" style="129" customWidth="1"/>
    <col min="12816" max="12816" width="6.125" style="129" customWidth="1"/>
    <col min="12817" max="12817" width="20.875" style="129" customWidth="1"/>
    <col min="12818" max="12821" width="5.5" style="129" customWidth="1"/>
    <col min="12822" max="12822" width="6.5" style="129" customWidth="1"/>
    <col min="12823" max="12823" width="6.125" style="129" customWidth="1"/>
    <col min="12824" max="12824" width="20.875" style="129" customWidth="1"/>
    <col min="12825" max="12828" width="5.5" style="129" customWidth="1"/>
    <col min="12829" max="12829" width="6.5" style="129" customWidth="1"/>
    <col min="12830" max="12830" width="6.125" style="129" customWidth="1"/>
    <col min="12831" max="12831" width="22.5" style="129" customWidth="1"/>
    <col min="12832" max="12835" width="5.5" style="129" customWidth="1"/>
    <col min="12836" max="12837" width="2.625" style="129" customWidth="1"/>
    <col min="12838" max="13056" width="9" style="129"/>
    <col min="13057" max="13057" width="6.5" style="129" customWidth="1"/>
    <col min="13058" max="13058" width="6.125" style="129" customWidth="1"/>
    <col min="13059" max="13059" width="14.125" style="129" customWidth="1"/>
    <col min="13060" max="13063" width="5.5" style="129" customWidth="1"/>
    <col min="13064" max="13065" width="6.5" style="129" customWidth="1"/>
    <col min="13066" max="13066" width="20.875" style="129" customWidth="1"/>
    <col min="13067" max="13070" width="5.5" style="129" customWidth="1"/>
    <col min="13071" max="13071" width="6.5" style="129" customWidth="1"/>
    <col min="13072" max="13072" width="6.125" style="129" customWidth="1"/>
    <col min="13073" max="13073" width="20.875" style="129" customWidth="1"/>
    <col min="13074" max="13077" width="5.5" style="129" customWidth="1"/>
    <col min="13078" max="13078" width="6.5" style="129" customWidth="1"/>
    <col min="13079" max="13079" width="6.125" style="129" customWidth="1"/>
    <col min="13080" max="13080" width="20.875" style="129" customWidth="1"/>
    <col min="13081" max="13084" width="5.5" style="129" customWidth="1"/>
    <col min="13085" max="13085" width="6.5" style="129" customWidth="1"/>
    <col min="13086" max="13086" width="6.125" style="129" customWidth="1"/>
    <col min="13087" max="13087" width="22.5" style="129" customWidth="1"/>
    <col min="13088" max="13091" width="5.5" style="129" customWidth="1"/>
    <col min="13092" max="13093" width="2.625" style="129" customWidth="1"/>
    <col min="13094" max="13312" width="9" style="129"/>
    <col min="13313" max="13313" width="6.5" style="129" customWidth="1"/>
    <col min="13314" max="13314" width="6.125" style="129" customWidth="1"/>
    <col min="13315" max="13315" width="14.125" style="129" customWidth="1"/>
    <col min="13316" max="13319" width="5.5" style="129" customWidth="1"/>
    <col min="13320" max="13321" width="6.5" style="129" customWidth="1"/>
    <col min="13322" max="13322" width="20.875" style="129" customWidth="1"/>
    <col min="13323" max="13326" width="5.5" style="129" customWidth="1"/>
    <col min="13327" max="13327" width="6.5" style="129" customWidth="1"/>
    <col min="13328" max="13328" width="6.125" style="129" customWidth="1"/>
    <col min="13329" max="13329" width="20.875" style="129" customWidth="1"/>
    <col min="13330" max="13333" width="5.5" style="129" customWidth="1"/>
    <col min="13334" max="13334" width="6.5" style="129" customWidth="1"/>
    <col min="13335" max="13335" width="6.125" style="129" customWidth="1"/>
    <col min="13336" max="13336" width="20.875" style="129" customWidth="1"/>
    <col min="13337" max="13340" width="5.5" style="129" customWidth="1"/>
    <col min="13341" max="13341" width="6.5" style="129" customWidth="1"/>
    <col min="13342" max="13342" width="6.125" style="129" customWidth="1"/>
    <col min="13343" max="13343" width="22.5" style="129" customWidth="1"/>
    <col min="13344" max="13347" width="5.5" style="129" customWidth="1"/>
    <col min="13348" max="13349" width="2.625" style="129" customWidth="1"/>
    <col min="13350" max="13568" width="9" style="129"/>
    <col min="13569" max="13569" width="6.5" style="129" customWidth="1"/>
    <col min="13570" max="13570" width="6.125" style="129" customWidth="1"/>
    <col min="13571" max="13571" width="14.125" style="129" customWidth="1"/>
    <col min="13572" max="13575" width="5.5" style="129" customWidth="1"/>
    <col min="13576" max="13577" width="6.5" style="129" customWidth="1"/>
    <col min="13578" max="13578" width="20.875" style="129" customWidth="1"/>
    <col min="13579" max="13582" width="5.5" style="129" customWidth="1"/>
    <col min="13583" max="13583" width="6.5" style="129" customWidth="1"/>
    <col min="13584" max="13584" width="6.125" style="129" customWidth="1"/>
    <col min="13585" max="13585" width="20.875" style="129" customWidth="1"/>
    <col min="13586" max="13589" width="5.5" style="129" customWidth="1"/>
    <col min="13590" max="13590" width="6.5" style="129" customWidth="1"/>
    <col min="13591" max="13591" width="6.125" style="129" customWidth="1"/>
    <col min="13592" max="13592" width="20.875" style="129" customWidth="1"/>
    <col min="13593" max="13596" width="5.5" style="129" customWidth="1"/>
    <col min="13597" max="13597" width="6.5" style="129" customWidth="1"/>
    <col min="13598" max="13598" width="6.125" style="129" customWidth="1"/>
    <col min="13599" max="13599" width="22.5" style="129" customWidth="1"/>
    <col min="13600" max="13603" width="5.5" style="129" customWidth="1"/>
    <col min="13604" max="13605" width="2.625" style="129" customWidth="1"/>
    <col min="13606" max="13824" width="9" style="129"/>
    <col min="13825" max="13825" width="6.5" style="129" customWidth="1"/>
    <col min="13826" max="13826" width="6.125" style="129" customWidth="1"/>
    <col min="13827" max="13827" width="14.125" style="129" customWidth="1"/>
    <col min="13828" max="13831" width="5.5" style="129" customWidth="1"/>
    <col min="13832" max="13833" width="6.5" style="129" customWidth="1"/>
    <col min="13834" max="13834" width="20.875" style="129" customWidth="1"/>
    <col min="13835" max="13838" width="5.5" style="129" customWidth="1"/>
    <col min="13839" max="13839" width="6.5" style="129" customWidth="1"/>
    <col min="13840" max="13840" width="6.125" style="129" customWidth="1"/>
    <col min="13841" max="13841" width="20.875" style="129" customWidth="1"/>
    <col min="13842" max="13845" width="5.5" style="129" customWidth="1"/>
    <col min="13846" max="13846" width="6.5" style="129" customWidth="1"/>
    <col min="13847" max="13847" width="6.125" style="129" customWidth="1"/>
    <col min="13848" max="13848" width="20.875" style="129" customWidth="1"/>
    <col min="13849" max="13852" width="5.5" style="129" customWidth="1"/>
    <col min="13853" max="13853" width="6.5" style="129" customWidth="1"/>
    <col min="13854" max="13854" width="6.125" style="129" customWidth="1"/>
    <col min="13855" max="13855" width="22.5" style="129" customWidth="1"/>
    <col min="13856" max="13859" width="5.5" style="129" customWidth="1"/>
    <col min="13860" max="13861" width="2.625" style="129" customWidth="1"/>
    <col min="13862" max="14080" width="9" style="129"/>
    <col min="14081" max="14081" width="6.5" style="129" customWidth="1"/>
    <col min="14082" max="14082" width="6.125" style="129" customWidth="1"/>
    <col min="14083" max="14083" width="14.125" style="129" customWidth="1"/>
    <col min="14084" max="14087" width="5.5" style="129" customWidth="1"/>
    <col min="14088" max="14089" width="6.5" style="129" customWidth="1"/>
    <col min="14090" max="14090" width="20.875" style="129" customWidth="1"/>
    <col min="14091" max="14094" width="5.5" style="129" customWidth="1"/>
    <col min="14095" max="14095" width="6.5" style="129" customWidth="1"/>
    <col min="14096" max="14096" width="6.125" style="129" customWidth="1"/>
    <col min="14097" max="14097" width="20.875" style="129" customWidth="1"/>
    <col min="14098" max="14101" width="5.5" style="129" customWidth="1"/>
    <col min="14102" max="14102" width="6.5" style="129" customWidth="1"/>
    <col min="14103" max="14103" width="6.125" style="129" customWidth="1"/>
    <col min="14104" max="14104" width="20.875" style="129" customWidth="1"/>
    <col min="14105" max="14108" width="5.5" style="129" customWidth="1"/>
    <col min="14109" max="14109" width="6.5" style="129" customWidth="1"/>
    <col min="14110" max="14110" width="6.125" style="129" customWidth="1"/>
    <col min="14111" max="14111" width="22.5" style="129" customWidth="1"/>
    <col min="14112" max="14115" width="5.5" style="129" customWidth="1"/>
    <col min="14116" max="14117" width="2.625" style="129" customWidth="1"/>
    <col min="14118" max="14336" width="9" style="129"/>
    <col min="14337" max="14337" width="6.5" style="129" customWidth="1"/>
    <col min="14338" max="14338" width="6.125" style="129" customWidth="1"/>
    <col min="14339" max="14339" width="14.125" style="129" customWidth="1"/>
    <col min="14340" max="14343" width="5.5" style="129" customWidth="1"/>
    <col min="14344" max="14345" width="6.5" style="129" customWidth="1"/>
    <col min="14346" max="14346" width="20.875" style="129" customWidth="1"/>
    <col min="14347" max="14350" width="5.5" style="129" customWidth="1"/>
    <col min="14351" max="14351" width="6.5" style="129" customWidth="1"/>
    <col min="14352" max="14352" width="6.125" style="129" customWidth="1"/>
    <col min="14353" max="14353" width="20.875" style="129" customWidth="1"/>
    <col min="14354" max="14357" width="5.5" style="129" customWidth="1"/>
    <col min="14358" max="14358" width="6.5" style="129" customWidth="1"/>
    <col min="14359" max="14359" width="6.125" style="129" customWidth="1"/>
    <col min="14360" max="14360" width="20.875" style="129" customWidth="1"/>
    <col min="14361" max="14364" width="5.5" style="129" customWidth="1"/>
    <col min="14365" max="14365" width="6.5" style="129" customWidth="1"/>
    <col min="14366" max="14366" width="6.125" style="129" customWidth="1"/>
    <col min="14367" max="14367" width="22.5" style="129" customWidth="1"/>
    <col min="14368" max="14371" width="5.5" style="129" customWidth="1"/>
    <col min="14372" max="14373" width="2.625" style="129" customWidth="1"/>
    <col min="14374" max="14592" width="9" style="129"/>
    <col min="14593" max="14593" width="6.5" style="129" customWidth="1"/>
    <col min="14594" max="14594" width="6.125" style="129" customWidth="1"/>
    <col min="14595" max="14595" width="14.125" style="129" customWidth="1"/>
    <col min="14596" max="14599" width="5.5" style="129" customWidth="1"/>
    <col min="14600" max="14601" width="6.5" style="129" customWidth="1"/>
    <col min="14602" max="14602" width="20.875" style="129" customWidth="1"/>
    <col min="14603" max="14606" width="5.5" style="129" customWidth="1"/>
    <col min="14607" max="14607" width="6.5" style="129" customWidth="1"/>
    <col min="14608" max="14608" width="6.125" style="129" customWidth="1"/>
    <col min="14609" max="14609" width="20.875" style="129" customWidth="1"/>
    <col min="14610" max="14613" width="5.5" style="129" customWidth="1"/>
    <col min="14614" max="14614" width="6.5" style="129" customWidth="1"/>
    <col min="14615" max="14615" width="6.125" style="129" customWidth="1"/>
    <col min="14616" max="14616" width="20.875" style="129" customWidth="1"/>
    <col min="14617" max="14620" width="5.5" style="129" customWidth="1"/>
    <col min="14621" max="14621" width="6.5" style="129" customWidth="1"/>
    <col min="14622" max="14622" width="6.125" style="129" customWidth="1"/>
    <col min="14623" max="14623" width="22.5" style="129" customWidth="1"/>
    <col min="14624" max="14627" width="5.5" style="129" customWidth="1"/>
    <col min="14628" max="14629" width="2.625" style="129" customWidth="1"/>
    <col min="14630" max="14848" width="9" style="129"/>
    <col min="14849" max="14849" width="6.5" style="129" customWidth="1"/>
    <col min="14850" max="14850" width="6.125" style="129" customWidth="1"/>
    <col min="14851" max="14851" width="14.125" style="129" customWidth="1"/>
    <col min="14852" max="14855" width="5.5" style="129" customWidth="1"/>
    <col min="14856" max="14857" width="6.5" style="129" customWidth="1"/>
    <col min="14858" max="14858" width="20.875" style="129" customWidth="1"/>
    <col min="14859" max="14862" width="5.5" style="129" customWidth="1"/>
    <col min="14863" max="14863" width="6.5" style="129" customWidth="1"/>
    <col min="14864" max="14864" width="6.125" style="129" customWidth="1"/>
    <col min="14865" max="14865" width="20.875" style="129" customWidth="1"/>
    <col min="14866" max="14869" width="5.5" style="129" customWidth="1"/>
    <col min="14870" max="14870" width="6.5" style="129" customWidth="1"/>
    <col min="14871" max="14871" width="6.125" style="129" customWidth="1"/>
    <col min="14872" max="14872" width="20.875" style="129" customWidth="1"/>
    <col min="14873" max="14876" width="5.5" style="129" customWidth="1"/>
    <col min="14877" max="14877" width="6.5" style="129" customWidth="1"/>
    <col min="14878" max="14878" width="6.125" style="129" customWidth="1"/>
    <col min="14879" max="14879" width="22.5" style="129" customWidth="1"/>
    <col min="14880" max="14883" width="5.5" style="129" customWidth="1"/>
    <col min="14884" max="14885" width="2.625" style="129" customWidth="1"/>
    <col min="14886" max="15104" width="9" style="129"/>
    <col min="15105" max="15105" width="6.5" style="129" customWidth="1"/>
    <col min="15106" max="15106" width="6.125" style="129" customWidth="1"/>
    <col min="15107" max="15107" width="14.125" style="129" customWidth="1"/>
    <col min="15108" max="15111" width="5.5" style="129" customWidth="1"/>
    <col min="15112" max="15113" width="6.5" style="129" customWidth="1"/>
    <col min="15114" max="15114" width="20.875" style="129" customWidth="1"/>
    <col min="15115" max="15118" width="5.5" style="129" customWidth="1"/>
    <col min="15119" max="15119" width="6.5" style="129" customWidth="1"/>
    <col min="15120" max="15120" width="6.125" style="129" customWidth="1"/>
    <col min="15121" max="15121" width="20.875" style="129" customWidth="1"/>
    <col min="15122" max="15125" width="5.5" style="129" customWidth="1"/>
    <col min="15126" max="15126" width="6.5" style="129" customWidth="1"/>
    <col min="15127" max="15127" width="6.125" style="129" customWidth="1"/>
    <col min="15128" max="15128" width="20.875" style="129" customWidth="1"/>
    <col min="15129" max="15132" width="5.5" style="129" customWidth="1"/>
    <col min="15133" max="15133" width="6.5" style="129" customWidth="1"/>
    <col min="15134" max="15134" width="6.125" style="129" customWidth="1"/>
    <col min="15135" max="15135" width="22.5" style="129" customWidth="1"/>
    <col min="15136" max="15139" width="5.5" style="129" customWidth="1"/>
    <col min="15140" max="15141" width="2.625" style="129" customWidth="1"/>
    <col min="15142" max="15360" width="9" style="129"/>
    <col min="15361" max="15361" width="6.5" style="129" customWidth="1"/>
    <col min="15362" max="15362" width="6.125" style="129" customWidth="1"/>
    <col min="15363" max="15363" width="14.125" style="129" customWidth="1"/>
    <col min="15364" max="15367" width="5.5" style="129" customWidth="1"/>
    <col min="15368" max="15369" width="6.5" style="129" customWidth="1"/>
    <col min="15370" max="15370" width="20.875" style="129" customWidth="1"/>
    <col min="15371" max="15374" width="5.5" style="129" customWidth="1"/>
    <col min="15375" max="15375" width="6.5" style="129" customWidth="1"/>
    <col min="15376" max="15376" width="6.125" style="129" customWidth="1"/>
    <col min="15377" max="15377" width="20.875" style="129" customWidth="1"/>
    <col min="15378" max="15381" width="5.5" style="129" customWidth="1"/>
    <col min="15382" max="15382" width="6.5" style="129" customWidth="1"/>
    <col min="15383" max="15383" width="6.125" style="129" customWidth="1"/>
    <col min="15384" max="15384" width="20.875" style="129" customWidth="1"/>
    <col min="15385" max="15388" width="5.5" style="129" customWidth="1"/>
    <col min="15389" max="15389" width="6.5" style="129" customWidth="1"/>
    <col min="15390" max="15390" width="6.125" style="129" customWidth="1"/>
    <col min="15391" max="15391" width="22.5" style="129" customWidth="1"/>
    <col min="15392" max="15395" width="5.5" style="129" customWidth="1"/>
    <col min="15396" max="15397" width="2.625" style="129" customWidth="1"/>
    <col min="15398" max="15616" width="9" style="129"/>
    <col min="15617" max="15617" width="6.5" style="129" customWidth="1"/>
    <col min="15618" max="15618" width="6.125" style="129" customWidth="1"/>
    <col min="15619" max="15619" width="14.125" style="129" customWidth="1"/>
    <col min="15620" max="15623" width="5.5" style="129" customWidth="1"/>
    <col min="15624" max="15625" width="6.5" style="129" customWidth="1"/>
    <col min="15626" max="15626" width="20.875" style="129" customWidth="1"/>
    <col min="15627" max="15630" width="5.5" style="129" customWidth="1"/>
    <col min="15631" max="15631" width="6.5" style="129" customWidth="1"/>
    <col min="15632" max="15632" width="6.125" style="129" customWidth="1"/>
    <col min="15633" max="15633" width="20.875" style="129" customWidth="1"/>
    <col min="15634" max="15637" width="5.5" style="129" customWidth="1"/>
    <col min="15638" max="15638" width="6.5" style="129" customWidth="1"/>
    <col min="15639" max="15639" width="6.125" style="129" customWidth="1"/>
    <col min="15640" max="15640" width="20.875" style="129" customWidth="1"/>
    <col min="15641" max="15644" width="5.5" style="129" customWidth="1"/>
    <col min="15645" max="15645" width="6.5" style="129" customWidth="1"/>
    <col min="15646" max="15646" width="6.125" style="129" customWidth="1"/>
    <col min="15647" max="15647" width="22.5" style="129" customWidth="1"/>
    <col min="15648" max="15651" width="5.5" style="129" customWidth="1"/>
    <col min="15652" max="15653" width="2.625" style="129" customWidth="1"/>
    <col min="15654" max="15872" width="9" style="129"/>
    <col min="15873" max="15873" width="6.5" style="129" customWidth="1"/>
    <col min="15874" max="15874" width="6.125" style="129" customWidth="1"/>
    <col min="15875" max="15875" width="14.125" style="129" customWidth="1"/>
    <col min="15876" max="15879" width="5.5" style="129" customWidth="1"/>
    <col min="15880" max="15881" width="6.5" style="129" customWidth="1"/>
    <col min="15882" max="15882" width="20.875" style="129" customWidth="1"/>
    <col min="15883" max="15886" width="5.5" style="129" customWidth="1"/>
    <col min="15887" max="15887" width="6.5" style="129" customWidth="1"/>
    <col min="15888" max="15888" width="6.125" style="129" customWidth="1"/>
    <col min="15889" max="15889" width="20.875" style="129" customWidth="1"/>
    <col min="15890" max="15893" width="5.5" style="129" customWidth="1"/>
    <col min="15894" max="15894" width="6.5" style="129" customWidth="1"/>
    <col min="15895" max="15895" width="6.125" style="129" customWidth="1"/>
    <col min="15896" max="15896" width="20.875" style="129" customWidth="1"/>
    <col min="15897" max="15900" width="5.5" style="129" customWidth="1"/>
    <col min="15901" max="15901" width="6.5" style="129" customWidth="1"/>
    <col min="15902" max="15902" width="6.125" style="129" customWidth="1"/>
    <col min="15903" max="15903" width="22.5" style="129" customWidth="1"/>
    <col min="15904" max="15907" width="5.5" style="129" customWidth="1"/>
    <col min="15908" max="15909" width="2.625" style="129" customWidth="1"/>
    <col min="15910" max="16128" width="9" style="129"/>
    <col min="16129" max="16129" width="6.5" style="129" customWidth="1"/>
    <col min="16130" max="16130" width="6.125" style="129" customWidth="1"/>
    <col min="16131" max="16131" width="14.125" style="129" customWidth="1"/>
    <col min="16132" max="16135" width="5.5" style="129" customWidth="1"/>
    <col min="16136" max="16137" width="6.5" style="129" customWidth="1"/>
    <col min="16138" max="16138" width="20.875" style="129" customWidth="1"/>
    <col min="16139" max="16142" width="5.5" style="129" customWidth="1"/>
    <col min="16143" max="16143" width="6.5" style="129" customWidth="1"/>
    <col min="16144" max="16144" width="6.125" style="129" customWidth="1"/>
    <col min="16145" max="16145" width="20.875" style="129" customWidth="1"/>
    <col min="16146" max="16149" width="5.5" style="129" customWidth="1"/>
    <col min="16150" max="16150" width="6.5" style="129" customWidth="1"/>
    <col min="16151" max="16151" width="6.125" style="129" customWidth="1"/>
    <col min="16152" max="16152" width="20.875" style="129" customWidth="1"/>
    <col min="16153" max="16156" width="5.5" style="129" customWidth="1"/>
    <col min="16157" max="16157" width="6.5" style="129" customWidth="1"/>
    <col min="16158" max="16158" width="6.125" style="129" customWidth="1"/>
    <col min="16159" max="16159" width="22.5" style="129" customWidth="1"/>
    <col min="16160" max="16163" width="5.5" style="129" customWidth="1"/>
    <col min="16164" max="16165" width="2.625" style="129" customWidth="1"/>
    <col min="16166" max="16384" width="9" style="129"/>
  </cols>
  <sheetData>
    <row r="1" spans="1:37" s="66" customFormat="1" ht="22.5" customHeight="1">
      <c r="A1" s="63" t="s">
        <v>475</v>
      </c>
      <c r="B1" s="64"/>
      <c r="C1" s="64"/>
      <c r="D1" s="64"/>
      <c r="E1" s="64"/>
      <c r="F1" s="64"/>
      <c r="G1" s="64"/>
      <c r="H1" s="65"/>
      <c r="I1" s="65"/>
      <c r="J1" s="64"/>
      <c r="K1" s="64"/>
      <c r="L1" s="64"/>
      <c r="M1" s="64"/>
      <c r="N1" s="64"/>
      <c r="O1" s="65"/>
      <c r="P1" s="64"/>
      <c r="Q1" s="64"/>
      <c r="R1" s="64"/>
      <c r="S1" s="64"/>
      <c r="T1" s="64"/>
      <c r="U1" s="64"/>
      <c r="V1" s="65"/>
      <c r="W1" s="64"/>
      <c r="X1" s="64"/>
      <c r="Y1" s="64"/>
      <c r="Z1" s="64"/>
      <c r="AA1" s="64"/>
      <c r="AB1" s="64"/>
      <c r="AC1" s="64"/>
      <c r="AD1" s="64"/>
      <c r="AE1" s="64"/>
      <c r="AF1" s="64"/>
      <c r="AG1" s="64"/>
      <c r="AH1" s="64"/>
      <c r="AI1" s="64"/>
      <c r="AJ1" s="64"/>
      <c r="AK1" s="64"/>
    </row>
    <row r="2" spans="1:37" s="69" customFormat="1" ht="9.9499999999999993" customHeight="1">
      <c r="A2" s="67"/>
      <c r="B2" s="64"/>
      <c r="C2" s="68"/>
      <c r="D2" s="68"/>
      <c r="E2" s="68"/>
      <c r="F2" s="68"/>
      <c r="G2" s="68"/>
      <c r="H2" s="67"/>
      <c r="I2" s="67"/>
      <c r="J2" s="68"/>
      <c r="K2" s="68"/>
      <c r="L2" s="68"/>
      <c r="M2" s="68"/>
      <c r="N2" s="68"/>
      <c r="O2" s="67"/>
      <c r="P2" s="68"/>
      <c r="Q2" s="68"/>
      <c r="R2" s="64"/>
      <c r="S2" s="64"/>
      <c r="T2" s="64"/>
      <c r="U2" s="64"/>
      <c r="V2" s="67"/>
      <c r="W2" s="68"/>
      <c r="X2" s="68"/>
      <c r="Y2" s="64"/>
      <c r="Z2" s="64"/>
      <c r="AA2" s="64"/>
      <c r="AB2" s="64"/>
      <c r="AC2" s="64"/>
      <c r="AD2" s="64"/>
      <c r="AE2" s="64"/>
      <c r="AF2" s="64"/>
      <c r="AG2" s="64"/>
      <c r="AH2" s="64"/>
      <c r="AI2" s="64"/>
      <c r="AJ2" s="64"/>
      <c r="AK2" s="64"/>
    </row>
    <row r="3" spans="1:37" s="80" customFormat="1" ht="33.75" customHeight="1">
      <c r="A3" s="70" t="s">
        <v>137</v>
      </c>
      <c r="B3" s="71" t="s">
        <v>138</v>
      </c>
      <c r="C3" s="72" t="s">
        <v>139</v>
      </c>
      <c r="D3" s="73" t="s">
        <v>140</v>
      </c>
      <c r="E3" s="73" t="s">
        <v>141</v>
      </c>
      <c r="F3" s="73" t="s">
        <v>142</v>
      </c>
      <c r="G3" s="73" t="s">
        <v>143</v>
      </c>
      <c r="H3" s="70" t="s">
        <v>137</v>
      </c>
      <c r="I3" s="74" t="s">
        <v>138</v>
      </c>
      <c r="J3" s="73" t="s">
        <v>139</v>
      </c>
      <c r="K3" s="73" t="s">
        <v>140</v>
      </c>
      <c r="L3" s="73" t="s">
        <v>141</v>
      </c>
      <c r="M3" s="73" t="s">
        <v>142</v>
      </c>
      <c r="N3" s="73" t="s">
        <v>143</v>
      </c>
      <c r="O3" s="70" t="s">
        <v>137</v>
      </c>
      <c r="P3" s="74" t="s">
        <v>138</v>
      </c>
      <c r="Q3" s="75" t="s">
        <v>139</v>
      </c>
      <c r="R3" s="73" t="s">
        <v>140</v>
      </c>
      <c r="S3" s="73" t="s">
        <v>141</v>
      </c>
      <c r="T3" s="73" t="s">
        <v>142</v>
      </c>
      <c r="U3" s="76" t="s">
        <v>143</v>
      </c>
      <c r="V3" s="77" t="s">
        <v>137</v>
      </c>
      <c r="W3" s="71" t="s">
        <v>138</v>
      </c>
      <c r="X3" s="78" t="s">
        <v>139</v>
      </c>
      <c r="Y3" s="76" t="s">
        <v>140</v>
      </c>
      <c r="Z3" s="76" t="s">
        <v>141</v>
      </c>
      <c r="AA3" s="76" t="s">
        <v>142</v>
      </c>
      <c r="AB3" s="76" t="s">
        <v>143</v>
      </c>
      <c r="AC3" s="77" t="s">
        <v>137</v>
      </c>
      <c r="AD3" s="71" t="s">
        <v>138</v>
      </c>
      <c r="AE3" s="78" t="s">
        <v>139</v>
      </c>
      <c r="AF3" s="76" t="s">
        <v>140</v>
      </c>
      <c r="AG3" s="76" t="s">
        <v>141</v>
      </c>
      <c r="AH3" s="76" t="s">
        <v>142</v>
      </c>
      <c r="AI3" s="76" t="s">
        <v>143</v>
      </c>
      <c r="AJ3" s="79"/>
      <c r="AK3" s="79"/>
    </row>
    <row r="4" spans="1:37" s="93" customFormat="1" ht="15" customHeight="1">
      <c r="A4" s="81">
        <v>1</v>
      </c>
      <c r="B4" s="82" t="s">
        <v>144</v>
      </c>
      <c r="C4" s="83" t="s">
        <v>35</v>
      </c>
      <c r="D4" s="84" t="s">
        <v>145</v>
      </c>
      <c r="E4" s="84" t="s">
        <v>145</v>
      </c>
      <c r="F4" s="84" t="s">
        <v>145</v>
      </c>
      <c r="G4" s="84" t="s">
        <v>145</v>
      </c>
      <c r="H4" s="85">
        <v>43</v>
      </c>
      <c r="I4" s="82" t="s">
        <v>144</v>
      </c>
      <c r="J4" s="86" t="s">
        <v>65</v>
      </c>
      <c r="K4" s="84" t="s">
        <v>145</v>
      </c>
      <c r="L4" s="84"/>
      <c r="M4" s="84"/>
      <c r="N4" s="84" t="s">
        <v>145</v>
      </c>
      <c r="O4" s="87">
        <v>96</v>
      </c>
      <c r="P4" s="82" t="s">
        <v>144</v>
      </c>
      <c r="Q4" s="83" t="s">
        <v>146</v>
      </c>
      <c r="R4" s="88"/>
      <c r="S4" s="88"/>
      <c r="T4" s="88"/>
      <c r="U4" s="82" t="s">
        <v>145</v>
      </c>
      <c r="V4" s="87">
        <v>171</v>
      </c>
      <c r="W4" s="82" t="s">
        <v>147</v>
      </c>
      <c r="X4" s="83" t="s">
        <v>148</v>
      </c>
      <c r="Y4" s="88"/>
      <c r="Z4" s="88"/>
      <c r="AA4" s="88" t="s">
        <v>145</v>
      </c>
      <c r="AB4" s="88"/>
      <c r="AC4" s="87">
        <v>246</v>
      </c>
      <c r="AD4" s="89" t="s">
        <v>149</v>
      </c>
      <c r="AE4" s="90" t="s">
        <v>150</v>
      </c>
      <c r="AF4" s="91"/>
      <c r="AG4" s="91"/>
      <c r="AH4" s="91" t="s">
        <v>145</v>
      </c>
      <c r="AI4" s="91"/>
      <c r="AJ4" s="92"/>
      <c r="AK4" s="92"/>
    </row>
    <row r="5" spans="1:37" s="93" customFormat="1" ht="15" customHeight="1">
      <c r="A5" s="94">
        <v>2</v>
      </c>
      <c r="B5" s="95" t="s">
        <v>144</v>
      </c>
      <c r="C5" s="96" t="s">
        <v>37</v>
      </c>
      <c r="D5" s="84" t="s">
        <v>145</v>
      </c>
      <c r="E5" s="97"/>
      <c r="F5" s="97"/>
      <c r="G5" s="84" t="s">
        <v>145</v>
      </c>
      <c r="H5" s="98">
        <v>44</v>
      </c>
      <c r="I5" s="95" t="s">
        <v>144</v>
      </c>
      <c r="J5" s="96" t="s">
        <v>151</v>
      </c>
      <c r="K5" s="97"/>
      <c r="L5" s="97"/>
      <c r="M5" s="97"/>
      <c r="N5" s="84" t="s">
        <v>145</v>
      </c>
      <c r="O5" s="99">
        <v>97</v>
      </c>
      <c r="P5" s="95" t="s">
        <v>144</v>
      </c>
      <c r="Q5" s="96" t="s">
        <v>152</v>
      </c>
      <c r="R5" s="97"/>
      <c r="S5" s="97"/>
      <c r="T5" s="97"/>
      <c r="U5" s="95" t="s">
        <v>145</v>
      </c>
      <c r="V5" s="99">
        <v>172</v>
      </c>
      <c r="W5" s="95" t="s">
        <v>147</v>
      </c>
      <c r="X5" s="96" t="s">
        <v>153</v>
      </c>
      <c r="Y5" s="97"/>
      <c r="Z5" s="97"/>
      <c r="AA5" s="97" t="s">
        <v>145</v>
      </c>
      <c r="AB5" s="97"/>
      <c r="AC5" s="99">
        <v>247</v>
      </c>
      <c r="AD5" s="100" t="s">
        <v>154</v>
      </c>
      <c r="AE5" s="101" t="s">
        <v>155</v>
      </c>
      <c r="AF5" s="102"/>
      <c r="AG5" s="102"/>
      <c r="AH5" s="102"/>
      <c r="AI5" s="100" t="s">
        <v>145</v>
      </c>
      <c r="AJ5" s="103"/>
      <c r="AK5" s="103"/>
    </row>
    <row r="6" spans="1:37" s="93" customFormat="1" ht="15" customHeight="1">
      <c r="A6" s="94">
        <v>3</v>
      </c>
      <c r="B6" s="95" t="s">
        <v>156</v>
      </c>
      <c r="C6" s="96" t="s">
        <v>39</v>
      </c>
      <c r="D6" s="84" t="s">
        <v>145</v>
      </c>
      <c r="E6" s="97"/>
      <c r="F6" s="97"/>
      <c r="G6" s="84" t="s">
        <v>145</v>
      </c>
      <c r="H6" s="98">
        <v>45</v>
      </c>
      <c r="I6" s="95" t="s">
        <v>144</v>
      </c>
      <c r="J6" s="96" t="s">
        <v>157</v>
      </c>
      <c r="K6" s="97"/>
      <c r="L6" s="97"/>
      <c r="M6" s="97"/>
      <c r="N6" s="84" t="s">
        <v>145</v>
      </c>
      <c r="O6" s="99">
        <v>98</v>
      </c>
      <c r="P6" s="95" t="s">
        <v>144</v>
      </c>
      <c r="Q6" s="96" t="s">
        <v>158</v>
      </c>
      <c r="R6" s="97"/>
      <c r="S6" s="97"/>
      <c r="T6" s="97"/>
      <c r="U6" s="95" t="s">
        <v>145</v>
      </c>
      <c r="V6" s="99">
        <v>173</v>
      </c>
      <c r="W6" s="95" t="s">
        <v>147</v>
      </c>
      <c r="X6" s="96" t="s">
        <v>47</v>
      </c>
      <c r="Y6" s="97" t="s">
        <v>145</v>
      </c>
      <c r="Z6" s="97"/>
      <c r="AA6" s="97" t="s">
        <v>145</v>
      </c>
      <c r="AB6" s="97" t="s">
        <v>145</v>
      </c>
      <c r="AC6" s="99">
        <v>248</v>
      </c>
      <c r="AD6" s="100" t="s">
        <v>154</v>
      </c>
      <c r="AE6" s="101" t="s">
        <v>159</v>
      </c>
      <c r="AF6" s="102"/>
      <c r="AG6" s="102"/>
      <c r="AH6" s="102"/>
      <c r="AI6" s="102" t="s">
        <v>145</v>
      </c>
      <c r="AJ6" s="92"/>
      <c r="AK6" s="92"/>
    </row>
    <row r="7" spans="1:37" s="93" customFormat="1" ht="15" customHeight="1">
      <c r="A7" s="94">
        <v>4</v>
      </c>
      <c r="B7" s="95" t="s">
        <v>160</v>
      </c>
      <c r="C7" s="96" t="s">
        <v>42</v>
      </c>
      <c r="D7" s="84" t="s">
        <v>145</v>
      </c>
      <c r="E7" s="97" t="s">
        <v>145</v>
      </c>
      <c r="F7" s="97" t="s">
        <v>145</v>
      </c>
      <c r="G7" s="84" t="s">
        <v>145</v>
      </c>
      <c r="H7" s="98">
        <v>46</v>
      </c>
      <c r="I7" s="95" t="s">
        <v>156</v>
      </c>
      <c r="J7" s="96" t="s">
        <v>161</v>
      </c>
      <c r="K7" s="97"/>
      <c r="L7" s="97"/>
      <c r="M7" s="97"/>
      <c r="N7" s="84" t="s">
        <v>145</v>
      </c>
      <c r="O7" s="99">
        <v>99</v>
      </c>
      <c r="P7" s="95" t="s">
        <v>144</v>
      </c>
      <c r="Q7" s="96" t="s">
        <v>162</v>
      </c>
      <c r="R7" s="97"/>
      <c r="S7" s="97"/>
      <c r="T7" s="97"/>
      <c r="U7" s="84" t="s">
        <v>145</v>
      </c>
      <c r="V7" s="99">
        <v>174</v>
      </c>
      <c r="W7" s="95" t="s">
        <v>147</v>
      </c>
      <c r="X7" s="96" t="s">
        <v>163</v>
      </c>
      <c r="Y7" s="97" t="s">
        <v>145</v>
      </c>
      <c r="Z7" s="97" t="s">
        <v>145</v>
      </c>
      <c r="AA7" s="97" t="s">
        <v>145</v>
      </c>
      <c r="AB7" s="84"/>
      <c r="AC7" s="99">
        <v>249</v>
      </c>
      <c r="AD7" s="100" t="s">
        <v>154</v>
      </c>
      <c r="AE7" s="101" t="s">
        <v>164</v>
      </c>
      <c r="AF7" s="102" t="s">
        <v>145</v>
      </c>
      <c r="AG7" s="102"/>
      <c r="AH7" s="102" t="s">
        <v>145</v>
      </c>
      <c r="AI7" s="104" t="s">
        <v>145</v>
      </c>
      <c r="AJ7" s="92"/>
      <c r="AK7" s="92"/>
    </row>
    <row r="8" spans="1:37" s="93" customFormat="1" ht="15" customHeight="1">
      <c r="A8" s="94">
        <v>5</v>
      </c>
      <c r="B8" s="95" t="s">
        <v>165</v>
      </c>
      <c r="C8" s="96" t="s">
        <v>45</v>
      </c>
      <c r="D8" s="84" t="s">
        <v>145</v>
      </c>
      <c r="E8" s="97"/>
      <c r="F8" s="97"/>
      <c r="G8" s="84" t="s">
        <v>145</v>
      </c>
      <c r="H8" s="98">
        <v>47</v>
      </c>
      <c r="I8" s="95" t="s">
        <v>166</v>
      </c>
      <c r="J8" s="96" t="s">
        <v>167</v>
      </c>
      <c r="K8" s="97"/>
      <c r="L8" s="97"/>
      <c r="M8" s="97"/>
      <c r="N8" s="84" t="s">
        <v>145</v>
      </c>
      <c r="O8" s="99">
        <v>100</v>
      </c>
      <c r="P8" s="95" t="s">
        <v>144</v>
      </c>
      <c r="Q8" s="96" t="s">
        <v>168</v>
      </c>
      <c r="R8" s="97"/>
      <c r="S8" s="97"/>
      <c r="T8" s="97"/>
      <c r="U8" s="84" t="s">
        <v>145</v>
      </c>
      <c r="V8" s="99">
        <v>175</v>
      </c>
      <c r="W8" s="95" t="s">
        <v>147</v>
      </c>
      <c r="X8" s="96" t="s">
        <v>169</v>
      </c>
      <c r="Y8" s="97" t="s">
        <v>145</v>
      </c>
      <c r="Z8" s="97"/>
      <c r="AA8" s="97"/>
      <c r="AB8" s="84"/>
      <c r="AC8" s="105">
        <v>250</v>
      </c>
      <c r="AD8" s="100" t="s">
        <v>154</v>
      </c>
      <c r="AE8" s="101" t="s">
        <v>170</v>
      </c>
      <c r="AF8" s="102"/>
      <c r="AG8" s="102"/>
      <c r="AH8" s="102" t="s">
        <v>145</v>
      </c>
      <c r="AI8" s="104"/>
      <c r="AJ8" s="92"/>
      <c r="AK8" s="92"/>
    </row>
    <row r="9" spans="1:37" s="93" customFormat="1" ht="15" customHeight="1">
      <c r="A9" s="94">
        <v>6</v>
      </c>
      <c r="B9" s="95" t="s">
        <v>171</v>
      </c>
      <c r="C9" s="96" t="s">
        <v>48</v>
      </c>
      <c r="D9" s="84" t="s">
        <v>145</v>
      </c>
      <c r="E9" s="97"/>
      <c r="F9" s="97"/>
      <c r="G9" s="84" t="s">
        <v>145</v>
      </c>
      <c r="H9" s="98">
        <v>48</v>
      </c>
      <c r="I9" s="95" t="s">
        <v>160</v>
      </c>
      <c r="J9" s="96" t="s">
        <v>172</v>
      </c>
      <c r="K9" s="97"/>
      <c r="L9" s="97"/>
      <c r="M9" s="97"/>
      <c r="N9" s="84" t="s">
        <v>145</v>
      </c>
      <c r="O9" s="99">
        <v>101</v>
      </c>
      <c r="P9" s="95" t="s">
        <v>144</v>
      </c>
      <c r="Q9" s="96" t="s">
        <v>173</v>
      </c>
      <c r="R9" s="97"/>
      <c r="S9" s="97" t="s">
        <v>145</v>
      </c>
      <c r="T9" s="97" t="s">
        <v>145</v>
      </c>
      <c r="U9" s="84" t="s">
        <v>145</v>
      </c>
      <c r="V9" s="99">
        <v>176</v>
      </c>
      <c r="W9" s="95" t="s">
        <v>147</v>
      </c>
      <c r="X9" s="96" t="s">
        <v>174</v>
      </c>
      <c r="Y9" s="97"/>
      <c r="Z9" s="97" t="s">
        <v>145</v>
      </c>
      <c r="AA9" s="97"/>
      <c r="AB9" s="84"/>
      <c r="AC9" s="99">
        <v>251</v>
      </c>
      <c r="AD9" s="100" t="s">
        <v>154</v>
      </c>
      <c r="AE9" s="101" t="s">
        <v>175</v>
      </c>
      <c r="AF9" s="102"/>
      <c r="AG9" s="102" t="s">
        <v>145</v>
      </c>
      <c r="AH9" s="102"/>
      <c r="AI9" s="104"/>
      <c r="AJ9" s="92"/>
      <c r="AK9" s="92"/>
    </row>
    <row r="10" spans="1:37" s="93" customFormat="1" ht="15" customHeight="1">
      <c r="A10" s="94">
        <v>7</v>
      </c>
      <c r="B10" s="95" t="s">
        <v>176</v>
      </c>
      <c r="C10" s="96" t="s">
        <v>50</v>
      </c>
      <c r="D10" s="84" t="s">
        <v>145</v>
      </c>
      <c r="E10" s="97"/>
      <c r="F10" s="97"/>
      <c r="G10" s="84" t="s">
        <v>145</v>
      </c>
      <c r="H10" s="98">
        <v>49</v>
      </c>
      <c r="I10" s="95" t="s">
        <v>171</v>
      </c>
      <c r="J10" s="96" t="s">
        <v>177</v>
      </c>
      <c r="K10" s="97"/>
      <c r="L10" s="97"/>
      <c r="M10" s="97"/>
      <c r="N10" s="84" t="s">
        <v>145</v>
      </c>
      <c r="O10" s="99">
        <v>102</v>
      </c>
      <c r="P10" s="95" t="s">
        <v>144</v>
      </c>
      <c r="Q10" s="96" t="s">
        <v>178</v>
      </c>
      <c r="R10" s="97"/>
      <c r="S10" s="97"/>
      <c r="T10" s="97" t="s">
        <v>179</v>
      </c>
      <c r="U10" s="84" t="s">
        <v>145</v>
      </c>
      <c r="V10" s="99">
        <v>177</v>
      </c>
      <c r="W10" s="95" t="s">
        <v>147</v>
      </c>
      <c r="X10" s="96" t="s">
        <v>180</v>
      </c>
      <c r="Y10" s="97"/>
      <c r="Z10" s="97"/>
      <c r="AA10" s="97"/>
      <c r="AB10" s="84" t="s">
        <v>145</v>
      </c>
      <c r="AC10" s="105">
        <v>252</v>
      </c>
      <c r="AD10" s="100" t="s">
        <v>154</v>
      </c>
      <c r="AE10" s="101" t="s">
        <v>181</v>
      </c>
      <c r="AF10" s="102" t="s">
        <v>145</v>
      </c>
      <c r="AG10" s="102"/>
      <c r="AH10" s="102"/>
      <c r="AI10" s="104" t="s">
        <v>145</v>
      </c>
      <c r="AJ10" s="92"/>
      <c r="AK10" s="92"/>
    </row>
    <row r="11" spans="1:37" s="93" customFormat="1" ht="15" customHeight="1">
      <c r="A11" s="94">
        <v>8</v>
      </c>
      <c r="B11" s="95" t="s">
        <v>182</v>
      </c>
      <c r="C11" s="96" t="s">
        <v>52</v>
      </c>
      <c r="D11" s="84" t="s">
        <v>145</v>
      </c>
      <c r="E11" s="97"/>
      <c r="F11" s="97"/>
      <c r="G11" s="84" t="s">
        <v>145</v>
      </c>
      <c r="H11" s="98">
        <v>50</v>
      </c>
      <c r="I11" s="95" t="s">
        <v>183</v>
      </c>
      <c r="J11" s="96" t="s">
        <v>67</v>
      </c>
      <c r="K11" s="97" t="s">
        <v>145</v>
      </c>
      <c r="L11" s="97"/>
      <c r="M11" s="97"/>
      <c r="N11" s="84" t="s">
        <v>145</v>
      </c>
      <c r="O11" s="99">
        <v>103</v>
      </c>
      <c r="P11" s="95" t="s">
        <v>144</v>
      </c>
      <c r="Q11" s="96" t="s">
        <v>184</v>
      </c>
      <c r="R11" s="97"/>
      <c r="S11" s="97"/>
      <c r="T11" s="97"/>
      <c r="U11" s="84" t="s">
        <v>145</v>
      </c>
      <c r="V11" s="99">
        <v>178</v>
      </c>
      <c r="W11" s="95" t="s">
        <v>147</v>
      </c>
      <c r="X11" s="86" t="s">
        <v>185</v>
      </c>
      <c r="Y11" s="84"/>
      <c r="Z11" s="84"/>
      <c r="AA11" s="84" t="s">
        <v>145</v>
      </c>
      <c r="AB11" s="84"/>
      <c r="AC11" s="99">
        <v>253</v>
      </c>
      <c r="AD11" s="95" t="s">
        <v>154</v>
      </c>
      <c r="AE11" s="96" t="s">
        <v>186</v>
      </c>
      <c r="AF11" s="97"/>
      <c r="AG11" s="97"/>
      <c r="AH11" s="97"/>
      <c r="AI11" s="84" t="s">
        <v>145</v>
      </c>
      <c r="AJ11" s="92"/>
      <c r="AK11" s="92"/>
    </row>
    <row r="12" spans="1:37" s="93" customFormat="1" ht="15" customHeight="1">
      <c r="A12" s="94">
        <v>9</v>
      </c>
      <c r="B12" s="95" t="s">
        <v>187</v>
      </c>
      <c r="C12" s="96" t="s">
        <v>55</v>
      </c>
      <c r="D12" s="84" t="s">
        <v>145</v>
      </c>
      <c r="E12" s="97"/>
      <c r="F12" s="97" t="s">
        <v>145</v>
      </c>
      <c r="G12" s="84" t="s">
        <v>145</v>
      </c>
      <c r="H12" s="98">
        <v>51</v>
      </c>
      <c r="I12" s="95" t="s">
        <v>176</v>
      </c>
      <c r="J12" s="96" t="s">
        <v>188</v>
      </c>
      <c r="K12" s="97"/>
      <c r="L12" s="97"/>
      <c r="M12" s="97"/>
      <c r="N12" s="84" t="s">
        <v>145</v>
      </c>
      <c r="O12" s="99">
        <v>104</v>
      </c>
      <c r="P12" s="95" t="s">
        <v>156</v>
      </c>
      <c r="Q12" s="96" t="s">
        <v>189</v>
      </c>
      <c r="R12" s="97"/>
      <c r="S12" s="97"/>
      <c r="T12" s="97" t="s">
        <v>145</v>
      </c>
      <c r="U12" s="84"/>
      <c r="V12" s="99">
        <v>179</v>
      </c>
      <c r="W12" s="95" t="s">
        <v>147</v>
      </c>
      <c r="X12" s="86" t="s">
        <v>190</v>
      </c>
      <c r="Y12" s="84"/>
      <c r="Z12" s="84"/>
      <c r="AA12" s="84" t="s">
        <v>145</v>
      </c>
      <c r="AB12" s="84"/>
      <c r="AC12" s="105">
        <v>254</v>
      </c>
      <c r="AD12" s="95" t="s">
        <v>154</v>
      </c>
      <c r="AE12" s="96" t="s">
        <v>191</v>
      </c>
      <c r="AF12" s="97" t="s">
        <v>145</v>
      </c>
      <c r="AG12" s="97"/>
      <c r="AH12" s="97" t="s">
        <v>145</v>
      </c>
      <c r="AI12" s="84"/>
      <c r="AJ12" s="92"/>
      <c r="AK12" s="92"/>
    </row>
    <row r="13" spans="1:37" s="93" customFormat="1" ht="15" customHeight="1">
      <c r="A13" s="94">
        <v>10</v>
      </c>
      <c r="B13" s="95" t="s">
        <v>147</v>
      </c>
      <c r="C13" s="96" t="s">
        <v>57</v>
      </c>
      <c r="D13" s="84" t="s">
        <v>145</v>
      </c>
      <c r="E13" s="97"/>
      <c r="F13" s="97" t="s">
        <v>145</v>
      </c>
      <c r="G13" s="84" t="s">
        <v>145</v>
      </c>
      <c r="H13" s="98">
        <v>52</v>
      </c>
      <c r="I13" s="95" t="s">
        <v>182</v>
      </c>
      <c r="J13" s="96" t="s">
        <v>192</v>
      </c>
      <c r="K13" s="97"/>
      <c r="L13" s="97"/>
      <c r="M13" s="97"/>
      <c r="N13" s="84" t="s">
        <v>145</v>
      </c>
      <c r="O13" s="99">
        <v>105</v>
      </c>
      <c r="P13" s="95" t="s">
        <v>156</v>
      </c>
      <c r="Q13" s="96" t="s">
        <v>193</v>
      </c>
      <c r="R13" s="97"/>
      <c r="S13" s="97"/>
      <c r="T13" s="97"/>
      <c r="U13" s="84" t="s">
        <v>145</v>
      </c>
      <c r="V13" s="99">
        <v>180</v>
      </c>
      <c r="W13" s="95" t="s">
        <v>147</v>
      </c>
      <c r="X13" s="86" t="s">
        <v>194</v>
      </c>
      <c r="Y13" s="84"/>
      <c r="Z13" s="84"/>
      <c r="AA13" s="84" t="s">
        <v>145</v>
      </c>
      <c r="AB13" s="84" t="s">
        <v>145</v>
      </c>
      <c r="AC13" s="99">
        <v>255</v>
      </c>
      <c r="AD13" s="95" t="s">
        <v>154</v>
      </c>
      <c r="AE13" s="96" t="s">
        <v>195</v>
      </c>
      <c r="AF13" s="97"/>
      <c r="AG13" s="97"/>
      <c r="AH13" s="97"/>
      <c r="AI13" s="84" t="s">
        <v>145</v>
      </c>
      <c r="AJ13" s="92"/>
      <c r="AK13" s="92"/>
    </row>
    <row r="14" spans="1:37" s="93" customFormat="1" ht="15" customHeight="1">
      <c r="A14" s="94">
        <v>11</v>
      </c>
      <c r="B14" s="95" t="s">
        <v>147</v>
      </c>
      <c r="C14" s="96" t="s">
        <v>60</v>
      </c>
      <c r="D14" s="84" t="s">
        <v>145</v>
      </c>
      <c r="E14" s="97" t="s">
        <v>145</v>
      </c>
      <c r="F14" s="97"/>
      <c r="G14" s="84" t="s">
        <v>145</v>
      </c>
      <c r="H14" s="98">
        <v>53</v>
      </c>
      <c r="I14" s="95" t="s">
        <v>196</v>
      </c>
      <c r="J14" s="96" t="s">
        <v>197</v>
      </c>
      <c r="K14" s="97"/>
      <c r="L14" s="97"/>
      <c r="M14" s="97"/>
      <c r="N14" s="84" t="s">
        <v>145</v>
      </c>
      <c r="O14" s="99">
        <v>106</v>
      </c>
      <c r="P14" s="95" t="s">
        <v>156</v>
      </c>
      <c r="Q14" s="96" t="s">
        <v>198</v>
      </c>
      <c r="R14" s="97"/>
      <c r="S14" s="97"/>
      <c r="T14" s="97"/>
      <c r="U14" s="84" t="s">
        <v>145</v>
      </c>
      <c r="V14" s="99">
        <v>181</v>
      </c>
      <c r="W14" s="95" t="s">
        <v>147</v>
      </c>
      <c r="X14" s="86" t="s">
        <v>199</v>
      </c>
      <c r="Y14" s="84"/>
      <c r="Z14" s="84"/>
      <c r="AA14" s="84" t="s">
        <v>145</v>
      </c>
      <c r="AB14" s="84"/>
      <c r="AC14" s="105">
        <v>256</v>
      </c>
      <c r="AD14" s="95" t="s">
        <v>154</v>
      </c>
      <c r="AE14" s="96" t="s">
        <v>200</v>
      </c>
      <c r="AF14" s="97"/>
      <c r="AG14" s="97"/>
      <c r="AH14" s="97" t="s">
        <v>145</v>
      </c>
      <c r="AI14" s="84" t="s">
        <v>145</v>
      </c>
      <c r="AJ14" s="92"/>
      <c r="AK14" s="92"/>
    </row>
    <row r="15" spans="1:37" s="93" customFormat="1" ht="15" customHeight="1">
      <c r="A15" s="94">
        <v>12</v>
      </c>
      <c r="B15" s="95" t="s">
        <v>201</v>
      </c>
      <c r="C15" s="96" t="s">
        <v>62</v>
      </c>
      <c r="D15" s="84" t="s">
        <v>145</v>
      </c>
      <c r="E15" s="97" t="s">
        <v>145</v>
      </c>
      <c r="F15" s="97"/>
      <c r="G15" s="84" t="s">
        <v>145</v>
      </c>
      <c r="H15" s="98">
        <v>54</v>
      </c>
      <c r="I15" s="95" t="s">
        <v>187</v>
      </c>
      <c r="J15" s="96" t="s">
        <v>202</v>
      </c>
      <c r="K15" s="97"/>
      <c r="L15" s="97"/>
      <c r="M15" s="97"/>
      <c r="N15" s="84" t="s">
        <v>145</v>
      </c>
      <c r="O15" s="99">
        <v>107</v>
      </c>
      <c r="P15" s="95" t="s">
        <v>156</v>
      </c>
      <c r="Q15" s="96" t="s">
        <v>203</v>
      </c>
      <c r="R15" s="97"/>
      <c r="S15" s="97"/>
      <c r="T15" s="97"/>
      <c r="U15" s="84" t="s">
        <v>145</v>
      </c>
      <c r="V15" s="99">
        <v>182</v>
      </c>
      <c r="W15" s="95" t="s">
        <v>147</v>
      </c>
      <c r="X15" s="96" t="s">
        <v>204</v>
      </c>
      <c r="Y15" s="97"/>
      <c r="Z15" s="97"/>
      <c r="AA15" s="97"/>
      <c r="AB15" s="84" t="s">
        <v>145</v>
      </c>
      <c r="AC15" s="99">
        <v>257</v>
      </c>
      <c r="AD15" s="95" t="s">
        <v>154</v>
      </c>
      <c r="AE15" s="96" t="s">
        <v>205</v>
      </c>
      <c r="AF15" s="97"/>
      <c r="AG15" s="97"/>
      <c r="AH15" s="97"/>
      <c r="AI15" s="84" t="s">
        <v>145</v>
      </c>
      <c r="AJ15" s="92"/>
      <c r="AK15" s="92"/>
    </row>
    <row r="16" spans="1:37" s="93" customFormat="1" ht="15" customHeight="1">
      <c r="A16" s="94">
        <v>13</v>
      </c>
      <c r="B16" s="95" t="s">
        <v>206</v>
      </c>
      <c r="C16" s="96" t="s">
        <v>207</v>
      </c>
      <c r="D16" s="84" t="s">
        <v>145</v>
      </c>
      <c r="E16" s="97"/>
      <c r="F16" s="97" t="s">
        <v>145</v>
      </c>
      <c r="G16" s="84" t="s">
        <v>145</v>
      </c>
      <c r="H16" s="98">
        <v>55</v>
      </c>
      <c r="I16" s="95" t="s">
        <v>147</v>
      </c>
      <c r="J16" s="96" t="s">
        <v>208</v>
      </c>
      <c r="K16" s="97"/>
      <c r="L16" s="97"/>
      <c r="M16" s="97"/>
      <c r="N16" s="84" t="s">
        <v>145</v>
      </c>
      <c r="O16" s="99">
        <v>108</v>
      </c>
      <c r="P16" s="95" t="s">
        <v>156</v>
      </c>
      <c r="Q16" s="96" t="s">
        <v>209</v>
      </c>
      <c r="R16" s="97"/>
      <c r="S16" s="97"/>
      <c r="T16" s="97"/>
      <c r="U16" s="84" t="s">
        <v>145</v>
      </c>
      <c r="V16" s="99">
        <v>183</v>
      </c>
      <c r="W16" s="95" t="s">
        <v>210</v>
      </c>
      <c r="X16" s="96" t="s">
        <v>211</v>
      </c>
      <c r="Y16" s="97"/>
      <c r="Z16" s="97"/>
      <c r="AA16" s="97"/>
      <c r="AB16" s="84" t="s">
        <v>145</v>
      </c>
      <c r="AC16" s="105">
        <v>258</v>
      </c>
      <c r="AD16" s="95" t="s">
        <v>154</v>
      </c>
      <c r="AE16" s="96" t="s">
        <v>212</v>
      </c>
      <c r="AF16" s="97"/>
      <c r="AG16" s="97"/>
      <c r="AH16" s="97"/>
      <c r="AI16" s="84" t="s">
        <v>145</v>
      </c>
      <c r="AJ16" s="92"/>
      <c r="AK16" s="92"/>
    </row>
    <row r="17" spans="1:37" s="93" customFormat="1" ht="15" customHeight="1">
      <c r="A17" s="94">
        <v>14</v>
      </c>
      <c r="B17" s="95" t="s">
        <v>213</v>
      </c>
      <c r="C17" s="96" t="s">
        <v>66</v>
      </c>
      <c r="D17" s="84" t="s">
        <v>145</v>
      </c>
      <c r="E17" s="97"/>
      <c r="F17" s="97" t="s">
        <v>145</v>
      </c>
      <c r="G17" s="84" t="s">
        <v>145</v>
      </c>
      <c r="H17" s="98">
        <v>56</v>
      </c>
      <c r="I17" s="95" t="s">
        <v>210</v>
      </c>
      <c r="J17" s="96" t="s">
        <v>214</v>
      </c>
      <c r="K17" s="97"/>
      <c r="L17" s="97"/>
      <c r="M17" s="97"/>
      <c r="N17" s="84" t="s">
        <v>145</v>
      </c>
      <c r="O17" s="99">
        <v>109</v>
      </c>
      <c r="P17" s="95" t="s">
        <v>166</v>
      </c>
      <c r="Q17" s="96" t="s">
        <v>215</v>
      </c>
      <c r="R17" s="97" t="s">
        <v>145</v>
      </c>
      <c r="S17" s="97" t="s">
        <v>145</v>
      </c>
      <c r="T17" s="97" t="s">
        <v>145</v>
      </c>
      <c r="U17" s="84" t="s">
        <v>145</v>
      </c>
      <c r="V17" s="99">
        <v>184</v>
      </c>
      <c r="W17" s="95" t="s">
        <v>210</v>
      </c>
      <c r="X17" s="96" t="s">
        <v>216</v>
      </c>
      <c r="Y17" s="97"/>
      <c r="Z17" s="97" t="s">
        <v>145</v>
      </c>
      <c r="AA17" s="97"/>
      <c r="AB17" s="84"/>
      <c r="AC17" s="99">
        <v>259</v>
      </c>
      <c r="AD17" s="95" t="s">
        <v>154</v>
      </c>
      <c r="AE17" s="96" t="s">
        <v>217</v>
      </c>
      <c r="AF17" s="97"/>
      <c r="AG17" s="97"/>
      <c r="AH17" s="97"/>
      <c r="AI17" s="84" t="s">
        <v>145</v>
      </c>
      <c r="AJ17" s="92"/>
      <c r="AK17" s="92"/>
    </row>
    <row r="18" spans="1:37" s="93" customFormat="1" ht="15" customHeight="1">
      <c r="A18" s="94">
        <v>15</v>
      </c>
      <c r="B18" s="95" t="s">
        <v>218</v>
      </c>
      <c r="C18" s="96" t="s">
        <v>68</v>
      </c>
      <c r="D18" s="84" t="s">
        <v>145</v>
      </c>
      <c r="E18" s="97"/>
      <c r="F18" s="97"/>
      <c r="G18" s="84" t="s">
        <v>145</v>
      </c>
      <c r="H18" s="98">
        <v>57</v>
      </c>
      <c r="I18" s="95" t="s">
        <v>210</v>
      </c>
      <c r="J18" s="96" t="s">
        <v>219</v>
      </c>
      <c r="K18" s="97" t="s">
        <v>145</v>
      </c>
      <c r="L18" s="97"/>
      <c r="M18" s="97"/>
      <c r="N18" s="84" t="s">
        <v>145</v>
      </c>
      <c r="O18" s="99">
        <v>110</v>
      </c>
      <c r="P18" s="95" t="s">
        <v>166</v>
      </c>
      <c r="Q18" s="96" t="s">
        <v>220</v>
      </c>
      <c r="R18" s="97"/>
      <c r="S18" s="97"/>
      <c r="T18" s="97"/>
      <c r="U18" s="84" t="s">
        <v>145</v>
      </c>
      <c r="V18" s="99">
        <v>185</v>
      </c>
      <c r="W18" s="95" t="s">
        <v>210</v>
      </c>
      <c r="X18" s="96" t="s">
        <v>221</v>
      </c>
      <c r="Y18" s="97"/>
      <c r="Z18" s="97"/>
      <c r="AA18" s="97"/>
      <c r="AB18" s="84" t="s">
        <v>145</v>
      </c>
      <c r="AC18" s="105">
        <v>260</v>
      </c>
      <c r="AD18" s="95" t="s">
        <v>154</v>
      </c>
      <c r="AE18" s="96" t="s">
        <v>222</v>
      </c>
      <c r="AF18" s="97"/>
      <c r="AG18" s="97"/>
      <c r="AH18" s="97"/>
      <c r="AI18" s="84" t="s">
        <v>145</v>
      </c>
      <c r="AJ18" s="92"/>
      <c r="AK18" s="92"/>
    </row>
    <row r="19" spans="1:37" s="93" customFormat="1" ht="15" customHeight="1">
      <c r="A19" s="94">
        <v>16</v>
      </c>
      <c r="B19" s="95" t="s">
        <v>223</v>
      </c>
      <c r="C19" s="96" t="s">
        <v>69</v>
      </c>
      <c r="D19" s="84" t="s">
        <v>145</v>
      </c>
      <c r="E19" s="97"/>
      <c r="F19" s="97"/>
      <c r="G19" s="84" t="s">
        <v>145</v>
      </c>
      <c r="H19" s="98">
        <v>58</v>
      </c>
      <c r="I19" s="95" t="s">
        <v>201</v>
      </c>
      <c r="J19" s="96" t="s">
        <v>224</v>
      </c>
      <c r="K19" s="97"/>
      <c r="L19" s="97"/>
      <c r="M19" s="97"/>
      <c r="N19" s="84" t="s">
        <v>145</v>
      </c>
      <c r="O19" s="99">
        <v>111</v>
      </c>
      <c r="P19" s="95" t="s">
        <v>160</v>
      </c>
      <c r="Q19" s="96" t="s">
        <v>225</v>
      </c>
      <c r="R19" s="97" t="s">
        <v>145</v>
      </c>
      <c r="S19" s="97"/>
      <c r="T19" s="97" t="s">
        <v>145</v>
      </c>
      <c r="U19" s="84"/>
      <c r="V19" s="99">
        <v>186</v>
      </c>
      <c r="W19" s="95" t="s">
        <v>210</v>
      </c>
      <c r="X19" s="96" t="s">
        <v>54</v>
      </c>
      <c r="Y19" s="97" t="s">
        <v>145</v>
      </c>
      <c r="Z19" s="97"/>
      <c r="AA19" s="97" t="s">
        <v>145</v>
      </c>
      <c r="AB19" s="84" t="s">
        <v>145</v>
      </c>
      <c r="AC19" s="99">
        <v>261</v>
      </c>
      <c r="AD19" s="95" t="s">
        <v>154</v>
      </c>
      <c r="AE19" s="96" t="s">
        <v>226</v>
      </c>
      <c r="AF19" s="97"/>
      <c r="AG19" s="97"/>
      <c r="AH19" s="97"/>
      <c r="AI19" s="84" t="s">
        <v>145</v>
      </c>
      <c r="AJ19" s="92"/>
      <c r="AK19" s="92"/>
    </row>
    <row r="20" spans="1:37" s="93" customFormat="1" ht="15" customHeight="1">
      <c r="A20" s="94">
        <v>17</v>
      </c>
      <c r="B20" s="95" t="s">
        <v>227</v>
      </c>
      <c r="C20" s="96" t="s">
        <v>71</v>
      </c>
      <c r="D20" s="84" t="s">
        <v>145</v>
      </c>
      <c r="E20" s="97"/>
      <c r="F20" s="97"/>
      <c r="G20" s="84" t="s">
        <v>145</v>
      </c>
      <c r="H20" s="98">
        <v>59</v>
      </c>
      <c r="I20" s="95" t="s">
        <v>228</v>
      </c>
      <c r="J20" s="96" t="s">
        <v>229</v>
      </c>
      <c r="K20" s="97"/>
      <c r="L20" s="97"/>
      <c r="M20" s="97"/>
      <c r="N20" s="84" t="s">
        <v>179</v>
      </c>
      <c r="O20" s="99">
        <v>112</v>
      </c>
      <c r="P20" s="95" t="s">
        <v>160</v>
      </c>
      <c r="Q20" s="96" t="s">
        <v>230</v>
      </c>
      <c r="R20" s="97"/>
      <c r="S20" s="97"/>
      <c r="T20" s="97"/>
      <c r="U20" s="84" t="s">
        <v>145</v>
      </c>
      <c r="V20" s="99">
        <v>187</v>
      </c>
      <c r="W20" s="95" t="s">
        <v>210</v>
      </c>
      <c r="X20" s="96" t="s">
        <v>87</v>
      </c>
      <c r="Y20" s="97" t="s">
        <v>145</v>
      </c>
      <c r="Z20" s="97"/>
      <c r="AA20" s="97" t="s">
        <v>145</v>
      </c>
      <c r="AB20" s="84" t="s">
        <v>145</v>
      </c>
      <c r="AC20" s="105">
        <v>262</v>
      </c>
      <c r="AD20" s="95" t="s">
        <v>154</v>
      </c>
      <c r="AE20" s="96" t="s">
        <v>231</v>
      </c>
      <c r="AF20" s="97"/>
      <c r="AG20" s="97"/>
      <c r="AH20" s="97"/>
      <c r="AI20" s="84" t="s">
        <v>145</v>
      </c>
      <c r="AJ20" s="103"/>
      <c r="AK20" s="103"/>
    </row>
    <row r="21" spans="1:37" s="93" customFormat="1" ht="15" customHeight="1">
      <c r="A21" s="94">
        <v>18</v>
      </c>
      <c r="B21" s="95" t="s">
        <v>232</v>
      </c>
      <c r="C21" s="96" t="s">
        <v>73</v>
      </c>
      <c r="D21" s="84" t="s">
        <v>145</v>
      </c>
      <c r="E21" s="97"/>
      <c r="F21" s="97"/>
      <c r="G21" s="84" t="s">
        <v>145</v>
      </c>
      <c r="H21" s="98">
        <v>60</v>
      </c>
      <c r="I21" s="95" t="s">
        <v>213</v>
      </c>
      <c r="J21" s="96" t="s">
        <v>233</v>
      </c>
      <c r="K21" s="97"/>
      <c r="L21" s="97"/>
      <c r="M21" s="97"/>
      <c r="N21" s="84" t="s">
        <v>145</v>
      </c>
      <c r="O21" s="99">
        <v>113</v>
      </c>
      <c r="P21" s="95" t="s">
        <v>160</v>
      </c>
      <c r="Q21" s="96" t="s">
        <v>234</v>
      </c>
      <c r="R21" s="97"/>
      <c r="S21" s="97"/>
      <c r="T21" s="97"/>
      <c r="U21" s="84" t="s">
        <v>145</v>
      </c>
      <c r="V21" s="99">
        <v>188</v>
      </c>
      <c r="W21" s="95" t="s">
        <v>210</v>
      </c>
      <c r="X21" s="96" t="s">
        <v>235</v>
      </c>
      <c r="Y21" s="97" t="s">
        <v>145</v>
      </c>
      <c r="Z21" s="97"/>
      <c r="AA21" s="97"/>
      <c r="AB21" s="84"/>
      <c r="AC21" s="99">
        <v>263</v>
      </c>
      <c r="AD21" s="95" t="s">
        <v>236</v>
      </c>
      <c r="AE21" s="96" t="s">
        <v>237</v>
      </c>
      <c r="AF21" s="97"/>
      <c r="AG21" s="97"/>
      <c r="AH21" s="97"/>
      <c r="AI21" s="84" t="s">
        <v>179</v>
      </c>
      <c r="AJ21" s="92"/>
      <c r="AK21" s="92"/>
    </row>
    <row r="22" spans="1:37" s="93" customFormat="1" ht="15" customHeight="1">
      <c r="A22" s="94">
        <v>19</v>
      </c>
      <c r="B22" s="95" t="s">
        <v>238</v>
      </c>
      <c r="C22" s="96" t="s">
        <v>74</v>
      </c>
      <c r="D22" s="84" t="s">
        <v>145</v>
      </c>
      <c r="E22" s="97"/>
      <c r="F22" s="97"/>
      <c r="G22" s="84" t="s">
        <v>145</v>
      </c>
      <c r="H22" s="98">
        <v>61</v>
      </c>
      <c r="I22" s="100" t="s">
        <v>213</v>
      </c>
      <c r="J22" s="101" t="s">
        <v>239</v>
      </c>
      <c r="K22" s="102"/>
      <c r="L22" s="102"/>
      <c r="M22" s="102"/>
      <c r="N22" s="104" t="s">
        <v>145</v>
      </c>
      <c r="O22" s="99">
        <v>114</v>
      </c>
      <c r="P22" s="95" t="s">
        <v>165</v>
      </c>
      <c r="Q22" s="96" t="s">
        <v>240</v>
      </c>
      <c r="R22" s="97"/>
      <c r="S22" s="97"/>
      <c r="T22" s="97"/>
      <c r="U22" s="84" t="s">
        <v>145</v>
      </c>
      <c r="V22" s="99">
        <v>189</v>
      </c>
      <c r="W22" s="95" t="s">
        <v>210</v>
      </c>
      <c r="X22" s="96" t="s">
        <v>241</v>
      </c>
      <c r="Y22" s="97"/>
      <c r="Z22" s="97"/>
      <c r="AA22" s="97"/>
      <c r="AB22" s="84" t="s">
        <v>145</v>
      </c>
      <c r="AC22" s="105">
        <v>264</v>
      </c>
      <c r="AD22" s="95" t="s">
        <v>236</v>
      </c>
      <c r="AE22" s="96" t="s">
        <v>242</v>
      </c>
      <c r="AF22" s="97"/>
      <c r="AG22" s="97"/>
      <c r="AH22" s="97"/>
      <c r="AI22" s="84" t="s">
        <v>179</v>
      </c>
      <c r="AJ22" s="92"/>
      <c r="AK22" s="92"/>
    </row>
    <row r="23" spans="1:37" s="93" customFormat="1" ht="15" customHeight="1">
      <c r="A23" s="94">
        <v>20</v>
      </c>
      <c r="B23" s="95" t="s">
        <v>243</v>
      </c>
      <c r="C23" s="96" t="s">
        <v>76</v>
      </c>
      <c r="D23" s="84" t="s">
        <v>145</v>
      </c>
      <c r="E23" s="97"/>
      <c r="F23" s="97"/>
      <c r="G23" s="84" t="s">
        <v>145</v>
      </c>
      <c r="H23" s="98">
        <v>62</v>
      </c>
      <c r="I23" s="100" t="s">
        <v>218</v>
      </c>
      <c r="J23" s="101" t="s">
        <v>244</v>
      </c>
      <c r="K23" s="102"/>
      <c r="L23" s="102"/>
      <c r="M23" s="102"/>
      <c r="N23" s="104" t="s">
        <v>145</v>
      </c>
      <c r="O23" s="99">
        <v>115</v>
      </c>
      <c r="P23" s="95" t="s">
        <v>165</v>
      </c>
      <c r="Q23" s="96" t="s">
        <v>245</v>
      </c>
      <c r="R23" s="97"/>
      <c r="S23" s="97"/>
      <c r="T23" s="97"/>
      <c r="U23" s="84" t="s">
        <v>145</v>
      </c>
      <c r="V23" s="99">
        <v>190</v>
      </c>
      <c r="W23" s="95" t="s">
        <v>210</v>
      </c>
      <c r="X23" s="96" t="s">
        <v>246</v>
      </c>
      <c r="Y23" s="97"/>
      <c r="Z23" s="97"/>
      <c r="AA23" s="97" t="s">
        <v>145</v>
      </c>
      <c r="AB23" s="84" t="s">
        <v>145</v>
      </c>
      <c r="AC23" s="99">
        <v>265</v>
      </c>
      <c r="AD23" s="95" t="s">
        <v>247</v>
      </c>
      <c r="AE23" s="96" t="s">
        <v>248</v>
      </c>
      <c r="AF23" s="97"/>
      <c r="AG23" s="97"/>
      <c r="AH23" s="97"/>
      <c r="AI23" s="84" t="s">
        <v>145</v>
      </c>
      <c r="AJ23" s="92"/>
      <c r="AK23" s="92"/>
    </row>
    <row r="24" spans="1:37" s="93" customFormat="1" ht="15" customHeight="1">
      <c r="A24" s="94">
        <v>21</v>
      </c>
      <c r="B24" s="95" t="s">
        <v>249</v>
      </c>
      <c r="C24" s="96" t="s">
        <v>78</v>
      </c>
      <c r="D24" s="84" t="s">
        <v>145</v>
      </c>
      <c r="E24" s="97"/>
      <c r="F24" s="97"/>
      <c r="G24" s="84" t="s">
        <v>145</v>
      </c>
      <c r="H24" s="98">
        <v>63</v>
      </c>
      <c r="I24" s="100" t="s">
        <v>218</v>
      </c>
      <c r="J24" s="101" t="s">
        <v>250</v>
      </c>
      <c r="K24" s="102"/>
      <c r="L24" s="102"/>
      <c r="M24" s="102"/>
      <c r="N24" s="104" t="s">
        <v>145</v>
      </c>
      <c r="O24" s="99">
        <v>116</v>
      </c>
      <c r="P24" s="95" t="s">
        <v>183</v>
      </c>
      <c r="Q24" s="96" t="s">
        <v>251</v>
      </c>
      <c r="R24" s="97"/>
      <c r="S24" s="97"/>
      <c r="T24" s="97" t="s">
        <v>145</v>
      </c>
      <c r="U24" s="84" t="s">
        <v>145</v>
      </c>
      <c r="V24" s="99">
        <v>191</v>
      </c>
      <c r="W24" s="95" t="s">
        <v>210</v>
      </c>
      <c r="X24" s="96" t="s">
        <v>90</v>
      </c>
      <c r="Y24" s="97" t="s">
        <v>145</v>
      </c>
      <c r="Z24" s="97" t="s">
        <v>145</v>
      </c>
      <c r="AA24" s="97" t="s">
        <v>145</v>
      </c>
      <c r="AB24" s="84" t="s">
        <v>145</v>
      </c>
      <c r="AC24" s="105">
        <v>266</v>
      </c>
      <c r="AD24" s="95" t="s">
        <v>247</v>
      </c>
      <c r="AE24" s="96" t="s">
        <v>252</v>
      </c>
      <c r="AF24" s="97"/>
      <c r="AG24" s="97"/>
      <c r="AH24" s="97"/>
      <c r="AI24" s="84" t="s">
        <v>145</v>
      </c>
      <c r="AJ24" s="92"/>
      <c r="AK24" s="92"/>
    </row>
    <row r="25" spans="1:37" s="93" customFormat="1" ht="15" customHeight="1">
      <c r="A25" s="94">
        <v>22</v>
      </c>
      <c r="B25" s="95" t="s">
        <v>253</v>
      </c>
      <c r="C25" s="96" t="s">
        <v>79</v>
      </c>
      <c r="D25" s="84" t="s">
        <v>145</v>
      </c>
      <c r="E25" s="97"/>
      <c r="F25" s="97"/>
      <c r="G25" s="84" t="s">
        <v>145</v>
      </c>
      <c r="H25" s="98">
        <v>64</v>
      </c>
      <c r="I25" s="100" t="s">
        <v>223</v>
      </c>
      <c r="J25" s="101" t="s">
        <v>254</v>
      </c>
      <c r="K25" s="102"/>
      <c r="L25" s="102"/>
      <c r="M25" s="102"/>
      <c r="N25" s="104" t="s">
        <v>145</v>
      </c>
      <c r="O25" s="99">
        <v>117</v>
      </c>
      <c r="P25" s="95" t="s">
        <v>183</v>
      </c>
      <c r="Q25" s="96" t="s">
        <v>255</v>
      </c>
      <c r="R25" s="97"/>
      <c r="S25" s="97" t="s">
        <v>145</v>
      </c>
      <c r="T25" s="97" t="s">
        <v>145</v>
      </c>
      <c r="U25" s="84"/>
      <c r="V25" s="99">
        <v>192</v>
      </c>
      <c r="W25" s="95" t="s">
        <v>210</v>
      </c>
      <c r="X25" s="96" t="s">
        <v>256</v>
      </c>
      <c r="Y25" s="97"/>
      <c r="Z25" s="97" t="s">
        <v>145</v>
      </c>
      <c r="AA25" s="97"/>
      <c r="AB25" s="84"/>
      <c r="AC25" s="99">
        <v>267</v>
      </c>
      <c r="AD25" s="95" t="s">
        <v>247</v>
      </c>
      <c r="AE25" s="96" t="s">
        <v>257</v>
      </c>
      <c r="AF25" s="97"/>
      <c r="AG25" s="97"/>
      <c r="AH25" s="97"/>
      <c r="AI25" s="84" t="s">
        <v>145</v>
      </c>
      <c r="AJ25" s="92"/>
      <c r="AK25" s="92"/>
    </row>
    <row r="26" spans="1:37" s="93" customFormat="1" ht="15" customHeight="1">
      <c r="A26" s="94">
        <v>23</v>
      </c>
      <c r="B26" s="95" t="s">
        <v>149</v>
      </c>
      <c r="C26" s="96" t="s">
        <v>80</v>
      </c>
      <c r="D26" s="84" t="s">
        <v>145</v>
      </c>
      <c r="E26" s="97"/>
      <c r="F26" s="97" t="s">
        <v>145</v>
      </c>
      <c r="G26" s="84" t="s">
        <v>145</v>
      </c>
      <c r="H26" s="98">
        <v>65</v>
      </c>
      <c r="I26" s="100" t="s">
        <v>227</v>
      </c>
      <c r="J26" s="101" t="s">
        <v>258</v>
      </c>
      <c r="K26" s="102"/>
      <c r="L26" s="102"/>
      <c r="M26" s="102"/>
      <c r="N26" s="104" t="s">
        <v>145</v>
      </c>
      <c r="O26" s="99">
        <v>118</v>
      </c>
      <c r="P26" s="95" t="s">
        <v>259</v>
      </c>
      <c r="Q26" s="96" t="s">
        <v>260</v>
      </c>
      <c r="R26" s="97"/>
      <c r="S26" s="97"/>
      <c r="T26" s="97"/>
      <c r="U26" s="84" t="s">
        <v>145</v>
      </c>
      <c r="V26" s="99">
        <v>193</v>
      </c>
      <c r="W26" s="95" t="s">
        <v>210</v>
      </c>
      <c r="X26" s="96" t="s">
        <v>59</v>
      </c>
      <c r="Y26" s="97" t="s">
        <v>145</v>
      </c>
      <c r="Z26" s="97"/>
      <c r="AA26" s="97"/>
      <c r="AB26" s="84" t="s">
        <v>145</v>
      </c>
      <c r="AC26" s="105">
        <v>268</v>
      </c>
      <c r="AD26" s="95" t="s">
        <v>247</v>
      </c>
      <c r="AE26" s="96" t="s">
        <v>261</v>
      </c>
      <c r="AF26" s="97"/>
      <c r="AG26" s="97"/>
      <c r="AH26" s="97"/>
      <c r="AI26" s="84" t="s">
        <v>145</v>
      </c>
      <c r="AJ26" s="92"/>
      <c r="AK26" s="92"/>
    </row>
    <row r="27" spans="1:37" s="93" customFormat="1" ht="15" customHeight="1">
      <c r="A27" s="94">
        <v>24</v>
      </c>
      <c r="B27" s="95" t="s">
        <v>154</v>
      </c>
      <c r="C27" s="96" t="s">
        <v>82</v>
      </c>
      <c r="D27" s="84" t="s">
        <v>145</v>
      </c>
      <c r="E27" s="97" t="s">
        <v>145</v>
      </c>
      <c r="F27" s="97" t="s">
        <v>145</v>
      </c>
      <c r="G27" s="84" t="s">
        <v>145</v>
      </c>
      <c r="H27" s="98">
        <v>66</v>
      </c>
      <c r="I27" s="100" t="s">
        <v>232</v>
      </c>
      <c r="J27" s="101" t="s">
        <v>262</v>
      </c>
      <c r="K27" s="102"/>
      <c r="L27" s="102"/>
      <c r="M27" s="102" t="s">
        <v>145</v>
      </c>
      <c r="N27" s="104"/>
      <c r="O27" s="99">
        <v>119</v>
      </c>
      <c r="P27" s="100" t="s">
        <v>259</v>
      </c>
      <c r="Q27" s="101" t="s">
        <v>263</v>
      </c>
      <c r="R27" s="102"/>
      <c r="S27" s="102"/>
      <c r="T27" s="102"/>
      <c r="U27" s="104" t="s">
        <v>145</v>
      </c>
      <c r="V27" s="99">
        <v>194</v>
      </c>
      <c r="W27" s="95" t="s">
        <v>210</v>
      </c>
      <c r="X27" s="96" t="s">
        <v>264</v>
      </c>
      <c r="Y27" s="97"/>
      <c r="Z27" s="97"/>
      <c r="AA27" s="97"/>
      <c r="AB27" s="84" t="s">
        <v>145</v>
      </c>
      <c r="AC27" s="99">
        <v>269</v>
      </c>
      <c r="AD27" s="95" t="s">
        <v>247</v>
      </c>
      <c r="AE27" s="96" t="s">
        <v>265</v>
      </c>
      <c r="AF27" s="97"/>
      <c r="AG27" s="97"/>
      <c r="AH27" s="97"/>
      <c r="AI27" s="84" t="s">
        <v>145</v>
      </c>
      <c r="AJ27" s="92"/>
      <c r="AK27" s="92"/>
    </row>
    <row r="28" spans="1:37" s="93" customFormat="1" ht="15" customHeight="1">
      <c r="A28" s="94">
        <v>25</v>
      </c>
      <c r="B28" s="95" t="s">
        <v>247</v>
      </c>
      <c r="C28" s="96" t="s">
        <v>83</v>
      </c>
      <c r="D28" s="84" t="s">
        <v>145</v>
      </c>
      <c r="E28" s="97"/>
      <c r="F28" s="97"/>
      <c r="G28" s="84" t="s">
        <v>145</v>
      </c>
      <c r="H28" s="98">
        <v>67</v>
      </c>
      <c r="I28" s="100" t="s">
        <v>232</v>
      </c>
      <c r="J28" s="101" t="s">
        <v>266</v>
      </c>
      <c r="K28" s="102"/>
      <c r="L28" s="102"/>
      <c r="M28" s="102"/>
      <c r="N28" s="104" t="s">
        <v>145</v>
      </c>
      <c r="O28" s="99">
        <v>120</v>
      </c>
      <c r="P28" s="100" t="s">
        <v>259</v>
      </c>
      <c r="Q28" s="101" t="s">
        <v>267</v>
      </c>
      <c r="R28" s="102"/>
      <c r="S28" s="102"/>
      <c r="T28" s="102"/>
      <c r="U28" s="104" t="s">
        <v>145</v>
      </c>
      <c r="V28" s="99">
        <v>195</v>
      </c>
      <c r="W28" s="95" t="s">
        <v>210</v>
      </c>
      <c r="X28" s="86" t="s">
        <v>268</v>
      </c>
      <c r="Y28" s="84"/>
      <c r="Z28" s="84"/>
      <c r="AA28" s="84" t="s">
        <v>145</v>
      </c>
      <c r="AB28" s="84"/>
      <c r="AC28" s="105">
        <v>270</v>
      </c>
      <c r="AD28" s="95" t="s">
        <v>247</v>
      </c>
      <c r="AE28" s="96" t="s">
        <v>269</v>
      </c>
      <c r="AF28" s="97"/>
      <c r="AG28" s="97"/>
      <c r="AH28" s="97"/>
      <c r="AI28" s="84" t="s">
        <v>145</v>
      </c>
      <c r="AJ28" s="92"/>
      <c r="AK28" s="92"/>
    </row>
    <row r="29" spans="1:37" s="93" customFormat="1" ht="15" customHeight="1">
      <c r="A29" s="94">
        <v>26</v>
      </c>
      <c r="B29" s="95" t="s">
        <v>270</v>
      </c>
      <c r="C29" s="96" t="s">
        <v>84</v>
      </c>
      <c r="D29" s="84" t="s">
        <v>145</v>
      </c>
      <c r="E29" s="97"/>
      <c r="F29" s="97"/>
      <c r="G29" s="84" t="s">
        <v>145</v>
      </c>
      <c r="H29" s="98">
        <v>68</v>
      </c>
      <c r="I29" s="100" t="s">
        <v>238</v>
      </c>
      <c r="J29" s="101" t="s">
        <v>271</v>
      </c>
      <c r="K29" s="102"/>
      <c r="L29" s="102"/>
      <c r="M29" s="102" t="s">
        <v>145</v>
      </c>
      <c r="N29" s="104" t="s">
        <v>145</v>
      </c>
      <c r="O29" s="99">
        <v>121</v>
      </c>
      <c r="P29" s="100" t="s">
        <v>272</v>
      </c>
      <c r="Q29" s="101" t="s">
        <v>273</v>
      </c>
      <c r="R29" s="102"/>
      <c r="S29" s="102"/>
      <c r="T29" s="102"/>
      <c r="U29" s="104" t="s">
        <v>145</v>
      </c>
      <c r="V29" s="99">
        <v>196</v>
      </c>
      <c r="W29" s="100" t="s">
        <v>210</v>
      </c>
      <c r="X29" s="106" t="s">
        <v>274</v>
      </c>
      <c r="Y29" s="104"/>
      <c r="Z29" s="104"/>
      <c r="AA29" s="84" t="s">
        <v>145</v>
      </c>
      <c r="AB29" s="104" t="s">
        <v>145</v>
      </c>
      <c r="AC29" s="99">
        <v>271</v>
      </c>
      <c r="AD29" s="95" t="s">
        <v>247</v>
      </c>
      <c r="AE29" s="96" t="s">
        <v>275</v>
      </c>
      <c r="AF29" s="97"/>
      <c r="AG29" s="97"/>
      <c r="AH29" s="97" t="s">
        <v>145</v>
      </c>
      <c r="AI29" s="84"/>
      <c r="AJ29" s="92"/>
      <c r="AK29" s="92"/>
    </row>
    <row r="30" spans="1:37" s="93" customFormat="1" ht="15" customHeight="1">
      <c r="A30" s="94">
        <v>27</v>
      </c>
      <c r="B30" s="95" t="s">
        <v>276</v>
      </c>
      <c r="C30" s="96" t="s">
        <v>85</v>
      </c>
      <c r="D30" s="84" t="s">
        <v>145</v>
      </c>
      <c r="E30" s="97"/>
      <c r="F30" s="97"/>
      <c r="G30" s="84" t="s">
        <v>145</v>
      </c>
      <c r="H30" s="98">
        <v>69</v>
      </c>
      <c r="I30" s="100" t="s">
        <v>243</v>
      </c>
      <c r="J30" s="101" t="s">
        <v>277</v>
      </c>
      <c r="K30" s="102"/>
      <c r="L30" s="102"/>
      <c r="M30" s="102"/>
      <c r="N30" s="104" t="s">
        <v>145</v>
      </c>
      <c r="O30" s="99">
        <v>122</v>
      </c>
      <c r="P30" s="100" t="s">
        <v>272</v>
      </c>
      <c r="Q30" s="101" t="s">
        <v>278</v>
      </c>
      <c r="R30" s="102" t="s">
        <v>145</v>
      </c>
      <c r="S30" s="102"/>
      <c r="T30" s="102" t="s">
        <v>145</v>
      </c>
      <c r="U30" s="104" t="s">
        <v>145</v>
      </c>
      <c r="V30" s="99">
        <v>197</v>
      </c>
      <c r="W30" s="95" t="s">
        <v>201</v>
      </c>
      <c r="X30" s="86" t="s">
        <v>279</v>
      </c>
      <c r="Y30" s="84"/>
      <c r="Z30" s="84"/>
      <c r="AA30" s="84"/>
      <c r="AB30" s="84" t="s">
        <v>145</v>
      </c>
      <c r="AC30" s="105">
        <v>272</v>
      </c>
      <c r="AD30" s="95" t="s">
        <v>247</v>
      </c>
      <c r="AE30" s="96" t="s">
        <v>280</v>
      </c>
      <c r="AF30" s="97"/>
      <c r="AG30" s="97"/>
      <c r="AH30" s="97"/>
      <c r="AI30" s="84" t="s">
        <v>145</v>
      </c>
      <c r="AJ30" s="92"/>
      <c r="AK30" s="92"/>
    </row>
    <row r="31" spans="1:37" s="93" customFormat="1" ht="15" customHeight="1">
      <c r="A31" s="94">
        <v>28</v>
      </c>
      <c r="B31" s="95" t="s">
        <v>281</v>
      </c>
      <c r="C31" s="96" t="s">
        <v>86</v>
      </c>
      <c r="D31" s="84" t="s">
        <v>145</v>
      </c>
      <c r="E31" s="97" t="s">
        <v>145</v>
      </c>
      <c r="F31" s="97" t="s">
        <v>145</v>
      </c>
      <c r="G31" s="84" t="s">
        <v>145</v>
      </c>
      <c r="H31" s="98">
        <v>70</v>
      </c>
      <c r="I31" s="100" t="s">
        <v>243</v>
      </c>
      <c r="J31" s="101" t="s">
        <v>70</v>
      </c>
      <c r="K31" s="102" t="s">
        <v>145</v>
      </c>
      <c r="L31" s="102"/>
      <c r="M31" s="102" t="s">
        <v>145</v>
      </c>
      <c r="N31" s="104" t="s">
        <v>145</v>
      </c>
      <c r="O31" s="99">
        <v>123</v>
      </c>
      <c r="P31" s="100" t="s">
        <v>272</v>
      </c>
      <c r="Q31" s="101" t="s">
        <v>81</v>
      </c>
      <c r="R31" s="102" t="s">
        <v>145</v>
      </c>
      <c r="S31" s="102"/>
      <c r="T31" s="102"/>
      <c r="U31" s="104" t="s">
        <v>145</v>
      </c>
      <c r="V31" s="99">
        <v>198</v>
      </c>
      <c r="W31" s="95" t="s">
        <v>201</v>
      </c>
      <c r="X31" s="96" t="s">
        <v>282</v>
      </c>
      <c r="Y31" s="97"/>
      <c r="Z31" s="97"/>
      <c r="AA31" s="97"/>
      <c r="AB31" s="84" t="s">
        <v>145</v>
      </c>
      <c r="AC31" s="99">
        <v>273</v>
      </c>
      <c r="AD31" s="95" t="s">
        <v>247</v>
      </c>
      <c r="AE31" s="96" t="s">
        <v>283</v>
      </c>
      <c r="AF31" s="97"/>
      <c r="AG31" s="97"/>
      <c r="AH31" s="97" t="s">
        <v>145</v>
      </c>
      <c r="AI31" s="84"/>
      <c r="AJ31" s="92"/>
      <c r="AK31" s="92"/>
    </row>
    <row r="32" spans="1:37" s="93" customFormat="1" ht="15" customHeight="1">
      <c r="A32" s="94">
        <v>29</v>
      </c>
      <c r="B32" s="95" t="s">
        <v>284</v>
      </c>
      <c r="C32" s="96" t="s">
        <v>88</v>
      </c>
      <c r="D32" s="84" t="s">
        <v>145</v>
      </c>
      <c r="E32" s="97" t="s">
        <v>145</v>
      </c>
      <c r="F32" s="97" t="s">
        <v>145</v>
      </c>
      <c r="G32" s="84" t="s">
        <v>145</v>
      </c>
      <c r="H32" s="98">
        <v>71</v>
      </c>
      <c r="I32" s="100" t="s">
        <v>249</v>
      </c>
      <c r="J32" s="101" t="s">
        <v>285</v>
      </c>
      <c r="K32" s="102"/>
      <c r="L32" s="102"/>
      <c r="M32" s="102"/>
      <c r="N32" s="104" t="s">
        <v>145</v>
      </c>
      <c r="O32" s="99">
        <v>124</v>
      </c>
      <c r="P32" s="100" t="s">
        <v>272</v>
      </c>
      <c r="Q32" s="101" t="s">
        <v>286</v>
      </c>
      <c r="R32" s="102" t="s">
        <v>145</v>
      </c>
      <c r="S32" s="102"/>
      <c r="T32" s="102"/>
      <c r="U32" s="104" t="s">
        <v>145</v>
      </c>
      <c r="V32" s="99">
        <v>199</v>
      </c>
      <c r="W32" s="95" t="s">
        <v>201</v>
      </c>
      <c r="X32" s="96" t="s">
        <v>287</v>
      </c>
      <c r="Y32" s="97"/>
      <c r="Z32" s="97"/>
      <c r="AA32" s="97" t="s">
        <v>145</v>
      </c>
      <c r="AB32" s="84"/>
      <c r="AC32" s="105">
        <v>274</v>
      </c>
      <c r="AD32" s="95" t="s">
        <v>247</v>
      </c>
      <c r="AE32" s="96" t="s">
        <v>288</v>
      </c>
      <c r="AF32" s="97"/>
      <c r="AG32" s="97"/>
      <c r="AH32" s="97"/>
      <c r="AI32" s="84" t="s">
        <v>145</v>
      </c>
      <c r="AJ32" s="92"/>
      <c r="AK32" s="92"/>
    </row>
    <row r="33" spans="1:37" s="93" customFormat="1" ht="15" customHeight="1">
      <c r="A33" s="94">
        <v>30</v>
      </c>
      <c r="B33" s="95" t="s">
        <v>289</v>
      </c>
      <c r="C33" s="96" t="s">
        <v>89</v>
      </c>
      <c r="D33" s="84" t="s">
        <v>145</v>
      </c>
      <c r="E33" s="97"/>
      <c r="F33" s="97"/>
      <c r="G33" s="84" t="s">
        <v>145</v>
      </c>
      <c r="H33" s="98">
        <v>72</v>
      </c>
      <c r="I33" s="100" t="s">
        <v>253</v>
      </c>
      <c r="J33" s="101" t="s">
        <v>290</v>
      </c>
      <c r="K33" s="102"/>
      <c r="L33" s="102"/>
      <c r="M33" s="102"/>
      <c r="N33" s="104" t="s">
        <v>145</v>
      </c>
      <c r="O33" s="99">
        <v>125</v>
      </c>
      <c r="P33" s="100" t="s">
        <v>182</v>
      </c>
      <c r="Q33" s="101" t="s">
        <v>291</v>
      </c>
      <c r="R33" s="102"/>
      <c r="S33" s="102"/>
      <c r="T33" s="102"/>
      <c r="U33" s="104" t="s">
        <v>145</v>
      </c>
      <c r="V33" s="99">
        <v>200</v>
      </c>
      <c r="W33" s="107" t="s">
        <v>201</v>
      </c>
      <c r="X33" s="96" t="s">
        <v>292</v>
      </c>
      <c r="Y33" s="97"/>
      <c r="Z33" s="97"/>
      <c r="AA33" s="97"/>
      <c r="AB33" s="84" t="s">
        <v>145</v>
      </c>
      <c r="AC33" s="99">
        <v>275</v>
      </c>
      <c r="AD33" s="95" t="s">
        <v>247</v>
      </c>
      <c r="AE33" s="96" t="s">
        <v>293</v>
      </c>
      <c r="AF33" s="97"/>
      <c r="AG33" s="97"/>
      <c r="AH33" s="97" t="s">
        <v>145</v>
      </c>
      <c r="AI33" s="84" t="s">
        <v>145</v>
      </c>
      <c r="AJ33" s="92"/>
      <c r="AK33" s="92"/>
    </row>
    <row r="34" spans="1:37" s="93" customFormat="1" ht="15" customHeight="1">
      <c r="A34" s="94">
        <v>31</v>
      </c>
      <c r="B34" s="95" t="s">
        <v>294</v>
      </c>
      <c r="C34" s="96" t="s">
        <v>36</v>
      </c>
      <c r="D34" s="84" t="s">
        <v>145</v>
      </c>
      <c r="E34" s="97" t="s">
        <v>145</v>
      </c>
      <c r="F34" s="97" t="s">
        <v>145</v>
      </c>
      <c r="G34" s="84" t="s">
        <v>145</v>
      </c>
      <c r="H34" s="98">
        <v>73</v>
      </c>
      <c r="I34" s="100" t="s">
        <v>149</v>
      </c>
      <c r="J34" s="101" t="s">
        <v>72</v>
      </c>
      <c r="K34" s="102" t="s">
        <v>145</v>
      </c>
      <c r="L34" s="102"/>
      <c r="M34" s="102"/>
      <c r="N34" s="104" t="s">
        <v>145</v>
      </c>
      <c r="O34" s="99">
        <v>126</v>
      </c>
      <c r="P34" s="100" t="s">
        <v>182</v>
      </c>
      <c r="Q34" s="101" t="s">
        <v>295</v>
      </c>
      <c r="R34" s="102"/>
      <c r="S34" s="102"/>
      <c r="T34" s="102"/>
      <c r="U34" s="104" t="s">
        <v>145</v>
      </c>
      <c r="V34" s="99">
        <v>201</v>
      </c>
      <c r="W34" s="108" t="s">
        <v>213</v>
      </c>
      <c r="X34" s="109" t="s">
        <v>296</v>
      </c>
      <c r="Y34" s="110" t="s">
        <v>145</v>
      </c>
      <c r="Z34" s="110"/>
      <c r="AA34" s="110"/>
      <c r="AB34" s="84" t="s">
        <v>145</v>
      </c>
      <c r="AC34" s="105">
        <v>276</v>
      </c>
      <c r="AD34" s="95" t="s">
        <v>247</v>
      </c>
      <c r="AE34" s="96" t="s">
        <v>297</v>
      </c>
      <c r="AF34" s="97" t="s">
        <v>145</v>
      </c>
      <c r="AG34" s="97"/>
      <c r="AH34" s="97"/>
      <c r="AI34" s="84"/>
      <c r="AJ34" s="92"/>
      <c r="AK34" s="92"/>
    </row>
    <row r="35" spans="1:37" s="93" customFormat="1" ht="15" customHeight="1">
      <c r="A35" s="94">
        <v>32</v>
      </c>
      <c r="B35" s="95" t="s">
        <v>298</v>
      </c>
      <c r="C35" s="96" t="s">
        <v>38</v>
      </c>
      <c r="D35" s="84" t="s">
        <v>145</v>
      </c>
      <c r="E35" s="97"/>
      <c r="F35" s="97"/>
      <c r="G35" s="84" t="s">
        <v>145</v>
      </c>
      <c r="H35" s="98">
        <v>74</v>
      </c>
      <c r="I35" s="100" t="s">
        <v>154</v>
      </c>
      <c r="J35" s="101" t="s">
        <v>299</v>
      </c>
      <c r="K35" s="102"/>
      <c r="L35" s="102"/>
      <c r="M35" s="102"/>
      <c r="N35" s="104" t="s">
        <v>145</v>
      </c>
      <c r="O35" s="99">
        <v>127</v>
      </c>
      <c r="P35" s="100" t="s">
        <v>182</v>
      </c>
      <c r="Q35" s="101" t="s">
        <v>300</v>
      </c>
      <c r="R35" s="102"/>
      <c r="S35" s="102"/>
      <c r="T35" s="102"/>
      <c r="U35" s="104" t="s">
        <v>145</v>
      </c>
      <c r="V35" s="99">
        <v>202</v>
      </c>
      <c r="W35" s="108" t="s">
        <v>213</v>
      </c>
      <c r="X35" s="111" t="s">
        <v>301</v>
      </c>
      <c r="Y35" s="112"/>
      <c r="Z35" s="112"/>
      <c r="AA35" s="112" t="s">
        <v>145</v>
      </c>
      <c r="AB35" s="113"/>
      <c r="AC35" s="99">
        <v>277</v>
      </c>
      <c r="AD35" s="95" t="s">
        <v>247</v>
      </c>
      <c r="AE35" s="96" t="s">
        <v>302</v>
      </c>
      <c r="AF35" s="97"/>
      <c r="AG35" s="97"/>
      <c r="AH35" s="97" t="s">
        <v>145</v>
      </c>
      <c r="AI35" s="84" t="s">
        <v>145</v>
      </c>
      <c r="AJ35" s="92"/>
      <c r="AK35" s="92"/>
    </row>
    <row r="36" spans="1:37" s="93" customFormat="1" ht="15" customHeight="1">
      <c r="A36" s="94">
        <v>33</v>
      </c>
      <c r="B36" s="95" t="s">
        <v>303</v>
      </c>
      <c r="C36" s="96" t="s">
        <v>40</v>
      </c>
      <c r="D36" s="84" t="s">
        <v>145</v>
      </c>
      <c r="E36" s="97"/>
      <c r="F36" s="97"/>
      <c r="G36" s="84" t="s">
        <v>145</v>
      </c>
      <c r="H36" s="98">
        <v>75</v>
      </c>
      <c r="I36" s="100" t="s">
        <v>154</v>
      </c>
      <c r="J36" s="101" t="s">
        <v>304</v>
      </c>
      <c r="K36" s="102" t="s">
        <v>145</v>
      </c>
      <c r="L36" s="102"/>
      <c r="M36" s="102"/>
      <c r="N36" s="104" t="s">
        <v>145</v>
      </c>
      <c r="O36" s="99">
        <v>128</v>
      </c>
      <c r="P36" s="100" t="s">
        <v>182</v>
      </c>
      <c r="Q36" s="101" t="s">
        <v>305</v>
      </c>
      <c r="R36" s="102"/>
      <c r="S36" s="102"/>
      <c r="T36" s="102"/>
      <c r="U36" s="104" t="s">
        <v>145</v>
      </c>
      <c r="V36" s="99">
        <v>203</v>
      </c>
      <c r="W36" s="114" t="s">
        <v>213</v>
      </c>
      <c r="X36" s="111" t="s">
        <v>306</v>
      </c>
      <c r="Y36" s="112"/>
      <c r="Z36" s="112"/>
      <c r="AA36" s="112"/>
      <c r="AB36" s="115" t="s">
        <v>145</v>
      </c>
      <c r="AC36" s="105">
        <v>278</v>
      </c>
      <c r="AD36" s="95" t="s">
        <v>247</v>
      </c>
      <c r="AE36" s="96" t="s">
        <v>307</v>
      </c>
      <c r="AF36" s="97"/>
      <c r="AG36" s="97"/>
      <c r="AH36" s="97"/>
      <c r="AI36" s="84" t="s">
        <v>145</v>
      </c>
      <c r="AJ36" s="92"/>
      <c r="AK36" s="92"/>
    </row>
    <row r="37" spans="1:37" s="93" customFormat="1" ht="15" customHeight="1">
      <c r="A37" s="94">
        <v>34</v>
      </c>
      <c r="B37" s="95" t="s">
        <v>308</v>
      </c>
      <c r="C37" s="96" t="s">
        <v>43</v>
      </c>
      <c r="D37" s="84" t="s">
        <v>145</v>
      </c>
      <c r="E37" s="97"/>
      <c r="F37" s="97"/>
      <c r="G37" s="84" t="s">
        <v>145</v>
      </c>
      <c r="H37" s="98">
        <v>76</v>
      </c>
      <c r="I37" s="116" t="s">
        <v>247</v>
      </c>
      <c r="J37" s="106" t="s">
        <v>309</v>
      </c>
      <c r="K37" s="104"/>
      <c r="L37" s="104"/>
      <c r="M37" s="104"/>
      <c r="N37" s="104" t="s">
        <v>145</v>
      </c>
      <c r="O37" s="99">
        <v>129</v>
      </c>
      <c r="P37" s="100" t="s">
        <v>182</v>
      </c>
      <c r="Q37" s="101" t="s">
        <v>310</v>
      </c>
      <c r="R37" s="102"/>
      <c r="S37" s="102"/>
      <c r="T37" s="102" t="s">
        <v>145</v>
      </c>
      <c r="U37" s="104" t="s">
        <v>145</v>
      </c>
      <c r="V37" s="99">
        <v>204</v>
      </c>
      <c r="W37" s="117" t="s">
        <v>218</v>
      </c>
      <c r="X37" s="109" t="s">
        <v>311</v>
      </c>
      <c r="Y37" s="110"/>
      <c r="Z37" s="110"/>
      <c r="AA37" s="110"/>
      <c r="AB37" s="97" t="s">
        <v>179</v>
      </c>
      <c r="AC37" s="99">
        <v>279</v>
      </c>
      <c r="AD37" s="95" t="s">
        <v>247</v>
      </c>
      <c r="AE37" s="96" t="s">
        <v>312</v>
      </c>
      <c r="AF37" s="97"/>
      <c r="AG37" s="97"/>
      <c r="AH37" s="97" t="s">
        <v>145</v>
      </c>
      <c r="AI37" s="84" t="s">
        <v>145</v>
      </c>
      <c r="AJ37" s="92"/>
      <c r="AK37" s="92"/>
    </row>
    <row r="38" spans="1:37" s="93" customFormat="1" ht="15" customHeight="1">
      <c r="A38" s="94">
        <v>35</v>
      </c>
      <c r="B38" s="95" t="s">
        <v>313</v>
      </c>
      <c r="C38" s="96" t="s">
        <v>46</v>
      </c>
      <c r="D38" s="84" t="s">
        <v>145</v>
      </c>
      <c r="E38" s="97" t="s">
        <v>145</v>
      </c>
      <c r="F38" s="97" t="s">
        <v>145</v>
      </c>
      <c r="G38" s="84" t="s">
        <v>145</v>
      </c>
      <c r="H38" s="98">
        <v>77</v>
      </c>
      <c r="I38" s="100" t="s">
        <v>247</v>
      </c>
      <c r="J38" s="101" t="s">
        <v>314</v>
      </c>
      <c r="K38" s="102"/>
      <c r="L38" s="102"/>
      <c r="M38" s="102"/>
      <c r="N38" s="104" t="s">
        <v>145</v>
      </c>
      <c r="O38" s="99">
        <v>130</v>
      </c>
      <c r="P38" s="100" t="s">
        <v>196</v>
      </c>
      <c r="Q38" s="101" t="s">
        <v>315</v>
      </c>
      <c r="R38" s="102" t="s">
        <v>145</v>
      </c>
      <c r="S38" s="102"/>
      <c r="T38" s="102"/>
      <c r="U38" s="104" t="s">
        <v>145</v>
      </c>
      <c r="V38" s="99">
        <v>205</v>
      </c>
      <c r="W38" s="95" t="s">
        <v>223</v>
      </c>
      <c r="X38" s="96" t="s">
        <v>316</v>
      </c>
      <c r="Y38" s="97"/>
      <c r="Z38" s="97"/>
      <c r="AA38" s="97"/>
      <c r="AB38" s="97" t="s">
        <v>145</v>
      </c>
      <c r="AC38" s="105">
        <v>280</v>
      </c>
      <c r="AD38" s="95" t="s">
        <v>317</v>
      </c>
      <c r="AE38" s="96" t="s">
        <v>318</v>
      </c>
      <c r="AF38" s="97"/>
      <c r="AG38" s="97"/>
      <c r="AH38" s="97"/>
      <c r="AI38" s="84" t="s">
        <v>145</v>
      </c>
      <c r="AJ38" s="92"/>
      <c r="AK38" s="92"/>
    </row>
    <row r="39" spans="1:37" s="93" customFormat="1" ht="15" customHeight="1">
      <c r="A39" s="94">
        <v>36</v>
      </c>
      <c r="B39" s="95" t="s">
        <v>319</v>
      </c>
      <c r="C39" s="96" t="s">
        <v>49</v>
      </c>
      <c r="D39" s="84" t="s">
        <v>145</v>
      </c>
      <c r="E39" s="97"/>
      <c r="F39" s="97"/>
      <c r="G39" s="84" t="s">
        <v>145</v>
      </c>
      <c r="H39" s="98">
        <v>78</v>
      </c>
      <c r="I39" s="100" t="s">
        <v>317</v>
      </c>
      <c r="J39" s="101" t="s">
        <v>320</v>
      </c>
      <c r="K39" s="102" t="s">
        <v>145</v>
      </c>
      <c r="L39" s="102"/>
      <c r="M39" s="102"/>
      <c r="N39" s="104" t="s">
        <v>145</v>
      </c>
      <c r="O39" s="99">
        <v>131</v>
      </c>
      <c r="P39" s="100" t="s">
        <v>196</v>
      </c>
      <c r="Q39" s="101" t="s">
        <v>321</v>
      </c>
      <c r="R39" s="102"/>
      <c r="S39" s="102"/>
      <c r="T39" s="102" t="s">
        <v>145</v>
      </c>
      <c r="U39" s="104"/>
      <c r="V39" s="99">
        <v>206</v>
      </c>
      <c r="W39" s="107" t="s">
        <v>227</v>
      </c>
      <c r="X39" s="86" t="s">
        <v>322</v>
      </c>
      <c r="Y39" s="84"/>
      <c r="Z39" s="84"/>
      <c r="AA39" s="84"/>
      <c r="AB39" s="95" t="s">
        <v>145</v>
      </c>
      <c r="AC39" s="99">
        <v>281</v>
      </c>
      <c r="AD39" s="95" t="s">
        <v>317</v>
      </c>
      <c r="AE39" s="96" t="s">
        <v>323</v>
      </c>
      <c r="AF39" s="97"/>
      <c r="AG39" s="97"/>
      <c r="AH39" s="97"/>
      <c r="AI39" s="84" t="s">
        <v>145</v>
      </c>
      <c r="AJ39" s="92"/>
      <c r="AK39" s="92"/>
    </row>
    <row r="40" spans="1:37" s="93" customFormat="1" ht="15" customHeight="1">
      <c r="A40" s="94">
        <v>37</v>
      </c>
      <c r="B40" s="95" t="s">
        <v>324</v>
      </c>
      <c r="C40" s="96" t="s">
        <v>51</v>
      </c>
      <c r="D40" s="84" t="s">
        <v>145</v>
      </c>
      <c r="E40" s="97" t="s">
        <v>145</v>
      </c>
      <c r="F40" s="97" t="s">
        <v>145</v>
      </c>
      <c r="G40" s="84" t="s">
        <v>145</v>
      </c>
      <c r="H40" s="98">
        <v>79</v>
      </c>
      <c r="I40" s="100" t="s">
        <v>325</v>
      </c>
      <c r="J40" s="101" t="s">
        <v>326</v>
      </c>
      <c r="K40" s="102" t="s">
        <v>145</v>
      </c>
      <c r="L40" s="102"/>
      <c r="M40" s="102" t="s">
        <v>145</v>
      </c>
      <c r="N40" s="104" t="s">
        <v>145</v>
      </c>
      <c r="O40" s="99">
        <v>132</v>
      </c>
      <c r="P40" s="100" t="s">
        <v>196</v>
      </c>
      <c r="Q40" s="101" t="s">
        <v>327</v>
      </c>
      <c r="R40" s="102"/>
      <c r="S40" s="102"/>
      <c r="T40" s="102"/>
      <c r="U40" s="104" t="s">
        <v>145</v>
      </c>
      <c r="V40" s="99">
        <v>207</v>
      </c>
      <c r="W40" s="95" t="s">
        <v>227</v>
      </c>
      <c r="X40" s="96" t="s">
        <v>328</v>
      </c>
      <c r="Y40" s="97"/>
      <c r="Z40" s="97" t="s">
        <v>145</v>
      </c>
      <c r="AA40" s="97"/>
      <c r="AB40" s="84"/>
      <c r="AC40" s="105">
        <v>282</v>
      </c>
      <c r="AD40" s="95" t="s">
        <v>317</v>
      </c>
      <c r="AE40" s="96" t="s">
        <v>329</v>
      </c>
      <c r="AF40" s="97"/>
      <c r="AG40" s="97"/>
      <c r="AH40" s="97"/>
      <c r="AI40" s="84" t="s">
        <v>145</v>
      </c>
      <c r="AJ40" s="92"/>
      <c r="AK40" s="92"/>
    </row>
    <row r="41" spans="1:37" s="93" customFormat="1" ht="15" customHeight="1">
      <c r="A41" s="94">
        <v>38</v>
      </c>
      <c r="B41" s="95" t="s">
        <v>330</v>
      </c>
      <c r="C41" s="96" t="s">
        <v>53</v>
      </c>
      <c r="D41" s="84" t="s">
        <v>145</v>
      </c>
      <c r="E41" s="97"/>
      <c r="F41" s="97" t="s">
        <v>145</v>
      </c>
      <c r="G41" s="84" t="s">
        <v>145</v>
      </c>
      <c r="H41" s="98">
        <v>80</v>
      </c>
      <c r="I41" s="100" t="s">
        <v>331</v>
      </c>
      <c r="J41" s="101" t="s">
        <v>332</v>
      </c>
      <c r="K41" s="102"/>
      <c r="L41" s="102"/>
      <c r="M41" s="102"/>
      <c r="N41" s="104" t="s">
        <v>145</v>
      </c>
      <c r="O41" s="99">
        <v>133</v>
      </c>
      <c r="P41" s="100" t="s">
        <v>196</v>
      </c>
      <c r="Q41" s="101" t="s">
        <v>333</v>
      </c>
      <c r="R41" s="102"/>
      <c r="S41" s="102"/>
      <c r="T41" s="102"/>
      <c r="U41" s="104" t="s">
        <v>145</v>
      </c>
      <c r="V41" s="99">
        <v>208</v>
      </c>
      <c r="W41" s="95" t="s">
        <v>334</v>
      </c>
      <c r="X41" s="96" t="s">
        <v>335</v>
      </c>
      <c r="Y41" s="97"/>
      <c r="Z41" s="97"/>
      <c r="AA41" s="97"/>
      <c r="AB41" s="84" t="s">
        <v>179</v>
      </c>
      <c r="AC41" s="99">
        <v>283</v>
      </c>
      <c r="AD41" s="95" t="s">
        <v>270</v>
      </c>
      <c r="AE41" s="96" t="s">
        <v>336</v>
      </c>
      <c r="AF41" s="97"/>
      <c r="AG41" s="97"/>
      <c r="AH41" s="97"/>
      <c r="AI41" s="84" t="s">
        <v>145</v>
      </c>
      <c r="AJ41" s="92"/>
      <c r="AK41" s="92"/>
    </row>
    <row r="42" spans="1:37" s="93" customFormat="1" ht="15" customHeight="1">
      <c r="A42" s="94">
        <v>39</v>
      </c>
      <c r="B42" s="95" t="s">
        <v>337</v>
      </c>
      <c r="C42" s="96" t="s">
        <v>56</v>
      </c>
      <c r="D42" s="84" t="s">
        <v>145</v>
      </c>
      <c r="E42" s="97"/>
      <c r="F42" s="97"/>
      <c r="G42" s="84" t="s">
        <v>145</v>
      </c>
      <c r="H42" s="98">
        <v>81</v>
      </c>
      <c r="I42" s="100" t="s">
        <v>281</v>
      </c>
      <c r="J42" s="101" t="s">
        <v>338</v>
      </c>
      <c r="K42" s="102"/>
      <c r="L42" s="102"/>
      <c r="M42" s="102"/>
      <c r="N42" s="104" t="s">
        <v>145</v>
      </c>
      <c r="O42" s="99">
        <v>134</v>
      </c>
      <c r="P42" s="100" t="s">
        <v>196</v>
      </c>
      <c r="Q42" s="101" t="s">
        <v>339</v>
      </c>
      <c r="R42" s="102"/>
      <c r="S42" s="102"/>
      <c r="T42" s="102"/>
      <c r="U42" s="104" t="s">
        <v>145</v>
      </c>
      <c r="V42" s="99">
        <v>209</v>
      </c>
      <c r="W42" s="95" t="s">
        <v>334</v>
      </c>
      <c r="X42" s="96" t="s">
        <v>340</v>
      </c>
      <c r="Y42" s="97"/>
      <c r="Z42" s="97"/>
      <c r="AA42" s="97"/>
      <c r="AB42" s="84" t="s">
        <v>179</v>
      </c>
      <c r="AC42" s="105">
        <v>284</v>
      </c>
      <c r="AD42" s="95" t="s">
        <v>281</v>
      </c>
      <c r="AE42" s="96" t="s">
        <v>341</v>
      </c>
      <c r="AF42" s="97" t="s">
        <v>145</v>
      </c>
      <c r="AG42" s="97"/>
      <c r="AH42" s="97"/>
      <c r="AI42" s="84"/>
      <c r="AJ42" s="92"/>
      <c r="AK42" s="92"/>
    </row>
    <row r="43" spans="1:37" s="93" customFormat="1" ht="15" customHeight="1">
      <c r="A43" s="94">
        <v>40</v>
      </c>
      <c r="B43" s="95" t="s">
        <v>342</v>
      </c>
      <c r="C43" s="96" t="s">
        <v>58</v>
      </c>
      <c r="D43" s="84" t="s">
        <v>145</v>
      </c>
      <c r="E43" s="97"/>
      <c r="F43" s="97"/>
      <c r="G43" s="84" t="s">
        <v>145</v>
      </c>
      <c r="H43" s="98">
        <v>82</v>
      </c>
      <c r="I43" s="100" t="s">
        <v>281</v>
      </c>
      <c r="J43" s="101" t="s">
        <v>343</v>
      </c>
      <c r="K43" s="102"/>
      <c r="L43" s="102"/>
      <c r="M43" s="102"/>
      <c r="N43" s="104" t="s">
        <v>145</v>
      </c>
      <c r="O43" s="99">
        <v>135</v>
      </c>
      <c r="P43" s="95" t="s">
        <v>196</v>
      </c>
      <c r="Q43" s="96" t="s">
        <v>344</v>
      </c>
      <c r="R43" s="97"/>
      <c r="S43" s="97"/>
      <c r="T43" s="97"/>
      <c r="U43" s="84" t="s">
        <v>145</v>
      </c>
      <c r="V43" s="99">
        <v>210</v>
      </c>
      <c r="W43" s="95" t="s">
        <v>334</v>
      </c>
      <c r="X43" s="96" t="s">
        <v>345</v>
      </c>
      <c r="Y43" s="97"/>
      <c r="Z43" s="97"/>
      <c r="AA43" s="97"/>
      <c r="AB43" s="84" t="s">
        <v>179</v>
      </c>
      <c r="AC43" s="99">
        <v>285</v>
      </c>
      <c r="AD43" s="95" t="s">
        <v>281</v>
      </c>
      <c r="AE43" s="96" t="s">
        <v>346</v>
      </c>
      <c r="AF43" s="97"/>
      <c r="AG43" s="97"/>
      <c r="AH43" s="97"/>
      <c r="AI43" s="84" t="s">
        <v>145</v>
      </c>
      <c r="AJ43" s="103"/>
      <c r="AK43" s="103"/>
    </row>
    <row r="44" spans="1:37" s="93" customFormat="1" ht="15" customHeight="1">
      <c r="A44" s="118">
        <v>41</v>
      </c>
      <c r="B44" s="119" t="s">
        <v>347</v>
      </c>
      <c r="C44" s="120" t="s">
        <v>61</v>
      </c>
      <c r="D44" s="115" t="s">
        <v>145</v>
      </c>
      <c r="E44" s="119" t="s">
        <v>145</v>
      </c>
      <c r="F44" s="119"/>
      <c r="G44" s="119" t="s">
        <v>145</v>
      </c>
      <c r="H44" s="98">
        <v>83</v>
      </c>
      <c r="I44" s="100" t="s">
        <v>284</v>
      </c>
      <c r="J44" s="101" t="s">
        <v>348</v>
      </c>
      <c r="K44" s="102"/>
      <c r="L44" s="102"/>
      <c r="M44" s="102"/>
      <c r="N44" s="104" t="s">
        <v>145</v>
      </c>
      <c r="O44" s="99">
        <v>136</v>
      </c>
      <c r="P44" s="95" t="s">
        <v>196</v>
      </c>
      <c r="Q44" s="96" t="s">
        <v>349</v>
      </c>
      <c r="R44" s="97"/>
      <c r="S44" s="97"/>
      <c r="T44" s="97"/>
      <c r="U44" s="84" t="s">
        <v>145</v>
      </c>
      <c r="V44" s="99">
        <v>211</v>
      </c>
      <c r="W44" s="95" t="s">
        <v>232</v>
      </c>
      <c r="X44" s="96" t="s">
        <v>350</v>
      </c>
      <c r="Y44" s="97"/>
      <c r="Z44" s="97" t="s">
        <v>145</v>
      </c>
      <c r="AA44" s="97"/>
      <c r="AB44" s="84" t="s">
        <v>145</v>
      </c>
      <c r="AC44" s="105">
        <v>286</v>
      </c>
      <c r="AD44" s="95" t="s">
        <v>281</v>
      </c>
      <c r="AE44" s="96" t="s">
        <v>351</v>
      </c>
      <c r="AF44" s="97"/>
      <c r="AG44" s="97"/>
      <c r="AH44" s="97" t="s">
        <v>145</v>
      </c>
      <c r="AI44" s="84"/>
      <c r="AJ44" s="92"/>
      <c r="AK44" s="92"/>
    </row>
    <row r="45" spans="1:37" s="93" customFormat="1" ht="15" customHeight="1" thickBot="1">
      <c r="A45" s="121">
        <v>42</v>
      </c>
      <c r="B45" s="122" t="s">
        <v>352</v>
      </c>
      <c r="C45" s="123" t="s">
        <v>63</v>
      </c>
      <c r="D45" s="122" t="s">
        <v>145</v>
      </c>
      <c r="E45" s="122"/>
      <c r="F45" s="122"/>
      <c r="G45" s="122" t="s">
        <v>145</v>
      </c>
      <c r="H45" s="98">
        <v>84</v>
      </c>
      <c r="I45" s="100" t="s">
        <v>289</v>
      </c>
      <c r="J45" s="101" t="s">
        <v>353</v>
      </c>
      <c r="K45" s="102"/>
      <c r="L45" s="102"/>
      <c r="M45" s="102"/>
      <c r="N45" s="104" t="s">
        <v>145</v>
      </c>
      <c r="O45" s="99">
        <v>137</v>
      </c>
      <c r="P45" s="95" t="s">
        <v>196</v>
      </c>
      <c r="Q45" s="96" t="s">
        <v>354</v>
      </c>
      <c r="R45" s="97"/>
      <c r="S45" s="97"/>
      <c r="T45" s="97"/>
      <c r="U45" s="84" t="s">
        <v>145</v>
      </c>
      <c r="V45" s="99">
        <v>212</v>
      </c>
      <c r="W45" s="95" t="s">
        <v>232</v>
      </c>
      <c r="X45" s="96" t="s">
        <v>355</v>
      </c>
      <c r="Y45" s="97"/>
      <c r="Z45" s="97"/>
      <c r="AA45" s="97" t="s">
        <v>145</v>
      </c>
      <c r="AB45" s="84" t="s">
        <v>145</v>
      </c>
      <c r="AC45" s="99">
        <v>287</v>
      </c>
      <c r="AD45" s="95" t="s">
        <v>281</v>
      </c>
      <c r="AE45" s="96" t="s">
        <v>356</v>
      </c>
      <c r="AF45" s="97"/>
      <c r="AG45" s="97"/>
      <c r="AH45" s="97"/>
      <c r="AI45" s="84" t="s">
        <v>145</v>
      </c>
      <c r="AJ45" s="92"/>
      <c r="AK45" s="92"/>
    </row>
    <row r="46" spans="1:37" s="125" customFormat="1" ht="15" customHeight="1" thickTop="1">
      <c r="A46" s="289" t="s">
        <v>357</v>
      </c>
      <c r="B46" s="290"/>
      <c r="C46" s="291"/>
      <c r="D46" s="124">
        <f>COUNTIF(D4:D45,"○")</f>
        <v>42</v>
      </c>
      <c r="E46" s="124">
        <f>COUNTIF(E4:E45,"○")</f>
        <v>11</v>
      </c>
      <c r="F46" s="124">
        <f>COUNTIF(F4:F45,"○")</f>
        <v>14</v>
      </c>
      <c r="G46" s="124">
        <f>COUNTIF(G4:G45,"○")</f>
        <v>42</v>
      </c>
      <c r="H46" s="98">
        <v>85</v>
      </c>
      <c r="I46" s="100" t="s">
        <v>289</v>
      </c>
      <c r="J46" s="101" t="s">
        <v>358</v>
      </c>
      <c r="K46" s="102"/>
      <c r="L46" s="102"/>
      <c r="M46" s="102" t="s">
        <v>145</v>
      </c>
      <c r="N46" s="104"/>
      <c r="O46" s="99">
        <v>138</v>
      </c>
      <c r="P46" s="95" t="s">
        <v>196</v>
      </c>
      <c r="Q46" s="96" t="s">
        <v>359</v>
      </c>
      <c r="R46" s="97"/>
      <c r="S46" s="97"/>
      <c r="T46" s="97"/>
      <c r="U46" s="84" t="s">
        <v>145</v>
      </c>
      <c r="V46" s="99">
        <v>213</v>
      </c>
      <c r="W46" s="95" t="s">
        <v>232</v>
      </c>
      <c r="X46" s="96" t="s">
        <v>360</v>
      </c>
      <c r="Y46" s="97"/>
      <c r="Z46" s="97"/>
      <c r="AA46" s="97"/>
      <c r="AB46" s="84" t="s">
        <v>145</v>
      </c>
      <c r="AC46" s="105">
        <v>288</v>
      </c>
      <c r="AD46" s="95" t="s">
        <v>281</v>
      </c>
      <c r="AE46" s="96" t="s">
        <v>361</v>
      </c>
      <c r="AF46" s="97"/>
      <c r="AG46" s="97"/>
      <c r="AH46" s="97"/>
      <c r="AI46" s="84" t="s">
        <v>145</v>
      </c>
      <c r="AJ46" s="92"/>
      <c r="AK46" s="92"/>
    </row>
    <row r="47" spans="1:37" ht="15" customHeight="1">
      <c r="A47" s="85">
        <v>43</v>
      </c>
      <c r="B47" s="82" t="s">
        <v>144</v>
      </c>
      <c r="C47" s="86" t="s">
        <v>65</v>
      </c>
      <c r="D47" s="84" t="s">
        <v>145</v>
      </c>
      <c r="E47" s="84"/>
      <c r="F47" s="84"/>
      <c r="G47" s="84" t="s">
        <v>145</v>
      </c>
      <c r="H47" s="98">
        <v>86</v>
      </c>
      <c r="I47" s="95" t="s">
        <v>298</v>
      </c>
      <c r="J47" s="96" t="s">
        <v>362</v>
      </c>
      <c r="K47" s="97"/>
      <c r="L47" s="97"/>
      <c r="M47" s="97"/>
      <c r="N47" s="84" t="s">
        <v>145</v>
      </c>
      <c r="O47" s="99">
        <v>139</v>
      </c>
      <c r="P47" s="95" t="s">
        <v>196</v>
      </c>
      <c r="Q47" s="96" t="s">
        <v>363</v>
      </c>
      <c r="R47" s="97"/>
      <c r="S47" s="97" t="s">
        <v>145</v>
      </c>
      <c r="T47" s="97"/>
      <c r="U47" s="84"/>
      <c r="V47" s="99">
        <v>214</v>
      </c>
      <c r="W47" s="95" t="s">
        <v>232</v>
      </c>
      <c r="X47" s="96" t="s">
        <v>364</v>
      </c>
      <c r="Y47" s="97"/>
      <c r="Z47" s="97"/>
      <c r="AA47" s="97"/>
      <c r="AB47" s="84" t="s">
        <v>145</v>
      </c>
      <c r="AC47" s="99">
        <v>289</v>
      </c>
      <c r="AD47" s="95" t="s">
        <v>284</v>
      </c>
      <c r="AE47" s="96" t="s">
        <v>365</v>
      </c>
      <c r="AF47" s="97"/>
      <c r="AG47" s="97"/>
      <c r="AH47" s="97"/>
      <c r="AI47" s="84" t="s">
        <v>145</v>
      </c>
      <c r="AJ47" s="92"/>
      <c r="AK47" s="92"/>
    </row>
    <row r="48" spans="1:37" ht="15" customHeight="1">
      <c r="A48" s="98">
        <v>44</v>
      </c>
      <c r="B48" s="95" t="s">
        <v>144</v>
      </c>
      <c r="C48" s="96" t="s">
        <v>151</v>
      </c>
      <c r="D48" s="97"/>
      <c r="E48" s="97"/>
      <c r="F48" s="97"/>
      <c r="G48" s="84" t="s">
        <v>145</v>
      </c>
      <c r="H48" s="98">
        <v>87</v>
      </c>
      <c r="I48" s="95" t="s">
        <v>303</v>
      </c>
      <c r="J48" s="96" t="s">
        <v>366</v>
      </c>
      <c r="K48" s="97"/>
      <c r="L48" s="97"/>
      <c r="M48" s="97"/>
      <c r="N48" s="84" t="s">
        <v>145</v>
      </c>
      <c r="O48" s="99">
        <v>140</v>
      </c>
      <c r="P48" s="95" t="s">
        <v>196</v>
      </c>
      <c r="Q48" s="96" t="s">
        <v>367</v>
      </c>
      <c r="R48" s="97"/>
      <c r="S48" s="97"/>
      <c r="T48" s="97"/>
      <c r="U48" s="84" t="s">
        <v>145</v>
      </c>
      <c r="V48" s="99">
        <v>215</v>
      </c>
      <c r="W48" s="95" t="s">
        <v>232</v>
      </c>
      <c r="X48" s="96" t="s">
        <v>368</v>
      </c>
      <c r="Y48" s="97"/>
      <c r="Z48" s="97"/>
      <c r="AA48" s="97"/>
      <c r="AB48" s="84" t="s">
        <v>145</v>
      </c>
      <c r="AC48" s="105">
        <v>290</v>
      </c>
      <c r="AD48" s="95" t="s">
        <v>284</v>
      </c>
      <c r="AE48" s="96" t="s">
        <v>369</v>
      </c>
      <c r="AF48" s="97"/>
      <c r="AG48" s="97"/>
      <c r="AH48" s="97" t="s">
        <v>145</v>
      </c>
      <c r="AI48" s="84" t="s">
        <v>145</v>
      </c>
      <c r="AJ48" s="92"/>
      <c r="AK48" s="92"/>
    </row>
    <row r="49" spans="1:37" ht="15" customHeight="1">
      <c r="A49" s="98">
        <v>45</v>
      </c>
      <c r="B49" s="95" t="s">
        <v>144</v>
      </c>
      <c r="C49" s="96" t="s">
        <v>157</v>
      </c>
      <c r="D49" s="97"/>
      <c r="E49" s="97"/>
      <c r="F49" s="97"/>
      <c r="G49" s="84" t="s">
        <v>145</v>
      </c>
      <c r="H49" s="98">
        <v>88</v>
      </c>
      <c r="I49" s="95" t="s">
        <v>308</v>
      </c>
      <c r="J49" s="96" t="s">
        <v>370</v>
      </c>
      <c r="K49" s="97"/>
      <c r="L49" s="97"/>
      <c r="M49" s="97"/>
      <c r="N49" s="84" t="s">
        <v>145</v>
      </c>
      <c r="O49" s="99">
        <v>141</v>
      </c>
      <c r="P49" s="95" t="s">
        <v>187</v>
      </c>
      <c r="Q49" s="96" t="s">
        <v>371</v>
      </c>
      <c r="R49" s="97"/>
      <c r="S49" s="97"/>
      <c r="T49" s="97"/>
      <c r="U49" s="84" t="s">
        <v>145</v>
      </c>
      <c r="V49" s="99">
        <v>216</v>
      </c>
      <c r="W49" s="95" t="s">
        <v>232</v>
      </c>
      <c r="X49" s="96" t="s">
        <v>372</v>
      </c>
      <c r="Y49" s="97"/>
      <c r="Z49" s="97"/>
      <c r="AA49" s="97"/>
      <c r="AB49" s="84" t="s">
        <v>145</v>
      </c>
      <c r="AC49" s="99">
        <v>291</v>
      </c>
      <c r="AD49" s="95" t="s">
        <v>284</v>
      </c>
      <c r="AE49" s="96" t="s">
        <v>373</v>
      </c>
      <c r="AF49" s="97"/>
      <c r="AG49" s="97"/>
      <c r="AH49" s="97"/>
      <c r="AI49" s="84" t="s">
        <v>145</v>
      </c>
      <c r="AJ49" s="92"/>
      <c r="AK49" s="92"/>
    </row>
    <row r="50" spans="1:37" ht="15" customHeight="1">
      <c r="A50" s="98">
        <v>46</v>
      </c>
      <c r="B50" s="95" t="s">
        <v>156</v>
      </c>
      <c r="C50" s="96" t="s">
        <v>161</v>
      </c>
      <c r="D50" s="97"/>
      <c r="E50" s="97"/>
      <c r="F50" s="97"/>
      <c r="G50" s="84" t="s">
        <v>145</v>
      </c>
      <c r="H50" s="98">
        <v>89</v>
      </c>
      <c r="I50" s="95" t="s">
        <v>313</v>
      </c>
      <c r="J50" s="96" t="s">
        <v>374</v>
      </c>
      <c r="K50" s="97"/>
      <c r="L50" s="97" t="s">
        <v>145</v>
      </c>
      <c r="M50" s="97"/>
      <c r="N50" s="84"/>
      <c r="O50" s="99">
        <v>142</v>
      </c>
      <c r="P50" s="95" t="s">
        <v>187</v>
      </c>
      <c r="Q50" s="96" t="s">
        <v>375</v>
      </c>
      <c r="R50" s="97"/>
      <c r="S50" s="97"/>
      <c r="T50" s="97"/>
      <c r="U50" s="84" t="s">
        <v>145</v>
      </c>
      <c r="V50" s="99">
        <v>217</v>
      </c>
      <c r="W50" s="95" t="s">
        <v>232</v>
      </c>
      <c r="X50" s="96" t="s">
        <v>376</v>
      </c>
      <c r="Y50" s="97"/>
      <c r="Z50" s="97"/>
      <c r="AA50" s="97"/>
      <c r="AB50" s="84" t="s">
        <v>145</v>
      </c>
      <c r="AC50" s="105">
        <v>292</v>
      </c>
      <c r="AD50" s="95" t="s">
        <v>284</v>
      </c>
      <c r="AE50" s="96" t="s">
        <v>377</v>
      </c>
      <c r="AF50" s="97"/>
      <c r="AG50" s="97"/>
      <c r="AH50" s="97"/>
      <c r="AI50" s="84" t="s">
        <v>145</v>
      </c>
      <c r="AJ50" s="92"/>
      <c r="AK50" s="92"/>
    </row>
    <row r="51" spans="1:37" ht="15" customHeight="1">
      <c r="A51" s="98">
        <v>47</v>
      </c>
      <c r="B51" s="95" t="s">
        <v>166</v>
      </c>
      <c r="C51" s="96" t="s">
        <v>167</v>
      </c>
      <c r="D51" s="97"/>
      <c r="E51" s="97"/>
      <c r="F51" s="97"/>
      <c r="G51" s="84" t="s">
        <v>145</v>
      </c>
      <c r="H51" s="98">
        <v>90</v>
      </c>
      <c r="I51" s="95" t="s">
        <v>313</v>
      </c>
      <c r="J51" s="96" t="s">
        <v>378</v>
      </c>
      <c r="K51" s="97"/>
      <c r="L51" s="97"/>
      <c r="M51" s="97"/>
      <c r="N51" s="84" t="s">
        <v>145</v>
      </c>
      <c r="O51" s="99">
        <v>143</v>
      </c>
      <c r="P51" s="95" t="s">
        <v>187</v>
      </c>
      <c r="Q51" s="96" t="s">
        <v>379</v>
      </c>
      <c r="R51" s="97"/>
      <c r="S51" s="97"/>
      <c r="T51" s="97"/>
      <c r="U51" s="84" t="s">
        <v>145</v>
      </c>
      <c r="V51" s="99">
        <v>218</v>
      </c>
      <c r="W51" s="95" t="s">
        <v>238</v>
      </c>
      <c r="X51" s="96" t="s">
        <v>380</v>
      </c>
      <c r="Y51" s="97"/>
      <c r="Z51" s="97"/>
      <c r="AA51" s="97"/>
      <c r="AB51" s="84" t="s">
        <v>145</v>
      </c>
      <c r="AC51" s="99">
        <v>293</v>
      </c>
      <c r="AD51" s="95" t="s">
        <v>284</v>
      </c>
      <c r="AE51" s="96" t="s">
        <v>381</v>
      </c>
      <c r="AF51" s="84"/>
      <c r="AG51" s="84"/>
      <c r="AH51" s="84" t="s">
        <v>145</v>
      </c>
      <c r="AI51" s="84"/>
      <c r="AJ51" s="92"/>
      <c r="AK51" s="92"/>
    </row>
    <row r="52" spans="1:37" ht="15" customHeight="1">
      <c r="A52" s="98">
        <v>48</v>
      </c>
      <c r="B52" s="95" t="s">
        <v>160</v>
      </c>
      <c r="C52" s="96" t="s">
        <v>172</v>
      </c>
      <c r="D52" s="97"/>
      <c r="E52" s="97"/>
      <c r="F52" s="97"/>
      <c r="G52" s="84" t="s">
        <v>145</v>
      </c>
      <c r="H52" s="98">
        <v>91</v>
      </c>
      <c r="I52" s="95" t="s">
        <v>324</v>
      </c>
      <c r="J52" s="96" t="s">
        <v>382</v>
      </c>
      <c r="K52" s="97"/>
      <c r="L52" s="97"/>
      <c r="M52" s="97"/>
      <c r="N52" s="84" t="s">
        <v>145</v>
      </c>
      <c r="O52" s="99">
        <v>144</v>
      </c>
      <c r="P52" s="95" t="s">
        <v>187</v>
      </c>
      <c r="Q52" s="96" t="s">
        <v>383</v>
      </c>
      <c r="R52" s="97"/>
      <c r="S52" s="97"/>
      <c r="T52" s="97"/>
      <c r="U52" s="84" t="s">
        <v>145</v>
      </c>
      <c r="V52" s="99">
        <v>219</v>
      </c>
      <c r="W52" s="95" t="s">
        <v>238</v>
      </c>
      <c r="X52" s="96" t="s">
        <v>384</v>
      </c>
      <c r="Y52" s="97"/>
      <c r="Z52" s="97"/>
      <c r="AA52" s="97"/>
      <c r="AB52" s="84" t="s">
        <v>145</v>
      </c>
      <c r="AC52" s="105">
        <v>294</v>
      </c>
      <c r="AD52" s="95" t="s">
        <v>284</v>
      </c>
      <c r="AE52" s="96" t="s">
        <v>385</v>
      </c>
      <c r="AF52" s="84"/>
      <c r="AG52" s="84"/>
      <c r="AH52" s="84"/>
      <c r="AI52" s="84" t="s">
        <v>145</v>
      </c>
      <c r="AJ52" s="92"/>
      <c r="AK52" s="92"/>
    </row>
    <row r="53" spans="1:37" ht="15" customHeight="1">
      <c r="A53" s="98">
        <v>49</v>
      </c>
      <c r="B53" s="95" t="s">
        <v>171</v>
      </c>
      <c r="C53" s="96" t="s">
        <v>177</v>
      </c>
      <c r="D53" s="97"/>
      <c r="E53" s="97"/>
      <c r="F53" s="97"/>
      <c r="G53" s="84" t="s">
        <v>145</v>
      </c>
      <c r="H53" s="98">
        <v>92</v>
      </c>
      <c r="I53" s="95" t="s">
        <v>337</v>
      </c>
      <c r="J53" s="96" t="s">
        <v>386</v>
      </c>
      <c r="K53" s="97"/>
      <c r="L53" s="97"/>
      <c r="M53" s="97"/>
      <c r="N53" s="84" t="s">
        <v>145</v>
      </c>
      <c r="O53" s="99">
        <v>145</v>
      </c>
      <c r="P53" s="95" t="s">
        <v>187</v>
      </c>
      <c r="Q53" s="96" t="s">
        <v>387</v>
      </c>
      <c r="R53" s="97" t="s">
        <v>145</v>
      </c>
      <c r="S53" s="97"/>
      <c r="T53" s="97"/>
      <c r="U53" s="84" t="s">
        <v>145</v>
      </c>
      <c r="V53" s="99">
        <v>220</v>
      </c>
      <c r="W53" s="95" t="s">
        <v>243</v>
      </c>
      <c r="X53" s="96" t="s">
        <v>64</v>
      </c>
      <c r="Y53" s="97" t="s">
        <v>145</v>
      </c>
      <c r="Z53" s="97"/>
      <c r="AA53" s="97"/>
      <c r="AB53" s="84" t="s">
        <v>145</v>
      </c>
      <c r="AC53" s="99">
        <v>295</v>
      </c>
      <c r="AD53" s="95" t="s">
        <v>284</v>
      </c>
      <c r="AE53" s="96" t="s">
        <v>388</v>
      </c>
      <c r="AF53" s="97"/>
      <c r="AG53" s="97"/>
      <c r="AH53" s="97" t="s">
        <v>145</v>
      </c>
      <c r="AI53" s="84" t="s">
        <v>145</v>
      </c>
      <c r="AJ53" s="92"/>
      <c r="AK53" s="92"/>
    </row>
    <row r="54" spans="1:37" ht="15" customHeight="1">
      <c r="A54" s="98">
        <v>50</v>
      </c>
      <c r="B54" s="95" t="s">
        <v>183</v>
      </c>
      <c r="C54" s="96" t="s">
        <v>67</v>
      </c>
      <c r="D54" s="97" t="s">
        <v>145</v>
      </c>
      <c r="E54" s="97"/>
      <c r="F54" s="97"/>
      <c r="G54" s="84" t="s">
        <v>145</v>
      </c>
      <c r="H54" s="98">
        <v>93</v>
      </c>
      <c r="I54" s="95" t="s">
        <v>342</v>
      </c>
      <c r="J54" s="96" t="s">
        <v>389</v>
      </c>
      <c r="K54" s="97"/>
      <c r="L54" s="97"/>
      <c r="M54" s="97"/>
      <c r="N54" s="84" t="s">
        <v>145</v>
      </c>
      <c r="O54" s="99">
        <v>146</v>
      </c>
      <c r="P54" s="95" t="s">
        <v>187</v>
      </c>
      <c r="Q54" s="96" t="s">
        <v>390</v>
      </c>
      <c r="R54" s="97"/>
      <c r="S54" s="97"/>
      <c r="T54" s="97" t="s">
        <v>145</v>
      </c>
      <c r="U54" s="84" t="s">
        <v>145</v>
      </c>
      <c r="V54" s="99">
        <v>221</v>
      </c>
      <c r="W54" s="95" t="s">
        <v>243</v>
      </c>
      <c r="X54" s="96" t="s">
        <v>391</v>
      </c>
      <c r="Y54" s="97"/>
      <c r="Z54" s="97" t="s">
        <v>145</v>
      </c>
      <c r="AA54" s="97" t="s">
        <v>145</v>
      </c>
      <c r="AB54" s="84"/>
      <c r="AC54" s="105">
        <v>296</v>
      </c>
      <c r="AD54" s="95" t="s">
        <v>289</v>
      </c>
      <c r="AE54" s="96" t="s">
        <v>392</v>
      </c>
      <c r="AF54" s="97"/>
      <c r="AG54" s="97"/>
      <c r="AH54" s="97"/>
      <c r="AI54" s="84" t="s">
        <v>145</v>
      </c>
      <c r="AJ54" s="92"/>
      <c r="AK54" s="92"/>
    </row>
    <row r="55" spans="1:37" ht="15" customHeight="1">
      <c r="A55" s="98">
        <v>51</v>
      </c>
      <c r="B55" s="95" t="s">
        <v>176</v>
      </c>
      <c r="C55" s="96" t="s">
        <v>188</v>
      </c>
      <c r="D55" s="97"/>
      <c r="E55" s="97"/>
      <c r="F55" s="97"/>
      <c r="G55" s="84" t="s">
        <v>145</v>
      </c>
      <c r="H55" s="98">
        <v>94</v>
      </c>
      <c r="I55" s="95" t="s">
        <v>352</v>
      </c>
      <c r="J55" s="96" t="s">
        <v>393</v>
      </c>
      <c r="K55" s="97"/>
      <c r="L55" s="97"/>
      <c r="M55" s="97"/>
      <c r="N55" s="84" t="s">
        <v>145</v>
      </c>
      <c r="O55" s="99">
        <v>147</v>
      </c>
      <c r="P55" s="95" t="s">
        <v>187</v>
      </c>
      <c r="Q55" s="96" t="s">
        <v>394</v>
      </c>
      <c r="R55" s="97"/>
      <c r="S55" s="97"/>
      <c r="T55" s="97"/>
      <c r="U55" s="84" t="s">
        <v>145</v>
      </c>
      <c r="V55" s="99">
        <v>222</v>
      </c>
      <c r="W55" s="95" t="s">
        <v>243</v>
      </c>
      <c r="X55" s="96" t="s">
        <v>395</v>
      </c>
      <c r="Y55" s="97"/>
      <c r="Z55" s="97"/>
      <c r="AA55" s="97"/>
      <c r="AB55" s="84" t="s">
        <v>145</v>
      </c>
      <c r="AC55" s="99">
        <v>297</v>
      </c>
      <c r="AD55" s="95" t="s">
        <v>294</v>
      </c>
      <c r="AE55" s="96" t="s">
        <v>396</v>
      </c>
      <c r="AF55" s="97"/>
      <c r="AG55" s="97"/>
      <c r="AH55" s="97"/>
      <c r="AI55" s="84" t="s">
        <v>145</v>
      </c>
      <c r="AJ55" s="92"/>
      <c r="AK55" s="92"/>
    </row>
    <row r="56" spans="1:37" ht="15" customHeight="1" thickBot="1">
      <c r="A56" s="98">
        <v>52</v>
      </c>
      <c r="B56" s="95" t="s">
        <v>182</v>
      </c>
      <c r="C56" s="96" t="s">
        <v>192</v>
      </c>
      <c r="D56" s="97"/>
      <c r="E56" s="97"/>
      <c r="F56" s="97"/>
      <c r="G56" s="84" t="s">
        <v>145</v>
      </c>
      <c r="H56" s="98">
        <v>95</v>
      </c>
      <c r="I56" s="122" t="s">
        <v>352</v>
      </c>
      <c r="J56" s="130" t="s">
        <v>397</v>
      </c>
      <c r="K56" s="122"/>
      <c r="L56" s="122"/>
      <c r="M56" s="122"/>
      <c r="N56" s="122" t="s">
        <v>145</v>
      </c>
      <c r="O56" s="99">
        <v>148</v>
      </c>
      <c r="P56" s="95" t="s">
        <v>187</v>
      </c>
      <c r="Q56" s="96" t="s">
        <v>398</v>
      </c>
      <c r="R56" s="97"/>
      <c r="S56" s="97"/>
      <c r="T56" s="97" t="s">
        <v>145</v>
      </c>
      <c r="U56" s="84" t="s">
        <v>145</v>
      </c>
      <c r="V56" s="99">
        <v>223</v>
      </c>
      <c r="W56" s="95" t="s">
        <v>243</v>
      </c>
      <c r="X56" s="96" t="s">
        <v>399</v>
      </c>
      <c r="Y56" s="97"/>
      <c r="Z56" s="97"/>
      <c r="AA56" s="97" t="s">
        <v>145</v>
      </c>
      <c r="AB56" s="84"/>
      <c r="AC56" s="105">
        <v>298</v>
      </c>
      <c r="AD56" s="95" t="s">
        <v>294</v>
      </c>
      <c r="AE56" s="96" t="s">
        <v>400</v>
      </c>
      <c r="AF56" s="97"/>
      <c r="AG56" s="97"/>
      <c r="AH56" s="97" t="s">
        <v>145</v>
      </c>
      <c r="AI56" s="84" t="s">
        <v>145</v>
      </c>
      <c r="AJ56" s="92"/>
      <c r="AK56" s="92"/>
    </row>
    <row r="57" spans="1:37" ht="15" customHeight="1" thickTop="1">
      <c r="A57" s="98">
        <v>53</v>
      </c>
      <c r="B57" s="95" t="s">
        <v>196</v>
      </c>
      <c r="C57" s="96" t="s">
        <v>197</v>
      </c>
      <c r="D57" s="97"/>
      <c r="E57" s="97"/>
      <c r="F57" s="97"/>
      <c r="G57" s="84" t="s">
        <v>145</v>
      </c>
      <c r="H57" s="289" t="s">
        <v>401</v>
      </c>
      <c r="I57" s="290"/>
      <c r="J57" s="291"/>
      <c r="K57" s="131">
        <f>COUNTIF(K4:K56,"○")</f>
        <v>8</v>
      </c>
      <c r="L57" s="131">
        <f>COUNTIF(L4:L56,"○")</f>
        <v>1</v>
      </c>
      <c r="M57" s="131">
        <f>COUNTIF(M4:M56,"○")</f>
        <v>5</v>
      </c>
      <c r="N57" s="131">
        <f>COUNTIF(N4:N56,"○")</f>
        <v>50</v>
      </c>
      <c r="O57" s="99">
        <v>149</v>
      </c>
      <c r="P57" s="95" t="s">
        <v>187</v>
      </c>
      <c r="Q57" s="96" t="s">
        <v>402</v>
      </c>
      <c r="R57" s="97"/>
      <c r="S57" s="97"/>
      <c r="T57" s="97"/>
      <c r="U57" s="84" t="s">
        <v>145</v>
      </c>
      <c r="V57" s="99">
        <v>224</v>
      </c>
      <c r="W57" s="95" t="s">
        <v>243</v>
      </c>
      <c r="X57" s="96" t="s">
        <v>403</v>
      </c>
      <c r="Y57" s="97"/>
      <c r="Z57" s="97"/>
      <c r="AA57" s="97"/>
      <c r="AB57" s="84" t="s">
        <v>145</v>
      </c>
      <c r="AC57" s="99">
        <v>299</v>
      </c>
      <c r="AD57" s="95" t="s">
        <v>303</v>
      </c>
      <c r="AE57" s="96" t="s">
        <v>404</v>
      </c>
      <c r="AF57" s="97"/>
      <c r="AG57" s="97"/>
      <c r="AH57" s="97"/>
      <c r="AI57" s="84" t="s">
        <v>145</v>
      </c>
      <c r="AJ57" s="92"/>
      <c r="AK57" s="92"/>
    </row>
    <row r="58" spans="1:37" ht="15" customHeight="1">
      <c r="A58" s="98">
        <v>54</v>
      </c>
      <c r="B58" s="95" t="s">
        <v>187</v>
      </c>
      <c r="C58" s="96" t="s">
        <v>202</v>
      </c>
      <c r="D58" s="97"/>
      <c r="E58" s="97"/>
      <c r="F58" s="97"/>
      <c r="G58" s="84" t="s">
        <v>145</v>
      </c>
      <c r="O58" s="99">
        <v>150</v>
      </c>
      <c r="P58" s="95" t="s">
        <v>187</v>
      </c>
      <c r="Q58" s="96" t="s">
        <v>405</v>
      </c>
      <c r="R58" s="97"/>
      <c r="S58" s="97"/>
      <c r="T58" s="97"/>
      <c r="U58" s="84" t="s">
        <v>145</v>
      </c>
      <c r="V58" s="99">
        <v>225</v>
      </c>
      <c r="W58" s="95" t="s">
        <v>243</v>
      </c>
      <c r="X58" s="96" t="s">
        <v>406</v>
      </c>
      <c r="Y58" s="97"/>
      <c r="Z58" s="97"/>
      <c r="AA58" s="97"/>
      <c r="AB58" s="84" t="s">
        <v>145</v>
      </c>
      <c r="AC58" s="105">
        <v>300</v>
      </c>
      <c r="AD58" s="95" t="s">
        <v>303</v>
      </c>
      <c r="AE58" s="96" t="s">
        <v>407</v>
      </c>
      <c r="AF58" s="97"/>
      <c r="AG58" s="97"/>
      <c r="AH58" s="97" t="s">
        <v>145</v>
      </c>
      <c r="AI58" s="84"/>
      <c r="AJ58" s="92"/>
      <c r="AK58" s="92"/>
    </row>
    <row r="59" spans="1:37" ht="15" customHeight="1">
      <c r="A59" s="98">
        <v>55</v>
      </c>
      <c r="B59" s="95" t="s">
        <v>147</v>
      </c>
      <c r="C59" s="96" t="s">
        <v>208</v>
      </c>
      <c r="D59" s="97"/>
      <c r="E59" s="97"/>
      <c r="F59" s="97"/>
      <c r="G59" s="84" t="s">
        <v>145</v>
      </c>
      <c r="O59" s="99">
        <v>151</v>
      </c>
      <c r="P59" s="100" t="s">
        <v>187</v>
      </c>
      <c r="Q59" s="101" t="s">
        <v>408</v>
      </c>
      <c r="R59" s="102"/>
      <c r="S59" s="102"/>
      <c r="T59" s="102"/>
      <c r="U59" s="104" t="s">
        <v>145</v>
      </c>
      <c r="V59" s="99">
        <v>226</v>
      </c>
      <c r="W59" s="100" t="s">
        <v>243</v>
      </c>
      <c r="X59" s="101" t="s">
        <v>409</v>
      </c>
      <c r="Y59" s="102"/>
      <c r="Z59" s="102"/>
      <c r="AA59" s="102"/>
      <c r="AB59" s="104" t="s">
        <v>145</v>
      </c>
      <c r="AC59" s="99">
        <v>301</v>
      </c>
      <c r="AD59" s="95" t="s">
        <v>313</v>
      </c>
      <c r="AE59" s="96" t="s">
        <v>75</v>
      </c>
      <c r="AF59" s="97" t="s">
        <v>145</v>
      </c>
      <c r="AG59" s="97"/>
      <c r="AH59" s="97"/>
      <c r="AI59" s="84" t="s">
        <v>145</v>
      </c>
      <c r="AJ59" s="92"/>
      <c r="AK59" s="92"/>
    </row>
    <row r="60" spans="1:37" ht="15" customHeight="1">
      <c r="A60" s="98">
        <v>56</v>
      </c>
      <c r="B60" s="95" t="s">
        <v>210</v>
      </c>
      <c r="C60" s="96" t="s">
        <v>214</v>
      </c>
      <c r="D60" s="97"/>
      <c r="E60" s="97"/>
      <c r="F60" s="97"/>
      <c r="G60" s="84" t="s">
        <v>145</v>
      </c>
      <c r="O60" s="99">
        <v>152</v>
      </c>
      <c r="P60" s="100" t="s">
        <v>147</v>
      </c>
      <c r="Q60" s="101" t="s">
        <v>410</v>
      </c>
      <c r="R60" s="102"/>
      <c r="S60" s="102"/>
      <c r="T60" s="102"/>
      <c r="U60" s="104" t="s">
        <v>145</v>
      </c>
      <c r="V60" s="99">
        <v>227</v>
      </c>
      <c r="W60" s="100" t="s">
        <v>243</v>
      </c>
      <c r="X60" s="101" t="s">
        <v>411</v>
      </c>
      <c r="Y60" s="102"/>
      <c r="Z60" s="102"/>
      <c r="AA60" s="102"/>
      <c r="AB60" s="104" t="s">
        <v>145</v>
      </c>
      <c r="AC60" s="105">
        <v>302</v>
      </c>
      <c r="AD60" s="95" t="s">
        <v>313</v>
      </c>
      <c r="AE60" s="96" t="s">
        <v>412</v>
      </c>
      <c r="AF60" s="97"/>
      <c r="AG60" s="97"/>
      <c r="AH60" s="97"/>
      <c r="AI60" s="84" t="s">
        <v>145</v>
      </c>
      <c r="AJ60" s="92"/>
      <c r="AK60" s="92"/>
    </row>
    <row r="61" spans="1:37" ht="15" customHeight="1">
      <c r="A61" s="98">
        <v>57</v>
      </c>
      <c r="B61" s="95" t="s">
        <v>210</v>
      </c>
      <c r="C61" s="96" t="s">
        <v>219</v>
      </c>
      <c r="D61" s="97" t="s">
        <v>145</v>
      </c>
      <c r="E61" s="97"/>
      <c r="F61" s="97"/>
      <c r="G61" s="84" t="s">
        <v>145</v>
      </c>
      <c r="O61" s="99">
        <v>153</v>
      </c>
      <c r="P61" s="100" t="s">
        <v>147</v>
      </c>
      <c r="Q61" s="101" t="s">
        <v>413</v>
      </c>
      <c r="R61" s="102" t="s">
        <v>145</v>
      </c>
      <c r="S61" s="102"/>
      <c r="T61" s="102"/>
      <c r="U61" s="104" t="s">
        <v>145</v>
      </c>
      <c r="V61" s="99">
        <v>228</v>
      </c>
      <c r="W61" s="100" t="s">
        <v>243</v>
      </c>
      <c r="X61" s="101" t="s">
        <v>414</v>
      </c>
      <c r="Y61" s="102"/>
      <c r="Z61" s="102"/>
      <c r="AA61" s="102"/>
      <c r="AB61" s="104" t="s">
        <v>145</v>
      </c>
      <c r="AC61" s="99">
        <v>303</v>
      </c>
      <c r="AD61" s="95" t="s">
        <v>313</v>
      </c>
      <c r="AE61" s="96" t="s">
        <v>77</v>
      </c>
      <c r="AF61" s="97" t="s">
        <v>145</v>
      </c>
      <c r="AG61" s="97"/>
      <c r="AH61" s="97"/>
      <c r="AI61" s="84" t="s">
        <v>145</v>
      </c>
      <c r="AJ61" s="92"/>
      <c r="AK61" s="92"/>
    </row>
    <row r="62" spans="1:37" ht="15" customHeight="1">
      <c r="A62" s="98">
        <v>58</v>
      </c>
      <c r="B62" s="95" t="s">
        <v>201</v>
      </c>
      <c r="C62" s="96" t="s">
        <v>224</v>
      </c>
      <c r="D62" s="97"/>
      <c r="E62" s="97"/>
      <c r="F62" s="97"/>
      <c r="G62" s="84" t="s">
        <v>145</v>
      </c>
      <c r="O62" s="99">
        <v>154</v>
      </c>
      <c r="P62" s="100" t="s">
        <v>147</v>
      </c>
      <c r="Q62" s="101" t="s">
        <v>415</v>
      </c>
      <c r="R62" s="102"/>
      <c r="S62" s="102"/>
      <c r="T62" s="102"/>
      <c r="U62" s="104" t="s">
        <v>145</v>
      </c>
      <c r="V62" s="99">
        <v>229</v>
      </c>
      <c r="W62" s="100" t="s">
        <v>243</v>
      </c>
      <c r="X62" s="101" t="s">
        <v>416</v>
      </c>
      <c r="Y62" s="102"/>
      <c r="Z62" s="102"/>
      <c r="AA62" s="102"/>
      <c r="AB62" s="104" t="s">
        <v>145</v>
      </c>
      <c r="AC62" s="105">
        <v>304</v>
      </c>
      <c r="AD62" s="95" t="s">
        <v>313</v>
      </c>
      <c r="AE62" s="96" t="s">
        <v>417</v>
      </c>
      <c r="AF62" s="97"/>
      <c r="AG62" s="97"/>
      <c r="AH62" s="97"/>
      <c r="AI62" s="84" t="s">
        <v>145</v>
      </c>
      <c r="AJ62" s="92"/>
      <c r="AK62" s="92"/>
    </row>
    <row r="63" spans="1:37" ht="15" customHeight="1">
      <c r="A63" s="98">
        <v>59</v>
      </c>
      <c r="B63" s="95" t="s">
        <v>228</v>
      </c>
      <c r="C63" s="96" t="s">
        <v>229</v>
      </c>
      <c r="D63" s="97"/>
      <c r="E63" s="97"/>
      <c r="F63" s="97"/>
      <c r="G63" s="84" t="s">
        <v>179</v>
      </c>
      <c r="O63" s="99">
        <v>155</v>
      </c>
      <c r="P63" s="95" t="s">
        <v>147</v>
      </c>
      <c r="Q63" s="96" t="s">
        <v>418</v>
      </c>
      <c r="R63" s="97"/>
      <c r="S63" s="97"/>
      <c r="T63" s="97"/>
      <c r="U63" s="84" t="s">
        <v>145</v>
      </c>
      <c r="V63" s="99">
        <v>230</v>
      </c>
      <c r="W63" s="100" t="s">
        <v>243</v>
      </c>
      <c r="X63" s="101" t="s">
        <v>419</v>
      </c>
      <c r="Y63" s="102"/>
      <c r="Z63" s="102"/>
      <c r="AA63" s="102"/>
      <c r="AB63" s="104" t="s">
        <v>145</v>
      </c>
      <c r="AC63" s="99">
        <v>305</v>
      </c>
      <c r="AD63" s="95" t="s">
        <v>313</v>
      </c>
      <c r="AE63" s="96" t="s">
        <v>420</v>
      </c>
      <c r="AF63" s="84"/>
      <c r="AG63" s="84"/>
      <c r="AH63" s="84"/>
      <c r="AI63" s="84" t="s">
        <v>145</v>
      </c>
      <c r="AJ63" s="92"/>
      <c r="AK63" s="92"/>
    </row>
    <row r="64" spans="1:37" ht="15" customHeight="1">
      <c r="A64" s="98">
        <v>60</v>
      </c>
      <c r="B64" s="95" t="s">
        <v>213</v>
      </c>
      <c r="C64" s="96" t="s">
        <v>233</v>
      </c>
      <c r="D64" s="97"/>
      <c r="E64" s="97"/>
      <c r="F64" s="97"/>
      <c r="G64" s="84" t="s">
        <v>145</v>
      </c>
      <c r="O64" s="99">
        <v>156</v>
      </c>
      <c r="P64" s="95" t="s">
        <v>147</v>
      </c>
      <c r="Q64" s="96" t="s">
        <v>421</v>
      </c>
      <c r="R64" s="97"/>
      <c r="S64" s="97"/>
      <c r="T64" s="97" t="s">
        <v>145</v>
      </c>
      <c r="U64" s="84"/>
      <c r="V64" s="99">
        <v>231</v>
      </c>
      <c r="W64" s="100" t="s">
        <v>243</v>
      </c>
      <c r="X64" s="101" t="s">
        <v>422</v>
      </c>
      <c r="Y64" s="102"/>
      <c r="Z64" s="102"/>
      <c r="AA64" s="102"/>
      <c r="AB64" s="104" t="s">
        <v>145</v>
      </c>
      <c r="AC64" s="105">
        <v>306</v>
      </c>
      <c r="AD64" s="95" t="s">
        <v>313</v>
      </c>
      <c r="AE64" s="96" t="s">
        <v>423</v>
      </c>
      <c r="AF64" s="97"/>
      <c r="AG64" s="97"/>
      <c r="AH64" s="97"/>
      <c r="AI64" s="84" t="s">
        <v>145</v>
      </c>
      <c r="AJ64" s="92"/>
      <c r="AK64" s="92"/>
    </row>
    <row r="65" spans="1:37" ht="15" customHeight="1">
      <c r="A65" s="98">
        <v>61</v>
      </c>
      <c r="B65" s="100" t="s">
        <v>213</v>
      </c>
      <c r="C65" s="101" t="s">
        <v>239</v>
      </c>
      <c r="D65" s="102"/>
      <c r="E65" s="102"/>
      <c r="F65" s="102"/>
      <c r="G65" s="104" t="s">
        <v>145</v>
      </c>
      <c r="O65" s="99">
        <v>157</v>
      </c>
      <c r="P65" s="95" t="s">
        <v>147</v>
      </c>
      <c r="Q65" s="96" t="s">
        <v>424</v>
      </c>
      <c r="R65" s="97"/>
      <c r="S65" s="97"/>
      <c r="T65" s="97"/>
      <c r="U65" s="84" t="s">
        <v>145</v>
      </c>
      <c r="V65" s="99">
        <v>232</v>
      </c>
      <c r="W65" s="100" t="s">
        <v>243</v>
      </c>
      <c r="X65" s="101" t="s">
        <v>425</v>
      </c>
      <c r="Y65" s="102" t="s">
        <v>145</v>
      </c>
      <c r="Z65" s="102"/>
      <c r="AA65" s="102"/>
      <c r="AB65" s="104" t="s">
        <v>145</v>
      </c>
      <c r="AC65" s="99">
        <v>307</v>
      </c>
      <c r="AD65" s="95" t="s">
        <v>313</v>
      </c>
      <c r="AE65" s="96" t="s">
        <v>426</v>
      </c>
      <c r="AF65" s="115"/>
      <c r="AG65" s="115"/>
      <c r="AH65" s="115" t="s">
        <v>145</v>
      </c>
      <c r="AI65" s="84" t="s">
        <v>145</v>
      </c>
      <c r="AJ65" s="92"/>
      <c r="AK65" s="92"/>
    </row>
    <row r="66" spans="1:37" ht="15" customHeight="1">
      <c r="A66" s="98">
        <v>62</v>
      </c>
      <c r="B66" s="100" t="s">
        <v>218</v>
      </c>
      <c r="C66" s="101" t="s">
        <v>244</v>
      </c>
      <c r="D66" s="102"/>
      <c r="E66" s="102"/>
      <c r="F66" s="102"/>
      <c r="G66" s="104" t="s">
        <v>145</v>
      </c>
      <c r="O66" s="99">
        <v>158</v>
      </c>
      <c r="P66" s="95" t="s">
        <v>147</v>
      </c>
      <c r="Q66" s="96" t="s">
        <v>427</v>
      </c>
      <c r="R66" s="97"/>
      <c r="S66" s="97"/>
      <c r="T66" s="97"/>
      <c r="U66" s="84" t="s">
        <v>145</v>
      </c>
      <c r="V66" s="99">
        <v>233</v>
      </c>
      <c r="W66" s="100" t="s">
        <v>243</v>
      </c>
      <c r="X66" s="101" t="s">
        <v>428</v>
      </c>
      <c r="Y66" s="102"/>
      <c r="Z66" s="102"/>
      <c r="AA66" s="102" t="s">
        <v>145</v>
      </c>
      <c r="AB66" s="104"/>
      <c r="AC66" s="105">
        <v>308</v>
      </c>
      <c r="AD66" s="95" t="s">
        <v>313</v>
      </c>
      <c r="AE66" s="96" t="s">
        <v>429</v>
      </c>
      <c r="AF66" s="112"/>
      <c r="AG66" s="112"/>
      <c r="AH66" s="112"/>
      <c r="AI66" s="84" t="s">
        <v>145</v>
      </c>
      <c r="AJ66" s="92"/>
      <c r="AK66" s="92"/>
    </row>
    <row r="67" spans="1:37" ht="15" customHeight="1">
      <c r="A67" s="98">
        <v>63</v>
      </c>
      <c r="B67" s="100" t="s">
        <v>218</v>
      </c>
      <c r="C67" s="101" t="s">
        <v>250</v>
      </c>
      <c r="D67" s="102"/>
      <c r="E67" s="102"/>
      <c r="F67" s="102"/>
      <c r="G67" s="104" t="s">
        <v>145</v>
      </c>
      <c r="O67" s="99">
        <v>159</v>
      </c>
      <c r="P67" s="95" t="s">
        <v>147</v>
      </c>
      <c r="Q67" s="96" t="s">
        <v>430</v>
      </c>
      <c r="R67" s="97" t="s">
        <v>145</v>
      </c>
      <c r="S67" s="97"/>
      <c r="T67" s="97" t="s">
        <v>145</v>
      </c>
      <c r="U67" s="84" t="s">
        <v>145</v>
      </c>
      <c r="V67" s="99">
        <v>234</v>
      </c>
      <c r="W67" s="100" t="s">
        <v>431</v>
      </c>
      <c r="X67" s="101" t="s">
        <v>432</v>
      </c>
      <c r="Y67" s="102"/>
      <c r="Z67" s="102"/>
      <c r="AA67" s="102"/>
      <c r="AB67" s="104" t="s">
        <v>179</v>
      </c>
      <c r="AC67" s="99">
        <v>309</v>
      </c>
      <c r="AD67" s="95" t="s">
        <v>313</v>
      </c>
      <c r="AE67" s="96" t="s">
        <v>433</v>
      </c>
      <c r="AF67" s="112"/>
      <c r="AG67" s="112"/>
      <c r="AH67" s="112"/>
      <c r="AI67" s="84" t="s">
        <v>145</v>
      </c>
      <c r="AJ67" s="92"/>
      <c r="AK67" s="92"/>
    </row>
    <row r="68" spans="1:37" ht="15" customHeight="1">
      <c r="A68" s="98">
        <v>64</v>
      </c>
      <c r="B68" s="100" t="s">
        <v>223</v>
      </c>
      <c r="C68" s="101" t="s">
        <v>254</v>
      </c>
      <c r="D68" s="102"/>
      <c r="E68" s="102"/>
      <c r="F68" s="102"/>
      <c r="G68" s="104" t="s">
        <v>145</v>
      </c>
      <c r="O68" s="99">
        <v>160</v>
      </c>
      <c r="P68" s="95" t="s">
        <v>147</v>
      </c>
      <c r="Q68" s="96" t="s">
        <v>434</v>
      </c>
      <c r="R68" s="97"/>
      <c r="S68" s="97"/>
      <c r="T68" s="97"/>
      <c r="U68" s="84" t="s">
        <v>145</v>
      </c>
      <c r="V68" s="99">
        <v>235</v>
      </c>
      <c r="W68" s="100" t="s">
        <v>249</v>
      </c>
      <c r="X68" s="101" t="s">
        <v>435</v>
      </c>
      <c r="Y68" s="102"/>
      <c r="Z68" s="102"/>
      <c r="AA68" s="102" t="s">
        <v>145</v>
      </c>
      <c r="AB68" s="104" t="s">
        <v>145</v>
      </c>
      <c r="AC68" s="105">
        <v>310</v>
      </c>
      <c r="AD68" s="95" t="s">
        <v>313</v>
      </c>
      <c r="AE68" s="96" t="s">
        <v>436</v>
      </c>
      <c r="AF68" s="112" t="s">
        <v>145</v>
      </c>
      <c r="AG68" s="112"/>
      <c r="AH68" s="112" t="s">
        <v>145</v>
      </c>
      <c r="AI68" s="84" t="s">
        <v>145</v>
      </c>
      <c r="AJ68" s="92"/>
      <c r="AK68" s="92"/>
    </row>
    <row r="69" spans="1:37" ht="15" customHeight="1">
      <c r="A69" s="98">
        <v>65</v>
      </c>
      <c r="B69" s="100" t="s">
        <v>227</v>
      </c>
      <c r="C69" s="101" t="s">
        <v>258</v>
      </c>
      <c r="D69" s="102"/>
      <c r="E69" s="102"/>
      <c r="F69" s="102"/>
      <c r="G69" s="104" t="s">
        <v>145</v>
      </c>
      <c r="O69" s="99">
        <v>161</v>
      </c>
      <c r="P69" s="95" t="s">
        <v>147</v>
      </c>
      <c r="Q69" s="96" t="s">
        <v>437</v>
      </c>
      <c r="R69" s="97"/>
      <c r="S69" s="97"/>
      <c r="T69" s="97" t="s">
        <v>145</v>
      </c>
      <c r="U69" s="84" t="s">
        <v>145</v>
      </c>
      <c r="V69" s="99">
        <v>236</v>
      </c>
      <c r="W69" s="100" t="s">
        <v>249</v>
      </c>
      <c r="X69" s="101" t="s">
        <v>438</v>
      </c>
      <c r="Y69" s="102"/>
      <c r="Z69" s="102"/>
      <c r="AA69" s="102"/>
      <c r="AB69" s="104" t="s">
        <v>145</v>
      </c>
      <c r="AC69" s="99">
        <v>311</v>
      </c>
      <c r="AD69" s="95" t="s">
        <v>313</v>
      </c>
      <c r="AE69" s="96" t="s">
        <v>439</v>
      </c>
      <c r="AF69" s="112"/>
      <c r="AG69" s="112" t="s">
        <v>145</v>
      </c>
      <c r="AH69" s="112"/>
      <c r="AI69" s="84"/>
      <c r="AJ69" s="92"/>
      <c r="AK69" s="92"/>
    </row>
    <row r="70" spans="1:37" ht="15" customHeight="1">
      <c r="A70" s="98">
        <v>66</v>
      </c>
      <c r="B70" s="100" t="s">
        <v>232</v>
      </c>
      <c r="C70" s="101" t="s">
        <v>262</v>
      </c>
      <c r="D70" s="102"/>
      <c r="E70" s="102"/>
      <c r="F70" s="102" t="s">
        <v>145</v>
      </c>
      <c r="G70" s="104"/>
      <c r="H70" s="132"/>
      <c r="I70" s="132"/>
      <c r="O70" s="99">
        <v>162</v>
      </c>
      <c r="P70" s="95" t="s">
        <v>147</v>
      </c>
      <c r="Q70" s="96" t="s">
        <v>440</v>
      </c>
      <c r="R70" s="97"/>
      <c r="S70" s="97"/>
      <c r="T70" s="97"/>
      <c r="U70" s="84" t="s">
        <v>145</v>
      </c>
      <c r="V70" s="99">
        <v>237</v>
      </c>
      <c r="W70" s="100" t="s">
        <v>253</v>
      </c>
      <c r="X70" s="101" t="s">
        <v>441</v>
      </c>
      <c r="Y70" s="102"/>
      <c r="Z70" s="102"/>
      <c r="AA70" s="102"/>
      <c r="AB70" s="104" t="s">
        <v>145</v>
      </c>
      <c r="AC70" s="105">
        <v>312</v>
      </c>
      <c r="AD70" s="95" t="s">
        <v>313</v>
      </c>
      <c r="AE70" s="96" t="s">
        <v>442</v>
      </c>
      <c r="AF70" s="112"/>
      <c r="AG70" s="112"/>
      <c r="AH70" s="112"/>
      <c r="AI70" s="84" t="s">
        <v>145</v>
      </c>
      <c r="AJ70" s="92"/>
      <c r="AK70" s="92"/>
    </row>
    <row r="71" spans="1:37" ht="15" customHeight="1">
      <c r="A71" s="98">
        <v>67</v>
      </c>
      <c r="B71" s="100" t="s">
        <v>232</v>
      </c>
      <c r="C71" s="101" t="s">
        <v>266</v>
      </c>
      <c r="D71" s="102"/>
      <c r="E71" s="102"/>
      <c r="F71" s="102"/>
      <c r="G71" s="104" t="s">
        <v>145</v>
      </c>
      <c r="H71" s="132"/>
      <c r="I71" s="132"/>
      <c r="O71" s="99">
        <v>163</v>
      </c>
      <c r="P71" s="95" t="s">
        <v>147</v>
      </c>
      <c r="Q71" s="96" t="s">
        <v>443</v>
      </c>
      <c r="R71" s="97" t="s">
        <v>145</v>
      </c>
      <c r="S71" s="97"/>
      <c r="T71" s="97"/>
      <c r="U71" s="84" t="s">
        <v>145</v>
      </c>
      <c r="V71" s="99">
        <v>238</v>
      </c>
      <c r="W71" s="100" t="s">
        <v>149</v>
      </c>
      <c r="X71" s="101" t="s">
        <v>444</v>
      </c>
      <c r="Y71" s="102"/>
      <c r="Z71" s="102"/>
      <c r="AA71" s="102"/>
      <c r="AB71" s="104" t="s">
        <v>145</v>
      </c>
      <c r="AC71" s="99">
        <v>313</v>
      </c>
      <c r="AD71" s="100" t="s">
        <v>313</v>
      </c>
      <c r="AE71" s="101" t="s">
        <v>445</v>
      </c>
      <c r="AF71" s="133"/>
      <c r="AG71" s="133"/>
      <c r="AH71" s="133"/>
      <c r="AI71" s="104" t="s">
        <v>145</v>
      </c>
      <c r="AJ71" s="92"/>
      <c r="AK71" s="92"/>
    </row>
    <row r="72" spans="1:37" ht="15" customHeight="1">
      <c r="A72" s="98">
        <v>68</v>
      </c>
      <c r="B72" s="100" t="s">
        <v>238</v>
      </c>
      <c r="C72" s="101" t="s">
        <v>271</v>
      </c>
      <c r="D72" s="102"/>
      <c r="E72" s="102"/>
      <c r="F72" s="102" t="s">
        <v>145</v>
      </c>
      <c r="G72" s="104" t="s">
        <v>145</v>
      </c>
      <c r="H72" s="132"/>
      <c r="I72" s="132"/>
      <c r="O72" s="99">
        <v>164</v>
      </c>
      <c r="P72" s="95" t="s">
        <v>147</v>
      </c>
      <c r="Q72" s="96" t="s">
        <v>446</v>
      </c>
      <c r="R72" s="97"/>
      <c r="S72" s="97"/>
      <c r="T72" s="97"/>
      <c r="U72" s="84" t="s">
        <v>145</v>
      </c>
      <c r="V72" s="99">
        <v>239</v>
      </c>
      <c r="W72" s="100" t="s">
        <v>149</v>
      </c>
      <c r="X72" s="101" t="s">
        <v>447</v>
      </c>
      <c r="Y72" s="102"/>
      <c r="Z72" s="102"/>
      <c r="AA72" s="102"/>
      <c r="AB72" s="104" t="s">
        <v>145</v>
      </c>
      <c r="AC72" s="105">
        <v>314</v>
      </c>
      <c r="AD72" s="95" t="s">
        <v>324</v>
      </c>
      <c r="AE72" s="96" t="s">
        <v>448</v>
      </c>
      <c r="AF72" s="112"/>
      <c r="AG72" s="112"/>
      <c r="AH72" s="112"/>
      <c r="AI72" s="84" t="s">
        <v>145</v>
      </c>
      <c r="AJ72" s="92"/>
      <c r="AK72" s="92"/>
    </row>
    <row r="73" spans="1:37" ht="15" customHeight="1">
      <c r="A73" s="98">
        <v>69</v>
      </c>
      <c r="B73" s="100" t="s">
        <v>243</v>
      </c>
      <c r="C73" s="101" t="s">
        <v>277</v>
      </c>
      <c r="D73" s="102"/>
      <c r="E73" s="102"/>
      <c r="F73" s="102"/>
      <c r="G73" s="104" t="s">
        <v>145</v>
      </c>
      <c r="H73" s="132"/>
      <c r="I73" s="132"/>
      <c r="O73" s="99">
        <v>165</v>
      </c>
      <c r="P73" s="95" t="s">
        <v>147</v>
      </c>
      <c r="Q73" s="96" t="s">
        <v>449</v>
      </c>
      <c r="R73" s="97"/>
      <c r="S73" s="97"/>
      <c r="T73" s="97"/>
      <c r="U73" s="84" t="s">
        <v>145</v>
      </c>
      <c r="V73" s="99">
        <v>240</v>
      </c>
      <c r="W73" s="100" t="s">
        <v>149</v>
      </c>
      <c r="X73" s="101" t="s">
        <v>450</v>
      </c>
      <c r="Y73" s="102"/>
      <c r="Z73" s="102"/>
      <c r="AA73" s="102"/>
      <c r="AB73" s="104" t="s">
        <v>145</v>
      </c>
      <c r="AC73" s="99">
        <v>315</v>
      </c>
      <c r="AD73" s="95" t="s">
        <v>324</v>
      </c>
      <c r="AE73" s="96" t="s">
        <v>451</v>
      </c>
      <c r="AF73" s="112"/>
      <c r="AG73" s="112"/>
      <c r="AH73" s="112" t="s">
        <v>145</v>
      </c>
      <c r="AI73" s="84"/>
      <c r="AJ73" s="92"/>
      <c r="AK73" s="92"/>
    </row>
    <row r="74" spans="1:37" ht="15" customHeight="1">
      <c r="A74" s="98">
        <v>70</v>
      </c>
      <c r="B74" s="100" t="s">
        <v>243</v>
      </c>
      <c r="C74" s="101" t="s">
        <v>70</v>
      </c>
      <c r="D74" s="102" t="s">
        <v>145</v>
      </c>
      <c r="E74" s="102"/>
      <c r="F74" s="102" t="s">
        <v>145</v>
      </c>
      <c r="G74" s="104" t="s">
        <v>145</v>
      </c>
      <c r="O74" s="99">
        <v>166</v>
      </c>
      <c r="P74" s="95" t="s">
        <v>147</v>
      </c>
      <c r="Q74" s="96" t="s">
        <v>452</v>
      </c>
      <c r="R74" s="97"/>
      <c r="S74" s="97"/>
      <c r="T74" s="97"/>
      <c r="U74" s="84" t="s">
        <v>145</v>
      </c>
      <c r="V74" s="99">
        <v>241</v>
      </c>
      <c r="W74" s="100" t="s">
        <v>149</v>
      </c>
      <c r="X74" s="101" t="s">
        <v>453</v>
      </c>
      <c r="Y74" s="102"/>
      <c r="Z74" s="102"/>
      <c r="AA74" s="102"/>
      <c r="AB74" s="104" t="s">
        <v>145</v>
      </c>
      <c r="AC74" s="105">
        <v>316</v>
      </c>
      <c r="AD74" s="117" t="s">
        <v>330</v>
      </c>
      <c r="AE74" s="109" t="s">
        <v>454</v>
      </c>
      <c r="AF74" s="112"/>
      <c r="AG74" s="112"/>
      <c r="AH74" s="112"/>
      <c r="AI74" s="84" t="s">
        <v>145</v>
      </c>
      <c r="AJ74" s="92"/>
      <c r="AK74" s="92"/>
    </row>
    <row r="75" spans="1:37" ht="15" customHeight="1">
      <c r="A75" s="98">
        <v>71</v>
      </c>
      <c r="B75" s="100" t="s">
        <v>249</v>
      </c>
      <c r="C75" s="101" t="s">
        <v>285</v>
      </c>
      <c r="D75" s="102"/>
      <c r="E75" s="102"/>
      <c r="F75" s="102"/>
      <c r="G75" s="104" t="s">
        <v>145</v>
      </c>
      <c r="O75" s="99">
        <v>167</v>
      </c>
      <c r="P75" s="95" t="s">
        <v>147</v>
      </c>
      <c r="Q75" s="96" t="s">
        <v>455</v>
      </c>
      <c r="R75" s="97"/>
      <c r="S75" s="97" t="s">
        <v>145</v>
      </c>
      <c r="T75" s="97"/>
      <c r="U75" s="84"/>
      <c r="V75" s="99">
        <v>242</v>
      </c>
      <c r="W75" s="100" t="s">
        <v>149</v>
      </c>
      <c r="X75" s="101" t="s">
        <v>456</v>
      </c>
      <c r="Y75" s="102"/>
      <c r="Z75" s="102"/>
      <c r="AA75" s="102" t="s">
        <v>145</v>
      </c>
      <c r="AB75" s="104"/>
      <c r="AC75" s="99">
        <v>317</v>
      </c>
      <c r="AD75" s="117" t="s">
        <v>330</v>
      </c>
      <c r="AE75" s="109" t="s">
        <v>457</v>
      </c>
      <c r="AF75" s="112"/>
      <c r="AG75" s="112"/>
      <c r="AH75" s="112"/>
      <c r="AI75" s="84" t="s">
        <v>145</v>
      </c>
      <c r="AJ75" s="92"/>
      <c r="AK75" s="92"/>
    </row>
    <row r="76" spans="1:37" ht="15" customHeight="1">
      <c r="A76" s="98">
        <v>72</v>
      </c>
      <c r="B76" s="100" t="s">
        <v>253</v>
      </c>
      <c r="C76" s="101" t="s">
        <v>290</v>
      </c>
      <c r="D76" s="102"/>
      <c r="E76" s="102"/>
      <c r="F76" s="102"/>
      <c r="G76" s="104" t="s">
        <v>145</v>
      </c>
      <c r="O76" s="99">
        <v>168</v>
      </c>
      <c r="P76" s="95" t="s">
        <v>147</v>
      </c>
      <c r="Q76" s="96" t="s">
        <v>41</v>
      </c>
      <c r="R76" s="97" t="s">
        <v>145</v>
      </c>
      <c r="S76" s="97"/>
      <c r="T76" s="97"/>
      <c r="U76" s="84" t="s">
        <v>145</v>
      </c>
      <c r="V76" s="99">
        <v>243</v>
      </c>
      <c r="W76" s="100" t="s">
        <v>149</v>
      </c>
      <c r="X76" s="101" t="s">
        <v>458</v>
      </c>
      <c r="Y76" s="102"/>
      <c r="Z76" s="102"/>
      <c r="AA76" s="102" t="s">
        <v>145</v>
      </c>
      <c r="AB76" s="104" t="s">
        <v>145</v>
      </c>
      <c r="AC76" s="105">
        <v>318</v>
      </c>
      <c r="AD76" s="114" t="s">
        <v>330</v>
      </c>
      <c r="AE76" s="111" t="s">
        <v>459</v>
      </c>
      <c r="AF76" s="112"/>
      <c r="AG76" s="112"/>
      <c r="AH76" s="112" t="s">
        <v>145</v>
      </c>
      <c r="AI76" s="113"/>
      <c r="AJ76" s="92"/>
      <c r="AK76" s="92"/>
    </row>
    <row r="77" spans="1:37" ht="15" customHeight="1">
      <c r="A77" s="98">
        <v>73</v>
      </c>
      <c r="B77" s="100" t="s">
        <v>149</v>
      </c>
      <c r="C77" s="101" t="s">
        <v>72</v>
      </c>
      <c r="D77" s="102" t="s">
        <v>145</v>
      </c>
      <c r="E77" s="102"/>
      <c r="F77" s="102"/>
      <c r="G77" s="104" t="s">
        <v>145</v>
      </c>
      <c r="O77" s="99">
        <v>169</v>
      </c>
      <c r="P77" s="119" t="s">
        <v>147</v>
      </c>
      <c r="Q77" s="120" t="s">
        <v>460</v>
      </c>
      <c r="R77" s="115"/>
      <c r="S77" s="115"/>
      <c r="T77" s="115"/>
      <c r="U77" s="113" t="s">
        <v>145</v>
      </c>
      <c r="V77" s="99">
        <v>244</v>
      </c>
      <c r="W77" s="100" t="s">
        <v>149</v>
      </c>
      <c r="X77" s="101" t="s">
        <v>461</v>
      </c>
      <c r="Y77" s="102"/>
      <c r="Z77" s="102"/>
      <c r="AA77" s="102"/>
      <c r="AB77" s="104" t="s">
        <v>145</v>
      </c>
      <c r="AC77" s="99">
        <v>319</v>
      </c>
      <c r="AD77" s="114" t="s">
        <v>342</v>
      </c>
      <c r="AE77" s="111" t="s">
        <v>462</v>
      </c>
      <c r="AF77" s="112"/>
      <c r="AG77" s="112"/>
      <c r="AH77" s="112" t="s">
        <v>145</v>
      </c>
      <c r="AI77" s="113"/>
    </row>
    <row r="78" spans="1:37" ht="15" customHeight="1" thickBot="1">
      <c r="A78" s="98">
        <v>74</v>
      </c>
      <c r="B78" s="100" t="s">
        <v>154</v>
      </c>
      <c r="C78" s="101" t="s">
        <v>299</v>
      </c>
      <c r="D78" s="102"/>
      <c r="E78" s="102"/>
      <c r="F78" s="102"/>
      <c r="G78" s="104" t="s">
        <v>145</v>
      </c>
      <c r="O78" s="134">
        <v>170</v>
      </c>
      <c r="P78" s="119" t="s">
        <v>147</v>
      </c>
      <c r="Q78" s="120" t="s">
        <v>44</v>
      </c>
      <c r="R78" s="115" t="s">
        <v>145</v>
      </c>
      <c r="S78" s="115"/>
      <c r="T78" s="115"/>
      <c r="U78" s="115" t="s">
        <v>145</v>
      </c>
      <c r="V78" s="134">
        <v>245</v>
      </c>
      <c r="W78" s="135" t="s">
        <v>149</v>
      </c>
      <c r="X78" s="136" t="s">
        <v>463</v>
      </c>
      <c r="Y78" s="137"/>
      <c r="Z78" s="137"/>
      <c r="AA78" s="137"/>
      <c r="AB78" s="138" t="s">
        <v>145</v>
      </c>
      <c r="AC78" s="99">
        <v>320</v>
      </c>
      <c r="AD78" s="117" t="s">
        <v>347</v>
      </c>
      <c r="AE78" s="109" t="s">
        <v>464</v>
      </c>
      <c r="AF78" s="117"/>
      <c r="AG78" s="110"/>
      <c r="AH78" s="110"/>
      <c r="AI78" s="97" t="s">
        <v>145</v>
      </c>
    </row>
    <row r="79" spans="1:37" ht="15" customHeight="1" thickTop="1">
      <c r="A79" s="98">
        <v>75</v>
      </c>
      <c r="B79" s="100" t="s">
        <v>154</v>
      </c>
      <c r="C79" s="101" t="s">
        <v>304</v>
      </c>
      <c r="D79" s="102" t="s">
        <v>145</v>
      </c>
      <c r="E79" s="102"/>
      <c r="F79" s="102"/>
      <c r="G79" s="104" t="s">
        <v>145</v>
      </c>
      <c r="O79" s="139"/>
      <c r="P79" s="140"/>
      <c r="Q79" s="141"/>
      <c r="R79" s="140"/>
      <c r="S79" s="140"/>
      <c r="T79" s="140"/>
      <c r="U79" s="140"/>
      <c r="V79" s="139"/>
      <c r="W79" s="142"/>
      <c r="X79" s="143"/>
      <c r="Y79" s="142"/>
      <c r="Z79" s="142"/>
      <c r="AA79" s="142"/>
      <c r="AB79" s="144"/>
      <c r="AC79" s="289" t="s">
        <v>465</v>
      </c>
      <c r="AD79" s="290"/>
      <c r="AE79" s="291"/>
      <c r="AF79" s="145">
        <f>COUNTIF(R4:R78,"○")+COUNTIF(Y4:Y78,"○")+COUNTIF(AF4:AF78,"○")</f>
        <v>31</v>
      </c>
      <c r="AG79" s="145">
        <f>COUNTIF(S4:S78,"○")+COUNTIF(Z4:Z78,"○")+COUNTIF(AG4:AG78,"○")</f>
        <v>15</v>
      </c>
      <c r="AH79" s="145">
        <f>COUNTIF(T4:T78,"○")+COUNTIF(AA4:AA78,"○")+COUNTIF(AH4:AH78,"○")</f>
        <v>59</v>
      </c>
      <c r="AI79" s="145">
        <f>COUNTIF(U4:U78,"○")+COUNTIF(AB4:AB78,"○")+COUNTIF(AI4:AI78,"○")</f>
        <v>184</v>
      </c>
    </row>
    <row r="80" spans="1:37" ht="15" customHeight="1">
      <c r="A80" s="98">
        <v>76</v>
      </c>
      <c r="B80" s="116" t="s">
        <v>247</v>
      </c>
      <c r="C80" s="106" t="s">
        <v>309</v>
      </c>
      <c r="D80" s="104"/>
      <c r="E80" s="104"/>
      <c r="F80" s="104"/>
      <c r="G80" s="104" t="s">
        <v>145</v>
      </c>
      <c r="O80" s="125"/>
      <c r="P80" s="125"/>
      <c r="Q80" s="125"/>
      <c r="R80" s="146"/>
      <c r="S80" s="146"/>
      <c r="T80" s="146"/>
      <c r="U80" s="146"/>
    </row>
    <row r="81" spans="1:37" ht="15" customHeight="1">
      <c r="A81" s="98">
        <v>77</v>
      </c>
      <c r="B81" s="100" t="s">
        <v>247</v>
      </c>
      <c r="C81" s="101" t="s">
        <v>314</v>
      </c>
      <c r="D81" s="102"/>
      <c r="E81" s="102"/>
      <c r="F81" s="102"/>
      <c r="G81" s="104" t="s">
        <v>145</v>
      </c>
    </row>
    <row r="82" spans="1:37" ht="15" customHeight="1">
      <c r="A82" s="98">
        <v>78</v>
      </c>
      <c r="B82" s="100" t="s">
        <v>317</v>
      </c>
      <c r="C82" s="101" t="s">
        <v>320</v>
      </c>
      <c r="D82" s="102" t="s">
        <v>145</v>
      </c>
      <c r="E82" s="102"/>
      <c r="F82" s="102"/>
      <c r="G82" s="104" t="s">
        <v>145</v>
      </c>
    </row>
    <row r="83" spans="1:37" ht="15" customHeight="1">
      <c r="A83" s="98">
        <v>79</v>
      </c>
      <c r="B83" s="100" t="s">
        <v>325</v>
      </c>
      <c r="C83" s="101" t="s">
        <v>326</v>
      </c>
      <c r="D83" s="102" t="s">
        <v>145</v>
      </c>
      <c r="E83" s="102"/>
      <c r="F83" s="102" t="s">
        <v>145</v>
      </c>
      <c r="G83" s="104" t="s">
        <v>145</v>
      </c>
    </row>
    <row r="84" spans="1:37" ht="15" customHeight="1">
      <c r="A84" s="98">
        <v>80</v>
      </c>
      <c r="B84" s="100" t="s">
        <v>331</v>
      </c>
      <c r="C84" s="101" t="s">
        <v>332</v>
      </c>
      <c r="D84" s="102"/>
      <c r="E84" s="102"/>
      <c r="F84" s="102"/>
      <c r="G84" s="104" t="s">
        <v>145</v>
      </c>
    </row>
    <row r="85" spans="1:37" ht="15" customHeight="1">
      <c r="A85" s="98">
        <v>81</v>
      </c>
      <c r="B85" s="100" t="s">
        <v>281</v>
      </c>
      <c r="C85" s="101" t="s">
        <v>338</v>
      </c>
      <c r="D85" s="102"/>
      <c r="E85" s="102"/>
      <c r="F85" s="102"/>
      <c r="G85" s="104" t="s">
        <v>145</v>
      </c>
    </row>
    <row r="86" spans="1:37" ht="15" customHeight="1">
      <c r="A86" s="98">
        <v>82</v>
      </c>
      <c r="B86" s="100" t="s">
        <v>281</v>
      </c>
      <c r="C86" s="101" t="s">
        <v>343</v>
      </c>
      <c r="D86" s="102"/>
      <c r="E86" s="102"/>
      <c r="F86" s="102"/>
      <c r="G86" s="104" t="s">
        <v>145</v>
      </c>
    </row>
    <row r="87" spans="1:37" ht="15" customHeight="1">
      <c r="A87" s="98">
        <v>83</v>
      </c>
      <c r="B87" s="100" t="s">
        <v>284</v>
      </c>
      <c r="C87" s="101" t="s">
        <v>348</v>
      </c>
      <c r="D87" s="102"/>
      <c r="E87" s="102"/>
      <c r="F87" s="102"/>
      <c r="G87" s="104" t="s">
        <v>145</v>
      </c>
      <c r="V87" s="149"/>
    </row>
    <row r="88" spans="1:37" ht="15" customHeight="1">
      <c r="A88" s="98">
        <v>84</v>
      </c>
      <c r="B88" s="100" t="s">
        <v>289</v>
      </c>
      <c r="C88" s="101" t="s">
        <v>353</v>
      </c>
      <c r="D88" s="102"/>
      <c r="E88" s="102"/>
      <c r="F88" s="102"/>
      <c r="G88" s="104" t="s">
        <v>145</v>
      </c>
    </row>
    <row r="89" spans="1:37" ht="15" customHeight="1">
      <c r="A89" s="98">
        <v>85</v>
      </c>
      <c r="B89" s="100" t="s">
        <v>289</v>
      </c>
      <c r="C89" s="101" t="s">
        <v>358</v>
      </c>
      <c r="D89" s="102"/>
      <c r="E89" s="102"/>
      <c r="F89" s="102" t="s">
        <v>145</v>
      </c>
      <c r="G89" s="104"/>
    </row>
    <row r="90" spans="1:37" ht="15" customHeight="1">
      <c r="A90" s="98">
        <v>86</v>
      </c>
      <c r="B90" s="95" t="s">
        <v>298</v>
      </c>
      <c r="C90" s="96" t="s">
        <v>362</v>
      </c>
      <c r="D90" s="97"/>
      <c r="E90" s="97"/>
      <c r="F90" s="97"/>
      <c r="G90" s="84" t="s">
        <v>145</v>
      </c>
    </row>
    <row r="91" spans="1:37" ht="15" customHeight="1">
      <c r="A91" s="98">
        <v>87</v>
      </c>
      <c r="B91" s="95" t="s">
        <v>303</v>
      </c>
      <c r="C91" s="96" t="s">
        <v>366</v>
      </c>
      <c r="D91" s="97"/>
      <c r="E91" s="97"/>
      <c r="F91" s="97"/>
      <c r="G91" s="84" t="s">
        <v>145</v>
      </c>
      <c r="V91" s="149"/>
    </row>
    <row r="92" spans="1:37" s="125" customFormat="1" ht="15" customHeight="1">
      <c r="A92" s="98">
        <v>88</v>
      </c>
      <c r="B92" s="95" t="s">
        <v>308</v>
      </c>
      <c r="C92" s="96" t="s">
        <v>370</v>
      </c>
      <c r="D92" s="97"/>
      <c r="E92" s="97"/>
      <c r="F92" s="97"/>
      <c r="G92" s="84" t="s">
        <v>145</v>
      </c>
      <c r="H92" s="126"/>
      <c r="I92" s="126"/>
      <c r="J92" s="128"/>
      <c r="K92" s="127"/>
      <c r="L92" s="127"/>
      <c r="M92" s="127"/>
      <c r="N92" s="127"/>
      <c r="O92" s="147"/>
      <c r="P92" s="129"/>
      <c r="Q92" s="129"/>
      <c r="R92" s="148"/>
      <c r="S92" s="148"/>
      <c r="T92" s="148"/>
      <c r="U92" s="148"/>
      <c r="V92" s="147"/>
      <c r="W92" s="129"/>
      <c r="X92" s="129"/>
      <c r="Y92" s="148"/>
      <c r="Z92" s="148"/>
      <c r="AA92" s="148"/>
      <c r="AB92" s="148"/>
      <c r="AC92" s="129"/>
      <c r="AD92" s="129"/>
      <c r="AE92" s="129"/>
      <c r="AF92" s="148"/>
      <c r="AG92" s="148"/>
      <c r="AH92" s="148"/>
      <c r="AI92" s="148"/>
      <c r="AJ92" s="129"/>
      <c r="AK92" s="129"/>
    </row>
    <row r="93" spans="1:37" ht="15" customHeight="1">
      <c r="A93" s="98">
        <v>89</v>
      </c>
      <c r="B93" s="95" t="s">
        <v>313</v>
      </c>
      <c r="C93" s="96" t="s">
        <v>374</v>
      </c>
      <c r="D93" s="97"/>
      <c r="E93" s="97" t="s">
        <v>145</v>
      </c>
      <c r="F93" s="97"/>
      <c r="G93" s="84"/>
      <c r="W93" s="150"/>
      <c r="X93" s="150"/>
      <c r="Y93" s="151"/>
      <c r="Z93" s="151"/>
      <c r="AA93" s="151"/>
      <c r="AB93" s="151"/>
    </row>
    <row r="94" spans="1:37" ht="15" customHeight="1">
      <c r="A94" s="98">
        <v>90</v>
      </c>
      <c r="B94" s="95" t="s">
        <v>313</v>
      </c>
      <c r="C94" s="96" t="s">
        <v>378</v>
      </c>
      <c r="D94" s="97"/>
      <c r="E94" s="97"/>
      <c r="F94" s="97"/>
      <c r="G94" s="84" t="s">
        <v>145</v>
      </c>
    </row>
    <row r="95" spans="1:37" ht="15" customHeight="1">
      <c r="A95" s="98">
        <v>91</v>
      </c>
      <c r="B95" s="95" t="s">
        <v>324</v>
      </c>
      <c r="C95" s="96" t="s">
        <v>382</v>
      </c>
      <c r="D95" s="97"/>
      <c r="E95" s="97"/>
      <c r="F95" s="97"/>
      <c r="G95" s="84" t="s">
        <v>145</v>
      </c>
      <c r="H95" s="125"/>
      <c r="I95" s="125"/>
      <c r="J95" s="125"/>
      <c r="K95" s="146"/>
      <c r="L95" s="146"/>
      <c r="M95" s="146"/>
      <c r="N95" s="146"/>
    </row>
    <row r="96" spans="1:37" ht="15" customHeight="1">
      <c r="A96" s="98">
        <v>92</v>
      </c>
      <c r="B96" s="95" t="s">
        <v>337</v>
      </c>
      <c r="C96" s="96" t="s">
        <v>386</v>
      </c>
      <c r="D96" s="97"/>
      <c r="E96" s="97"/>
      <c r="F96" s="97"/>
      <c r="G96" s="84" t="s">
        <v>145</v>
      </c>
    </row>
    <row r="97" spans="1:31" ht="15" customHeight="1">
      <c r="A97" s="98">
        <v>93</v>
      </c>
      <c r="B97" s="95" t="s">
        <v>342</v>
      </c>
      <c r="C97" s="96" t="s">
        <v>389</v>
      </c>
      <c r="D97" s="97"/>
      <c r="E97" s="97"/>
      <c r="F97" s="97"/>
      <c r="G97" s="84" t="s">
        <v>145</v>
      </c>
      <c r="W97" s="150"/>
      <c r="X97" s="150"/>
      <c r="Y97" s="151"/>
      <c r="Z97" s="151"/>
      <c r="AA97" s="151"/>
      <c r="AB97" s="151"/>
    </row>
    <row r="98" spans="1:31" ht="15" customHeight="1">
      <c r="A98" s="98">
        <v>94</v>
      </c>
      <c r="B98" s="95" t="s">
        <v>352</v>
      </c>
      <c r="C98" s="96" t="s">
        <v>393</v>
      </c>
      <c r="D98" s="97"/>
      <c r="E98" s="97"/>
      <c r="F98" s="97"/>
      <c r="G98" s="84" t="s">
        <v>145</v>
      </c>
    </row>
    <row r="99" spans="1:31" ht="15" customHeight="1" thickBot="1">
      <c r="A99" s="98">
        <v>95</v>
      </c>
      <c r="B99" s="122" t="s">
        <v>352</v>
      </c>
      <c r="C99" s="130" t="s">
        <v>397</v>
      </c>
      <c r="D99" s="122"/>
      <c r="E99" s="122"/>
      <c r="F99" s="122"/>
      <c r="G99" s="122" t="s">
        <v>145</v>
      </c>
    </row>
    <row r="100" spans="1:31" ht="15" customHeight="1" thickTop="1">
      <c r="A100" s="289" t="s">
        <v>401</v>
      </c>
      <c r="B100" s="290"/>
      <c r="C100" s="291"/>
      <c r="D100" s="131">
        <f>COUNTIF(D47:D99,"○")</f>
        <v>8</v>
      </c>
      <c r="E100" s="131">
        <f>COUNTIF(E47:E99,"○")</f>
        <v>1</v>
      </c>
      <c r="F100" s="131">
        <f>COUNTIF(F47:F99,"○")</f>
        <v>5</v>
      </c>
      <c r="G100" s="131">
        <f>COUNTIF(G47:G99,"○")</f>
        <v>50</v>
      </c>
    </row>
    <row r="101" spans="1:31" ht="15" customHeight="1">
      <c r="A101" s="87">
        <v>96</v>
      </c>
      <c r="B101" s="82" t="s">
        <v>144</v>
      </c>
      <c r="C101" s="83" t="s">
        <v>146</v>
      </c>
      <c r="D101" s="88"/>
      <c r="E101" s="88"/>
      <c r="F101" s="88"/>
      <c r="G101" s="82" t="s">
        <v>145</v>
      </c>
    </row>
    <row r="102" spans="1:31" ht="15" customHeight="1">
      <c r="A102" s="99">
        <v>97</v>
      </c>
      <c r="B102" s="95" t="s">
        <v>144</v>
      </c>
      <c r="C102" s="96" t="s">
        <v>152</v>
      </c>
      <c r="D102" s="97"/>
      <c r="E102" s="97"/>
      <c r="F102" s="97"/>
      <c r="G102" s="95" t="s">
        <v>145</v>
      </c>
    </row>
    <row r="103" spans="1:31" ht="15" customHeight="1">
      <c r="A103" s="99">
        <v>98</v>
      </c>
      <c r="B103" s="95" t="s">
        <v>144</v>
      </c>
      <c r="C103" s="96" t="s">
        <v>158</v>
      </c>
      <c r="D103" s="97"/>
      <c r="E103" s="97"/>
      <c r="F103" s="97"/>
      <c r="G103" s="95" t="s">
        <v>145</v>
      </c>
    </row>
    <row r="104" spans="1:31" ht="15" customHeight="1">
      <c r="A104" s="99">
        <v>99</v>
      </c>
      <c r="B104" s="95" t="s">
        <v>144</v>
      </c>
      <c r="C104" s="96" t="s">
        <v>162</v>
      </c>
      <c r="D104" s="97"/>
      <c r="E104" s="97"/>
      <c r="F104" s="97"/>
      <c r="G104" s="84" t="s">
        <v>145</v>
      </c>
    </row>
    <row r="105" spans="1:31" ht="15" customHeight="1">
      <c r="A105" s="99">
        <v>100</v>
      </c>
      <c r="B105" s="95" t="s">
        <v>144</v>
      </c>
      <c r="C105" s="96" t="s">
        <v>168</v>
      </c>
      <c r="D105" s="97"/>
      <c r="E105" s="97"/>
      <c r="F105" s="97"/>
      <c r="G105" s="84" t="s">
        <v>145</v>
      </c>
    </row>
    <row r="106" spans="1:31" ht="15" customHeight="1">
      <c r="A106" s="99">
        <v>101</v>
      </c>
      <c r="B106" s="95" t="s">
        <v>144</v>
      </c>
      <c r="C106" s="96" t="s">
        <v>173</v>
      </c>
      <c r="D106" s="97"/>
      <c r="E106" s="97" t="s">
        <v>145</v>
      </c>
      <c r="F106" s="97" t="s">
        <v>145</v>
      </c>
      <c r="G106" s="84" t="s">
        <v>145</v>
      </c>
    </row>
    <row r="107" spans="1:31" ht="15" customHeight="1">
      <c r="A107" s="99">
        <v>102</v>
      </c>
      <c r="B107" s="95" t="s">
        <v>144</v>
      </c>
      <c r="C107" s="96" t="s">
        <v>178</v>
      </c>
      <c r="D107" s="97"/>
      <c r="E107" s="97"/>
      <c r="F107" s="97" t="s">
        <v>179</v>
      </c>
      <c r="G107" s="84" t="s">
        <v>145</v>
      </c>
    </row>
    <row r="108" spans="1:31" ht="15" customHeight="1">
      <c r="A108" s="99">
        <v>103</v>
      </c>
      <c r="B108" s="95" t="s">
        <v>144</v>
      </c>
      <c r="C108" s="96" t="s">
        <v>184</v>
      </c>
      <c r="D108" s="97"/>
      <c r="E108" s="97"/>
      <c r="F108" s="97"/>
      <c r="G108" s="84" t="s">
        <v>145</v>
      </c>
    </row>
    <row r="109" spans="1:31" ht="15" customHeight="1">
      <c r="A109" s="99">
        <v>104</v>
      </c>
      <c r="B109" s="95" t="s">
        <v>156</v>
      </c>
      <c r="C109" s="96" t="s">
        <v>189</v>
      </c>
      <c r="D109" s="97"/>
      <c r="E109" s="97"/>
      <c r="F109" s="97" t="s">
        <v>145</v>
      </c>
      <c r="G109" s="84"/>
      <c r="AD109" s="150"/>
      <c r="AE109" s="150"/>
    </row>
    <row r="110" spans="1:31" ht="15" customHeight="1">
      <c r="A110" s="99">
        <v>105</v>
      </c>
      <c r="B110" s="95" t="s">
        <v>156</v>
      </c>
      <c r="C110" s="96" t="s">
        <v>193</v>
      </c>
      <c r="D110" s="97"/>
      <c r="E110" s="97"/>
      <c r="F110" s="97"/>
      <c r="G110" s="84" t="s">
        <v>145</v>
      </c>
    </row>
    <row r="111" spans="1:31" ht="15" customHeight="1">
      <c r="A111" s="99">
        <v>106</v>
      </c>
      <c r="B111" s="95" t="s">
        <v>156</v>
      </c>
      <c r="C111" s="96" t="s">
        <v>198</v>
      </c>
      <c r="D111" s="97"/>
      <c r="E111" s="97"/>
      <c r="F111" s="97"/>
      <c r="G111" s="84" t="s">
        <v>145</v>
      </c>
    </row>
    <row r="112" spans="1:31" ht="14.1" customHeight="1">
      <c r="A112" s="99">
        <v>107</v>
      </c>
      <c r="B112" s="95" t="s">
        <v>156</v>
      </c>
      <c r="C112" s="96" t="s">
        <v>203</v>
      </c>
      <c r="D112" s="97"/>
      <c r="E112" s="97"/>
      <c r="F112" s="97"/>
      <c r="G112" s="84" t="s">
        <v>145</v>
      </c>
    </row>
    <row r="113" spans="1:37" ht="14.1" customHeight="1">
      <c r="A113" s="99">
        <v>108</v>
      </c>
      <c r="B113" s="95" t="s">
        <v>156</v>
      </c>
      <c r="C113" s="96" t="s">
        <v>209</v>
      </c>
      <c r="D113" s="97"/>
      <c r="E113" s="97"/>
      <c r="F113" s="97"/>
      <c r="G113" s="84" t="s">
        <v>145</v>
      </c>
      <c r="AD113" s="150"/>
      <c r="AE113" s="150"/>
    </row>
    <row r="114" spans="1:37" ht="14.1" customHeight="1">
      <c r="A114" s="99">
        <v>109</v>
      </c>
      <c r="B114" s="95" t="s">
        <v>166</v>
      </c>
      <c r="C114" s="96" t="s">
        <v>215</v>
      </c>
      <c r="D114" s="97" t="s">
        <v>145</v>
      </c>
      <c r="E114" s="97" t="s">
        <v>145</v>
      </c>
      <c r="F114" s="97" t="s">
        <v>145</v>
      </c>
      <c r="G114" s="84" t="s">
        <v>145</v>
      </c>
    </row>
    <row r="115" spans="1:37" ht="14.1" customHeight="1">
      <c r="A115" s="99">
        <v>110</v>
      </c>
      <c r="B115" s="95" t="s">
        <v>166</v>
      </c>
      <c r="C115" s="96" t="s">
        <v>220</v>
      </c>
      <c r="D115" s="97"/>
      <c r="E115" s="97"/>
      <c r="F115" s="97"/>
      <c r="G115" s="84" t="s">
        <v>145</v>
      </c>
      <c r="V115" s="152"/>
    </row>
    <row r="116" spans="1:37" ht="14.1" customHeight="1">
      <c r="A116" s="99">
        <v>111</v>
      </c>
      <c r="B116" s="95" t="s">
        <v>160</v>
      </c>
      <c r="C116" s="96" t="s">
        <v>225</v>
      </c>
      <c r="D116" s="97" t="s">
        <v>145</v>
      </c>
      <c r="E116" s="97"/>
      <c r="F116" s="97" t="s">
        <v>145</v>
      </c>
      <c r="G116" s="84"/>
      <c r="V116" s="152"/>
      <c r="AC116" s="150"/>
    </row>
    <row r="117" spans="1:37" ht="14.1" customHeight="1">
      <c r="A117" s="99">
        <v>112</v>
      </c>
      <c r="B117" s="95" t="s">
        <v>160</v>
      </c>
      <c r="C117" s="96" t="s">
        <v>230</v>
      </c>
      <c r="D117" s="97"/>
      <c r="E117" s="97"/>
      <c r="F117" s="97"/>
      <c r="G117" s="84" t="s">
        <v>145</v>
      </c>
    </row>
    <row r="118" spans="1:37" ht="14.1" customHeight="1">
      <c r="A118" s="99">
        <v>113</v>
      </c>
      <c r="B118" s="95" t="s">
        <v>160</v>
      </c>
      <c r="C118" s="96" t="s">
        <v>234</v>
      </c>
      <c r="D118" s="97"/>
      <c r="E118" s="97"/>
      <c r="F118" s="97"/>
      <c r="G118" s="84" t="s">
        <v>145</v>
      </c>
    </row>
    <row r="119" spans="1:37" s="153" customFormat="1" ht="14.1" customHeight="1">
      <c r="A119" s="99">
        <v>114</v>
      </c>
      <c r="B119" s="95" t="s">
        <v>165</v>
      </c>
      <c r="C119" s="96" t="s">
        <v>240</v>
      </c>
      <c r="D119" s="97"/>
      <c r="E119" s="97"/>
      <c r="F119" s="97"/>
      <c r="G119" s="84" t="s">
        <v>145</v>
      </c>
      <c r="H119" s="126"/>
      <c r="I119" s="126"/>
      <c r="J119" s="128"/>
      <c r="K119" s="127"/>
      <c r="L119" s="127"/>
      <c r="M119" s="127"/>
      <c r="N119" s="127"/>
      <c r="O119" s="147"/>
      <c r="P119" s="129"/>
      <c r="Q119" s="129"/>
      <c r="R119" s="148"/>
      <c r="S119" s="148"/>
      <c r="T119" s="148"/>
      <c r="U119" s="148"/>
      <c r="V119" s="147"/>
      <c r="W119" s="129"/>
      <c r="X119" s="129"/>
      <c r="Y119" s="148"/>
      <c r="Z119" s="148"/>
      <c r="AA119" s="148"/>
      <c r="AB119" s="148"/>
      <c r="AC119" s="129"/>
      <c r="AD119" s="129"/>
      <c r="AE119" s="129"/>
      <c r="AF119" s="148"/>
      <c r="AG119" s="148"/>
      <c r="AH119" s="148"/>
      <c r="AI119" s="148"/>
      <c r="AJ119" s="129"/>
      <c r="AK119" s="129"/>
    </row>
    <row r="120" spans="1:37" ht="14.1" customHeight="1">
      <c r="A120" s="99">
        <v>115</v>
      </c>
      <c r="B120" s="95" t="s">
        <v>165</v>
      </c>
      <c r="C120" s="96" t="s">
        <v>245</v>
      </c>
      <c r="D120" s="97"/>
      <c r="E120" s="97"/>
      <c r="F120" s="97"/>
      <c r="G120" s="84" t="s">
        <v>145</v>
      </c>
      <c r="H120" s="147"/>
      <c r="I120" s="147"/>
      <c r="J120" s="129"/>
      <c r="K120" s="148"/>
      <c r="L120" s="148"/>
      <c r="M120" s="148"/>
      <c r="N120" s="148"/>
      <c r="AC120" s="150"/>
      <c r="AJ120" s="150"/>
      <c r="AK120" s="150"/>
    </row>
    <row r="121" spans="1:37" s="153" customFormat="1" ht="14.1" customHeight="1">
      <c r="A121" s="99">
        <v>116</v>
      </c>
      <c r="B121" s="95" t="s">
        <v>183</v>
      </c>
      <c r="C121" s="96" t="s">
        <v>251</v>
      </c>
      <c r="D121" s="97"/>
      <c r="E121" s="97"/>
      <c r="F121" s="97" t="s">
        <v>145</v>
      </c>
      <c r="G121" s="84" t="s">
        <v>145</v>
      </c>
      <c r="H121" s="147"/>
      <c r="I121" s="147"/>
      <c r="J121" s="129"/>
      <c r="K121" s="148"/>
      <c r="L121" s="148"/>
      <c r="M121" s="148"/>
      <c r="N121" s="148"/>
      <c r="O121" s="147"/>
      <c r="P121" s="129"/>
      <c r="Q121" s="129"/>
      <c r="R121" s="148"/>
      <c r="S121" s="148"/>
      <c r="T121" s="148"/>
      <c r="U121" s="148"/>
      <c r="V121" s="147"/>
      <c r="W121" s="125"/>
      <c r="X121" s="125"/>
      <c r="Y121" s="146"/>
      <c r="Z121" s="146"/>
      <c r="AA121" s="146"/>
      <c r="AB121" s="146"/>
      <c r="AC121" s="129"/>
      <c r="AD121" s="129"/>
      <c r="AE121" s="129"/>
      <c r="AF121" s="148"/>
      <c r="AG121" s="148"/>
      <c r="AH121" s="148"/>
      <c r="AI121" s="148"/>
      <c r="AJ121" s="129"/>
      <c r="AK121" s="129"/>
    </row>
    <row r="122" spans="1:37" ht="14.1" customHeight="1">
      <c r="A122" s="99">
        <v>117</v>
      </c>
      <c r="B122" s="95" t="s">
        <v>183</v>
      </c>
      <c r="C122" s="96" t="s">
        <v>255</v>
      </c>
      <c r="D122" s="97"/>
      <c r="E122" s="97" t="s">
        <v>145</v>
      </c>
      <c r="F122" s="97" t="s">
        <v>145</v>
      </c>
      <c r="G122" s="84"/>
      <c r="H122" s="147"/>
      <c r="I122" s="147"/>
      <c r="J122" s="129"/>
      <c r="K122" s="148"/>
      <c r="L122" s="148"/>
      <c r="M122" s="148"/>
      <c r="N122" s="148"/>
      <c r="W122" s="125"/>
      <c r="X122" s="125"/>
      <c r="Y122" s="146"/>
      <c r="Z122" s="146"/>
      <c r="AA122" s="146"/>
      <c r="AB122" s="146"/>
    </row>
    <row r="123" spans="1:37" ht="14.1" customHeight="1">
      <c r="A123" s="99">
        <v>118</v>
      </c>
      <c r="B123" s="95" t="s">
        <v>259</v>
      </c>
      <c r="C123" s="96" t="s">
        <v>260</v>
      </c>
      <c r="D123" s="97"/>
      <c r="E123" s="97"/>
      <c r="F123" s="97"/>
      <c r="G123" s="84" t="s">
        <v>145</v>
      </c>
      <c r="H123" s="147"/>
      <c r="I123" s="147"/>
      <c r="J123" s="129"/>
      <c r="K123" s="148"/>
      <c r="L123" s="148"/>
      <c r="M123" s="148"/>
      <c r="N123" s="148"/>
    </row>
    <row r="124" spans="1:37" ht="14.1" customHeight="1">
      <c r="A124" s="99">
        <v>119</v>
      </c>
      <c r="B124" s="100" t="s">
        <v>259</v>
      </c>
      <c r="C124" s="101" t="s">
        <v>263</v>
      </c>
      <c r="D124" s="102"/>
      <c r="E124" s="102"/>
      <c r="F124" s="102"/>
      <c r="G124" s="104" t="s">
        <v>145</v>
      </c>
      <c r="H124" s="147"/>
      <c r="I124" s="147"/>
      <c r="J124" s="129"/>
      <c r="K124" s="148"/>
      <c r="L124" s="148"/>
      <c r="M124" s="148"/>
      <c r="N124" s="148"/>
      <c r="AJ124" s="150"/>
      <c r="AK124" s="150"/>
    </row>
    <row r="125" spans="1:37" ht="14.1" customHeight="1">
      <c r="A125" s="99">
        <v>120</v>
      </c>
      <c r="B125" s="100" t="s">
        <v>259</v>
      </c>
      <c r="C125" s="101" t="s">
        <v>267</v>
      </c>
      <c r="D125" s="102"/>
      <c r="E125" s="102"/>
      <c r="F125" s="102"/>
      <c r="G125" s="104" t="s">
        <v>145</v>
      </c>
      <c r="H125" s="147"/>
      <c r="I125" s="147"/>
      <c r="J125" s="129"/>
      <c r="K125" s="148"/>
      <c r="L125" s="148"/>
      <c r="M125" s="148"/>
      <c r="N125" s="148"/>
    </row>
    <row r="126" spans="1:37" ht="14.1" customHeight="1">
      <c r="A126" s="99">
        <v>121</v>
      </c>
      <c r="B126" s="100" t="s">
        <v>272</v>
      </c>
      <c r="C126" s="101" t="s">
        <v>273</v>
      </c>
      <c r="D126" s="102"/>
      <c r="E126" s="102"/>
      <c r="F126" s="102"/>
      <c r="G126" s="104" t="s">
        <v>145</v>
      </c>
      <c r="H126" s="147"/>
      <c r="I126" s="147"/>
      <c r="J126" s="129"/>
      <c r="K126" s="148"/>
      <c r="L126" s="148"/>
      <c r="M126" s="148"/>
      <c r="N126" s="148"/>
    </row>
    <row r="127" spans="1:37" ht="14.1" customHeight="1">
      <c r="A127" s="99">
        <v>122</v>
      </c>
      <c r="B127" s="100" t="s">
        <v>272</v>
      </c>
      <c r="C127" s="101" t="s">
        <v>278</v>
      </c>
      <c r="D127" s="102" t="s">
        <v>145</v>
      </c>
      <c r="E127" s="102"/>
      <c r="F127" s="102" t="s">
        <v>145</v>
      </c>
      <c r="G127" s="104" t="s">
        <v>145</v>
      </c>
      <c r="H127" s="147"/>
      <c r="I127" s="147"/>
      <c r="J127" s="153"/>
      <c r="K127" s="154"/>
      <c r="L127" s="154"/>
      <c r="M127" s="154"/>
      <c r="N127" s="154"/>
    </row>
    <row r="128" spans="1:37" ht="14.1" customHeight="1">
      <c r="A128" s="99">
        <v>123</v>
      </c>
      <c r="B128" s="100" t="s">
        <v>272</v>
      </c>
      <c r="C128" s="101" t="s">
        <v>81</v>
      </c>
      <c r="D128" s="102" t="s">
        <v>145</v>
      </c>
      <c r="E128" s="102"/>
      <c r="F128" s="102"/>
      <c r="G128" s="104" t="s">
        <v>145</v>
      </c>
      <c r="H128" s="147"/>
      <c r="I128" s="147"/>
      <c r="J128" s="129"/>
      <c r="K128" s="148"/>
      <c r="L128" s="148"/>
      <c r="M128" s="148"/>
      <c r="N128" s="148"/>
      <c r="O128" s="149"/>
    </row>
    <row r="129" spans="1:35" ht="14.1" customHeight="1">
      <c r="A129" s="99">
        <v>124</v>
      </c>
      <c r="B129" s="100" t="s">
        <v>272</v>
      </c>
      <c r="C129" s="101" t="s">
        <v>286</v>
      </c>
      <c r="D129" s="102" t="s">
        <v>145</v>
      </c>
      <c r="E129" s="102"/>
      <c r="F129" s="102"/>
      <c r="G129" s="104" t="s">
        <v>145</v>
      </c>
      <c r="H129" s="147"/>
      <c r="I129" s="147"/>
      <c r="J129" s="129"/>
      <c r="K129" s="148"/>
      <c r="L129" s="148"/>
      <c r="M129" s="148"/>
      <c r="N129" s="148"/>
      <c r="AF129" s="151"/>
      <c r="AG129" s="151"/>
      <c r="AH129" s="151"/>
      <c r="AI129" s="151"/>
    </row>
    <row r="130" spans="1:35" ht="14.1" customHeight="1">
      <c r="A130" s="99">
        <v>125</v>
      </c>
      <c r="B130" s="100" t="s">
        <v>182</v>
      </c>
      <c r="C130" s="101" t="s">
        <v>291</v>
      </c>
      <c r="D130" s="102"/>
      <c r="E130" s="102"/>
      <c r="F130" s="102"/>
      <c r="G130" s="104" t="s">
        <v>145</v>
      </c>
      <c r="H130" s="147"/>
      <c r="I130" s="147"/>
      <c r="J130" s="129"/>
      <c r="K130" s="148"/>
      <c r="L130" s="148"/>
      <c r="M130" s="148"/>
      <c r="N130" s="148"/>
    </row>
    <row r="131" spans="1:35" ht="14.1" customHeight="1">
      <c r="A131" s="99">
        <v>126</v>
      </c>
      <c r="B131" s="100" t="s">
        <v>182</v>
      </c>
      <c r="C131" s="101" t="s">
        <v>295</v>
      </c>
      <c r="D131" s="102"/>
      <c r="E131" s="102"/>
      <c r="F131" s="102"/>
      <c r="G131" s="104" t="s">
        <v>145</v>
      </c>
      <c r="H131" s="147"/>
      <c r="I131" s="147"/>
      <c r="J131" s="129"/>
      <c r="K131" s="148"/>
      <c r="L131" s="148"/>
      <c r="M131" s="148"/>
      <c r="N131" s="148"/>
    </row>
    <row r="132" spans="1:35" ht="14.1" customHeight="1">
      <c r="A132" s="99">
        <v>127</v>
      </c>
      <c r="B132" s="100" t="s">
        <v>182</v>
      </c>
      <c r="C132" s="101" t="s">
        <v>300</v>
      </c>
      <c r="D132" s="102"/>
      <c r="E132" s="102"/>
      <c r="F132" s="102"/>
      <c r="G132" s="104" t="s">
        <v>145</v>
      </c>
      <c r="H132" s="147"/>
      <c r="I132" s="147"/>
      <c r="J132" s="129"/>
      <c r="K132" s="148"/>
      <c r="L132" s="148"/>
      <c r="M132" s="148"/>
      <c r="N132" s="148"/>
      <c r="O132" s="149"/>
    </row>
    <row r="133" spans="1:35" ht="14.1" customHeight="1">
      <c r="A133" s="99">
        <v>128</v>
      </c>
      <c r="B133" s="100" t="s">
        <v>182</v>
      </c>
      <c r="C133" s="101" t="s">
        <v>305</v>
      </c>
      <c r="D133" s="102"/>
      <c r="E133" s="102"/>
      <c r="F133" s="102"/>
      <c r="G133" s="104" t="s">
        <v>145</v>
      </c>
      <c r="H133" s="147"/>
      <c r="I133" s="147"/>
      <c r="J133" s="129"/>
      <c r="K133" s="148"/>
      <c r="L133" s="148"/>
      <c r="M133" s="148"/>
      <c r="N133" s="148"/>
      <c r="AF133" s="151"/>
      <c r="AG133" s="151"/>
      <c r="AH133" s="151"/>
      <c r="AI133" s="151"/>
    </row>
    <row r="134" spans="1:35" ht="14.1" customHeight="1">
      <c r="A134" s="99">
        <v>129</v>
      </c>
      <c r="B134" s="100" t="s">
        <v>182</v>
      </c>
      <c r="C134" s="101" t="s">
        <v>310</v>
      </c>
      <c r="D134" s="102"/>
      <c r="E134" s="102"/>
      <c r="F134" s="102" t="s">
        <v>145</v>
      </c>
      <c r="G134" s="104" t="s">
        <v>145</v>
      </c>
      <c r="H134" s="147"/>
      <c r="I134" s="147"/>
      <c r="J134" s="129"/>
      <c r="K134" s="148"/>
      <c r="L134" s="148"/>
      <c r="M134" s="148"/>
      <c r="N134" s="148"/>
      <c r="P134" s="150"/>
      <c r="Q134" s="150"/>
      <c r="R134" s="151"/>
      <c r="S134" s="151"/>
      <c r="T134" s="151"/>
      <c r="U134" s="151"/>
    </row>
    <row r="135" spans="1:35" ht="14.1" customHeight="1">
      <c r="A135" s="99">
        <v>130</v>
      </c>
      <c r="B135" s="100" t="s">
        <v>196</v>
      </c>
      <c r="C135" s="101" t="s">
        <v>315</v>
      </c>
      <c r="D135" s="102" t="s">
        <v>145</v>
      </c>
      <c r="E135" s="102"/>
      <c r="F135" s="102"/>
      <c r="G135" s="104" t="s">
        <v>145</v>
      </c>
      <c r="H135" s="147"/>
      <c r="I135" s="147"/>
      <c r="J135" s="153"/>
      <c r="K135" s="154"/>
      <c r="L135" s="154"/>
      <c r="M135" s="154"/>
      <c r="N135" s="154"/>
    </row>
    <row r="136" spans="1:35" ht="14.1" customHeight="1">
      <c r="A136" s="99">
        <v>131</v>
      </c>
      <c r="B136" s="100" t="s">
        <v>196</v>
      </c>
      <c r="C136" s="101" t="s">
        <v>321</v>
      </c>
      <c r="D136" s="102"/>
      <c r="E136" s="102"/>
      <c r="F136" s="102" t="s">
        <v>145</v>
      </c>
      <c r="G136" s="104"/>
      <c r="H136" s="147"/>
      <c r="I136" s="147"/>
      <c r="J136" s="129"/>
      <c r="K136" s="148"/>
      <c r="L136" s="148"/>
      <c r="M136" s="148"/>
      <c r="N136" s="148"/>
    </row>
    <row r="137" spans="1:35" ht="14.1" customHeight="1">
      <c r="A137" s="99">
        <v>132</v>
      </c>
      <c r="B137" s="100" t="s">
        <v>196</v>
      </c>
      <c r="C137" s="101" t="s">
        <v>327</v>
      </c>
      <c r="D137" s="102"/>
      <c r="E137" s="102"/>
      <c r="F137" s="102"/>
      <c r="G137" s="104" t="s">
        <v>145</v>
      </c>
      <c r="H137" s="147"/>
      <c r="I137" s="147"/>
      <c r="J137" s="153"/>
      <c r="K137" s="154"/>
      <c r="L137" s="154"/>
      <c r="M137" s="154"/>
      <c r="N137" s="154"/>
      <c r="AD137" s="125"/>
      <c r="AE137" s="125"/>
    </row>
    <row r="138" spans="1:35" ht="14.1" customHeight="1">
      <c r="A138" s="99">
        <v>133</v>
      </c>
      <c r="B138" s="100" t="s">
        <v>196</v>
      </c>
      <c r="C138" s="101" t="s">
        <v>333</v>
      </c>
      <c r="D138" s="102"/>
      <c r="E138" s="102"/>
      <c r="F138" s="102"/>
      <c r="G138" s="104" t="s">
        <v>145</v>
      </c>
      <c r="H138" s="147"/>
      <c r="I138" s="147"/>
      <c r="J138" s="129"/>
      <c r="K138" s="148"/>
      <c r="L138" s="148"/>
      <c r="M138" s="148"/>
      <c r="N138" s="148"/>
      <c r="P138" s="150"/>
      <c r="Q138" s="150"/>
      <c r="R138" s="151"/>
      <c r="S138" s="151"/>
      <c r="T138" s="151"/>
      <c r="U138" s="151"/>
      <c r="AD138" s="125"/>
      <c r="AE138" s="125"/>
    </row>
    <row r="139" spans="1:35" ht="14.1" customHeight="1">
      <c r="A139" s="99">
        <v>134</v>
      </c>
      <c r="B139" s="100" t="s">
        <v>196</v>
      </c>
      <c r="C139" s="101" t="s">
        <v>339</v>
      </c>
      <c r="D139" s="102"/>
      <c r="E139" s="102"/>
      <c r="F139" s="102"/>
      <c r="G139" s="104" t="s">
        <v>145</v>
      </c>
      <c r="H139" s="147"/>
      <c r="I139" s="147"/>
      <c r="J139" s="129"/>
      <c r="K139" s="148"/>
      <c r="L139" s="148"/>
      <c r="M139" s="148"/>
      <c r="N139" s="148"/>
    </row>
    <row r="140" spans="1:35" ht="14.1" customHeight="1">
      <c r="A140" s="99">
        <v>135</v>
      </c>
      <c r="B140" s="95" t="s">
        <v>196</v>
      </c>
      <c r="C140" s="96" t="s">
        <v>344</v>
      </c>
      <c r="D140" s="97"/>
      <c r="E140" s="97"/>
      <c r="F140" s="97"/>
      <c r="G140" s="84" t="s">
        <v>145</v>
      </c>
      <c r="H140" s="147"/>
      <c r="I140" s="147"/>
      <c r="J140" s="129"/>
      <c r="K140" s="148"/>
      <c r="L140" s="148"/>
      <c r="M140" s="148"/>
      <c r="N140" s="148"/>
    </row>
    <row r="141" spans="1:35" ht="14.1" customHeight="1">
      <c r="A141" s="99">
        <v>136</v>
      </c>
      <c r="B141" s="95" t="s">
        <v>196</v>
      </c>
      <c r="C141" s="96" t="s">
        <v>349</v>
      </c>
      <c r="D141" s="97"/>
      <c r="E141" s="97"/>
      <c r="F141" s="97"/>
      <c r="G141" s="84" t="s">
        <v>145</v>
      </c>
      <c r="H141" s="147"/>
      <c r="I141" s="147"/>
      <c r="J141" s="129"/>
      <c r="K141" s="148"/>
      <c r="L141" s="148"/>
      <c r="M141" s="148"/>
      <c r="N141" s="148"/>
    </row>
    <row r="142" spans="1:35" ht="14.1" customHeight="1">
      <c r="A142" s="99">
        <v>137</v>
      </c>
      <c r="B142" s="95" t="s">
        <v>196</v>
      </c>
      <c r="C142" s="96" t="s">
        <v>354</v>
      </c>
      <c r="D142" s="97"/>
      <c r="E142" s="97"/>
      <c r="F142" s="97"/>
      <c r="G142" s="84" t="s">
        <v>145</v>
      </c>
      <c r="H142" s="147"/>
      <c r="I142" s="147"/>
      <c r="J142" s="129"/>
      <c r="K142" s="148"/>
      <c r="L142" s="148"/>
      <c r="M142" s="148"/>
      <c r="N142" s="148"/>
    </row>
    <row r="143" spans="1:35" ht="14.1" customHeight="1">
      <c r="A143" s="99">
        <v>138</v>
      </c>
      <c r="B143" s="95" t="s">
        <v>196</v>
      </c>
      <c r="C143" s="96" t="s">
        <v>359</v>
      </c>
      <c r="D143" s="97"/>
      <c r="E143" s="97"/>
      <c r="F143" s="97"/>
      <c r="G143" s="84" t="s">
        <v>145</v>
      </c>
      <c r="H143" s="147"/>
      <c r="I143" s="147"/>
      <c r="J143" s="129"/>
      <c r="K143" s="148"/>
      <c r="L143" s="148"/>
      <c r="M143" s="148"/>
      <c r="N143" s="148"/>
    </row>
    <row r="144" spans="1:35" ht="14.1" customHeight="1">
      <c r="A144" s="99">
        <v>139</v>
      </c>
      <c r="B144" s="95" t="s">
        <v>196</v>
      </c>
      <c r="C144" s="96" t="s">
        <v>363</v>
      </c>
      <c r="D144" s="97"/>
      <c r="E144" s="97" t="s">
        <v>145</v>
      </c>
      <c r="F144" s="97"/>
      <c r="G144" s="84"/>
      <c r="H144" s="147"/>
      <c r="I144" s="147"/>
      <c r="J144" s="129"/>
      <c r="K144" s="148"/>
      <c r="L144" s="148"/>
      <c r="M144" s="148"/>
      <c r="N144" s="148"/>
      <c r="AC144" s="125"/>
    </row>
    <row r="145" spans="1:37" ht="14.1" customHeight="1">
      <c r="A145" s="99">
        <v>140</v>
      </c>
      <c r="B145" s="95" t="s">
        <v>196</v>
      </c>
      <c r="C145" s="96" t="s">
        <v>367</v>
      </c>
      <c r="D145" s="97"/>
      <c r="E145" s="97"/>
      <c r="F145" s="97"/>
      <c r="G145" s="84" t="s">
        <v>145</v>
      </c>
      <c r="H145" s="147"/>
      <c r="I145" s="147"/>
      <c r="J145" s="129"/>
      <c r="K145" s="148"/>
      <c r="L145" s="148"/>
      <c r="M145" s="148"/>
      <c r="N145" s="148"/>
      <c r="AC145" s="125"/>
    </row>
    <row r="146" spans="1:37" ht="14.1" customHeight="1">
      <c r="A146" s="99">
        <v>141</v>
      </c>
      <c r="B146" s="95" t="s">
        <v>187</v>
      </c>
      <c r="C146" s="96" t="s">
        <v>371</v>
      </c>
      <c r="D146" s="97"/>
      <c r="E146" s="97"/>
      <c r="F146" s="97"/>
      <c r="G146" s="84" t="s">
        <v>145</v>
      </c>
      <c r="H146" s="147"/>
      <c r="I146" s="147"/>
      <c r="J146" s="129"/>
      <c r="K146" s="148"/>
      <c r="L146" s="148"/>
      <c r="M146" s="148"/>
      <c r="N146" s="148"/>
    </row>
    <row r="147" spans="1:37" ht="14.1" customHeight="1">
      <c r="A147" s="99">
        <v>142</v>
      </c>
      <c r="B147" s="95" t="s">
        <v>187</v>
      </c>
      <c r="C147" s="96" t="s">
        <v>375</v>
      </c>
      <c r="D147" s="97"/>
      <c r="E147" s="97"/>
      <c r="F147" s="97"/>
      <c r="G147" s="84" t="s">
        <v>145</v>
      </c>
      <c r="H147" s="147"/>
      <c r="I147" s="147"/>
      <c r="J147" s="129"/>
      <c r="K147" s="148"/>
      <c r="L147" s="148"/>
      <c r="M147" s="148"/>
      <c r="N147" s="148"/>
    </row>
    <row r="148" spans="1:37" ht="14.1" customHeight="1">
      <c r="A148" s="99">
        <v>143</v>
      </c>
      <c r="B148" s="95" t="s">
        <v>187</v>
      </c>
      <c r="C148" s="96" t="s">
        <v>379</v>
      </c>
      <c r="D148" s="97"/>
      <c r="E148" s="97"/>
      <c r="F148" s="97"/>
      <c r="G148" s="84" t="s">
        <v>145</v>
      </c>
      <c r="H148" s="147"/>
      <c r="I148" s="147"/>
      <c r="J148" s="129"/>
      <c r="K148" s="148"/>
      <c r="L148" s="148"/>
      <c r="M148" s="148"/>
      <c r="N148" s="148"/>
      <c r="AJ148" s="125"/>
      <c r="AK148" s="125"/>
    </row>
    <row r="149" spans="1:37" ht="14.1" customHeight="1">
      <c r="A149" s="99">
        <v>144</v>
      </c>
      <c r="B149" s="95" t="s">
        <v>187</v>
      </c>
      <c r="C149" s="96" t="s">
        <v>383</v>
      </c>
      <c r="D149" s="97"/>
      <c r="E149" s="97"/>
      <c r="F149" s="97"/>
      <c r="G149" s="84" t="s">
        <v>145</v>
      </c>
      <c r="H149" s="147"/>
      <c r="I149" s="147"/>
      <c r="J149" s="129"/>
      <c r="K149" s="148"/>
      <c r="L149" s="148"/>
      <c r="M149" s="148"/>
      <c r="N149" s="148"/>
      <c r="AJ149" s="125"/>
      <c r="AK149" s="125"/>
    </row>
    <row r="150" spans="1:37" ht="14.1" customHeight="1">
      <c r="A150" s="99">
        <v>145</v>
      </c>
      <c r="B150" s="95" t="s">
        <v>187</v>
      </c>
      <c r="C150" s="96" t="s">
        <v>387</v>
      </c>
      <c r="D150" s="97" t="s">
        <v>145</v>
      </c>
      <c r="E150" s="97"/>
      <c r="F150" s="97"/>
      <c r="G150" s="84" t="s">
        <v>145</v>
      </c>
      <c r="H150" s="147"/>
      <c r="I150" s="147"/>
      <c r="J150" s="129"/>
      <c r="K150" s="148"/>
      <c r="L150" s="148"/>
      <c r="M150" s="148"/>
      <c r="N150" s="148"/>
    </row>
    <row r="151" spans="1:37" ht="14.1" customHeight="1">
      <c r="A151" s="99">
        <v>146</v>
      </c>
      <c r="B151" s="95" t="s">
        <v>187</v>
      </c>
      <c r="C151" s="96" t="s">
        <v>390</v>
      </c>
      <c r="D151" s="97"/>
      <c r="E151" s="97"/>
      <c r="F151" s="97" t="s">
        <v>145</v>
      </c>
      <c r="G151" s="84" t="s">
        <v>145</v>
      </c>
      <c r="H151" s="147"/>
      <c r="I151" s="147"/>
      <c r="J151" s="129"/>
      <c r="K151" s="148"/>
      <c r="L151" s="148"/>
      <c r="M151" s="148"/>
      <c r="N151" s="148"/>
    </row>
    <row r="152" spans="1:37" ht="14.1" customHeight="1">
      <c r="A152" s="99">
        <v>147</v>
      </c>
      <c r="B152" s="95" t="s">
        <v>187</v>
      </c>
      <c r="C152" s="96" t="s">
        <v>394</v>
      </c>
      <c r="D152" s="97"/>
      <c r="E152" s="97"/>
      <c r="F152" s="97"/>
      <c r="G152" s="84" t="s">
        <v>145</v>
      </c>
      <c r="H152" s="147"/>
      <c r="I152" s="147"/>
      <c r="J152" s="129"/>
      <c r="K152" s="148"/>
      <c r="L152" s="148"/>
      <c r="M152" s="148"/>
      <c r="N152" s="148"/>
    </row>
    <row r="153" spans="1:37" ht="14.1" customHeight="1">
      <c r="A153" s="99">
        <v>148</v>
      </c>
      <c r="B153" s="95" t="s">
        <v>187</v>
      </c>
      <c r="C153" s="96" t="s">
        <v>398</v>
      </c>
      <c r="D153" s="97"/>
      <c r="E153" s="97"/>
      <c r="F153" s="97" t="s">
        <v>145</v>
      </c>
      <c r="G153" s="84" t="s">
        <v>145</v>
      </c>
      <c r="H153" s="147"/>
      <c r="I153" s="147"/>
      <c r="J153" s="129"/>
      <c r="K153" s="148"/>
      <c r="L153" s="148"/>
      <c r="M153" s="148"/>
      <c r="N153" s="148"/>
    </row>
    <row r="154" spans="1:37" s="153" customFormat="1" ht="14.1" customHeight="1">
      <c r="A154" s="99">
        <v>149</v>
      </c>
      <c r="B154" s="95" t="s">
        <v>187</v>
      </c>
      <c r="C154" s="96" t="s">
        <v>402</v>
      </c>
      <c r="D154" s="97"/>
      <c r="E154" s="97"/>
      <c r="F154" s="97"/>
      <c r="G154" s="84" t="s">
        <v>145</v>
      </c>
      <c r="H154" s="147"/>
      <c r="I154" s="147"/>
      <c r="J154" s="129"/>
      <c r="K154" s="148"/>
      <c r="L154" s="148"/>
      <c r="M154" s="148"/>
      <c r="N154" s="148"/>
      <c r="O154" s="147"/>
      <c r="P154" s="129"/>
      <c r="Q154" s="129"/>
      <c r="R154" s="148"/>
      <c r="S154" s="148"/>
      <c r="T154" s="148"/>
      <c r="U154" s="148"/>
      <c r="V154" s="147"/>
      <c r="W154" s="129"/>
      <c r="X154" s="129"/>
      <c r="Y154" s="148"/>
      <c r="Z154" s="148"/>
      <c r="AA154" s="148"/>
      <c r="AB154" s="148"/>
      <c r="AC154" s="129"/>
      <c r="AD154" s="129"/>
      <c r="AE154" s="129"/>
      <c r="AF154" s="148"/>
      <c r="AG154" s="148"/>
      <c r="AH154" s="148"/>
      <c r="AI154" s="148"/>
      <c r="AJ154" s="129"/>
      <c r="AK154" s="129"/>
    </row>
    <row r="155" spans="1:37" s="153" customFormat="1" ht="14.1" customHeight="1">
      <c r="A155" s="99">
        <v>150</v>
      </c>
      <c r="B155" s="95" t="s">
        <v>187</v>
      </c>
      <c r="C155" s="96" t="s">
        <v>405</v>
      </c>
      <c r="D155" s="97"/>
      <c r="E155" s="97"/>
      <c r="F155" s="97"/>
      <c r="G155" s="84" t="s">
        <v>145</v>
      </c>
      <c r="H155" s="147"/>
      <c r="I155" s="147"/>
      <c r="J155" s="129"/>
      <c r="K155" s="148"/>
      <c r="L155" s="148"/>
      <c r="M155" s="148"/>
      <c r="N155" s="148"/>
      <c r="O155" s="147"/>
      <c r="P155" s="129"/>
      <c r="Q155" s="129"/>
      <c r="R155" s="148"/>
      <c r="S155" s="148"/>
      <c r="T155" s="148"/>
      <c r="U155" s="148"/>
      <c r="V155" s="147"/>
      <c r="W155" s="129"/>
      <c r="X155" s="129"/>
      <c r="Y155" s="148"/>
      <c r="Z155" s="148"/>
      <c r="AA155" s="148"/>
      <c r="AB155" s="148"/>
      <c r="AC155" s="129"/>
      <c r="AD155" s="129"/>
      <c r="AE155" s="129"/>
      <c r="AF155" s="148"/>
      <c r="AG155" s="148"/>
      <c r="AH155" s="148"/>
      <c r="AI155" s="148"/>
      <c r="AJ155" s="129"/>
      <c r="AK155" s="129"/>
    </row>
    <row r="156" spans="1:37" ht="14.1" customHeight="1">
      <c r="A156" s="99">
        <v>151</v>
      </c>
      <c r="B156" s="100" t="s">
        <v>187</v>
      </c>
      <c r="C156" s="101" t="s">
        <v>408</v>
      </c>
      <c r="D156" s="102"/>
      <c r="E156" s="102"/>
      <c r="F156" s="102"/>
      <c r="G156" s="104" t="s">
        <v>145</v>
      </c>
      <c r="H156" s="147"/>
      <c r="I156" s="147"/>
      <c r="J156" s="129"/>
      <c r="K156" s="148"/>
      <c r="L156" s="148"/>
      <c r="M156" s="148"/>
      <c r="N156" s="148"/>
      <c r="O156" s="152"/>
    </row>
    <row r="157" spans="1:37" ht="14.1" customHeight="1">
      <c r="A157" s="99">
        <v>152</v>
      </c>
      <c r="B157" s="100" t="s">
        <v>147</v>
      </c>
      <c r="C157" s="101" t="s">
        <v>410</v>
      </c>
      <c r="D157" s="102"/>
      <c r="E157" s="102"/>
      <c r="F157" s="102"/>
      <c r="G157" s="104" t="s">
        <v>145</v>
      </c>
      <c r="H157" s="147"/>
      <c r="I157" s="147"/>
      <c r="J157" s="129"/>
      <c r="K157" s="148"/>
      <c r="L157" s="148"/>
      <c r="M157" s="148"/>
      <c r="N157" s="148"/>
      <c r="O157" s="152"/>
      <c r="AF157" s="146"/>
      <c r="AG157" s="146"/>
      <c r="AH157" s="146"/>
      <c r="AI157" s="146"/>
    </row>
    <row r="158" spans="1:37" ht="14.1" customHeight="1">
      <c r="A158" s="99">
        <v>153</v>
      </c>
      <c r="B158" s="100" t="s">
        <v>147</v>
      </c>
      <c r="C158" s="101" t="s">
        <v>413</v>
      </c>
      <c r="D158" s="102" t="s">
        <v>145</v>
      </c>
      <c r="E158" s="102"/>
      <c r="F158" s="102"/>
      <c r="G158" s="104" t="s">
        <v>145</v>
      </c>
      <c r="H158" s="147"/>
      <c r="I158" s="147"/>
      <c r="J158" s="129"/>
      <c r="K158" s="148"/>
      <c r="L158" s="148"/>
      <c r="M158" s="148"/>
      <c r="N158" s="148"/>
      <c r="AF158" s="146"/>
      <c r="AG158" s="146"/>
      <c r="AH158" s="146"/>
      <c r="AI158" s="146"/>
    </row>
    <row r="159" spans="1:37" ht="14.1" customHeight="1">
      <c r="A159" s="99">
        <v>154</v>
      </c>
      <c r="B159" s="100" t="s">
        <v>147</v>
      </c>
      <c r="C159" s="101" t="s">
        <v>415</v>
      </c>
      <c r="D159" s="102"/>
      <c r="E159" s="102"/>
      <c r="F159" s="102"/>
      <c r="G159" s="104" t="s">
        <v>145</v>
      </c>
      <c r="H159" s="147"/>
      <c r="I159" s="147"/>
      <c r="J159" s="129"/>
      <c r="K159" s="148"/>
      <c r="L159" s="148"/>
      <c r="M159" s="148"/>
      <c r="N159" s="148"/>
    </row>
    <row r="160" spans="1:37" ht="14.1" customHeight="1">
      <c r="A160" s="99">
        <v>155</v>
      </c>
      <c r="B160" s="95" t="s">
        <v>147</v>
      </c>
      <c r="C160" s="96" t="s">
        <v>418</v>
      </c>
      <c r="D160" s="97"/>
      <c r="E160" s="97"/>
      <c r="F160" s="97"/>
      <c r="G160" s="84" t="s">
        <v>145</v>
      </c>
      <c r="H160" s="147"/>
      <c r="I160" s="147"/>
      <c r="J160" s="129"/>
      <c r="K160" s="148"/>
      <c r="L160" s="148"/>
      <c r="M160" s="148"/>
      <c r="N160" s="148"/>
    </row>
    <row r="161" spans="1:37" ht="14.1" customHeight="1">
      <c r="A161" s="99">
        <v>156</v>
      </c>
      <c r="B161" s="95" t="s">
        <v>147</v>
      </c>
      <c r="C161" s="96" t="s">
        <v>421</v>
      </c>
      <c r="D161" s="97"/>
      <c r="E161" s="97"/>
      <c r="F161" s="97" t="s">
        <v>145</v>
      </c>
      <c r="G161" s="84"/>
      <c r="H161" s="147"/>
      <c r="I161" s="147"/>
      <c r="J161" s="129"/>
      <c r="K161" s="148"/>
      <c r="L161" s="148"/>
      <c r="M161" s="148"/>
      <c r="N161" s="148"/>
    </row>
    <row r="162" spans="1:37" ht="14.1" customHeight="1">
      <c r="A162" s="99">
        <v>157</v>
      </c>
      <c r="B162" s="95" t="s">
        <v>147</v>
      </c>
      <c r="C162" s="96" t="s">
        <v>424</v>
      </c>
      <c r="D162" s="97"/>
      <c r="E162" s="97"/>
      <c r="F162" s="97"/>
      <c r="G162" s="84" t="s">
        <v>145</v>
      </c>
      <c r="H162" s="147"/>
      <c r="I162" s="147"/>
      <c r="J162" s="129"/>
      <c r="K162" s="148"/>
      <c r="L162" s="148"/>
      <c r="M162" s="148"/>
      <c r="N162" s="148"/>
      <c r="P162" s="125"/>
      <c r="Q162" s="125"/>
      <c r="R162" s="146"/>
      <c r="S162" s="146"/>
      <c r="T162" s="146"/>
      <c r="U162" s="146"/>
    </row>
    <row r="163" spans="1:37" ht="14.1" customHeight="1">
      <c r="A163" s="99">
        <v>158</v>
      </c>
      <c r="B163" s="95" t="s">
        <v>147</v>
      </c>
      <c r="C163" s="96" t="s">
        <v>427</v>
      </c>
      <c r="D163" s="97"/>
      <c r="E163" s="97"/>
      <c r="F163" s="97"/>
      <c r="G163" s="84" t="s">
        <v>145</v>
      </c>
      <c r="H163" s="147"/>
      <c r="I163" s="147"/>
      <c r="J163" s="129"/>
      <c r="K163" s="148"/>
      <c r="L163" s="148"/>
      <c r="M163" s="148"/>
      <c r="N163" s="148"/>
      <c r="P163" s="125"/>
      <c r="Q163" s="125"/>
      <c r="R163" s="146"/>
      <c r="S163" s="146"/>
      <c r="T163" s="146"/>
      <c r="U163" s="146"/>
    </row>
    <row r="164" spans="1:37" ht="14.1" customHeight="1">
      <c r="A164" s="99">
        <v>159</v>
      </c>
      <c r="B164" s="95" t="s">
        <v>147</v>
      </c>
      <c r="C164" s="96" t="s">
        <v>430</v>
      </c>
      <c r="D164" s="97" t="s">
        <v>145</v>
      </c>
      <c r="E164" s="97"/>
      <c r="F164" s="97" t="s">
        <v>145</v>
      </c>
      <c r="G164" s="84" t="s">
        <v>145</v>
      </c>
      <c r="H164" s="147"/>
      <c r="I164" s="147"/>
      <c r="J164" s="129"/>
      <c r="K164" s="148"/>
      <c r="L164" s="148"/>
      <c r="M164" s="148"/>
      <c r="N164" s="148"/>
    </row>
    <row r="165" spans="1:37" ht="14.1" customHeight="1">
      <c r="A165" s="99">
        <v>160</v>
      </c>
      <c r="B165" s="95" t="s">
        <v>147</v>
      </c>
      <c r="C165" s="96" t="s">
        <v>434</v>
      </c>
      <c r="D165" s="97"/>
      <c r="E165" s="97"/>
      <c r="F165" s="97"/>
      <c r="G165" s="84" t="s">
        <v>145</v>
      </c>
      <c r="H165" s="147"/>
      <c r="I165" s="147"/>
      <c r="J165" s="129"/>
      <c r="K165" s="148"/>
      <c r="L165" s="148"/>
      <c r="M165" s="148"/>
      <c r="N165" s="148"/>
    </row>
    <row r="166" spans="1:37" ht="14.1" customHeight="1">
      <c r="A166" s="99">
        <v>161</v>
      </c>
      <c r="B166" s="95" t="s">
        <v>147</v>
      </c>
      <c r="C166" s="96" t="s">
        <v>437</v>
      </c>
      <c r="D166" s="97"/>
      <c r="E166" s="97"/>
      <c r="F166" s="97" t="s">
        <v>145</v>
      </c>
      <c r="G166" s="84" t="s">
        <v>145</v>
      </c>
      <c r="H166" s="147"/>
      <c r="I166" s="147"/>
      <c r="J166" s="129"/>
      <c r="K166" s="148"/>
      <c r="L166" s="148"/>
      <c r="M166" s="148"/>
      <c r="N166" s="148"/>
    </row>
    <row r="167" spans="1:37" s="153" customFormat="1" ht="14.1" customHeight="1">
      <c r="A167" s="99">
        <v>162</v>
      </c>
      <c r="B167" s="95" t="s">
        <v>147</v>
      </c>
      <c r="C167" s="96" t="s">
        <v>440</v>
      </c>
      <c r="D167" s="97"/>
      <c r="E167" s="97"/>
      <c r="F167" s="97"/>
      <c r="G167" s="84" t="s">
        <v>145</v>
      </c>
      <c r="H167" s="147"/>
      <c r="I167" s="147"/>
      <c r="J167" s="129"/>
      <c r="K167" s="148"/>
      <c r="L167" s="148"/>
      <c r="M167" s="148"/>
      <c r="N167" s="148"/>
      <c r="O167" s="147"/>
      <c r="P167" s="129"/>
      <c r="Q167" s="129"/>
      <c r="R167" s="148"/>
      <c r="S167" s="148"/>
      <c r="T167" s="148"/>
      <c r="U167" s="148"/>
      <c r="V167" s="147"/>
      <c r="W167" s="129"/>
      <c r="X167" s="129"/>
      <c r="Y167" s="148"/>
      <c r="Z167" s="148"/>
      <c r="AA167" s="148"/>
      <c r="AB167" s="148"/>
      <c r="AC167" s="129"/>
      <c r="AD167" s="129"/>
      <c r="AE167" s="129"/>
      <c r="AF167" s="148"/>
      <c r="AG167" s="148"/>
      <c r="AH167" s="148"/>
      <c r="AI167" s="148"/>
      <c r="AJ167" s="129"/>
      <c r="AK167" s="129"/>
    </row>
    <row r="168" spans="1:37" ht="14.1" customHeight="1">
      <c r="A168" s="99">
        <v>163</v>
      </c>
      <c r="B168" s="95" t="s">
        <v>147</v>
      </c>
      <c r="C168" s="96" t="s">
        <v>443</v>
      </c>
      <c r="D168" s="97" t="s">
        <v>145</v>
      </c>
      <c r="E168" s="97"/>
      <c r="F168" s="97"/>
      <c r="G168" s="84" t="s">
        <v>145</v>
      </c>
      <c r="H168" s="147"/>
      <c r="I168" s="147"/>
      <c r="J168" s="129"/>
      <c r="K168" s="148"/>
      <c r="L168" s="148"/>
      <c r="M168" s="148"/>
      <c r="N168" s="148"/>
    </row>
    <row r="169" spans="1:37" ht="14.1" customHeight="1">
      <c r="A169" s="99">
        <v>164</v>
      </c>
      <c r="B169" s="95" t="s">
        <v>147</v>
      </c>
      <c r="C169" s="96" t="s">
        <v>446</v>
      </c>
      <c r="D169" s="97"/>
      <c r="E169" s="97"/>
      <c r="F169" s="97"/>
      <c r="G169" s="84" t="s">
        <v>145</v>
      </c>
      <c r="H169" s="147"/>
      <c r="I169" s="147"/>
      <c r="J169" s="129"/>
      <c r="K169" s="148"/>
      <c r="L169" s="148"/>
      <c r="M169" s="148"/>
      <c r="N169" s="148"/>
    </row>
    <row r="170" spans="1:37" ht="14.1" customHeight="1">
      <c r="A170" s="99">
        <v>165</v>
      </c>
      <c r="B170" s="95" t="s">
        <v>147</v>
      </c>
      <c r="C170" s="96" t="s">
        <v>449</v>
      </c>
      <c r="D170" s="97"/>
      <c r="E170" s="97"/>
      <c r="F170" s="97"/>
      <c r="G170" s="84" t="s">
        <v>145</v>
      </c>
      <c r="H170" s="147"/>
      <c r="I170" s="147"/>
      <c r="J170" s="153"/>
      <c r="K170" s="154"/>
      <c r="L170" s="154"/>
      <c r="M170" s="154"/>
      <c r="N170" s="154"/>
    </row>
    <row r="171" spans="1:37" ht="14.1" customHeight="1">
      <c r="A171" s="99">
        <v>166</v>
      </c>
      <c r="B171" s="95" t="s">
        <v>147</v>
      </c>
      <c r="C171" s="96" t="s">
        <v>452</v>
      </c>
      <c r="D171" s="97"/>
      <c r="E171" s="97"/>
      <c r="F171" s="97"/>
      <c r="G171" s="84" t="s">
        <v>145</v>
      </c>
      <c r="H171" s="147"/>
      <c r="I171" s="147"/>
      <c r="J171" s="153"/>
      <c r="K171" s="154"/>
      <c r="L171" s="154"/>
      <c r="M171" s="154"/>
      <c r="N171" s="154"/>
    </row>
    <row r="172" spans="1:37" ht="14.1" customHeight="1">
      <c r="A172" s="99">
        <v>167</v>
      </c>
      <c r="B172" s="95" t="s">
        <v>147</v>
      </c>
      <c r="C172" s="96" t="s">
        <v>455</v>
      </c>
      <c r="D172" s="97"/>
      <c r="E172" s="97" t="s">
        <v>145</v>
      </c>
      <c r="F172" s="97"/>
      <c r="G172" s="84"/>
      <c r="H172" s="147"/>
      <c r="I172" s="147"/>
      <c r="J172" s="129"/>
      <c r="K172" s="148"/>
      <c r="L172" s="148"/>
      <c r="M172" s="148"/>
      <c r="N172" s="148"/>
    </row>
    <row r="173" spans="1:37" ht="14.1" customHeight="1">
      <c r="A173" s="99">
        <v>168</v>
      </c>
      <c r="B173" s="95" t="s">
        <v>147</v>
      </c>
      <c r="C173" s="96" t="s">
        <v>41</v>
      </c>
      <c r="D173" s="97" t="s">
        <v>145</v>
      </c>
      <c r="E173" s="97"/>
      <c r="F173" s="97"/>
      <c r="G173" s="84" t="s">
        <v>145</v>
      </c>
      <c r="H173" s="147"/>
      <c r="I173" s="147"/>
      <c r="J173" s="129"/>
      <c r="K173" s="148"/>
      <c r="L173" s="148"/>
      <c r="M173" s="148"/>
      <c r="N173" s="148"/>
    </row>
    <row r="174" spans="1:37" s="150" customFormat="1" ht="14.1" customHeight="1">
      <c r="A174" s="99">
        <v>169</v>
      </c>
      <c r="B174" s="119" t="s">
        <v>147</v>
      </c>
      <c r="C174" s="120" t="s">
        <v>460</v>
      </c>
      <c r="D174" s="115"/>
      <c r="E174" s="115"/>
      <c r="F174" s="115"/>
      <c r="G174" s="113" t="s">
        <v>145</v>
      </c>
      <c r="H174" s="147"/>
      <c r="I174" s="147"/>
      <c r="J174" s="129"/>
      <c r="K174" s="148"/>
      <c r="L174" s="148"/>
      <c r="M174" s="148"/>
      <c r="N174" s="148"/>
      <c r="O174" s="147"/>
      <c r="P174" s="129"/>
      <c r="Q174" s="129"/>
      <c r="R174" s="148"/>
      <c r="S174" s="148"/>
      <c r="T174" s="148"/>
      <c r="U174" s="148"/>
      <c r="V174" s="147"/>
      <c r="W174" s="129"/>
      <c r="X174" s="129"/>
      <c r="Y174" s="148"/>
      <c r="Z174" s="148"/>
      <c r="AA174" s="148"/>
      <c r="AB174" s="148"/>
      <c r="AC174" s="129"/>
      <c r="AD174" s="129"/>
      <c r="AE174" s="129"/>
      <c r="AF174" s="148"/>
      <c r="AG174" s="148"/>
      <c r="AH174" s="148"/>
      <c r="AI174" s="148"/>
      <c r="AJ174" s="129"/>
      <c r="AK174" s="129"/>
    </row>
    <row r="175" spans="1:37" ht="14.1" customHeight="1">
      <c r="A175" s="134">
        <v>170</v>
      </c>
      <c r="B175" s="119" t="s">
        <v>147</v>
      </c>
      <c r="C175" s="120" t="s">
        <v>44</v>
      </c>
      <c r="D175" s="115" t="s">
        <v>145</v>
      </c>
      <c r="E175" s="115"/>
      <c r="F175" s="115"/>
      <c r="G175" s="115" t="s">
        <v>145</v>
      </c>
      <c r="H175" s="147"/>
      <c r="I175" s="147"/>
      <c r="J175" s="129"/>
      <c r="K175" s="148"/>
      <c r="L175" s="148"/>
      <c r="M175" s="148"/>
      <c r="N175" s="148"/>
    </row>
    <row r="176" spans="1:37" ht="14.1" customHeight="1">
      <c r="A176" s="87">
        <v>171</v>
      </c>
      <c r="B176" s="82" t="s">
        <v>147</v>
      </c>
      <c r="C176" s="83" t="s">
        <v>148</v>
      </c>
      <c r="D176" s="88"/>
      <c r="E176" s="88"/>
      <c r="F176" s="88" t="s">
        <v>145</v>
      </c>
      <c r="G176" s="88"/>
      <c r="H176" s="147"/>
      <c r="I176" s="147"/>
      <c r="J176" s="129"/>
      <c r="K176" s="148"/>
      <c r="L176" s="148"/>
      <c r="M176" s="148"/>
      <c r="N176" s="148"/>
    </row>
    <row r="177" spans="1:37" ht="14.1" customHeight="1">
      <c r="A177" s="99">
        <v>172</v>
      </c>
      <c r="B177" s="95" t="s">
        <v>147</v>
      </c>
      <c r="C177" s="96" t="s">
        <v>153</v>
      </c>
      <c r="D177" s="97"/>
      <c r="E177" s="97"/>
      <c r="F177" s="97" t="s">
        <v>145</v>
      </c>
      <c r="G177" s="97"/>
      <c r="J177" s="92"/>
      <c r="K177" s="155"/>
      <c r="L177" s="155"/>
      <c r="M177" s="155"/>
      <c r="N177" s="155"/>
    </row>
    <row r="178" spans="1:37" s="150" customFormat="1" ht="14.1" customHeight="1">
      <c r="A178" s="99">
        <v>173</v>
      </c>
      <c r="B178" s="95" t="s">
        <v>147</v>
      </c>
      <c r="C178" s="96" t="s">
        <v>47</v>
      </c>
      <c r="D178" s="97" t="s">
        <v>145</v>
      </c>
      <c r="E178" s="97"/>
      <c r="F178" s="97" t="s">
        <v>145</v>
      </c>
      <c r="G178" s="97" t="s">
        <v>145</v>
      </c>
      <c r="H178" s="126"/>
      <c r="I178" s="126"/>
      <c r="J178" s="128"/>
      <c r="K178" s="127"/>
      <c r="L178" s="127"/>
      <c r="M178" s="127"/>
      <c r="N178" s="127"/>
      <c r="O178" s="147"/>
      <c r="P178" s="129"/>
      <c r="Q178" s="129"/>
      <c r="R178" s="148"/>
      <c r="S178" s="148"/>
      <c r="T178" s="148"/>
      <c r="U178" s="148"/>
      <c r="V178" s="147"/>
      <c r="W178" s="129"/>
      <c r="X178" s="129"/>
      <c r="Y178" s="148"/>
      <c r="Z178" s="148"/>
      <c r="AA178" s="148"/>
      <c r="AB178" s="148"/>
      <c r="AC178" s="129"/>
      <c r="AD178" s="129"/>
      <c r="AE178" s="129"/>
      <c r="AF178" s="148"/>
      <c r="AG178" s="148"/>
      <c r="AH178" s="148"/>
      <c r="AI178" s="148"/>
      <c r="AJ178" s="129"/>
      <c r="AK178" s="129"/>
    </row>
    <row r="179" spans="1:37" ht="14.1" customHeight="1">
      <c r="A179" s="99">
        <v>174</v>
      </c>
      <c r="B179" s="95" t="s">
        <v>147</v>
      </c>
      <c r="C179" s="96" t="s">
        <v>163</v>
      </c>
      <c r="D179" s="97" t="s">
        <v>145</v>
      </c>
      <c r="E179" s="97" t="s">
        <v>145</v>
      </c>
      <c r="F179" s="97" t="s">
        <v>145</v>
      </c>
      <c r="G179" s="84"/>
    </row>
    <row r="180" spans="1:37" ht="14.1" customHeight="1">
      <c r="A180" s="99">
        <v>175</v>
      </c>
      <c r="B180" s="95" t="s">
        <v>147</v>
      </c>
      <c r="C180" s="96" t="s">
        <v>169</v>
      </c>
      <c r="D180" s="97" t="s">
        <v>145</v>
      </c>
      <c r="E180" s="97"/>
      <c r="F180" s="97"/>
      <c r="G180" s="84"/>
    </row>
    <row r="181" spans="1:37" ht="14.1" customHeight="1">
      <c r="A181" s="99">
        <v>176</v>
      </c>
      <c r="B181" s="95" t="s">
        <v>147</v>
      </c>
      <c r="C181" s="96" t="s">
        <v>174</v>
      </c>
      <c r="D181" s="97"/>
      <c r="E181" s="97" t="s">
        <v>145</v>
      </c>
      <c r="F181" s="97"/>
      <c r="G181" s="84"/>
    </row>
    <row r="182" spans="1:37" ht="14.1" customHeight="1">
      <c r="A182" s="99">
        <v>177</v>
      </c>
      <c r="B182" s="95" t="s">
        <v>147</v>
      </c>
      <c r="C182" s="96" t="s">
        <v>180</v>
      </c>
      <c r="D182" s="97"/>
      <c r="E182" s="97"/>
      <c r="F182" s="97"/>
      <c r="G182" s="84" t="s">
        <v>145</v>
      </c>
    </row>
    <row r="183" spans="1:37" ht="14.1" customHeight="1">
      <c r="A183" s="99">
        <v>178</v>
      </c>
      <c r="B183" s="95" t="s">
        <v>147</v>
      </c>
      <c r="C183" s="86" t="s">
        <v>185</v>
      </c>
      <c r="D183" s="84"/>
      <c r="E183" s="84"/>
      <c r="F183" s="84" t="s">
        <v>145</v>
      </c>
      <c r="G183" s="84"/>
    </row>
    <row r="184" spans="1:37" ht="14.1" customHeight="1">
      <c r="A184" s="99">
        <v>179</v>
      </c>
      <c r="B184" s="95" t="s">
        <v>147</v>
      </c>
      <c r="C184" s="86" t="s">
        <v>190</v>
      </c>
      <c r="D184" s="84"/>
      <c r="E184" s="84"/>
      <c r="F184" s="84" t="s">
        <v>145</v>
      </c>
      <c r="G184" s="84"/>
    </row>
    <row r="185" spans="1:37" ht="14.1" customHeight="1">
      <c r="A185" s="99">
        <v>180</v>
      </c>
      <c r="B185" s="95" t="s">
        <v>147</v>
      </c>
      <c r="C185" s="86" t="s">
        <v>194</v>
      </c>
      <c r="D185" s="84"/>
      <c r="E185" s="84"/>
      <c r="F185" s="84" t="s">
        <v>145</v>
      </c>
      <c r="G185" s="84" t="s">
        <v>145</v>
      </c>
    </row>
    <row r="186" spans="1:37" ht="14.1" customHeight="1">
      <c r="A186" s="99">
        <v>181</v>
      </c>
      <c r="B186" s="95" t="s">
        <v>147</v>
      </c>
      <c r="C186" s="86" t="s">
        <v>199</v>
      </c>
      <c r="D186" s="84"/>
      <c r="E186" s="84"/>
      <c r="F186" s="84" t="s">
        <v>145</v>
      </c>
      <c r="G186" s="84"/>
    </row>
    <row r="187" spans="1:37" ht="14.1" customHeight="1">
      <c r="A187" s="99">
        <v>182</v>
      </c>
      <c r="B187" s="95" t="s">
        <v>147</v>
      </c>
      <c r="C187" s="96" t="s">
        <v>204</v>
      </c>
      <c r="D187" s="97"/>
      <c r="E187" s="97"/>
      <c r="F187" s="97"/>
      <c r="G187" s="84" t="s">
        <v>145</v>
      </c>
    </row>
    <row r="188" spans="1:37" ht="14.1" customHeight="1">
      <c r="A188" s="99">
        <v>183</v>
      </c>
      <c r="B188" s="95" t="s">
        <v>210</v>
      </c>
      <c r="C188" s="96" t="s">
        <v>211</v>
      </c>
      <c r="D188" s="97"/>
      <c r="E188" s="97"/>
      <c r="F188" s="97"/>
      <c r="G188" s="84" t="s">
        <v>145</v>
      </c>
    </row>
    <row r="189" spans="1:37" ht="14.1" customHeight="1">
      <c r="A189" s="99">
        <v>184</v>
      </c>
      <c r="B189" s="95" t="s">
        <v>210</v>
      </c>
      <c r="C189" s="96" t="s">
        <v>216</v>
      </c>
      <c r="D189" s="97"/>
      <c r="E189" s="97" t="s">
        <v>145</v>
      </c>
      <c r="F189" s="97"/>
      <c r="G189" s="84"/>
    </row>
    <row r="190" spans="1:37" ht="14.1" customHeight="1">
      <c r="A190" s="99">
        <v>185</v>
      </c>
      <c r="B190" s="95" t="s">
        <v>210</v>
      </c>
      <c r="C190" s="96" t="s">
        <v>221</v>
      </c>
      <c r="D190" s="97"/>
      <c r="E190" s="97"/>
      <c r="F190" s="97"/>
      <c r="G190" s="84" t="s">
        <v>145</v>
      </c>
    </row>
    <row r="191" spans="1:37" ht="14.1" customHeight="1">
      <c r="A191" s="99">
        <v>186</v>
      </c>
      <c r="B191" s="95" t="s">
        <v>210</v>
      </c>
      <c r="C191" s="96" t="s">
        <v>54</v>
      </c>
      <c r="D191" s="97" t="s">
        <v>145</v>
      </c>
      <c r="E191" s="97"/>
      <c r="F191" s="97" t="s">
        <v>145</v>
      </c>
      <c r="G191" s="84" t="s">
        <v>145</v>
      </c>
    </row>
    <row r="192" spans="1:37" s="153" customFormat="1" ht="14.1" customHeight="1">
      <c r="A192" s="99">
        <v>187</v>
      </c>
      <c r="B192" s="95" t="s">
        <v>210</v>
      </c>
      <c r="C192" s="96" t="s">
        <v>87</v>
      </c>
      <c r="D192" s="97" t="s">
        <v>145</v>
      </c>
      <c r="E192" s="97"/>
      <c r="F192" s="97" t="s">
        <v>145</v>
      </c>
      <c r="G192" s="84" t="s">
        <v>145</v>
      </c>
      <c r="H192" s="126"/>
      <c r="I192" s="126"/>
      <c r="J192" s="128"/>
      <c r="K192" s="127"/>
      <c r="L192" s="127"/>
      <c r="M192" s="127"/>
      <c r="N192" s="127"/>
      <c r="O192" s="147"/>
      <c r="P192" s="129"/>
      <c r="Q192" s="129"/>
      <c r="R192" s="148"/>
      <c r="S192" s="148"/>
      <c r="T192" s="148"/>
      <c r="U192" s="148"/>
      <c r="V192" s="147"/>
      <c r="W192" s="129"/>
      <c r="X192" s="129"/>
      <c r="Y192" s="148"/>
      <c r="Z192" s="148"/>
      <c r="AA192" s="148"/>
      <c r="AB192" s="148"/>
      <c r="AC192" s="129"/>
      <c r="AD192" s="129"/>
      <c r="AE192" s="129"/>
      <c r="AF192" s="148"/>
      <c r="AG192" s="148"/>
      <c r="AH192" s="148"/>
      <c r="AI192" s="148"/>
      <c r="AJ192" s="129"/>
      <c r="AK192" s="129"/>
    </row>
    <row r="193" spans="1:37" ht="14.1" customHeight="1">
      <c r="A193" s="99">
        <v>188</v>
      </c>
      <c r="B193" s="95" t="s">
        <v>210</v>
      </c>
      <c r="C193" s="96" t="s">
        <v>235</v>
      </c>
      <c r="D193" s="97" t="s">
        <v>145</v>
      </c>
      <c r="E193" s="97"/>
      <c r="F193" s="97"/>
      <c r="G193" s="84"/>
    </row>
    <row r="194" spans="1:37" ht="14.1" customHeight="1">
      <c r="A194" s="99">
        <v>189</v>
      </c>
      <c r="B194" s="95" t="s">
        <v>210</v>
      </c>
      <c r="C194" s="96" t="s">
        <v>241</v>
      </c>
      <c r="D194" s="97"/>
      <c r="E194" s="97"/>
      <c r="F194" s="97"/>
      <c r="G194" s="84" t="s">
        <v>145</v>
      </c>
    </row>
    <row r="195" spans="1:37" ht="14.1" customHeight="1">
      <c r="A195" s="99">
        <v>190</v>
      </c>
      <c r="B195" s="95" t="s">
        <v>210</v>
      </c>
      <c r="C195" s="96" t="s">
        <v>246</v>
      </c>
      <c r="D195" s="97"/>
      <c r="E195" s="97"/>
      <c r="F195" s="97" t="s">
        <v>145</v>
      </c>
      <c r="G195" s="84" t="s">
        <v>145</v>
      </c>
    </row>
    <row r="196" spans="1:37" ht="14.1" customHeight="1">
      <c r="A196" s="99">
        <v>191</v>
      </c>
      <c r="B196" s="95" t="s">
        <v>210</v>
      </c>
      <c r="C196" s="96" t="s">
        <v>90</v>
      </c>
      <c r="D196" s="97" t="s">
        <v>145</v>
      </c>
      <c r="E196" s="97" t="s">
        <v>145</v>
      </c>
      <c r="F196" s="97" t="s">
        <v>145</v>
      </c>
      <c r="G196" s="84" t="s">
        <v>145</v>
      </c>
    </row>
    <row r="197" spans="1:37" ht="14.1" customHeight="1">
      <c r="A197" s="99">
        <v>192</v>
      </c>
      <c r="B197" s="95" t="s">
        <v>210</v>
      </c>
      <c r="C197" s="96" t="s">
        <v>256</v>
      </c>
      <c r="D197" s="97"/>
      <c r="E197" s="97" t="s">
        <v>145</v>
      </c>
      <c r="F197" s="97"/>
      <c r="G197" s="84"/>
    </row>
    <row r="198" spans="1:37" ht="14.1" customHeight="1">
      <c r="A198" s="99">
        <v>193</v>
      </c>
      <c r="B198" s="95" t="s">
        <v>210</v>
      </c>
      <c r="C198" s="96" t="s">
        <v>59</v>
      </c>
      <c r="D198" s="97" t="s">
        <v>145</v>
      </c>
      <c r="E198" s="97"/>
      <c r="F198" s="97"/>
      <c r="G198" s="84" t="s">
        <v>145</v>
      </c>
    </row>
    <row r="199" spans="1:37" ht="14.1" customHeight="1">
      <c r="A199" s="99">
        <v>194</v>
      </c>
      <c r="B199" s="95" t="s">
        <v>210</v>
      </c>
      <c r="C199" s="96" t="s">
        <v>264</v>
      </c>
      <c r="D199" s="97"/>
      <c r="E199" s="97"/>
      <c r="F199" s="97"/>
      <c r="G199" s="84" t="s">
        <v>145</v>
      </c>
    </row>
    <row r="200" spans="1:37" ht="14.1" customHeight="1">
      <c r="A200" s="99">
        <v>195</v>
      </c>
      <c r="B200" s="95" t="s">
        <v>210</v>
      </c>
      <c r="C200" s="86" t="s">
        <v>268</v>
      </c>
      <c r="D200" s="84"/>
      <c r="E200" s="84"/>
      <c r="F200" s="84" t="s">
        <v>145</v>
      </c>
      <c r="G200" s="84"/>
    </row>
    <row r="201" spans="1:37" ht="14.1" customHeight="1">
      <c r="A201" s="99">
        <v>196</v>
      </c>
      <c r="B201" s="100" t="s">
        <v>210</v>
      </c>
      <c r="C201" s="106" t="s">
        <v>274</v>
      </c>
      <c r="D201" s="104"/>
      <c r="E201" s="104"/>
      <c r="F201" s="84"/>
      <c r="G201" s="104" t="s">
        <v>145</v>
      </c>
    </row>
    <row r="202" spans="1:37" s="125" customFormat="1" ht="14.1" customHeight="1">
      <c r="A202" s="99">
        <v>197</v>
      </c>
      <c r="B202" s="95" t="s">
        <v>201</v>
      </c>
      <c r="C202" s="86" t="s">
        <v>279</v>
      </c>
      <c r="D202" s="84"/>
      <c r="E202" s="84"/>
      <c r="F202" s="84"/>
      <c r="G202" s="84" t="s">
        <v>145</v>
      </c>
      <c r="H202" s="126"/>
      <c r="I202" s="126"/>
      <c r="J202" s="128"/>
      <c r="K202" s="127"/>
      <c r="L202" s="127"/>
      <c r="M202" s="127"/>
      <c r="N202" s="127"/>
      <c r="O202" s="147"/>
      <c r="P202" s="129"/>
      <c r="Q202" s="129"/>
      <c r="R202" s="148"/>
      <c r="S202" s="148"/>
      <c r="T202" s="148"/>
      <c r="U202" s="148"/>
      <c r="V202" s="147"/>
      <c r="W202" s="129"/>
      <c r="X202" s="129"/>
      <c r="Y202" s="148"/>
      <c r="Z202" s="148"/>
      <c r="AA202" s="148"/>
      <c r="AB202" s="148"/>
      <c r="AC202" s="129"/>
      <c r="AD202" s="129"/>
      <c r="AE202" s="129"/>
      <c r="AF202" s="148"/>
      <c r="AG202" s="148"/>
      <c r="AH202" s="148"/>
      <c r="AI202" s="148"/>
      <c r="AJ202" s="129"/>
      <c r="AK202" s="129"/>
    </row>
    <row r="203" spans="1:37" s="125" customFormat="1" ht="14.1" customHeight="1">
      <c r="A203" s="99">
        <v>198</v>
      </c>
      <c r="B203" s="95" t="s">
        <v>201</v>
      </c>
      <c r="C203" s="96" t="s">
        <v>282</v>
      </c>
      <c r="D203" s="97"/>
      <c r="E203" s="97"/>
      <c r="F203" s="97"/>
      <c r="G203" s="84" t="s">
        <v>145</v>
      </c>
      <c r="H203" s="126"/>
      <c r="I203" s="126"/>
      <c r="J203" s="128"/>
      <c r="K203" s="127"/>
      <c r="L203" s="127"/>
      <c r="M203" s="127"/>
      <c r="N203" s="127"/>
      <c r="O203" s="147"/>
      <c r="P203" s="129"/>
      <c r="Q203" s="129"/>
      <c r="R203" s="148"/>
      <c r="S203" s="148"/>
      <c r="T203" s="148"/>
      <c r="U203" s="148"/>
      <c r="V203" s="147"/>
      <c r="W203" s="129"/>
      <c r="X203" s="129"/>
      <c r="Y203" s="148"/>
      <c r="Z203" s="148"/>
      <c r="AA203" s="148"/>
      <c r="AB203" s="148"/>
      <c r="AC203" s="129"/>
      <c r="AD203" s="129"/>
      <c r="AE203" s="129"/>
      <c r="AF203" s="148"/>
      <c r="AG203" s="148"/>
      <c r="AH203" s="148"/>
      <c r="AI203" s="148"/>
      <c r="AJ203" s="129"/>
      <c r="AK203" s="129"/>
    </row>
    <row r="204" spans="1:37" ht="13.5" customHeight="1">
      <c r="A204" s="99">
        <v>199</v>
      </c>
      <c r="B204" s="95" t="s">
        <v>201</v>
      </c>
      <c r="C204" s="96" t="s">
        <v>287</v>
      </c>
      <c r="D204" s="97"/>
      <c r="E204" s="97"/>
      <c r="F204" s="97" t="s">
        <v>145</v>
      </c>
      <c r="G204" s="84"/>
    </row>
    <row r="205" spans="1:37">
      <c r="A205" s="99">
        <v>200</v>
      </c>
      <c r="B205" s="107" t="s">
        <v>201</v>
      </c>
      <c r="C205" s="96" t="s">
        <v>292</v>
      </c>
      <c r="D205" s="97"/>
      <c r="E205" s="97"/>
      <c r="F205" s="97"/>
      <c r="G205" s="84" t="s">
        <v>145</v>
      </c>
    </row>
    <row r="206" spans="1:37">
      <c r="A206" s="99">
        <v>201</v>
      </c>
      <c r="B206" s="108" t="s">
        <v>213</v>
      </c>
      <c r="C206" s="109" t="s">
        <v>296</v>
      </c>
      <c r="D206" s="110" t="s">
        <v>145</v>
      </c>
      <c r="E206" s="110"/>
      <c r="F206" s="110"/>
      <c r="G206" s="84" t="s">
        <v>145</v>
      </c>
    </row>
    <row r="207" spans="1:37">
      <c r="A207" s="99">
        <v>202</v>
      </c>
      <c r="B207" s="108" t="s">
        <v>213</v>
      </c>
      <c r="C207" s="111" t="s">
        <v>301</v>
      </c>
      <c r="D207" s="112"/>
      <c r="E207" s="112"/>
      <c r="F207" s="112" t="s">
        <v>145</v>
      </c>
      <c r="G207" s="113"/>
    </row>
    <row r="208" spans="1:37">
      <c r="A208" s="99">
        <v>203</v>
      </c>
      <c r="B208" s="114" t="s">
        <v>213</v>
      </c>
      <c r="C208" s="111" t="s">
        <v>306</v>
      </c>
      <c r="D208" s="112"/>
      <c r="E208" s="112"/>
      <c r="F208" s="112"/>
      <c r="G208" s="115" t="s">
        <v>145</v>
      </c>
    </row>
    <row r="209" spans="1:7">
      <c r="A209" s="99">
        <v>204</v>
      </c>
      <c r="B209" s="117" t="s">
        <v>218</v>
      </c>
      <c r="C209" s="109" t="s">
        <v>311</v>
      </c>
      <c r="D209" s="110"/>
      <c r="E209" s="110"/>
      <c r="F209" s="110"/>
      <c r="G209" s="97" t="s">
        <v>179</v>
      </c>
    </row>
    <row r="210" spans="1:7">
      <c r="A210" s="99">
        <v>205</v>
      </c>
      <c r="B210" s="95" t="s">
        <v>223</v>
      </c>
      <c r="C210" s="96" t="s">
        <v>316</v>
      </c>
      <c r="D210" s="97"/>
      <c r="E210" s="97"/>
      <c r="F210" s="97"/>
      <c r="G210" s="97" t="s">
        <v>145</v>
      </c>
    </row>
    <row r="211" spans="1:7">
      <c r="A211" s="99">
        <v>206</v>
      </c>
      <c r="B211" s="107" t="s">
        <v>227</v>
      </c>
      <c r="C211" s="86" t="s">
        <v>322</v>
      </c>
      <c r="D211" s="84"/>
      <c r="E211" s="84"/>
      <c r="F211" s="84"/>
      <c r="G211" s="95" t="s">
        <v>145</v>
      </c>
    </row>
    <row r="212" spans="1:7">
      <c r="A212" s="99">
        <v>207</v>
      </c>
      <c r="B212" s="95" t="s">
        <v>227</v>
      </c>
      <c r="C212" s="96" t="s">
        <v>328</v>
      </c>
      <c r="D212" s="97"/>
      <c r="E212" s="97" t="s">
        <v>145</v>
      </c>
      <c r="F212" s="97"/>
      <c r="G212" s="84"/>
    </row>
    <row r="213" spans="1:7">
      <c r="A213" s="99">
        <v>208</v>
      </c>
      <c r="B213" s="95" t="s">
        <v>334</v>
      </c>
      <c r="C213" s="96" t="s">
        <v>335</v>
      </c>
      <c r="D213" s="97"/>
      <c r="E213" s="97"/>
      <c r="F213" s="97"/>
      <c r="G213" s="84" t="s">
        <v>179</v>
      </c>
    </row>
    <row r="214" spans="1:7">
      <c r="A214" s="99">
        <v>209</v>
      </c>
      <c r="B214" s="95" t="s">
        <v>334</v>
      </c>
      <c r="C214" s="96" t="s">
        <v>340</v>
      </c>
      <c r="D214" s="97"/>
      <c r="E214" s="97"/>
      <c r="F214" s="97"/>
      <c r="G214" s="84" t="s">
        <v>179</v>
      </c>
    </row>
    <row r="215" spans="1:7">
      <c r="A215" s="99">
        <v>210</v>
      </c>
      <c r="B215" s="95" t="s">
        <v>334</v>
      </c>
      <c r="C215" s="96" t="s">
        <v>345</v>
      </c>
      <c r="D215" s="97"/>
      <c r="E215" s="97"/>
      <c r="F215" s="97"/>
      <c r="G215" s="84" t="s">
        <v>179</v>
      </c>
    </row>
    <row r="216" spans="1:7">
      <c r="A216" s="99">
        <v>211</v>
      </c>
      <c r="B216" s="95" t="s">
        <v>232</v>
      </c>
      <c r="C216" s="96" t="s">
        <v>350</v>
      </c>
      <c r="D216" s="97"/>
      <c r="E216" s="97" t="s">
        <v>145</v>
      </c>
      <c r="F216" s="97"/>
      <c r="G216" s="84" t="s">
        <v>145</v>
      </c>
    </row>
    <row r="217" spans="1:7">
      <c r="A217" s="99">
        <v>212</v>
      </c>
      <c r="B217" s="95" t="s">
        <v>232</v>
      </c>
      <c r="C217" s="96" t="s">
        <v>355</v>
      </c>
      <c r="D217" s="97"/>
      <c r="E217" s="97"/>
      <c r="F217" s="97" t="s">
        <v>145</v>
      </c>
      <c r="G217" s="84" t="s">
        <v>145</v>
      </c>
    </row>
    <row r="218" spans="1:7">
      <c r="A218" s="99">
        <v>213</v>
      </c>
      <c r="B218" s="95" t="s">
        <v>232</v>
      </c>
      <c r="C218" s="96" t="s">
        <v>360</v>
      </c>
      <c r="D218" s="97"/>
      <c r="E218" s="97"/>
      <c r="F218" s="97"/>
      <c r="G218" s="84" t="s">
        <v>145</v>
      </c>
    </row>
    <row r="219" spans="1:7">
      <c r="A219" s="99">
        <v>214</v>
      </c>
      <c r="B219" s="95" t="s">
        <v>232</v>
      </c>
      <c r="C219" s="96" t="s">
        <v>364</v>
      </c>
      <c r="D219" s="97"/>
      <c r="E219" s="97"/>
      <c r="F219" s="97"/>
      <c r="G219" s="84" t="s">
        <v>145</v>
      </c>
    </row>
    <row r="220" spans="1:7">
      <c r="A220" s="99">
        <v>215</v>
      </c>
      <c r="B220" s="95" t="s">
        <v>232</v>
      </c>
      <c r="C220" s="96" t="s">
        <v>368</v>
      </c>
      <c r="D220" s="97"/>
      <c r="E220" s="97"/>
      <c r="F220" s="97"/>
      <c r="G220" s="84" t="s">
        <v>145</v>
      </c>
    </row>
    <row r="221" spans="1:7">
      <c r="A221" s="99">
        <v>216</v>
      </c>
      <c r="B221" s="95" t="s">
        <v>232</v>
      </c>
      <c r="C221" s="96" t="s">
        <v>372</v>
      </c>
      <c r="D221" s="97"/>
      <c r="E221" s="97"/>
      <c r="F221" s="97"/>
      <c r="G221" s="84" t="s">
        <v>145</v>
      </c>
    </row>
    <row r="222" spans="1:7">
      <c r="A222" s="99">
        <v>217</v>
      </c>
      <c r="B222" s="95" t="s">
        <v>232</v>
      </c>
      <c r="C222" s="96" t="s">
        <v>376</v>
      </c>
      <c r="D222" s="97"/>
      <c r="E222" s="97"/>
      <c r="F222" s="97"/>
      <c r="G222" s="84" t="s">
        <v>145</v>
      </c>
    </row>
    <row r="223" spans="1:7">
      <c r="A223" s="99">
        <v>218</v>
      </c>
      <c r="B223" s="95" t="s">
        <v>238</v>
      </c>
      <c r="C223" s="96" t="s">
        <v>380</v>
      </c>
      <c r="D223" s="97"/>
      <c r="E223" s="97"/>
      <c r="F223" s="97"/>
      <c r="G223" s="84" t="s">
        <v>145</v>
      </c>
    </row>
    <row r="224" spans="1:7">
      <c r="A224" s="99">
        <v>219</v>
      </c>
      <c r="B224" s="95" t="s">
        <v>238</v>
      </c>
      <c r="C224" s="96" t="s">
        <v>384</v>
      </c>
      <c r="D224" s="97"/>
      <c r="E224" s="97"/>
      <c r="F224" s="97"/>
      <c r="G224" s="84" t="s">
        <v>145</v>
      </c>
    </row>
    <row r="225" spans="1:7">
      <c r="A225" s="99">
        <v>220</v>
      </c>
      <c r="B225" s="95" t="s">
        <v>243</v>
      </c>
      <c r="C225" s="96" t="s">
        <v>64</v>
      </c>
      <c r="D225" s="97" t="s">
        <v>145</v>
      </c>
      <c r="E225" s="97"/>
      <c r="F225" s="97"/>
      <c r="G225" s="84" t="s">
        <v>145</v>
      </c>
    </row>
    <row r="226" spans="1:7">
      <c r="A226" s="99">
        <v>221</v>
      </c>
      <c r="B226" s="95" t="s">
        <v>243</v>
      </c>
      <c r="C226" s="96" t="s">
        <v>391</v>
      </c>
      <c r="D226" s="97"/>
      <c r="E226" s="97" t="s">
        <v>145</v>
      </c>
      <c r="F226" s="97" t="s">
        <v>145</v>
      </c>
      <c r="G226" s="84"/>
    </row>
    <row r="227" spans="1:7">
      <c r="A227" s="99">
        <v>222</v>
      </c>
      <c r="B227" s="95" t="s">
        <v>243</v>
      </c>
      <c r="C227" s="96" t="s">
        <v>395</v>
      </c>
      <c r="D227" s="97"/>
      <c r="E227" s="97"/>
      <c r="F227" s="97"/>
      <c r="G227" s="84" t="s">
        <v>145</v>
      </c>
    </row>
    <row r="228" spans="1:7">
      <c r="A228" s="99">
        <v>223</v>
      </c>
      <c r="B228" s="95" t="s">
        <v>243</v>
      </c>
      <c r="C228" s="96" t="s">
        <v>399</v>
      </c>
      <c r="D228" s="97"/>
      <c r="E228" s="97"/>
      <c r="F228" s="97" t="s">
        <v>145</v>
      </c>
      <c r="G228" s="84"/>
    </row>
    <row r="229" spans="1:7">
      <c r="A229" s="99">
        <v>224</v>
      </c>
      <c r="B229" s="95" t="s">
        <v>243</v>
      </c>
      <c r="C229" s="96" t="s">
        <v>403</v>
      </c>
      <c r="D229" s="97"/>
      <c r="E229" s="97"/>
      <c r="F229" s="97"/>
      <c r="G229" s="84" t="s">
        <v>145</v>
      </c>
    </row>
    <row r="230" spans="1:7">
      <c r="A230" s="99">
        <v>225</v>
      </c>
      <c r="B230" s="95" t="s">
        <v>243</v>
      </c>
      <c r="C230" s="96" t="s">
        <v>406</v>
      </c>
      <c r="D230" s="97"/>
      <c r="E230" s="97"/>
      <c r="F230" s="97"/>
      <c r="G230" s="84" t="s">
        <v>145</v>
      </c>
    </row>
    <row r="231" spans="1:7">
      <c r="A231" s="99">
        <v>226</v>
      </c>
      <c r="B231" s="100" t="s">
        <v>243</v>
      </c>
      <c r="C231" s="101" t="s">
        <v>409</v>
      </c>
      <c r="D231" s="102"/>
      <c r="E231" s="102"/>
      <c r="F231" s="102"/>
      <c r="G231" s="104" t="s">
        <v>145</v>
      </c>
    </row>
    <row r="232" spans="1:7">
      <c r="A232" s="99">
        <v>227</v>
      </c>
      <c r="B232" s="100" t="s">
        <v>243</v>
      </c>
      <c r="C232" s="101" t="s">
        <v>411</v>
      </c>
      <c r="D232" s="102"/>
      <c r="E232" s="102"/>
      <c r="F232" s="102"/>
      <c r="G232" s="104" t="s">
        <v>145</v>
      </c>
    </row>
    <row r="233" spans="1:7">
      <c r="A233" s="99">
        <v>228</v>
      </c>
      <c r="B233" s="100" t="s">
        <v>243</v>
      </c>
      <c r="C233" s="101" t="s">
        <v>414</v>
      </c>
      <c r="D233" s="102"/>
      <c r="E233" s="102"/>
      <c r="F233" s="102"/>
      <c r="G233" s="104" t="s">
        <v>145</v>
      </c>
    </row>
    <row r="234" spans="1:7">
      <c r="A234" s="99">
        <v>229</v>
      </c>
      <c r="B234" s="100" t="s">
        <v>243</v>
      </c>
      <c r="C234" s="101" t="s">
        <v>416</v>
      </c>
      <c r="D234" s="102"/>
      <c r="E234" s="102"/>
      <c r="F234" s="102"/>
      <c r="G234" s="104" t="s">
        <v>145</v>
      </c>
    </row>
    <row r="235" spans="1:7">
      <c r="A235" s="99">
        <v>230</v>
      </c>
      <c r="B235" s="100" t="s">
        <v>243</v>
      </c>
      <c r="C235" s="101" t="s">
        <v>419</v>
      </c>
      <c r="D235" s="102"/>
      <c r="E235" s="102"/>
      <c r="F235" s="102"/>
      <c r="G235" s="104" t="s">
        <v>145</v>
      </c>
    </row>
    <row r="236" spans="1:7">
      <c r="A236" s="99">
        <v>231</v>
      </c>
      <c r="B236" s="100" t="s">
        <v>243</v>
      </c>
      <c r="C236" s="101" t="s">
        <v>422</v>
      </c>
      <c r="D236" s="102"/>
      <c r="E236" s="102"/>
      <c r="F236" s="102"/>
      <c r="G236" s="104" t="s">
        <v>145</v>
      </c>
    </row>
    <row r="237" spans="1:7">
      <c r="A237" s="99">
        <v>232</v>
      </c>
      <c r="B237" s="100" t="s">
        <v>243</v>
      </c>
      <c r="C237" s="101" t="s">
        <v>425</v>
      </c>
      <c r="D237" s="102" t="s">
        <v>145</v>
      </c>
      <c r="E237" s="102"/>
      <c r="F237" s="102"/>
      <c r="G237" s="104" t="s">
        <v>145</v>
      </c>
    </row>
    <row r="238" spans="1:7">
      <c r="A238" s="99">
        <v>233</v>
      </c>
      <c r="B238" s="100" t="s">
        <v>243</v>
      </c>
      <c r="C238" s="101" t="s">
        <v>428</v>
      </c>
      <c r="D238" s="102"/>
      <c r="E238" s="102"/>
      <c r="F238" s="102" t="s">
        <v>145</v>
      </c>
      <c r="G238" s="104"/>
    </row>
    <row r="239" spans="1:7">
      <c r="A239" s="99">
        <v>234</v>
      </c>
      <c r="B239" s="100" t="s">
        <v>431</v>
      </c>
      <c r="C239" s="101" t="s">
        <v>432</v>
      </c>
      <c r="D239" s="102"/>
      <c r="E239" s="102"/>
      <c r="F239" s="102"/>
      <c r="G239" s="104" t="s">
        <v>179</v>
      </c>
    </row>
    <row r="240" spans="1:7">
      <c r="A240" s="99">
        <v>235</v>
      </c>
      <c r="B240" s="100" t="s">
        <v>249</v>
      </c>
      <c r="C240" s="101" t="s">
        <v>435</v>
      </c>
      <c r="D240" s="102"/>
      <c r="E240" s="102"/>
      <c r="F240" s="102" t="s">
        <v>145</v>
      </c>
      <c r="G240" s="104" t="s">
        <v>145</v>
      </c>
    </row>
    <row r="241" spans="1:7">
      <c r="A241" s="99">
        <v>236</v>
      </c>
      <c r="B241" s="100" t="s">
        <v>249</v>
      </c>
      <c r="C241" s="101" t="s">
        <v>438</v>
      </c>
      <c r="D241" s="102"/>
      <c r="E241" s="102"/>
      <c r="F241" s="102"/>
      <c r="G241" s="104" t="s">
        <v>145</v>
      </c>
    </row>
    <row r="242" spans="1:7">
      <c r="A242" s="99">
        <v>237</v>
      </c>
      <c r="B242" s="100" t="s">
        <v>253</v>
      </c>
      <c r="C242" s="101" t="s">
        <v>441</v>
      </c>
      <c r="D242" s="102"/>
      <c r="E242" s="102"/>
      <c r="F242" s="102"/>
      <c r="G242" s="104" t="s">
        <v>145</v>
      </c>
    </row>
    <row r="243" spans="1:7">
      <c r="A243" s="99">
        <v>238</v>
      </c>
      <c r="B243" s="100" t="s">
        <v>149</v>
      </c>
      <c r="C243" s="101" t="s">
        <v>444</v>
      </c>
      <c r="D243" s="102"/>
      <c r="E243" s="102"/>
      <c r="F243" s="102"/>
      <c r="G243" s="104" t="s">
        <v>145</v>
      </c>
    </row>
    <row r="244" spans="1:7">
      <c r="A244" s="99">
        <v>239</v>
      </c>
      <c r="B244" s="100" t="s">
        <v>149</v>
      </c>
      <c r="C244" s="101" t="s">
        <v>447</v>
      </c>
      <c r="D244" s="102"/>
      <c r="E244" s="102"/>
      <c r="F244" s="102"/>
      <c r="G244" s="104" t="s">
        <v>145</v>
      </c>
    </row>
    <row r="245" spans="1:7">
      <c r="A245" s="99">
        <v>240</v>
      </c>
      <c r="B245" s="100" t="s">
        <v>149</v>
      </c>
      <c r="C245" s="101" t="s">
        <v>450</v>
      </c>
      <c r="D245" s="102"/>
      <c r="E245" s="102"/>
      <c r="F245" s="102"/>
      <c r="G245" s="104" t="s">
        <v>145</v>
      </c>
    </row>
    <row r="246" spans="1:7">
      <c r="A246" s="99">
        <v>241</v>
      </c>
      <c r="B246" s="100" t="s">
        <v>149</v>
      </c>
      <c r="C246" s="101" t="s">
        <v>453</v>
      </c>
      <c r="D246" s="102"/>
      <c r="E246" s="102"/>
      <c r="F246" s="102"/>
      <c r="G246" s="104" t="s">
        <v>145</v>
      </c>
    </row>
    <row r="247" spans="1:7">
      <c r="A247" s="99">
        <v>242</v>
      </c>
      <c r="B247" s="100" t="s">
        <v>149</v>
      </c>
      <c r="C247" s="101" t="s">
        <v>456</v>
      </c>
      <c r="D247" s="102"/>
      <c r="E247" s="102"/>
      <c r="F247" s="102" t="s">
        <v>145</v>
      </c>
      <c r="G247" s="104"/>
    </row>
    <row r="248" spans="1:7">
      <c r="A248" s="99">
        <v>243</v>
      </c>
      <c r="B248" s="100" t="s">
        <v>149</v>
      </c>
      <c r="C248" s="101" t="s">
        <v>458</v>
      </c>
      <c r="D248" s="102"/>
      <c r="E248" s="102"/>
      <c r="F248" s="102" t="s">
        <v>145</v>
      </c>
      <c r="G248" s="104" t="s">
        <v>145</v>
      </c>
    </row>
    <row r="249" spans="1:7">
      <c r="A249" s="99">
        <v>244</v>
      </c>
      <c r="B249" s="100" t="s">
        <v>149</v>
      </c>
      <c r="C249" s="101" t="s">
        <v>461</v>
      </c>
      <c r="D249" s="102"/>
      <c r="E249" s="102"/>
      <c r="F249" s="102"/>
      <c r="G249" s="104" t="s">
        <v>145</v>
      </c>
    </row>
    <row r="250" spans="1:7">
      <c r="A250" s="134">
        <v>245</v>
      </c>
      <c r="B250" s="135" t="s">
        <v>149</v>
      </c>
      <c r="C250" s="136" t="s">
        <v>463</v>
      </c>
      <c r="D250" s="137"/>
      <c r="E250" s="137"/>
      <c r="F250" s="137"/>
      <c r="G250" s="138" t="s">
        <v>145</v>
      </c>
    </row>
    <row r="251" spans="1:7">
      <c r="A251" s="87">
        <v>246</v>
      </c>
      <c r="B251" s="89" t="s">
        <v>149</v>
      </c>
      <c r="C251" s="90" t="s">
        <v>150</v>
      </c>
      <c r="D251" s="91"/>
      <c r="E251" s="91"/>
      <c r="F251" s="91" t="s">
        <v>145</v>
      </c>
      <c r="G251" s="91"/>
    </row>
    <row r="252" spans="1:7">
      <c r="A252" s="99">
        <v>247</v>
      </c>
      <c r="B252" s="100" t="s">
        <v>154</v>
      </c>
      <c r="C252" s="101" t="s">
        <v>155</v>
      </c>
      <c r="D252" s="102"/>
      <c r="E252" s="102"/>
      <c r="F252" s="102"/>
      <c r="G252" s="100" t="s">
        <v>145</v>
      </c>
    </row>
    <row r="253" spans="1:7">
      <c r="A253" s="99">
        <v>248</v>
      </c>
      <c r="B253" s="100" t="s">
        <v>154</v>
      </c>
      <c r="C253" s="101" t="s">
        <v>159</v>
      </c>
      <c r="D253" s="102"/>
      <c r="E253" s="102"/>
      <c r="F253" s="102"/>
      <c r="G253" s="102" t="s">
        <v>145</v>
      </c>
    </row>
    <row r="254" spans="1:7">
      <c r="A254" s="99">
        <v>249</v>
      </c>
      <c r="B254" s="100" t="s">
        <v>154</v>
      </c>
      <c r="C254" s="101" t="s">
        <v>164</v>
      </c>
      <c r="D254" s="102" t="s">
        <v>145</v>
      </c>
      <c r="E254" s="102"/>
      <c r="F254" s="102" t="s">
        <v>145</v>
      </c>
      <c r="G254" s="104" t="s">
        <v>145</v>
      </c>
    </row>
    <row r="255" spans="1:7">
      <c r="A255" s="105">
        <v>250</v>
      </c>
      <c r="B255" s="100" t="s">
        <v>154</v>
      </c>
      <c r="C255" s="101" t="s">
        <v>170</v>
      </c>
      <c r="D255" s="102"/>
      <c r="E255" s="102"/>
      <c r="F255" s="102" t="s">
        <v>145</v>
      </c>
      <c r="G255" s="104"/>
    </row>
    <row r="256" spans="1:7">
      <c r="A256" s="99">
        <v>251</v>
      </c>
      <c r="B256" s="100" t="s">
        <v>154</v>
      </c>
      <c r="C256" s="101" t="s">
        <v>175</v>
      </c>
      <c r="D256" s="102"/>
      <c r="E256" s="102" t="s">
        <v>145</v>
      </c>
      <c r="F256" s="102"/>
      <c r="G256" s="104"/>
    </row>
    <row r="257" spans="1:7">
      <c r="A257" s="105">
        <v>252</v>
      </c>
      <c r="B257" s="100" t="s">
        <v>154</v>
      </c>
      <c r="C257" s="101" t="s">
        <v>181</v>
      </c>
      <c r="D257" s="102" t="s">
        <v>145</v>
      </c>
      <c r="E257" s="102"/>
      <c r="F257" s="102"/>
      <c r="G257" s="104" t="s">
        <v>145</v>
      </c>
    </row>
    <row r="258" spans="1:7">
      <c r="A258" s="99">
        <v>253</v>
      </c>
      <c r="B258" s="95" t="s">
        <v>154</v>
      </c>
      <c r="C258" s="96" t="s">
        <v>186</v>
      </c>
      <c r="D258" s="97"/>
      <c r="E258" s="97"/>
      <c r="F258" s="97"/>
      <c r="G258" s="84" t="s">
        <v>145</v>
      </c>
    </row>
    <row r="259" spans="1:7">
      <c r="A259" s="105">
        <v>254</v>
      </c>
      <c r="B259" s="95" t="s">
        <v>154</v>
      </c>
      <c r="C259" s="96" t="s">
        <v>191</v>
      </c>
      <c r="D259" s="97" t="s">
        <v>145</v>
      </c>
      <c r="E259" s="97"/>
      <c r="F259" s="97" t="s">
        <v>145</v>
      </c>
      <c r="G259" s="84"/>
    </row>
    <row r="260" spans="1:7">
      <c r="A260" s="99">
        <v>255</v>
      </c>
      <c r="B260" s="95" t="s">
        <v>154</v>
      </c>
      <c r="C260" s="96" t="s">
        <v>195</v>
      </c>
      <c r="D260" s="97"/>
      <c r="E260" s="97"/>
      <c r="F260" s="97"/>
      <c r="G260" s="84" t="s">
        <v>145</v>
      </c>
    </row>
    <row r="261" spans="1:7">
      <c r="A261" s="105">
        <v>256</v>
      </c>
      <c r="B261" s="95" t="s">
        <v>154</v>
      </c>
      <c r="C261" s="96" t="s">
        <v>200</v>
      </c>
      <c r="D261" s="97"/>
      <c r="E261" s="97"/>
      <c r="F261" s="97" t="s">
        <v>145</v>
      </c>
      <c r="G261" s="84" t="s">
        <v>145</v>
      </c>
    </row>
    <row r="262" spans="1:7">
      <c r="A262" s="99">
        <v>257</v>
      </c>
      <c r="B262" s="95" t="s">
        <v>154</v>
      </c>
      <c r="C262" s="96" t="s">
        <v>205</v>
      </c>
      <c r="D262" s="97"/>
      <c r="E262" s="97"/>
      <c r="F262" s="97"/>
      <c r="G262" s="84" t="s">
        <v>145</v>
      </c>
    </row>
    <row r="263" spans="1:7">
      <c r="A263" s="105">
        <v>258</v>
      </c>
      <c r="B263" s="95" t="s">
        <v>154</v>
      </c>
      <c r="C263" s="96" t="s">
        <v>212</v>
      </c>
      <c r="D263" s="97"/>
      <c r="E263" s="97"/>
      <c r="F263" s="97"/>
      <c r="G263" s="84" t="s">
        <v>145</v>
      </c>
    </row>
    <row r="264" spans="1:7">
      <c r="A264" s="99">
        <v>259</v>
      </c>
      <c r="B264" s="95" t="s">
        <v>154</v>
      </c>
      <c r="C264" s="96" t="s">
        <v>217</v>
      </c>
      <c r="D264" s="97"/>
      <c r="E264" s="97"/>
      <c r="F264" s="97"/>
      <c r="G264" s="84" t="s">
        <v>145</v>
      </c>
    </row>
    <row r="265" spans="1:7">
      <c r="A265" s="105">
        <v>260</v>
      </c>
      <c r="B265" s="95" t="s">
        <v>154</v>
      </c>
      <c r="C265" s="96" t="s">
        <v>222</v>
      </c>
      <c r="D265" s="97"/>
      <c r="E265" s="97"/>
      <c r="F265" s="97"/>
      <c r="G265" s="84" t="s">
        <v>145</v>
      </c>
    </row>
    <row r="266" spans="1:7">
      <c r="A266" s="99">
        <v>261</v>
      </c>
      <c r="B266" s="95" t="s">
        <v>154</v>
      </c>
      <c r="C266" s="96" t="s">
        <v>226</v>
      </c>
      <c r="D266" s="97"/>
      <c r="E266" s="97"/>
      <c r="F266" s="97"/>
      <c r="G266" s="84" t="s">
        <v>145</v>
      </c>
    </row>
    <row r="267" spans="1:7">
      <c r="A267" s="105">
        <v>262</v>
      </c>
      <c r="B267" s="95" t="s">
        <v>154</v>
      </c>
      <c r="C267" s="96" t="s">
        <v>231</v>
      </c>
      <c r="D267" s="97"/>
      <c r="E267" s="97"/>
      <c r="F267" s="97"/>
      <c r="G267" s="84" t="s">
        <v>145</v>
      </c>
    </row>
    <row r="268" spans="1:7">
      <c r="A268" s="99">
        <v>263</v>
      </c>
      <c r="B268" s="95" t="s">
        <v>236</v>
      </c>
      <c r="C268" s="96" t="s">
        <v>237</v>
      </c>
      <c r="D268" s="97"/>
      <c r="E268" s="97"/>
      <c r="F268" s="97"/>
      <c r="G268" s="84" t="s">
        <v>179</v>
      </c>
    </row>
    <row r="269" spans="1:7">
      <c r="A269" s="105">
        <v>264</v>
      </c>
      <c r="B269" s="95" t="s">
        <v>236</v>
      </c>
      <c r="C269" s="96" t="s">
        <v>242</v>
      </c>
      <c r="D269" s="97"/>
      <c r="E269" s="97"/>
      <c r="F269" s="97"/>
      <c r="G269" s="84" t="s">
        <v>179</v>
      </c>
    </row>
    <row r="270" spans="1:7">
      <c r="A270" s="99">
        <v>265</v>
      </c>
      <c r="B270" s="95" t="s">
        <v>247</v>
      </c>
      <c r="C270" s="96" t="s">
        <v>248</v>
      </c>
      <c r="D270" s="97"/>
      <c r="E270" s="97"/>
      <c r="F270" s="97"/>
      <c r="G270" s="84" t="s">
        <v>145</v>
      </c>
    </row>
    <row r="271" spans="1:7">
      <c r="A271" s="105">
        <v>266</v>
      </c>
      <c r="B271" s="95" t="s">
        <v>247</v>
      </c>
      <c r="C271" s="96" t="s">
        <v>252</v>
      </c>
      <c r="D271" s="97"/>
      <c r="E271" s="97"/>
      <c r="F271" s="97"/>
      <c r="G271" s="84" t="s">
        <v>145</v>
      </c>
    </row>
    <row r="272" spans="1:7">
      <c r="A272" s="99">
        <v>267</v>
      </c>
      <c r="B272" s="95" t="s">
        <v>247</v>
      </c>
      <c r="C272" s="96" t="s">
        <v>257</v>
      </c>
      <c r="D272" s="97"/>
      <c r="E272" s="97"/>
      <c r="F272" s="97"/>
      <c r="G272" s="84" t="s">
        <v>145</v>
      </c>
    </row>
    <row r="273" spans="1:7">
      <c r="A273" s="105">
        <v>268</v>
      </c>
      <c r="B273" s="95" t="s">
        <v>247</v>
      </c>
      <c r="C273" s="96" t="s">
        <v>261</v>
      </c>
      <c r="D273" s="97"/>
      <c r="E273" s="97"/>
      <c r="F273" s="97"/>
      <c r="G273" s="84" t="s">
        <v>145</v>
      </c>
    </row>
    <row r="274" spans="1:7">
      <c r="A274" s="99">
        <v>269</v>
      </c>
      <c r="B274" s="95" t="s">
        <v>247</v>
      </c>
      <c r="C274" s="96" t="s">
        <v>265</v>
      </c>
      <c r="D274" s="97"/>
      <c r="E274" s="97"/>
      <c r="F274" s="97"/>
      <c r="G274" s="84" t="s">
        <v>145</v>
      </c>
    </row>
    <row r="275" spans="1:7">
      <c r="A275" s="105">
        <v>270</v>
      </c>
      <c r="B275" s="95" t="s">
        <v>247</v>
      </c>
      <c r="C275" s="96" t="s">
        <v>269</v>
      </c>
      <c r="D275" s="97"/>
      <c r="E275" s="97"/>
      <c r="F275" s="97"/>
      <c r="G275" s="84" t="s">
        <v>145</v>
      </c>
    </row>
    <row r="276" spans="1:7">
      <c r="A276" s="99">
        <v>271</v>
      </c>
      <c r="B276" s="95" t="s">
        <v>247</v>
      </c>
      <c r="C276" s="96" t="s">
        <v>275</v>
      </c>
      <c r="D276" s="97"/>
      <c r="E276" s="97"/>
      <c r="F276" s="97" t="s">
        <v>145</v>
      </c>
      <c r="G276" s="84"/>
    </row>
    <row r="277" spans="1:7">
      <c r="A277" s="105">
        <v>272</v>
      </c>
      <c r="B277" s="95" t="s">
        <v>247</v>
      </c>
      <c r="C277" s="96" t="s">
        <v>280</v>
      </c>
      <c r="D277" s="97"/>
      <c r="E277" s="97"/>
      <c r="F277" s="97"/>
      <c r="G277" s="84" t="s">
        <v>145</v>
      </c>
    </row>
    <row r="278" spans="1:7">
      <c r="A278" s="99">
        <v>273</v>
      </c>
      <c r="B278" s="95" t="s">
        <v>247</v>
      </c>
      <c r="C278" s="96" t="s">
        <v>283</v>
      </c>
      <c r="D278" s="97"/>
      <c r="E278" s="97"/>
      <c r="F278" s="97" t="s">
        <v>145</v>
      </c>
      <c r="G278" s="84"/>
    </row>
    <row r="279" spans="1:7">
      <c r="A279" s="105">
        <v>274</v>
      </c>
      <c r="B279" s="95" t="s">
        <v>247</v>
      </c>
      <c r="C279" s="96" t="s">
        <v>288</v>
      </c>
      <c r="D279" s="97"/>
      <c r="E279" s="97"/>
      <c r="F279" s="97"/>
      <c r="G279" s="84" t="s">
        <v>145</v>
      </c>
    </row>
    <row r="280" spans="1:7">
      <c r="A280" s="99">
        <v>275</v>
      </c>
      <c r="B280" s="95" t="s">
        <v>247</v>
      </c>
      <c r="C280" s="96" t="s">
        <v>293</v>
      </c>
      <c r="D280" s="97"/>
      <c r="E280" s="97"/>
      <c r="F280" s="97" t="s">
        <v>145</v>
      </c>
      <c r="G280" s="84" t="s">
        <v>145</v>
      </c>
    </row>
    <row r="281" spans="1:7">
      <c r="A281" s="105">
        <v>276</v>
      </c>
      <c r="B281" s="95" t="s">
        <v>247</v>
      </c>
      <c r="C281" s="96" t="s">
        <v>297</v>
      </c>
      <c r="D281" s="97" t="s">
        <v>145</v>
      </c>
      <c r="E281" s="97"/>
      <c r="F281" s="97"/>
      <c r="G281" s="84"/>
    </row>
    <row r="282" spans="1:7">
      <c r="A282" s="99">
        <v>277</v>
      </c>
      <c r="B282" s="95" t="s">
        <v>247</v>
      </c>
      <c r="C282" s="96" t="s">
        <v>302</v>
      </c>
      <c r="D282" s="97"/>
      <c r="E282" s="97"/>
      <c r="F282" s="97" t="s">
        <v>145</v>
      </c>
      <c r="G282" s="84" t="s">
        <v>145</v>
      </c>
    </row>
    <row r="283" spans="1:7">
      <c r="A283" s="105">
        <v>278</v>
      </c>
      <c r="B283" s="95" t="s">
        <v>247</v>
      </c>
      <c r="C283" s="96" t="s">
        <v>307</v>
      </c>
      <c r="D283" s="97"/>
      <c r="E283" s="97"/>
      <c r="F283" s="97"/>
      <c r="G283" s="84" t="s">
        <v>145</v>
      </c>
    </row>
    <row r="284" spans="1:7">
      <c r="A284" s="99">
        <v>279</v>
      </c>
      <c r="B284" s="95" t="s">
        <v>247</v>
      </c>
      <c r="C284" s="96" t="s">
        <v>312</v>
      </c>
      <c r="D284" s="97"/>
      <c r="E284" s="97"/>
      <c r="F284" s="97" t="s">
        <v>145</v>
      </c>
      <c r="G284" s="84" t="s">
        <v>145</v>
      </c>
    </row>
    <row r="285" spans="1:7">
      <c r="A285" s="105">
        <v>280</v>
      </c>
      <c r="B285" s="95" t="s">
        <v>317</v>
      </c>
      <c r="C285" s="96" t="s">
        <v>318</v>
      </c>
      <c r="D285" s="97"/>
      <c r="E285" s="97"/>
      <c r="F285" s="97"/>
      <c r="G285" s="84" t="s">
        <v>145</v>
      </c>
    </row>
    <row r="286" spans="1:7">
      <c r="A286" s="99">
        <v>281</v>
      </c>
      <c r="B286" s="95" t="s">
        <v>317</v>
      </c>
      <c r="C286" s="96" t="s">
        <v>323</v>
      </c>
      <c r="D286" s="97"/>
      <c r="E286" s="97"/>
      <c r="F286" s="97"/>
      <c r="G286" s="84" t="s">
        <v>145</v>
      </c>
    </row>
    <row r="287" spans="1:7">
      <c r="A287" s="105">
        <v>282</v>
      </c>
      <c r="B287" s="95" t="s">
        <v>317</v>
      </c>
      <c r="C287" s="96" t="s">
        <v>329</v>
      </c>
      <c r="D287" s="97"/>
      <c r="E287" s="97"/>
      <c r="F287" s="97"/>
      <c r="G287" s="84" t="s">
        <v>145</v>
      </c>
    </row>
    <row r="288" spans="1:7">
      <c r="A288" s="99">
        <v>283</v>
      </c>
      <c r="B288" s="95" t="s">
        <v>270</v>
      </c>
      <c r="C288" s="96" t="s">
        <v>336</v>
      </c>
      <c r="D288" s="97"/>
      <c r="E288" s="97"/>
      <c r="F288" s="97"/>
      <c r="G288" s="84" t="s">
        <v>145</v>
      </c>
    </row>
    <row r="289" spans="1:7">
      <c r="A289" s="105">
        <v>284</v>
      </c>
      <c r="B289" s="95" t="s">
        <v>281</v>
      </c>
      <c r="C289" s="96" t="s">
        <v>341</v>
      </c>
      <c r="D289" s="97" t="s">
        <v>145</v>
      </c>
      <c r="E289" s="97"/>
      <c r="F289" s="97"/>
      <c r="G289" s="84"/>
    </row>
    <row r="290" spans="1:7">
      <c r="A290" s="99">
        <v>285</v>
      </c>
      <c r="B290" s="95" t="s">
        <v>281</v>
      </c>
      <c r="C290" s="96" t="s">
        <v>346</v>
      </c>
      <c r="D290" s="97"/>
      <c r="E290" s="97"/>
      <c r="F290" s="97"/>
      <c r="G290" s="84" t="s">
        <v>145</v>
      </c>
    </row>
    <row r="291" spans="1:7">
      <c r="A291" s="105">
        <v>286</v>
      </c>
      <c r="B291" s="95" t="s">
        <v>281</v>
      </c>
      <c r="C291" s="96" t="s">
        <v>351</v>
      </c>
      <c r="D291" s="97"/>
      <c r="E291" s="97"/>
      <c r="F291" s="97" t="s">
        <v>145</v>
      </c>
      <c r="G291" s="84"/>
    </row>
    <row r="292" spans="1:7">
      <c r="A292" s="99">
        <v>287</v>
      </c>
      <c r="B292" s="95" t="s">
        <v>281</v>
      </c>
      <c r="C292" s="96" t="s">
        <v>356</v>
      </c>
      <c r="D292" s="97"/>
      <c r="E292" s="97"/>
      <c r="F292" s="97"/>
      <c r="G292" s="84" t="s">
        <v>145</v>
      </c>
    </row>
    <row r="293" spans="1:7">
      <c r="A293" s="105">
        <v>288</v>
      </c>
      <c r="B293" s="95" t="s">
        <v>281</v>
      </c>
      <c r="C293" s="96" t="s">
        <v>361</v>
      </c>
      <c r="D293" s="97"/>
      <c r="E293" s="97"/>
      <c r="F293" s="97"/>
      <c r="G293" s="84" t="s">
        <v>145</v>
      </c>
    </row>
    <row r="294" spans="1:7">
      <c r="A294" s="99">
        <v>289</v>
      </c>
      <c r="B294" s="95" t="s">
        <v>284</v>
      </c>
      <c r="C294" s="96" t="s">
        <v>365</v>
      </c>
      <c r="D294" s="97"/>
      <c r="E294" s="97"/>
      <c r="F294" s="97"/>
      <c r="G294" s="84" t="s">
        <v>145</v>
      </c>
    </row>
    <row r="295" spans="1:7">
      <c r="A295" s="105">
        <v>290</v>
      </c>
      <c r="B295" s="95" t="s">
        <v>284</v>
      </c>
      <c r="C295" s="96" t="s">
        <v>369</v>
      </c>
      <c r="D295" s="97"/>
      <c r="E295" s="97"/>
      <c r="F295" s="97" t="s">
        <v>145</v>
      </c>
      <c r="G295" s="84" t="s">
        <v>145</v>
      </c>
    </row>
    <row r="296" spans="1:7">
      <c r="A296" s="99">
        <v>291</v>
      </c>
      <c r="B296" s="95" t="s">
        <v>284</v>
      </c>
      <c r="C296" s="96" t="s">
        <v>373</v>
      </c>
      <c r="D296" s="97"/>
      <c r="E296" s="97"/>
      <c r="F296" s="97"/>
      <c r="G296" s="84" t="s">
        <v>145</v>
      </c>
    </row>
    <row r="297" spans="1:7">
      <c r="A297" s="105">
        <v>292</v>
      </c>
      <c r="B297" s="95" t="s">
        <v>284</v>
      </c>
      <c r="C297" s="96" t="s">
        <v>377</v>
      </c>
      <c r="D297" s="97"/>
      <c r="E297" s="97"/>
      <c r="F297" s="97"/>
      <c r="G297" s="84" t="s">
        <v>145</v>
      </c>
    </row>
    <row r="298" spans="1:7">
      <c r="A298" s="99">
        <v>293</v>
      </c>
      <c r="B298" s="95" t="s">
        <v>284</v>
      </c>
      <c r="C298" s="96" t="s">
        <v>381</v>
      </c>
      <c r="D298" s="84"/>
      <c r="E298" s="84"/>
      <c r="F298" s="84" t="s">
        <v>145</v>
      </c>
      <c r="G298" s="84"/>
    </row>
    <row r="299" spans="1:7">
      <c r="A299" s="105">
        <v>294</v>
      </c>
      <c r="B299" s="95" t="s">
        <v>284</v>
      </c>
      <c r="C299" s="96" t="s">
        <v>385</v>
      </c>
      <c r="D299" s="84"/>
      <c r="E299" s="84"/>
      <c r="F299" s="84"/>
      <c r="G299" s="84" t="s">
        <v>145</v>
      </c>
    </row>
    <row r="300" spans="1:7">
      <c r="A300" s="99">
        <v>295</v>
      </c>
      <c r="B300" s="95" t="s">
        <v>284</v>
      </c>
      <c r="C300" s="96" t="s">
        <v>388</v>
      </c>
      <c r="D300" s="97"/>
      <c r="E300" s="97"/>
      <c r="F300" s="97" t="s">
        <v>145</v>
      </c>
      <c r="G300" s="84" t="s">
        <v>145</v>
      </c>
    </row>
    <row r="301" spans="1:7">
      <c r="A301" s="105">
        <v>296</v>
      </c>
      <c r="B301" s="95" t="s">
        <v>289</v>
      </c>
      <c r="C301" s="96" t="s">
        <v>392</v>
      </c>
      <c r="D301" s="97"/>
      <c r="E301" s="97"/>
      <c r="F301" s="97"/>
      <c r="G301" s="84" t="s">
        <v>145</v>
      </c>
    </row>
    <row r="302" spans="1:7">
      <c r="A302" s="99">
        <v>297</v>
      </c>
      <c r="B302" s="95" t="s">
        <v>294</v>
      </c>
      <c r="C302" s="96" t="s">
        <v>396</v>
      </c>
      <c r="D302" s="97"/>
      <c r="E302" s="97"/>
      <c r="F302" s="97"/>
      <c r="G302" s="84" t="s">
        <v>145</v>
      </c>
    </row>
    <row r="303" spans="1:7">
      <c r="A303" s="105">
        <v>298</v>
      </c>
      <c r="B303" s="95" t="s">
        <v>294</v>
      </c>
      <c r="C303" s="96" t="s">
        <v>400</v>
      </c>
      <c r="D303" s="97"/>
      <c r="E303" s="97"/>
      <c r="F303" s="97" t="s">
        <v>145</v>
      </c>
      <c r="G303" s="84" t="s">
        <v>145</v>
      </c>
    </row>
    <row r="304" spans="1:7">
      <c r="A304" s="99">
        <v>299</v>
      </c>
      <c r="B304" s="95" t="s">
        <v>303</v>
      </c>
      <c r="C304" s="96" t="s">
        <v>404</v>
      </c>
      <c r="D304" s="97"/>
      <c r="E304" s="97"/>
      <c r="F304" s="97"/>
      <c r="G304" s="84" t="s">
        <v>145</v>
      </c>
    </row>
    <row r="305" spans="1:7">
      <c r="A305" s="105">
        <v>300</v>
      </c>
      <c r="B305" s="95" t="s">
        <v>303</v>
      </c>
      <c r="C305" s="96" t="s">
        <v>407</v>
      </c>
      <c r="D305" s="97"/>
      <c r="E305" s="97"/>
      <c r="F305" s="97" t="s">
        <v>145</v>
      </c>
      <c r="G305" s="84"/>
    </row>
    <row r="306" spans="1:7">
      <c r="A306" s="99">
        <v>301</v>
      </c>
      <c r="B306" s="95" t="s">
        <v>313</v>
      </c>
      <c r="C306" s="96" t="s">
        <v>75</v>
      </c>
      <c r="D306" s="97" t="s">
        <v>145</v>
      </c>
      <c r="E306" s="97"/>
      <c r="F306" s="97"/>
      <c r="G306" s="84" t="s">
        <v>145</v>
      </c>
    </row>
    <row r="307" spans="1:7">
      <c r="A307" s="105">
        <v>302</v>
      </c>
      <c r="B307" s="95" t="s">
        <v>313</v>
      </c>
      <c r="C307" s="96" t="s">
        <v>412</v>
      </c>
      <c r="D307" s="97"/>
      <c r="E307" s="97"/>
      <c r="F307" s="97"/>
      <c r="G307" s="84" t="s">
        <v>145</v>
      </c>
    </row>
    <row r="308" spans="1:7">
      <c r="A308" s="99">
        <v>303</v>
      </c>
      <c r="B308" s="95" t="s">
        <v>313</v>
      </c>
      <c r="C308" s="96" t="s">
        <v>77</v>
      </c>
      <c r="D308" s="97" t="s">
        <v>145</v>
      </c>
      <c r="E308" s="97"/>
      <c r="F308" s="97"/>
      <c r="G308" s="84" t="s">
        <v>145</v>
      </c>
    </row>
    <row r="309" spans="1:7">
      <c r="A309" s="105">
        <v>304</v>
      </c>
      <c r="B309" s="95" t="s">
        <v>313</v>
      </c>
      <c r="C309" s="96" t="s">
        <v>417</v>
      </c>
      <c r="D309" s="97"/>
      <c r="E309" s="97"/>
      <c r="F309" s="97"/>
      <c r="G309" s="84" t="s">
        <v>145</v>
      </c>
    </row>
    <row r="310" spans="1:7">
      <c r="A310" s="99">
        <v>305</v>
      </c>
      <c r="B310" s="95" t="s">
        <v>313</v>
      </c>
      <c r="C310" s="96" t="s">
        <v>420</v>
      </c>
      <c r="D310" s="84"/>
      <c r="E310" s="84"/>
      <c r="F310" s="84"/>
      <c r="G310" s="84" t="s">
        <v>145</v>
      </c>
    </row>
    <row r="311" spans="1:7">
      <c r="A311" s="105">
        <v>306</v>
      </c>
      <c r="B311" s="95" t="s">
        <v>313</v>
      </c>
      <c r="C311" s="96" t="s">
        <v>423</v>
      </c>
      <c r="D311" s="97"/>
      <c r="E311" s="97"/>
      <c r="F311" s="97"/>
      <c r="G311" s="84" t="s">
        <v>145</v>
      </c>
    </row>
    <row r="312" spans="1:7">
      <c r="A312" s="99">
        <v>307</v>
      </c>
      <c r="B312" s="95" t="s">
        <v>313</v>
      </c>
      <c r="C312" s="96" t="s">
        <v>426</v>
      </c>
      <c r="D312" s="115"/>
      <c r="E312" s="115"/>
      <c r="F312" s="115" t="s">
        <v>145</v>
      </c>
      <c r="G312" s="84" t="s">
        <v>145</v>
      </c>
    </row>
    <row r="313" spans="1:7">
      <c r="A313" s="105">
        <v>308</v>
      </c>
      <c r="B313" s="95" t="s">
        <v>313</v>
      </c>
      <c r="C313" s="96" t="s">
        <v>429</v>
      </c>
      <c r="D313" s="112"/>
      <c r="E313" s="112"/>
      <c r="F313" s="112"/>
      <c r="G313" s="84" t="s">
        <v>145</v>
      </c>
    </row>
    <row r="314" spans="1:7">
      <c r="A314" s="99">
        <v>309</v>
      </c>
      <c r="B314" s="95" t="s">
        <v>313</v>
      </c>
      <c r="C314" s="96" t="s">
        <v>433</v>
      </c>
      <c r="D314" s="112"/>
      <c r="E314" s="112"/>
      <c r="F314" s="112"/>
      <c r="G314" s="84" t="s">
        <v>145</v>
      </c>
    </row>
    <row r="315" spans="1:7">
      <c r="A315" s="105">
        <v>310</v>
      </c>
      <c r="B315" s="95" t="s">
        <v>313</v>
      </c>
      <c r="C315" s="96" t="s">
        <v>436</v>
      </c>
      <c r="D315" s="112" t="s">
        <v>145</v>
      </c>
      <c r="E315" s="112"/>
      <c r="F315" s="112" t="s">
        <v>145</v>
      </c>
      <c r="G315" s="84" t="s">
        <v>145</v>
      </c>
    </row>
    <row r="316" spans="1:7">
      <c r="A316" s="99">
        <v>311</v>
      </c>
      <c r="B316" s="95" t="s">
        <v>313</v>
      </c>
      <c r="C316" s="96" t="s">
        <v>439</v>
      </c>
      <c r="D316" s="112"/>
      <c r="E316" s="112" t="s">
        <v>145</v>
      </c>
      <c r="F316" s="112"/>
      <c r="G316" s="84"/>
    </row>
    <row r="317" spans="1:7">
      <c r="A317" s="105">
        <v>312</v>
      </c>
      <c r="B317" s="95" t="s">
        <v>313</v>
      </c>
      <c r="C317" s="96" t="s">
        <v>442</v>
      </c>
      <c r="D317" s="112"/>
      <c r="E317" s="112"/>
      <c r="F317" s="112"/>
      <c r="G317" s="84" t="s">
        <v>145</v>
      </c>
    </row>
    <row r="318" spans="1:7">
      <c r="A318" s="99">
        <v>313</v>
      </c>
      <c r="B318" s="100" t="s">
        <v>313</v>
      </c>
      <c r="C318" s="101" t="s">
        <v>445</v>
      </c>
      <c r="D318" s="133"/>
      <c r="E318" s="133"/>
      <c r="F318" s="133"/>
      <c r="G318" s="104" t="s">
        <v>145</v>
      </c>
    </row>
    <row r="319" spans="1:7">
      <c r="A319" s="105">
        <v>314</v>
      </c>
      <c r="B319" s="95" t="s">
        <v>324</v>
      </c>
      <c r="C319" s="96" t="s">
        <v>448</v>
      </c>
      <c r="D319" s="112"/>
      <c r="E319" s="112"/>
      <c r="F319" s="112"/>
      <c r="G319" s="84" t="s">
        <v>145</v>
      </c>
    </row>
    <row r="320" spans="1:7">
      <c r="A320" s="99">
        <v>315</v>
      </c>
      <c r="B320" s="95" t="s">
        <v>324</v>
      </c>
      <c r="C320" s="96" t="s">
        <v>451</v>
      </c>
      <c r="D320" s="112"/>
      <c r="E320" s="112"/>
      <c r="F320" s="112" t="s">
        <v>145</v>
      </c>
      <c r="G320" s="84"/>
    </row>
    <row r="321" spans="1:7">
      <c r="A321" s="105">
        <v>316</v>
      </c>
      <c r="B321" s="117" t="s">
        <v>330</v>
      </c>
      <c r="C321" s="109" t="s">
        <v>454</v>
      </c>
      <c r="D321" s="112"/>
      <c r="E321" s="112"/>
      <c r="F321" s="112"/>
      <c r="G321" s="84" t="s">
        <v>145</v>
      </c>
    </row>
    <row r="322" spans="1:7">
      <c r="A322" s="99">
        <v>317</v>
      </c>
      <c r="B322" s="117" t="s">
        <v>330</v>
      </c>
      <c r="C322" s="109" t="s">
        <v>457</v>
      </c>
      <c r="D322" s="112"/>
      <c r="E322" s="112"/>
      <c r="F322" s="112"/>
      <c r="G322" s="84" t="s">
        <v>145</v>
      </c>
    </row>
    <row r="323" spans="1:7">
      <c r="A323" s="105">
        <v>318</v>
      </c>
      <c r="B323" s="114" t="s">
        <v>330</v>
      </c>
      <c r="C323" s="111" t="s">
        <v>459</v>
      </c>
      <c r="D323" s="112"/>
      <c r="E323" s="112"/>
      <c r="F323" s="112" t="s">
        <v>145</v>
      </c>
      <c r="G323" s="112"/>
    </row>
    <row r="324" spans="1:7">
      <c r="A324" s="99">
        <v>319</v>
      </c>
      <c r="B324" s="114" t="s">
        <v>342</v>
      </c>
      <c r="C324" s="111" t="s">
        <v>462</v>
      </c>
      <c r="D324" s="112"/>
      <c r="E324" s="112"/>
      <c r="F324" s="112" t="s">
        <v>145</v>
      </c>
      <c r="G324" s="112"/>
    </row>
    <row r="325" spans="1:7" ht="15" thickBot="1">
      <c r="A325" s="99">
        <v>320</v>
      </c>
      <c r="B325" s="117" t="s">
        <v>347</v>
      </c>
      <c r="C325" s="109" t="s">
        <v>464</v>
      </c>
      <c r="D325" s="117"/>
      <c r="E325" s="110"/>
      <c r="F325" s="110"/>
      <c r="G325" s="97" t="s">
        <v>145</v>
      </c>
    </row>
    <row r="326" spans="1:7" ht="17.25" thickTop="1">
      <c r="A326" s="289" t="s">
        <v>465</v>
      </c>
      <c r="B326" s="290"/>
      <c r="C326" s="291"/>
      <c r="D326" s="145">
        <f>COUNTIF(D101:D325,"○")</f>
        <v>31</v>
      </c>
      <c r="E326" s="145">
        <f t="shared" ref="E326:G326" si="0">COUNTIF(E101:E325,"○")</f>
        <v>15</v>
      </c>
      <c r="F326" s="145">
        <f t="shared" si="0"/>
        <v>58</v>
      </c>
      <c r="G326" s="145">
        <f t="shared" si="0"/>
        <v>184</v>
      </c>
    </row>
  </sheetData>
  <mergeCells count="5">
    <mergeCell ref="A46:C46"/>
    <mergeCell ref="H57:J57"/>
    <mergeCell ref="AC79:AE79"/>
    <mergeCell ref="A100:C100"/>
    <mergeCell ref="A326:C326"/>
  </mergeCells>
  <phoneticPr fontId="4"/>
  <pageMargins left="0.70866141732283472" right="0.70866141732283472" top="0.74803149606299213" bottom="0.74803149606299213" header="0.31496062992125984" footer="0.31496062992125984"/>
  <pageSetup paperSize="8"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1．総表</vt:lpstr>
      <vt:lpstr>計画書等（メニュー１●●学部）</vt:lpstr>
      <vt:lpstr>計画書等（メニュー２A●●学部）</vt:lpstr>
      <vt:lpstr>計画書等（メニュー２B●●学部）</vt:lpstr>
      <vt:lpstr>チェックリスト</vt:lpstr>
      <vt:lpstr>(参考)大学番号</vt:lpstr>
      <vt:lpstr>'(参考)大学番号'!Print_Area</vt:lpstr>
      <vt:lpstr>'1．総表'!Print_Area</vt:lpstr>
      <vt:lpstr>チェックリスト!Print_Area</vt:lpstr>
      <vt:lpstr>'計画書等（メニュー１●●学部）'!Print_Area</vt:lpstr>
      <vt:lpstr>'計画書等（メニュー２A●●学部）'!Print_Area</vt:lpstr>
      <vt:lpstr>'計画書等（メニュー２B●●学部）'!Print_Area</vt:lpstr>
      <vt:lpstr>チェックリスト!Print_Titles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2021-12-22T07:00:44Z</cp:lastPrinted>
  <dcterms:created xsi:type="dcterms:W3CDTF">2009-01-14T08:35:24Z</dcterms:created>
  <dcterms:modified xsi:type="dcterms:W3CDTF">2021-12-23T11:38:16Z</dcterms:modified>
</cp:coreProperties>
</file>