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C:\Users\c-honma\Desktop\サイト掲載作業用確認\"/>
    </mc:Choice>
  </mc:AlternateContent>
  <xr:revisionPtr revIDLastSave="0" documentId="13_ncr:1_{42FB96F6-BF7A-476F-81DA-6386824C3DB1}" xr6:coauthVersionLast="47" xr6:coauthVersionMax="47" xr10:uidLastSave="{00000000-0000-0000-0000-000000000000}"/>
  <bookViews>
    <workbookView xWindow="-120" yWindow="-120" windowWidth="29040" windowHeight="15840" tabRatio="923" firstSheet="80" activeTab="87" xr2:uid="{00000000-000D-0000-FFFF-FFFF00000000}"/>
  </bookViews>
  <sheets>
    <sheet name="処分予定一覧＿愛知県教育委員会①" sheetId="3" r:id="rId1"/>
    <sheet name="需要調査結果①" sheetId="57" r:id="rId2"/>
    <sheet name="処分予定一覧＿愛媛大学②" sheetId="4" r:id="rId3"/>
    <sheet name="需要調査結果②" sheetId="66" r:id="rId4"/>
    <sheet name="処分予定一覧＿海洋研究開発機構③" sheetId="5" r:id="rId5"/>
    <sheet name="需要調査結果③" sheetId="67" r:id="rId6"/>
    <sheet name="処分予定一覧＿京都大学④" sheetId="6" r:id="rId7"/>
    <sheet name="需要調査結果④" sheetId="68" r:id="rId8"/>
    <sheet name="処分予定一覧＿京都大学⑤" sheetId="7" r:id="rId9"/>
    <sheet name="需要調査結果⑤" sheetId="56" r:id="rId10"/>
    <sheet name="処分予定一覧＿京都大学⑥" sheetId="8" r:id="rId11"/>
    <sheet name="需要調査結果⑥" sheetId="69" r:id="rId12"/>
    <sheet name="処分予定一覧＿京都大学⑦" sheetId="9" r:id="rId13"/>
    <sheet name="需要調査結果⑦" sheetId="70" r:id="rId14"/>
    <sheet name="処分予定一覧＿九州大学⑧" sheetId="10" r:id="rId15"/>
    <sheet name="需要調査結果⑧" sheetId="49" r:id="rId16"/>
    <sheet name="処分予定一覧＿高エネルギー加速器研究機構⑨" sheetId="11" r:id="rId17"/>
    <sheet name="需要調査結果⑨" sheetId="53" r:id="rId18"/>
    <sheet name="処分予定一覧＿三重大学⑩" sheetId="12" r:id="rId19"/>
    <sheet name="需要調査結果⑩" sheetId="71" r:id="rId20"/>
    <sheet name="処分予定一覧＿産業技術総合研究所⑪" sheetId="13" r:id="rId21"/>
    <sheet name="需要調査結果⑪" sheetId="63" r:id="rId22"/>
    <sheet name="処分予定一覧＿産業技術総合研究所⑫" sheetId="14" r:id="rId23"/>
    <sheet name="需要調査結果⑫" sheetId="59" r:id="rId24"/>
    <sheet name="処分予定一覧＿信州大学⑬" sheetId="15" r:id="rId25"/>
    <sheet name="需要調査結果⑬" sheetId="52" r:id="rId26"/>
    <sheet name="処分予定一覧＿神戸市民病院機構⑭" sheetId="16" r:id="rId27"/>
    <sheet name="需要調査結果⑭" sheetId="65" r:id="rId28"/>
    <sheet name="処分予定一覧＿早稲田大学⑮" sheetId="18" r:id="rId29"/>
    <sheet name="需要調査結果⑮" sheetId="72" r:id="rId30"/>
    <sheet name="処分予定一覧＿大阪市立大学⑯" sheetId="19" r:id="rId31"/>
    <sheet name="需要調査結果⑯" sheetId="73" r:id="rId32"/>
    <sheet name="処分予定一覧＿大阪大学⑰" sheetId="20" r:id="rId33"/>
    <sheet name="需要調査結果⑰" sheetId="94" r:id="rId34"/>
    <sheet name="処分予定一覧＿大阪大学⑱" sheetId="21" r:id="rId35"/>
    <sheet name="需要調査結果⑱" sheetId="74" r:id="rId36"/>
    <sheet name="処分予定一覧＿大阪大学⑲" sheetId="22" r:id="rId37"/>
    <sheet name="需要調査結果⑲" sheetId="75" r:id="rId38"/>
    <sheet name="処分予定一覧＿大阪大学⑳" sheetId="23" r:id="rId39"/>
    <sheet name="需要調査結果⑳" sheetId="76" r:id="rId40"/>
    <sheet name="処分予定一覧＿大阪大学㉑" sheetId="24" r:id="rId41"/>
    <sheet name="需要調査結果㉑" sheetId="58" r:id="rId42"/>
    <sheet name="処分予定一覧＿大阪大学㉒" sheetId="25" r:id="rId43"/>
    <sheet name="需要調査結果㉒" sheetId="77" r:id="rId44"/>
    <sheet name="処分予定一覧＿大阪大学㉓" sheetId="26" r:id="rId45"/>
    <sheet name="需要調査結果㉓" sheetId="78" r:id="rId46"/>
    <sheet name="処分予定一覧＿東京大学㉔" sheetId="27" r:id="rId47"/>
    <sheet name="需要調査結果㉔" sheetId="79" r:id="rId48"/>
    <sheet name="処分予定一覧＿東京大学㉕" sheetId="28" r:id="rId49"/>
    <sheet name="需要調査結果㉕" sheetId="80" r:id="rId50"/>
    <sheet name="処分予定一覧＿東京大学㉖" sheetId="29" r:id="rId51"/>
    <sheet name="需要調査結果㉖" sheetId="55" r:id="rId52"/>
    <sheet name="処分予定一覧＿東京大学㉗" sheetId="30" r:id="rId53"/>
    <sheet name="需要調査結果㉗" sheetId="81" r:id="rId54"/>
    <sheet name="処分予定一覧＿東京農工大学㉘" sheetId="31" r:id="rId55"/>
    <sheet name="需要調査結果㉘" sheetId="82" r:id="rId56"/>
    <sheet name="処分予定一覧＿東北大学㉙" sheetId="32" r:id="rId57"/>
    <sheet name="需要調査結果㉙" sheetId="84" r:id="rId58"/>
    <sheet name="処分予定一覧＿東北大学㉚" sheetId="33" r:id="rId59"/>
    <sheet name="需要調査結果㉚" sheetId="85" r:id="rId60"/>
    <sheet name="処分予定一覧＿東北大学㉛" sheetId="34" r:id="rId61"/>
    <sheet name="需要調査結果㉛" sheetId="93" r:id="rId62"/>
    <sheet name="処分予定一覧＿理化学研究所㉜" sheetId="35" r:id="rId63"/>
    <sheet name="需要調査結果㉜" sheetId="86" r:id="rId64"/>
    <sheet name="処分予定一覧＿理化学研究所㉝" sheetId="36" r:id="rId65"/>
    <sheet name="需要調査結果㉝" sheetId="87" r:id="rId66"/>
    <sheet name="処分予定一覧＿理化学研究所㉞" sheetId="37" r:id="rId67"/>
    <sheet name="需要調査結果㉞" sheetId="61" r:id="rId68"/>
    <sheet name="処分予定一覧＿理化学研究所㉟" sheetId="38" r:id="rId69"/>
    <sheet name="需要調査結果㉟" sheetId="54" r:id="rId70"/>
    <sheet name="処分予定一覧＿理化学研究所㊱" sheetId="39" r:id="rId71"/>
    <sheet name="需要調査結果㊱" sheetId="88" r:id="rId72"/>
    <sheet name="処分予定一覧＿理化学研究所㊲" sheetId="40" r:id="rId73"/>
    <sheet name="需要調査結果㊲" sheetId="51" r:id="rId74"/>
    <sheet name="処分予定一覧＿理化学研究所㊳" sheetId="41" r:id="rId75"/>
    <sheet name="需要調査結果㊳" sheetId="89" r:id="rId76"/>
    <sheet name="処分予定一覧＿理化学研究所㊴" sheetId="43" r:id="rId77"/>
    <sheet name="需要調査結果㊴" sheetId="90" r:id="rId78"/>
    <sheet name="処分予定一覧＿理化学研究所㊵" sheetId="44" r:id="rId79"/>
    <sheet name="需要調査結果㊵" sheetId="60" r:id="rId80"/>
    <sheet name="処分予定一覧＿理化学研究所㊶" sheetId="45" r:id="rId81"/>
    <sheet name="需要調査結果㊶" sheetId="91" r:id="rId82"/>
    <sheet name="処分予定一覧＿理化学研究所㊷" sheetId="46" r:id="rId83"/>
    <sheet name="需要調査結果㊷" sheetId="92" r:id="rId84"/>
    <sheet name="処分予定一覧＿理化学研究所㊸" sheetId="47" r:id="rId85"/>
    <sheet name="需要調査結果㊸" sheetId="50" r:id="rId86"/>
    <sheet name="処分予定一覧＿理化学研究所㊹" sheetId="48" r:id="rId87"/>
    <sheet name="需要調査結果㊹" sheetId="62" r:id="rId88"/>
  </sheets>
  <definedNames>
    <definedName name="_xlnm.Print_Area" localSheetId="67">需要調査結果㉞!$A$1:$I$20</definedName>
    <definedName name="_xlnm.Print_Area" localSheetId="73">需要調査結果㊲!$A$1:$J$20</definedName>
    <definedName name="_xlnm.Print_Area" localSheetId="2">処分予定一覧＿愛媛大学②!$A$1:$I$20</definedName>
    <definedName name="_xlnm.Print_Area" localSheetId="4">処分予定一覧＿海洋研究開発機構③!$A$1:$I$19</definedName>
    <definedName name="_xlnm.Print_Area" localSheetId="6">処分予定一覧＿京都大学④!$A$1:$I$18</definedName>
    <definedName name="_xlnm.Print_Area" localSheetId="8">処分予定一覧＿京都大学⑤!$A$1:$I$13</definedName>
    <definedName name="_xlnm.Print_Area" localSheetId="10">処分予定一覧＿京都大学⑥!$A$1:$I$20</definedName>
    <definedName name="_xlnm.Print_Area" localSheetId="12">処分予定一覧＿京都大学⑦!$A$1:$I$19</definedName>
    <definedName name="_xlnm.Print_Area" localSheetId="14">処分予定一覧＿九州大学⑧!$A$1:$I$20</definedName>
    <definedName name="_xlnm.Print_Area" localSheetId="18">処分予定一覧＿三重大学⑩!$A$1:$I$20</definedName>
    <definedName name="_xlnm.Print_Area" localSheetId="26">処分予定一覧＿神戸市民病院機構⑭!$A$1:$I$19</definedName>
    <definedName name="_xlnm.Print_Area" localSheetId="28">処分予定一覧＿早稲田大学⑮!$A$1:$I$26</definedName>
    <definedName name="_xlnm.Print_Area" localSheetId="30">処分予定一覧＿大阪市立大学⑯!$A$1:$I$20</definedName>
    <definedName name="_xlnm.Print_Area" localSheetId="32">処分予定一覧＿大阪大学⑰!$A$1:$I$19</definedName>
    <definedName name="_xlnm.Print_Area" localSheetId="36">処分予定一覧＿大阪大学⑲!$A$1:$I$20</definedName>
    <definedName name="_xlnm.Print_Area" localSheetId="38">処分予定一覧＿大阪大学⑳!$A$1:$I$22</definedName>
    <definedName name="_xlnm.Print_Area" localSheetId="40">処分予定一覧＿大阪大学㉑!$A$1:$I$35</definedName>
    <definedName name="_xlnm.Print_Area" localSheetId="42">処分予定一覧＿大阪大学㉒!$A$1:$I$21</definedName>
    <definedName name="_xlnm.Print_Area" localSheetId="50">処分予定一覧＿東京大学㉖!$A$1:$I$19</definedName>
    <definedName name="_xlnm.Print_Area" localSheetId="52">処分予定一覧＿東京大学㉗!$A$1:$I$31</definedName>
    <definedName name="_xlnm.Print_Area" localSheetId="56">処分予定一覧＿東北大学㉙!$A$1:$I$42</definedName>
    <definedName name="_xlnm.Print_Area" localSheetId="58">処分予定一覧＿東北大学㉚!$A$1:$I$19</definedName>
    <definedName name="_xlnm.Print_Area" localSheetId="60">処分予定一覧＿東北大学㉛!$A$1:$I$19</definedName>
    <definedName name="_xlnm.Print_Area" localSheetId="62">処分予定一覧＿理化学研究所㉜!$A$1:$I$19</definedName>
    <definedName name="_xlnm.Print_Area" localSheetId="64">処分予定一覧＿理化学研究所㉝!$A$1:$I$36</definedName>
    <definedName name="_xlnm.Print_Area" localSheetId="66">処分予定一覧＿理化学研究所㉞!$A$1:$I$20</definedName>
    <definedName name="_xlnm.Print_Area" localSheetId="68">処分予定一覧＿理化学研究所㉟!$A$1:$I$23</definedName>
    <definedName name="_xlnm.Print_Area" localSheetId="70">処分予定一覧＿理化学研究所㊱!$A$1:$I$24</definedName>
    <definedName name="_xlnm.Print_Area" localSheetId="72">処分予定一覧＿理化学研究所㊲!$A$1:$I$20</definedName>
    <definedName name="_xlnm.Print_Area" localSheetId="74">処分予定一覧＿理化学研究所㊳!$A$1:$I$19</definedName>
    <definedName name="_xlnm.Print_Area" localSheetId="76">処分予定一覧＿理化学研究所㊴!$A$1:$I$19</definedName>
    <definedName name="_xlnm.Print_Area" localSheetId="78">処分予定一覧＿理化学研究所㊵!$A$1:$I$23</definedName>
    <definedName name="_xlnm.Print_Area" localSheetId="80">処分予定一覧＿理化学研究所㊶!$A$1:$I$19</definedName>
    <definedName name="_xlnm.Print_Area" localSheetId="82">処分予定一覧＿理化学研究所㊷!$A$1:$I$19</definedName>
    <definedName name="_xlnm.Print_Area" localSheetId="84">処分予定一覧＿理化学研究所㊸!$A$1:$I$21</definedName>
    <definedName name="_xlnm.Print_Area" localSheetId="86">処分予定一覧＿理化学研究所㊹!$A$1:$I$19</definedName>
    <definedName name="_xlnm.Print_Titles" localSheetId="56">処分予定一覧＿東北大学㉙!$10:$10</definedName>
    <definedName name="_xlnm.Print_Titles" localSheetId="58">処分予定一覧＿東北大学㉚!$10:$10</definedName>
    <definedName name="_xlnm.Print_Titles" localSheetId="60">処分予定一覧＿東北大学㉛!$10:$10</definedName>
    <definedName name="_xlnm.Print_Titles" localSheetId="64">処分予定一覧＿理化学研究所㉝!$11:$11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29" l="1"/>
  <c r="E11" i="27" l="1"/>
  <c r="E18" i="18" l="1"/>
  <c r="E17" i="18"/>
  <c r="E16" i="18"/>
  <c r="E15" i="18"/>
  <c r="E14" i="18"/>
  <c r="E13" i="18"/>
  <c r="E12" i="18"/>
  <c r="E1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津村　夏美</author>
  </authors>
  <commentList>
    <comment ref="A5" authorId="0" shapeId="0" xr:uid="{00000000-0006-0000-1100-000001000000}">
      <text>
        <r>
          <rPr>
            <sz val="9"/>
            <color indexed="81"/>
            <rFont val="MS P ゴシック"/>
            <family val="3"/>
            <charset val="128"/>
          </rPr>
          <t xml:space="preserve">事業名がご不明の場合は記入不要です。
</t>
        </r>
      </text>
    </comment>
    <comment ref="B11" authorId="0" shapeId="0" xr:uid="{00000000-0006-0000-1100-000002000000}">
      <text>
        <r>
          <rPr>
            <sz val="9"/>
            <color indexed="81"/>
            <rFont val="MS P ゴシック"/>
            <family val="3"/>
            <charset val="128"/>
          </rPr>
          <t xml:space="preserve">返納物品明細書の「仕様」をご記入願います。
</t>
        </r>
      </text>
    </comment>
    <comment ref="I11" authorId="0" shapeId="0" xr:uid="{00000000-0006-0000-1100-000003000000}">
      <text>
        <r>
          <rPr>
            <sz val="9"/>
            <color indexed="81"/>
            <rFont val="MS P ゴシック"/>
            <family val="3"/>
            <charset val="128"/>
          </rPr>
          <t xml:space="preserve">返納物品明細書の「返納理由及び状況」をご記入願います。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津村　夏美</author>
  </authors>
  <commentList>
    <comment ref="A5" authorId="0" shapeId="0" xr:uid="{00000000-0006-0000-1600-000001000000}">
      <text>
        <r>
          <rPr>
            <sz val="9"/>
            <color indexed="81"/>
            <rFont val="MS P ゴシック"/>
            <family val="3"/>
            <charset val="128"/>
          </rPr>
          <t xml:space="preserve">事業名がご不明の場合は記入不要です。
</t>
        </r>
      </text>
    </comment>
    <comment ref="B11" authorId="0" shapeId="0" xr:uid="{00000000-0006-0000-1600-000002000000}">
      <text>
        <r>
          <rPr>
            <sz val="9"/>
            <color indexed="81"/>
            <rFont val="MS P ゴシック"/>
            <family val="3"/>
            <charset val="128"/>
          </rPr>
          <t xml:space="preserve">返納物品明細書の「仕様」をご記入願います。
</t>
        </r>
      </text>
    </comment>
    <comment ref="I11" authorId="0" shapeId="0" xr:uid="{00000000-0006-0000-1600-000003000000}">
      <text>
        <r>
          <rPr>
            <sz val="9"/>
            <color indexed="81"/>
            <rFont val="MS P ゴシック"/>
            <family val="3"/>
            <charset val="128"/>
          </rPr>
          <t xml:space="preserve">返納物品明細書の「返納理由及び状況」をご記入願います。
</t>
        </r>
      </text>
    </comment>
    <comment ref="B12" authorId="0" shapeId="0" xr:uid="{00000000-0006-0000-1600-000004000000}">
      <text>
        <r>
          <rPr>
            <sz val="9"/>
            <color indexed="81"/>
            <rFont val="MS P ゴシック"/>
            <family val="3"/>
            <charset val="128"/>
          </rPr>
          <t xml:space="preserve">返納物品明細書の「仕様」をご記入願います。
</t>
        </r>
      </text>
    </comment>
    <comment ref="I12" authorId="0" shapeId="0" xr:uid="{00000000-0006-0000-1600-000005000000}">
      <text>
        <r>
          <rPr>
            <sz val="9"/>
            <color indexed="81"/>
            <rFont val="MS P ゴシック"/>
            <family val="3"/>
            <charset val="128"/>
          </rPr>
          <t xml:space="preserve">返納物品明細書の「返納理由及び状況」をご記入願います。
</t>
        </r>
      </text>
    </comment>
    <comment ref="B13" authorId="0" shapeId="0" xr:uid="{00000000-0006-0000-1600-000006000000}">
      <text>
        <r>
          <rPr>
            <sz val="9"/>
            <color indexed="81"/>
            <rFont val="MS P ゴシック"/>
            <family val="3"/>
            <charset val="128"/>
          </rPr>
          <t xml:space="preserve">返納物品明細書の「仕様」をご記入願います。
</t>
        </r>
      </text>
    </comment>
    <comment ref="I13" authorId="0" shapeId="0" xr:uid="{00000000-0006-0000-1600-000007000000}">
      <text>
        <r>
          <rPr>
            <sz val="9"/>
            <color indexed="81"/>
            <rFont val="MS P ゴシック"/>
            <family val="3"/>
            <charset val="128"/>
          </rPr>
          <t xml:space="preserve">返納物品明細書の「返納理由及び状況」をご記入願います。
</t>
        </r>
      </text>
    </comment>
  </commentList>
</comments>
</file>

<file path=xl/sharedStrings.xml><?xml version="1.0" encoding="utf-8"?>
<sst xmlns="http://schemas.openxmlformats.org/spreadsheetml/2006/main" count="2226" uniqueCount="686">
  <si>
    <t>令和3年10月22日</t>
    <rPh sb="0" eb="1">
      <t>レイ</t>
    </rPh>
    <rPh sb="1" eb="2">
      <t>ワ</t>
    </rPh>
    <rPh sb="3" eb="4">
      <t>ネン</t>
    </rPh>
    <rPh sb="6" eb="7">
      <t>ツキ</t>
    </rPh>
    <rPh sb="9" eb="10">
      <t>ニチ</t>
    </rPh>
    <phoneticPr fontId="5"/>
  </si>
  <si>
    <t>処分予定物品一覧表</t>
    <rPh sb="0" eb="2">
      <t>ショブン</t>
    </rPh>
    <rPh sb="2" eb="4">
      <t>ヨテイ</t>
    </rPh>
    <rPh sb="4" eb="6">
      <t>ブッピン</t>
    </rPh>
    <rPh sb="6" eb="8">
      <t>イチラン</t>
    </rPh>
    <rPh sb="8" eb="9">
      <t>ヒョウ</t>
    </rPh>
    <phoneticPr fontId="5"/>
  </si>
  <si>
    <t>【事業名】</t>
    <rPh sb="1" eb="3">
      <t>ジギョウ</t>
    </rPh>
    <rPh sb="3" eb="4">
      <t>メイ</t>
    </rPh>
    <phoneticPr fontId="5"/>
  </si>
  <si>
    <t xml:space="preserve"> 愛知県教育委員会の行う教育事業</t>
    <rPh sb="1" eb="4">
      <t>アイチケン</t>
    </rPh>
    <rPh sb="4" eb="6">
      <t>キョウイク</t>
    </rPh>
    <rPh sb="6" eb="9">
      <t>イインカイ</t>
    </rPh>
    <rPh sb="10" eb="11">
      <t>オコナ</t>
    </rPh>
    <rPh sb="12" eb="14">
      <t>キョウイク</t>
    </rPh>
    <rPh sb="14" eb="16">
      <t>ジギョウ</t>
    </rPh>
    <phoneticPr fontId="4"/>
  </si>
  <si>
    <t>【購入等希望登録書提出期限】</t>
    <rPh sb="1" eb="3">
      <t>コウニュウ</t>
    </rPh>
    <rPh sb="3" eb="4">
      <t>トウ</t>
    </rPh>
    <rPh sb="4" eb="6">
      <t>キボウ</t>
    </rPh>
    <rPh sb="6" eb="8">
      <t>トウロク</t>
    </rPh>
    <rPh sb="8" eb="9">
      <t>ショ</t>
    </rPh>
    <rPh sb="9" eb="11">
      <t>テイシュツ</t>
    </rPh>
    <rPh sb="11" eb="13">
      <t>キゲン</t>
    </rPh>
    <phoneticPr fontId="5"/>
  </si>
  <si>
    <t>　令和3年11月1日（月）　17時00分　必着</t>
    <rPh sb="1" eb="3">
      <t>レイワ</t>
    </rPh>
    <rPh sb="11" eb="12">
      <t>ゲツ</t>
    </rPh>
    <rPh sb="19" eb="20">
      <t>フン</t>
    </rPh>
    <phoneticPr fontId="11"/>
  </si>
  <si>
    <t>品名</t>
    <rPh sb="0" eb="2">
      <t>ヒンメイ</t>
    </rPh>
    <phoneticPr fontId="5"/>
  </si>
  <si>
    <t>規格</t>
    <rPh sb="0" eb="2">
      <t>キカク</t>
    </rPh>
    <phoneticPr fontId="5"/>
  </si>
  <si>
    <t>数量</t>
    <rPh sb="0" eb="2">
      <t>スウリョウ</t>
    </rPh>
    <phoneticPr fontId="5"/>
  </si>
  <si>
    <t>単価（税込）</t>
    <rPh sb="0" eb="2">
      <t>タンカ</t>
    </rPh>
    <rPh sb="3" eb="5">
      <t>ゼイコ</t>
    </rPh>
    <phoneticPr fontId="5"/>
  </si>
  <si>
    <t>金額（税込）</t>
    <rPh sb="0" eb="2">
      <t>キンガク</t>
    </rPh>
    <rPh sb="3" eb="5">
      <t>ゼイコ</t>
    </rPh>
    <phoneticPr fontId="5"/>
  </si>
  <si>
    <t>取得日</t>
    <rPh sb="0" eb="3">
      <t>シュトクビ</t>
    </rPh>
    <phoneticPr fontId="5"/>
  </si>
  <si>
    <t>保管又は設置場所</t>
    <rPh sb="0" eb="2">
      <t>ホカン</t>
    </rPh>
    <rPh sb="2" eb="3">
      <t>マタ</t>
    </rPh>
    <rPh sb="4" eb="6">
      <t>セッチ</t>
    </rPh>
    <rPh sb="6" eb="8">
      <t>バショ</t>
    </rPh>
    <phoneticPr fontId="5"/>
  </si>
  <si>
    <t>損耗程度</t>
    <rPh sb="0" eb="2">
      <t>ソンモウ</t>
    </rPh>
    <rPh sb="2" eb="4">
      <t>テイド</t>
    </rPh>
    <phoneticPr fontId="5"/>
  </si>
  <si>
    <t>備考</t>
    <rPh sb="0" eb="2">
      <t>ビコウ</t>
    </rPh>
    <phoneticPr fontId="5"/>
  </si>
  <si>
    <t>緊急地震速報受信システム</t>
    <phoneticPr fontId="4"/>
  </si>
  <si>
    <t>センチュリーＪＭＢ－ＡＳ</t>
    <phoneticPr fontId="4"/>
  </si>
  <si>
    <t>愛知県立みあい特別支援学校
（愛知県岡崎市美合町並松１−５１）</t>
    <phoneticPr fontId="4"/>
  </si>
  <si>
    <t>A</t>
    <phoneticPr fontId="4"/>
  </si>
  <si>
    <t>愛知県立大府もちのき特別支援学校桃花校舎
（愛知県大府市中央町５丁目１５）</t>
    <phoneticPr fontId="4"/>
  </si>
  <si>
    <t>愛知県立豊川特別支援学校本宮校舎
（愛知県豊川市大木町鑓水４４５）</t>
    <phoneticPr fontId="4"/>
  </si>
  <si>
    <t>愛知県立いなざわ特別支援学校
（愛知県稲沢市一色森山町２２５−１）</t>
    <phoneticPr fontId="4"/>
  </si>
  <si>
    <t>愛知県立佐織特別支援学校
（愛知県愛西市西川端町中東山３７）</t>
    <phoneticPr fontId="4"/>
  </si>
  <si>
    <t>愛知県立春日井高等特別支援学校（
愛知県春日井市中切町２丁目３−８）</t>
    <phoneticPr fontId="4"/>
  </si>
  <si>
    <t>愛知県立豊田高等特別支援学校
（愛知県豊田市竹町栄２１−１）</t>
    <phoneticPr fontId="4"/>
  </si>
  <si>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5"/>
  </si>
  <si>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5"/>
  </si>
  <si>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5"/>
  </si>
  <si>
    <t>4.損耗程度とは、A　現時点で修理費が取得価格の20％未満と推定されるもの。</t>
    <rPh sb="2" eb="4">
      <t>ソンモウ</t>
    </rPh>
    <rPh sb="4" eb="6">
      <t>テイド</t>
    </rPh>
    <phoneticPr fontId="5"/>
  </si>
  <si>
    <t>　　　　　　　　B　　　　　　　〃　　　　　　20％以上50％未満と推定されるもの。</t>
    <rPh sb="26" eb="28">
      <t>イジョウ</t>
    </rPh>
    <rPh sb="31" eb="33">
      <t>ミマン</t>
    </rPh>
    <rPh sb="34" eb="36">
      <t>スイテイ</t>
    </rPh>
    <phoneticPr fontId="5"/>
  </si>
  <si>
    <t>　　　　　　　　C　　　　　　　〃　　　　　　50％以上と推定されるもの。</t>
    <rPh sb="26" eb="28">
      <t>イジョウ</t>
    </rPh>
    <rPh sb="29" eb="31">
      <t>スイテイ</t>
    </rPh>
    <phoneticPr fontId="5"/>
  </si>
  <si>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5"/>
  </si>
  <si>
    <t>大臣官房会計課管理班</t>
  </si>
  <si>
    <t>　「愛知県教育委員会の行う教育事業」の事業に係る取得物品の需要調査結果</t>
  </si>
  <si>
    <t>１．概要</t>
  </si>
  <si>
    <t>　　「愛知県教育委員会の行う教育事業」の事業に係る取得資産の処分にあたって、公募による需要調査を実施した。（調査期間：令和3年10月22日～令和3年11月1日）</t>
  </si>
  <si>
    <t>上記の需要調査の結果、購入等希望者がなかったことを確認した。</t>
  </si>
  <si>
    <t>２．取得物品の処分について</t>
  </si>
  <si>
    <t>　　</t>
  </si>
  <si>
    <t>　需要調査の結果に基づき、廃棄手続きを行うこととする。</t>
  </si>
  <si>
    <t>【事業名】</t>
    <rPh sb="1" eb="3">
      <t>ジギョウ</t>
    </rPh>
    <rPh sb="3" eb="4">
      <t>メイ</t>
    </rPh>
    <phoneticPr fontId="11"/>
  </si>
  <si>
    <t>若手研究者の自立的研究環境整備促進　上級研究員センターの創設による人材養成</t>
    <rPh sb="0" eb="2">
      <t>ワカテ</t>
    </rPh>
    <rPh sb="2" eb="4">
      <t>ケンキュウ</t>
    </rPh>
    <rPh sb="4" eb="5">
      <t>シャ</t>
    </rPh>
    <rPh sb="6" eb="8">
      <t>ジリツ</t>
    </rPh>
    <rPh sb="8" eb="9">
      <t>テキ</t>
    </rPh>
    <rPh sb="9" eb="11">
      <t>ケンキュウ</t>
    </rPh>
    <rPh sb="11" eb="13">
      <t>カンキョウ</t>
    </rPh>
    <rPh sb="13" eb="15">
      <t>セイビ</t>
    </rPh>
    <rPh sb="15" eb="17">
      <t>ソクシン</t>
    </rPh>
    <rPh sb="18" eb="20">
      <t>ジョウキュウ</t>
    </rPh>
    <rPh sb="20" eb="23">
      <t>ケンキュウイン</t>
    </rPh>
    <rPh sb="28" eb="30">
      <t>ソウセツ</t>
    </rPh>
    <rPh sb="33" eb="35">
      <t>ジンザイ</t>
    </rPh>
    <rPh sb="35" eb="37">
      <t>ヨウセイ</t>
    </rPh>
    <phoneticPr fontId="11"/>
  </si>
  <si>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</si>
  <si>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品名</t>
    <rPh sb="0" eb="2">
      <t>ヒンメイ</t>
    </rPh>
    <phoneticPr fontId="11"/>
  </si>
  <si>
    <t>規格</t>
    <rPh sb="0" eb="2">
      <t>キカク</t>
    </rPh>
    <phoneticPr fontId="11"/>
  </si>
  <si>
    <t>数量</t>
    <rPh sb="0" eb="2">
      <t>スウリョウ</t>
    </rPh>
    <phoneticPr fontId="11"/>
  </si>
  <si>
    <t>単価（税込）</t>
    <rPh sb="0" eb="2">
      <t>タンカ</t>
    </rPh>
    <rPh sb="3" eb="5">
      <t>ゼイコ</t>
    </rPh>
    <phoneticPr fontId="11"/>
  </si>
  <si>
    <t>金額（税込）</t>
    <rPh sb="0" eb="2">
      <t>キンガク</t>
    </rPh>
    <rPh sb="3" eb="5">
      <t>ゼイコ</t>
    </rPh>
    <phoneticPr fontId="11"/>
  </si>
  <si>
    <t>取得日</t>
    <rPh sb="0" eb="3">
      <t>シュトクビ</t>
    </rPh>
    <phoneticPr fontId="11"/>
  </si>
  <si>
    <t>保管又は設置場所</t>
    <rPh sb="0" eb="2">
      <t>ホカン</t>
    </rPh>
    <rPh sb="2" eb="3">
      <t>マタ</t>
    </rPh>
    <rPh sb="4" eb="6">
      <t>セッチ</t>
    </rPh>
    <rPh sb="6" eb="8">
      <t>バショ</t>
    </rPh>
    <phoneticPr fontId="11"/>
  </si>
  <si>
    <t>損耗程度</t>
    <rPh sb="0" eb="2">
      <t>ソンモウ</t>
    </rPh>
    <rPh sb="2" eb="4">
      <t>テイド</t>
    </rPh>
    <phoneticPr fontId="11"/>
  </si>
  <si>
    <t>備考</t>
    <rPh sb="0" eb="2">
      <t>ビコウ</t>
    </rPh>
    <phoneticPr fontId="11"/>
  </si>
  <si>
    <t>クラスター型
コンピュータ</t>
    <phoneticPr fontId="11"/>
  </si>
  <si>
    <t>リアルコンピューティング
RC　C－SERVER
TAQY
1URACKCUSTOMIZEDSERVERXEONL54208GB
メモリモデル
増設メモリ</t>
    <rPh sb="72" eb="74">
      <t>ゾウセツ</t>
    </rPh>
    <phoneticPr fontId="6"/>
  </si>
  <si>
    <t>国立大学法人愛媛大学</t>
    <phoneticPr fontId="11"/>
  </si>
  <si>
    <t>C</t>
    <phoneticPr fontId="11"/>
  </si>
  <si>
    <t>ハードディスクの故障により使用不可。修理費用が代替品調達価格を上回るため、修理は不適当。</t>
    <rPh sb="15" eb="17">
      <t>フカ</t>
    </rPh>
    <rPh sb="18" eb="20">
      <t>ヒヨウ</t>
    </rPh>
    <rPh sb="21" eb="23">
      <t>チョウタツ</t>
    </rPh>
    <rPh sb="23" eb="26">
      <t>ダイタイヒン</t>
    </rPh>
    <rPh sb="26" eb="28">
      <t>カカク</t>
    </rPh>
    <rPh sb="29" eb="31">
      <t>ウワマワ</t>
    </rPh>
    <rPh sb="35" eb="37">
      <t>シュウリ</t>
    </rPh>
    <rPh sb="39" eb="42">
      <t>フテキトウ</t>
    </rPh>
    <phoneticPr fontId="11"/>
  </si>
  <si>
    <t>クラスター型
コンピュータ</t>
  </si>
  <si>
    <t>リアルコンピューティング
RC　C－SERVER
TAQY
1URACKCUSTOMIZEDSERVERXEONL54208GB
メモリモデル
増設メモリ</t>
  </si>
  <si>
    <t>ハードディスクの故障により使用不可。修理費用が代替品調達価格を上回るため、修理は不適当。</t>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</si>
  <si>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</si>
  <si>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</si>
  <si>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</si>
  <si>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4.損耗程度とは、A　現時点で修理費が取得価格の20％未満と推定されるもの。</t>
    <rPh sb="2" eb="4">
      <t>ソンモウ</t>
    </rPh>
    <rPh sb="4" eb="6">
      <t>テイド</t>
    </rPh>
    <phoneticPr fontId="11"/>
  </si>
  <si>
    <t>　　　　　　　　B　　　　　　　〃　　　　　　20％以上50％未満と推定されるもの。</t>
    <rPh sb="26" eb="28">
      <t>イジョウ</t>
    </rPh>
    <rPh sb="31" eb="33">
      <t>ミマン</t>
    </rPh>
    <rPh sb="34" eb="36">
      <t>スイテイ</t>
    </rPh>
    <phoneticPr fontId="11"/>
  </si>
  <si>
    <t>　　　　　　　　C　　　　　　　〃　　　　　　50％以上と推定されるもの。</t>
    <rPh sb="26" eb="28">
      <t>イジョウ</t>
    </rPh>
    <rPh sb="29" eb="31">
      <t>スイテイ</t>
    </rPh>
    <phoneticPr fontId="1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</si>
  <si>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</si>
  <si>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　「若手研究者の自立的研究環境整備促進　上級研究員センターの創設による人材養成」の事業に係る取得物品の需要調査結果</t>
  </si>
  <si>
    <t>　「若手研究者の自立的研究環境整備促進　上級研究員センターの創設による人材養成」の事業に係る取得資産の処分にあたって、公募による需要調査を実施した。</t>
  </si>
  <si>
    <t>（調査期間：令和3年10月22日～令和3年11月1日）</t>
  </si>
  <si>
    <t>【事業名】</t>
    <rPh sb="1" eb="3">
      <t>ジギョウ</t>
    </rPh>
    <rPh sb="3" eb="4">
      <t>メイ</t>
    </rPh>
    <phoneticPr fontId="4"/>
  </si>
  <si>
    <r>
      <t>　平成</t>
    </r>
    <r>
      <rPr>
        <sz val="11"/>
        <rFont val="ＭＳ Ｐゴシック"/>
        <family val="3"/>
        <charset val="128"/>
      </rPr>
      <t>17年度　科学技術試験研究委託事業「先端的四次元大気海洋陸域結合データ同化システムの開発と高精度気候変動予想に必要な初期値化・再解析結合データセットの構築」</t>
    </r>
    <rPh sb="1" eb="3">
      <t>ヘイセイ</t>
    </rPh>
    <rPh sb="5" eb="7">
      <t>ネンド</t>
    </rPh>
    <rPh sb="8" eb="10">
      <t>カガク</t>
    </rPh>
    <rPh sb="10" eb="12">
      <t>ギジュツ</t>
    </rPh>
    <rPh sb="12" eb="14">
      <t>シケン</t>
    </rPh>
    <rPh sb="14" eb="16">
      <t>ケンキュウ</t>
    </rPh>
    <rPh sb="16" eb="18">
      <t>イタク</t>
    </rPh>
    <rPh sb="18" eb="20">
      <t>ジギョウ</t>
    </rPh>
    <phoneticPr fontId="4"/>
  </si>
  <si>
    <t>【購入等希望登録書提出期限】</t>
    <rPh sb="1" eb="3">
      <t>コウニュウ</t>
    </rPh>
    <rPh sb="3" eb="4">
      <t>トウ</t>
    </rPh>
    <rPh sb="4" eb="6">
      <t>キボウ</t>
    </rPh>
    <rPh sb="6" eb="8">
      <t>トウロク</t>
    </rPh>
    <rPh sb="8" eb="9">
      <t>ショ</t>
    </rPh>
    <rPh sb="9" eb="11">
      <t>テイシュツ</t>
    </rPh>
    <rPh sb="11" eb="13">
      <t>キゲン</t>
    </rPh>
    <phoneticPr fontId="4"/>
  </si>
  <si>
    <t>品名</t>
    <rPh sb="0" eb="2">
      <t>ヒンメイ</t>
    </rPh>
    <phoneticPr fontId="4"/>
  </si>
  <si>
    <t>規格</t>
    <rPh sb="0" eb="2">
      <t>キカク</t>
    </rPh>
    <phoneticPr fontId="4"/>
  </si>
  <si>
    <t>数量</t>
    <rPh sb="0" eb="2">
      <t>スウリョウ</t>
    </rPh>
    <phoneticPr fontId="4"/>
  </si>
  <si>
    <t>単価（税込）</t>
    <rPh sb="0" eb="2">
      <t>タンカ</t>
    </rPh>
    <rPh sb="3" eb="5">
      <t>ゼイコ</t>
    </rPh>
    <phoneticPr fontId="4"/>
  </si>
  <si>
    <t>金額（税込）</t>
    <rPh sb="0" eb="2">
      <t>キンガク</t>
    </rPh>
    <rPh sb="3" eb="5">
      <t>ゼイコ</t>
    </rPh>
    <phoneticPr fontId="4"/>
  </si>
  <si>
    <t>取得日</t>
    <rPh sb="0" eb="3">
      <t>シュトクビ</t>
    </rPh>
    <phoneticPr fontId="4"/>
  </si>
  <si>
    <t>保管又は設置場所</t>
    <rPh sb="0" eb="2">
      <t>ホカン</t>
    </rPh>
    <rPh sb="2" eb="3">
      <t>マタ</t>
    </rPh>
    <rPh sb="4" eb="6">
      <t>セッチ</t>
    </rPh>
    <rPh sb="6" eb="8">
      <t>バショ</t>
    </rPh>
    <phoneticPr fontId="4"/>
  </si>
  <si>
    <t>損耗程度</t>
    <rPh sb="0" eb="2">
      <t>ソンモウ</t>
    </rPh>
    <rPh sb="2" eb="4">
      <t>テイド</t>
    </rPh>
    <phoneticPr fontId="4"/>
  </si>
  <si>
    <t>備考</t>
    <rPh sb="0" eb="2">
      <t>ビコウ</t>
    </rPh>
    <phoneticPr fontId="4"/>
  </si>
  <si>
    <t xml:space="preserve">再解析データ評価用
3D可視化ワークステーションの購入 </t>
    <rPh sb="0" eb="1">
      <t>サイ</t>
    </rPh>
    <rPh sb="1" eb="3">
      <t>カイセキ</t>
    </rPh>
    <rPh sb="6" eb="8">
      <t>ヒョウカ</t>
    </rPh>
    <rPh sb="8" eb="9">
      <t>ヨウ</t>
    </rPh>
    <rPh sb="12" eb="14">
      <t>カシ</t>
    </rPh>
    <rPh sb="14" eb="15">
      <t>カ</t>
    </rPh>
    <rPh sb="25" eb="27">
      <t>コウニュウ</t>
    </rPh>
    <phoneticPr fontId="4"/>
  </si>
  <si>
    <t>Dell Precision670</t>
    <phoneticPr fontId="4"/>
  </si>
  <si>
    <t>1台</t>
    <rPh sb="1" eb="2">
      <t>ダイ</t>
    </rPh>
    <phoneticPr fontId="4"/>
  </si>
  <si>
    <t>国立研究開発法人海洋研究開発機構
(横浜市金沢区昭和町3173-25)</t>
    <rPh sb="0" eb="8">
      <t>コクリツケンキュウカイハツホウジン</t>
    </rPh>
    <rPh sb="8" eb="10">
      <t>カイヨウ</t>
    </rPh>
    <rPh sb="10" eb="12">
      <t>ケンキュウ</t>
    </rPh>
    <rPh sb="12" eb="14">
      <t>カイハツ</t>
    </rPh>
    <rPh sb="14" eb="16">
      <t>キコウ</t>
    </rPh>
    <phoneticPr fontId="4"/>
  </si>
  <si>
    <t>C</t>
    <phoneticPr fontId="4"/>
  </si>
  <si>
    <t>経年劣化で性能低く業務の遂行に支障がある。また、サポートサービス終了に伴い、故障時に部品調達が困難なため修理不能、OSのアップデートなどもできず、十分なセキュリティ対応不可。</t>
    <phoneticPr fontId="4"/>
  </si>
  <si>
    <t>　「平成17年度　科学技術試験研究委託事業「先端的四次元大気海洋陸域結合データ同化システムの開発と高精度気候変動予想に必要な初期値化・再解析結合データセットの構築」」の事業に係る取得物品の需要調査結果</t>
  </si>
  <si>
    <t>　「平成17年度　科学技術試験研究委託事業「先端的四次元大気海洋陸域結合データ同化システムの開発と高精度気候変動予想に必要な初期値化・再解析結合データセットの構築」」の事業に係る取得資産の処分にあたって、公募による需要調査を実施した。</t>
  </si>
  <si>
    <t>国立大学法人京都大学の行う試験研究等の事業</t>
    <phoneticPr fontId="11"/>
  </si>
  <si>
    <t>米国アプライドバイオシステムズ社製　ＳｔｅｐＯｎｅ　リアルタイムＰＣＲシステムノート型コンピュータ付</t>
    <rPh sb="0" eb="2">
      <t>ベイコク</t>
    </rPh>
    <rPh sb="15" eb="16">
      <t>シャ</t>
    </rPh>
    <rPh sb="16" eb="17">
      <t>セイ</t>
    </rPh>
    <rPh sb="42" eb="43">
      <t>カタ</t>
    </rPh>
    <rPh sb="49" eb="50">
      <t>ツ</t>
    </rPh>
    <phoneticPr fontId="11"/>
  </si>
  <si>
    <t>ＳｔｅｐＯｎｅ－０１</t>
    <phoneticPr fontId="11"/>
  </si>
  <si>
    <t>1台</t>
    <rPh sb="1" eb="2">
      <t>ダイ</t>
    </rPh>
    <phoneticPr fontId="11"/>
  </si>
  <si>
    <t>京都大学薬学研究科
京都市左京区吉田下阿達町46-29</t>
    <rPh sb="0" eb="4">
      <t>キョウトダイガク</t>
    </rPh>
    <rPh sb="4" eb="6">
      <t>ヤクガク</t>
    </rPh>
    <rPh sb="6" eb="9">
      <t>ケンキュウカ</t>
    </rPh>
    <rPh sb="10" eb="13">
      <t>キョウトシ</t>
    </rPh>
    <rPh sb="13" eb="16">
      <t>サキョウク</t>
    </rPh>
    <rPh sb="16" eb="18">
      <t>ヨシダ</t>
    </rPh>
    <rPh sb="18" eb="19">
      <t>シモ</t>
    </rPh>
    <rPh sb="19" eb="21">
      <t>アダチ</t>
    </rPh>
    <rPh sb="21" eb="22">
      <t>チョウ</t>
    </rPh>
    <phoneticPr fontId="4"/>
  </si>
  <si>
    <t>経年劣化による老朽化の為</t>
    <rPh sb="0" eb="2">
      <t>ケイネン</t>
    </rPh>
    <rPh sb="2" eb="4">
      <t>レッカ</t>
    </rPh>
    <rPh sb="7" eb="9">
      <t>ロウキュウ</t>
    </rPh>
    <rPh sb="9" eb="10">
      <t>カ</t>
    </rPh>
    <rPh sb="11" eb="12">
      <t>タメ</t>
    </rPh>
    <phoneticPr fontId="4"/>
  </si>
  <si>
    <t>　「国立大学法人京都大学の行う試験研究等の事業」の事業に係る取得物品の需要調査結果</t>
  </si>
  <si>
    <t>　「国立大学法人京都大学の行う試験研究等の事業」の事業に係る取得資産の処分にあたって、公募による需要調査を実施した。（調査期間：令和3年10月22日～令和3年11月1日）</t>
  </si>
  <si>
    <t xml:space="preserve"> 国立大学法人京都大学の行う試験研究等</t>
    <rPh sb="1" eb="3">
      <t>コクリツ</t>
    </rPh>
    <rPh sb="3" eb="5">
      <t>ダイガク</t>
    </rPh>
    <rPh sb="5" eb="7">
      <t>ホウジン</t>
    </rPh>
    <rPh sb="7" eb="9">
      <t>キョウト</t>
    </rPh>
    <rPh sb="9" eb="11">
      <t>ダイガク</t>
    </rPh>
    <rPh sb="12" eb="13">
      <t>オコナ</t>
    </rPh>
    <rPh sb="14" eb="19">
      <t>シケンケンキュウトウ</t>
    </rPh>
    <phoneticPr fontId="4"/>
  </si>
  <si>
    <t>ＱＩＡｃｕｂｅ（１１０Ｖ）ｐｒｉｏｒｉｔｙ</t>
    <phoneticPr fontId="4"/>
  </si>
  <si>
    <t>独国キアゲン社製 ９００１８８３</t>
  </si>
  <si>
    <t>1台</t>
    <rPh sb="1" eb="2">
      <t>ダイ</t>
    </rPh>
    <phoneticPr fontId="6"/>
  </si>
  <si>
    <t>京都大学　iPS細胞研究所
南部総合研究1号館４０１号室　　　　
　（京都市左京区聖護院川原町53）</t>
    <rPh sb="0" eb="2">
      <t>キョウト</t>
    </rPh>
    <rPh sb="2" eb="4">
      <t>ダイガク</t>
    </rPh>
    <rPh sb="8" eb="10">
      <t>サイボウ</t>
    </rPh>
    <rPh sb="10" eb="13">
      <t>ケンキュウジョ</t>
    </rPh>
    <rPh sb="14" eb="18">
      <t>ナンブソウゴウ</t>
    </rPh>
    <rPh sb="18" eb="20">
      <t>ケンキュウ</t>
    </rPh>
    <rPh sb="21" eb="23">
      <t>ゴウカン</t>
    </rPh>
    <rPh sb="26" eb="28">
      <t>ゴウシツ</t>
    </rPh>
    <rPh sb="35" eb="38">
      <t>キョウトシ</t>
    </rPh>
    <rPh sb="38" eb="41">
      <t>サキョウク</t>
    </rPh>
    <rPh sb="41" eb="44">
      <t>ショウゴイン</t>
    </rPh>
    <rPh sb="44" eb="47">
      <t>カワハラチョウ</t>
    </rPh>
    <phoneticPr fontId="6"/>
  </si>
  <si>
    <t>A</t>
  </si>
  <si>
    <t>使用見込みがないため</t>
    <rPh sb="0" eb="4">
      <t>シヨウミコ</t>
    </rPh>
    <phoneticPr fontId="4"/>
  </si>
  <si>
    <t>ｉＰＳ細胞解析用遺伝子増幅装置（サーマルサイクラー）　</t>
  </si>
  <si>
    <t>米国ライフテクノロジーズ社製　</t>
  </si>
  <si>
    <t>京都大学　iPS細胞研究所　3階機器スペースSW, 4階OPL南, 5階OPL北,南, 第二研究棟4階OPL406, 5階OPL506, 南部総合研究1号館401室
（京都市左京区聖護院川原町53）</t>
    <rPh sb="0" eb="2">
      <t>キョウト</t>
    </rPh>
    <rPh sb="2" eb="4">
      <t>ダイガク</t>
    </rPh>
    <rPh sb="8" eb="10">
      <t>サイボウ</t>
    </rPh>
    <rPh sb="10" eb="13">
      <t>ケンキュウジョ</t>
    </rPh>
    <rPh sb="15" eb="16">
      <t>カイ</t>
    </rPh>
    <rPh sb="16" eb="18">
      <t>キキ</t>
    </rPh>
    <rPh sb="27" eb="28">
      <t>カイ</t>
    </rPh>
    <rPh sb="31" eb="32">
      <t>ミナミ</t>
    </rPh>
    <rPh sb="35" eb="36">
      <t>カイ</t>
    </rPh>
    <rPh sb="39" eb="40">
      <t>キタ</t>
    </rPh>
    <rPh sb="41" eb="42">
      <t>ミナミ</t>
    </rPh>
    <rPh sb="44" eb="45">
      <t>ダイ</t>
    </rPh>
    <rPh sb="45" eb="46">
      <t>ニ</t>
    </rPh>
    <rPh sb="46" eb="48">
      <t>ケンキュウ</t>
    </rPh>
    <rPh sb="48" eb="49">
      <t>トウ</t>
    </rPh>
    <rPh sb="50" eb="51">
      <t>カイ</t>
    </rPh>
    <rPh sb="60" eb="61">
      <t>カイ</t>
    </rPh>
    <rPh sb="69" eb="71">
      <t>ナンブ</t>
    </rPh>
    <rPh sb="71" eb="73">
      <t>ソウゴウ</t>
    </rPh>
    <rPh sb="73" eb="75">
      <t>ケンキュウ</t>
    </rPh>
    <rPh sb="76" eb="78">
      <t>ゴウカン</t>
    </rPh>
    <rPh sb="81" eb="82">
      <t>シツ</t>
    </rPh>
    <rPh sb="84" eb="87">
      <t>キョウトシ</t>
    </rPh>
    <rPh sb="87" eb="90">
      <t>サキョウク</t>
    </rPh>
    <rPh sb="90" eb="93">
      <t>ショウゴイン</t>
    </rPh>
    <rPh sb="93" eb="95">
      <t>カワラ</t>
    </rPh>
    <rPh sb="95" eb="96">
      <t>チョウ</t>
    </rPh>
    <phoneticPr fontId="6"/>
  </si>
  <si>
    <t>C</t>
  </si>
  <si>
    <t>正常に動作せず，用途をなさない</t>
    <rPh sb="0" eb="2">
      <t>セイジョウ</t>
    </rPh>
    <rPh sb="3" eb="5">
      <t>ドウサ</t>
    </rPh>
    <rPh sb="8" eb="10">
      <t>ヨウト</t>
    </rPh>
    <phoneticPr fontId="4"/>
  </si>
  <si>
    <t>血小板測定装置</t>
  </si>
  <si>
    <t>ＰＡ－２００</t>
  </si>
  <si>
    <t>京都大学　iPS細胞研究所　　　　
　（京都市左京区聖護院川原町53）</t>
    <rPh sb="0" eb="2">
      <t>キョウト</t>
    </rPh>
    <rPh sb="2" eb="4">
      <t>ダイガク</t>
    </rPh>
    <rPh sb="8" eb="10">
      <t>サイボウ</t>
    </rPh>
    <rPh sb="10" eb="13">
      <t>ケンキュウジョ</t>
    </rPh>
    <rPh sb="20" eb="23">
      <t>キョウトシ</t>
    </rPh>
    <rPh sb="23" eb="26">
      <t>サキョウク</t>
    </rPh>
    <rPh sb="26" eb="29">
      <t>ショウゴイン</t>
    </rPh>
    <rPh sb="29" eb="32">
      <t>カワハラチョウ</t>
    </rPh>
    <phoneticPr fontId="6"/>
  </si>
  <si>
    <t>国立大学法人化以前の事業</t>
    <rPh sb="0" eb="2">
      <t>コクリツ</t>
    </rPh>
    <rPh sb="2" eb="4">
      <t>ダイガク</t>
    </rPh>
    <rPh sb="4" eb="6">
      <t>ホウジン</t>
    </rPh>
    <rPh sb="6" eb="7">
      <t>カ</t>
    </rPh>
    <rPh sb="7" eb="9">
      <t>イゼン</t>
    </rPh>
    <rPh sb="10" eb="12">
      <t>ジギョウ</t>
    </rPh>
    <phoneticPr fontId="11"/>
  </si>
  <si>
    <t>㈱成茂科学器械研究所製プログラム式マイクロインジェクター　ＩＭ－３００</t>
    <rPh sb="16" eb="17">
      <t>シキ</t>
    </rPh>
    <phoneticPr fontId="4"/>
  </si>
  <si>
    <t>　</t>
  </si>
  <si>
    <t>国立大学法人京都大学ウイルス・再生医科学研究所（京都市左京区聖護院川原町５３）</t>
    <rPh sb="0" eb="2">
      <t>コクリツ</t>
    </rPh>
    <rPh sb="2" eb="6">
      <t>ダイガクホウジン</t>
    </rPh>
    <rPh sb="6" eb="10">
      <t>キョウトダイガク</t>
    </rPh>
    <rPh sb="15" eb="17">
      <t>サイセイ</t>
    </rPh>
    <rPh sb="17" eb="20">
      <t>イカガク</t>
    </rPh>
    <rPh sb="20" eb="23">
      <t>ケンキュウショ</t>
    </rPh>
    <rPh sb="24" eb="27">
      <t>キョウトシ</t>
    </rPh>
    <rPh sb="27" eb="30">
      <t>サキョウク</t>
    </rPh>
    <rPh sb="30" eb="33">
      <t>ショウゴイン</t>
    </rPh>
    <rPh sb="33" eb="35">
      <t>カワハラ</t>
    </rPh>
    <rPh sb="35" eb="36">
      <t>チョウ</t>
    </rPh>
    <phoneticPr fontId="11"/>
  </si>
  <si>
    <t>損耗が激しく使用不可能なため</t>
    <phoneticPr fontId="4"/>
  </si>
  <si>
    <t>㈱成茂科学器械研究所製マイクロピペット研磨器　ＥＧ－４４　</t>
    <rPh sb="19" eb="21">
      <t>ケンマ</t>
    </rPh>
    <rPh sb="21" eb="22">
      <t>キ</t>
    </rPh>
    <phoneticPr fontId="4"/>
  </si>
  <si>
    <t>独国カールツァイス社製　実体顕微鏡Ｓｔｅｍｉ　２０００Ｃ</t>
    <rPh sb="12" eb="14">
      <t>ジッタイ</t>
    </rPh>
    <rPh sb="14" eb="17">
      <t>ケンビキョウ</t>
    </rPh>
    <phoneticPr fontId="4"/>
  </si>
  <si>
    <t>　「国立大学法人化以前の事業」の事業に係る取得物品の需要調査結果</t>
  </si>
  <si>
    <t>　　「国立大学法人化以前の事業」の事業に係る取得資産の処分にあたって、公募による需要調査を実施した。（調査期間：令和3年10月22日～令和3年11月1日）</t>
  </si>
  <si>
    <t>国立大学法人京都大学の行う試験研究等</t>
    <rPh sb="0" eb="2">
      <t>コクリツ</t>
    </rPh>
    <rPh sb="2" eb="4">
      <t>ダイガク</t>
    </rPh>
    <rPh sb="4" eb="6">
      <t>ホウジン</t>
    </rPh>
    <rPh sb="6" eb="8">
      <t>キョウト</t>
    </rPh>
    <rPh sb="8" eb="10">
      <t>ダイガク</t>
    </rPh>
    <rPh sb="11" eb="12">
      <t>オコナ</t>
    </rPh>
    <rPh sb="13" eb="15">
      <t>シケン</t>
    </rPh>
    <rPh sb="15" eb="17">
      <t>ケンキュウ</t>
    </rPh>
    <rPh sb="17" eb="18">
      <t>ナド</t>
    </rPh>
    <phoneticPr fontId="11"/>
  </si>
  <si>
    <t>オートクレーブ</t>
    <phoneticPr fontId="11"/>
  </si>
  <si>
    <t>トミー製鋼BS-325</t>
    <rPh sb="3" eb="5">
      <t>セイコウ</t>
    </rPh>
    <phoneticPr fontId="11"/>
  </si>
  <si>
    <t>国立大学法人京都大学院生命科学研究科（京都府京都市左京区吉田本町）</t>
    <rPh sb="0" eb="6">
      <t>コクリツダイガクホウジン</t>
    </rPh>
    <rPh sb="6" eb="10">
      <t>キョウトダイガク</t>
    </rPh>
    <rPh sb="10" eb="11">
      <t>イン</t>
    </rPh>
    <rPh sb="11" eb="18">
      <t>セイメイカガクケンキュウカ</t>
    </rPh>
    <rPh sb="19" eb="22">
      <t>キョウトフ</t>
    </rPh>
    <rPh sb="22" eb="25">
      <t>キョウトシ</t>
    </rPh>
    <rPh sb="25" eb="28">
      <t>サキョウク</t>
    </rPh>
    <rPh sb="28" eb="32">
      <t>ヨシダホンマチ</t>
    </rPh>
    <phoneticPr fontId="11"/>
  </si>
  <si>
    <t>　「国立大学法人京都大学の行う試験研究等」の事業に係る取得物品の需要調査結果</t>
  </si>
  <si>
    <t>　　「国立大学法人京都大学の行う試験研究等」の事業に係る取得資産の処分にあたって、公募による需要調査を実施した。（調査期間：令和3年10月22日～令和3年11月1日）</t>
  </si>
  <si>
    <t>平成18年度科学技術人材育成費補助事業「若手研究者の自立的研究環境整備促進」（次世代研究スーパースター養成プログラム）</t>
    <rPh sb="0" eb="2">
      <t>ヘイセイ</t>
    </rPh>
    <rPh sb="4" eb="6">
      <t>ネンド</t>
    </rPh>
    <rPh sb="6" eb="8">
      <t>カガク</t>
    </rPh>
    <rPh sb="8" eb="10">
      <t>ギジュツ</t>
    </rPh>
    <rPh sb="10" eb="12">
      <t>ジンザイ</t>
    </rPh>
    <rPh sb="12" eb="14">
      <t>イクセイ</t>
    </rPh>
    <rPh sb="14" eb="15">
      <t>ヒ</t>
    </rPh>
    <rPh sb="15" eb="17">
      <t>ホジョ</t>
    </rPh>
    <rPh sb="17" eb="19">
      <t>ジギョウ</t>
    </rPh>
    <rPh sb="20" eb="22">
      <t>ワカテ</t>
    </rPh>
    <rPh sb="22" eb="25">
      <t>ケンキュウシャ</t>
    </rPh>
    <rPh sb="26" eb="28">
      <t>ジリツ</t>
    </rPh>
    <rPh sb="28" eb="29">
      <t>テキ</t>
    </rPh>
    <rPh sb="29" eb="31">
      <t>ケンキュウ</t>
    </rPh>
    <rPh sb="31" eb="33">
      <t>カンキョウ</t>
    </rPh>
    <rPh sb="33" eb="35">
      <t>セイビ</t>
    </rPh>
    <rPh sb="35" eb="37">
      <t>ソクシン</t>
    </rPh>
    <rPh sb="39" eb="42">
      <t>ジセダイ</t>
    </rPh>
    <rPh sb="42" eb="44">
      <t>ケンキュウ</t>
    </rPh>
    <phoneticPr fontId="4"/>
  </si>
  <si>
    <t>ﾜｰｸｽﾃｰｼｮﾝ</t>
    <phoneticPr fontId="4"/>
  </si>
  <si>
    <t>Dell Precision 690</t>
  </si>
  <si>
    <t>国立大学法人九州大学 工学部ｳｴｽﾄ2号館10階1043号室（福岡市西区大字元岡744番地）</t>
    <rPh sb="0" eb="2">
      <t>コクリツ</t>
    </rPh>
    <rPh sb="2" eb="4">
      <t>ダイガク</t>
    </rPh>
    <rPh sb="4" eb="6">
      <t>ホウジン</t>
    </rPh>
    <rPh sb="6" eb="8">
      <t>キュウシュウ</t>
    </rPh>
    <rPh sb="8" eb="10">
      <t>ダイガク</t>
    </rPh>
    <rPh sb="11" eb="14">
      <t>コウガクブ</t>
    </rPh>
    <rPh sb="19" eb="21">
      <t>ゴウカン</t>
    </rPh>
    <rPh sb="23" eb="24">
      <t>カイ</t>
    </rPh>
    <rPh sb="28" eb="30">
      <t>ゴウシツ</t>
    </rPh>
    <rPh sb="36" eb="38">
      <t>オオアザ</t>
    </rPh>
    <rPh sb="43" eb="45">
      <t>バンチ</t>
    </rPh>
    <phoneticPr fontId="4"/>
  </si>
  <si>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4"/>
  </si>
  <si>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4"/>
  </si>
  <si>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4"/>
  </si>
  <si>
    <t>4.損耗程度とは、A　現時点で修理費が取得価格の20％未満と推定されるもの。</t>
    <rPh sb="2" eb="4">
      <t>ソンモウ</t>
    </rPh>
    <rPh sb="4" eb="6">
      <t>テイド</t>
    </rPh>
    <phoneticPr fontId="4"/>
  </si>
  <si>
    <t>　　　　　　　　B　　　　　　　〃　　　　　　20％以上50％未満と推定されるもの。</t>
    <rPh sb="26" eb="28">
      <t>イジョウ</t>
    </rPh>
    <rPh sb="31" eb="33">
      <t>ミマン</t>
    </rPh>
    <rPh sb="34" eb="36">
      <t>スイテイ</t>
    </rPh>
    <phoneticPr fontId="4"/>
  </si>
  <si>
    <t>　　　　　　　　C　　　　　　　〃　　　　　　50％以上と推定されるもの。</t>
    <rPh sb="26" eb="28">
      <t>イジョウ</t>
    </rPh>
    <rPh sb="29" eb="31">
      <t>スイテイ</t>
    </rPh>
    <phoneticPr fontId="4"/>
  </si>
  <si>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4"/>
  </si>
  <si>
    <t>　「平成18年度科学技術人材育成費補助事業「若手研究者の自立的研究環境整備促進」（次世代研究スーパースター養成プログラム）」の事業に係る取得物品の需要調査結果</t>
  </si>
  <si>
    <t>　「平成18年度科学技術人材育成費補助事業「若手研究者の自立的研究環境整備促進」（次世代研究スーパースター養成プログラム）」の事業に係る取得資産の処分にあたって、公募による需要調査を実施した。（調査期間：令和3年10月22日～令和3年11月1日）</t>
  </si>
  <si>
    <t>　平成17年度研究開発委託事業　「タンパク質の個別的解析プログラム（翻訳後修飾と輸送）」</t>
    <rPh sb="1" eb="3">
      <t>ヘイセイ</t>
    </rPh>
    <rPh sb="5" eb="7">
      <t>ネンド</t>
    </rPh>
    <rPh sb="7" eb="9">
      <t>ケンキュウ</t>
    </rPh>
    <rPh sb="9" eb="11">
      <t>カイハツ</t>
    </rPh>
    <rPh sb="11" eb="13">
      <t>イタク</t>
    </rPh>
    <rPh sb="13" eb="15">
      <t>ジギョウ</t>
    </rPh>
    <rPh sb="21" eb="22">
      <t>シツ</t>
    </rPh>
    <rPh sb="23" eb="26">
      <t>コベツテキ</t>
    </rPh>
    <rPh sb="26" eb="28">
      <t>カイセキ</t>
    </rPh>
    <rPh sb="34" eb="36">
      <t>ホンヤク</t>
    </rPh>
    <rPh sb="36" eb="37">
      <t>ゴ</t>
    </rPh>
    <rPh sb="37" eb="39">
      <t>シュウショク</t>
    </rPh>
    <rPh sb="40" eb="42">
      <t>ユソウ</t>
    </rPh>
    <phoneticPr fontId="4"/>
  </si>
  <si>
    <t>パーソナルコンピュータ</t>
    <phoneticPr fontId="4"/>
  </si>
  <si>
    <t>USER'S　SIDEｵﾘｼﾞﾅﾙ
Tios　T-50TX（ｶｽﾄﾏｲｽﾞ構成/OSなし　他変更）</t>
    <phoneticPr fontId="4"/>
  </si>
  <si>
    <t>大学共同利用機関法人高エネルギー加速器研究機構
PF光源棟・BL-17
（茨城県つくば市大穂1-1)</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rPh sb="26" eb="28">
      <t>コウゲン</t>
    </rPh>
    <rPh sb="28" eb="29">
      <t>ムネ</t>
    </rPh>
    <rPh sb="37" eb="40">
      <t>イバラキケン</t>
    </rPh>
    <rPh sb="43" eb="44">
      <t>シ</t>
    </rPh>
    <rPh sb="44" eb="46">
      <t>オオホ</t>
    </rPh>
    <phoneticPr fontId="4"/>
  </si>
  <si>
    <t>故障して使用できず、15年前の製品のため修理が困難である。</t>
    <phoneticPr fontId="4"/>
  </si>
  <si>
    <t>パーソナルコンピュータ</t>
  </si>
  <si>
    <t>　平成17年度研究開発委託事業　「タンパク質の個別的解析プログラム（翻訳後修飾と輸送）」の事業に係る取得物品の需要調査結果</t>
  </si>
  <si>
    <t>　　平成17年度研究開発委託事業　「タンパク質の個別的解析プログラム（翻訳後修飾と輸送）」の事業に係る取得資産の処分にあたって、公募による需要調査を実施した。</t>
  </si>
  <si>
    <t>国立大学法人三重大学の行う試験研究等</t>
    <rPh sb="0" eb="2">
      <t>コクリツ</t>
    </rPh>
    <rPh sb="2" eb="4">
      <t>ダイガク</t>
    </rPh>
    <rPh sb="4" eb="6">
      <t>ホウジン</t>
    </rPh>
    <rPh sb="6" eb="8">
      <t>ミエ</t>
    </rPh>
    <rPh sb="8" eb="10">
      <t>ダイガク</t>
    </rPh>
    <rPh sb="11" eb="12">
      <t>オコナ</t>
    </rPh>
    <rPh sb="13" eb="15">
      <t>シケン</t>
    </rPh>
    <rPh sb="15" eb="17">
      <t>ケンキュウ</t>
    </rPh>
    <rPh sb="17" eb="18">
      <t>トウ</t>
    </rPh>
    <phoneticPr fontId="11"/>
  </si>
  <si>
    <t>風力発電装置</t>
    <rPh sb="0" eb="4">
      <t>フウリョクハツデン</t>
    </rPh>
    <rPh sb="4" eb="6">
      <t>ソウチ</t>
    </rPh>
    <phoneticPr fontId="6"/>
  </si>
  <si>
    <t>酉島製作所
アップウィンド式3枚翼水平軸風力発電装置
（出力100kW，ハブ高30m，ブレード先端高40m）</t>
    <rPh sb="13" eb="14">
      <t>シキ</t>
    </rPh>
    <rPh sb="15" eb="16">
      <t>マイ</t>
    </rPh>
    <rPh sb="16" eb="17">
      <t>ヨク</t>
    </rPh>
    <rPh sb="17" eb="20">
      <t>スイヘイジク</t>
    </rPh>
    <rPh sb="20" eb="26">
      <t>フウリョクハツデンソウチ</t>
    </rPh>
    <rPh sb="28" eb="30">
      <t>シュツリョク</t>
    </rPh>
    <rPh sb="38" eb="39">
      <t>タカ</t>
    </rPh>
    <rPh sb="47" eb="49">
      <t>センタン</t>
    </rPh>
    <rPh sb="49" eb="50">
      <t>タカ</t>
    </rPh>
    <phoneticPr fontId="6"/>
  </si>
  <si>
    <t>三重大学附属施設農場
（三重県津市高野尾町2072-2）</t>
    <rPh sb="0" eb="4">
      <t>ミエダイガク</t>
    </rPh>
    <rPh sb="4" eb="8">
      <t>フゾクシセツ</t>
    </rPh>
    <rPh sb="8" eb="10">
      <t>ノウジョウ</t>
    </rPh>
    <rPh sb="12" eb="15">
      <t>ミエケン</t>
    </rPh>
    <rPh sb="15" eb="17">
      <t>ツシ</t>
    </rPh>
    <rPh sb="17" eb="20">
      <t>タカノオ</t>
    </rPh>
    <rPh sb="20" eb="21">
      <t>チョウ</t>
    </rPh>
    <phoneticPr fontId="6"/>
  </si>
  <si>
    <t>酉島製作所から修理，交換サービスが終了しており，「修理不可」との回答。
また,巨大なため移動は難しい。</t>
    <phoneticPr fontId="11"/>
  </si>
  <si>
    <t>複合型ハイブリッド発電用屋外キュービクル</t>
  </si>
  <si>
    <t>三丸電業
風力発電装置連系用キュービクル
（660V高圧連系仕様，風車運転制御用3相3線交流400V150kVA，制御機器電源用単相交流105V5kVA及び3相交流210V50kVA）</t>
    <rPh sb="5" eb="9">
      <t>フウリョクハツデン</t>
    </rPh>
    <rPh sb="9" eb="11">
      <t>ソウチ</t>
    </rPh>
    <rPh sb="11" eb="13">
      <t>レンケイ</t>
    </rPh>
    <rPh sb="13" eb="14">
      <t>ヨウ</t>
    </rPh>
    <rPh sb="26" eb="28">
      <t>コウアツ</t>
    </rPh>
    <rPh sb="28" eb="30">
      <t>レンケイ</t>
    </rPh>
    <rPh sb="30" eb="32">
      <t>シヨウ</t>
    </rPh>
    <rPh sb="33" eb="35">
      <t>フウシャ</t>
    </rPh>
    <rPh sb="35" eb="40">
      <t>ウンテンセイギョヨウ</t>
    </rPh>
    <rPh sb="41" eb="42">
      <t>ソウ</t>
    </rPh>
    <rPh sb="43" eb="44">
      <t>セン</t>
    </rPh>
    <rPh sb="44" eb="46">
      <t>コウリュウ</t>
    </rPh>
    <rPh sb="57" eb="61">
      <t>セイギョキキ</t>
    </rPh>
    <rPh sb="61" eb="63">
      <t>デンゲン</t>
    </rPh>
    <rPh sb="63" eb="64">
      <t>ヨウ</t>
    </rPh>
    <rPh sb="64" eb="65">
      <t>タン</t>
    </rPh>
    <rPh sb="65" eb="66">
      <t>ソウ</t>
    </rPh>
    <rPh sb="66" eb="68">
      <t>コウリュウ</t>
    </rPh>
    <rPh sb="76" eb="77">
      <t>オヨ</t>
    </rPh>
    <rPh sb="79" eb="80">
      <t>ソウ</t>
    </rPh>
    <rPh sb="80" eb="82">
      <t>コウリュウ</t>
    </rPh>
    <phoneticPr fontId="6"/>
  </si>
  <si>
    <t>システムを組み上げた三丸電業が廃業しており「修理不可」。</t>
    <phoneticPr fontId="11"/>
  </si>
  <si>
    <t>需要調査結果</t>
  </si>
  <si>
    <t>　　「国立大学法人三重大学の行う試験研究等」の事業に係る取得資産の処分にあたって、公募による需要調査を実施した。（調査期間：令和3年10月22日～令和3年11月1日）</t>
  </si>
  <si>
    <t>固体・ガス状試料の安全性評価システムの開発のうち灰の埋立処分に伴う溶出実験による安全性等</t>
    <rPh sb="0" eb="2">
      <t>コタイ</t>
    </rPh>
    <rPh sb="5" eb="6">
      <t>ジョウ</t>
    </rPh>
    <rPh sb="6" eb="8">
      <t>シリョウ</t>
    </rPh>
    <rPh sb="9" eb="12">
      <t>アンゼンセイ</t>
    </rPh>
    <rPh sb="12" eb="14">
      <t>ヒョウカ</t>
    </rPh>
    <rPh sb="19" eb="21">
      <t>カイハツ</t>
    </rPh>
    <rPh sb="24" eb="25">
      <t>ハイ</t>
    </rPh>
    <rPh sb="26" eb="28">
      <t>ウメタテ</t>
    </rPh>
    <rPh sb="28" eb="30">
      <t>ショブン</t>
    </rPh>
    <rPh sb="31" eb="32">
      <t>トモナ</t>
    </rPh>
    <rPh sb="33" eb="35">
      <t>ヨウシュツ</t>
    </rPh>
    <rPh sb="35" eb="37">
      <t>ジッケン</t>
    </rPh>
    <rPh sb="40" eb="43">
      <t>アンゼンセイ</t>
    </rPh>
    <rPh sb="43" eb="44">
      <t>トウ</t>
    </rPh>
    <phoneticPr fontId="4"/>
  </si>
  <si>
    <t>卓上マッフル炉</t>
    <phoneticPr fontId="4"/>
  </si>
  <si>
    <t>デンケン社製　型番KDF-S90</t>
    <phoneticPr fontId="4"/>
  </si>
  <si>
    <t>東京つくば本部つくば中央第七事業所03B03322</t>
    <rPh sb="0" eb="2">
      <t>トウキョウ</t>
    </rPh>
    <rPh sb="5" eb="7">
      <t>ホンブ</t>
    </rPh>
    <rPh sb="10" eb="17">
      <t>チュウオウダイシチジギョウショ</t>
    </rPh>
    <phoneticPr fontId="4"/>
  </si>
  <si>
    <t>基盤が故障しているため、基盤の修理等を要する。</t>
    <rPh sb="0" eb="1">
      <t>キバン</t>
    </rPh>
    <rPh sb="2" eb="4">
      <t>コショウ</t>
    </rPh>
    <rPh sb="11" eb="13">
      <t>キバン</t>
    </rPh>
    <rPh sb="13" eb="14">
      <t>トウ</t>
    </rPh>
    <rPh sb="14" eb="16">
      <t>シュウリ</t>
    </rPh>
    <rPh sb="17" eb="18">
      <t>トウ</t>
    </rPh>
    <rPh sb="18" eb="19">
      <t>ヨウ</t>
    </rPh>
    <phoneticPr fontId="4"/>
  </si>
  <si>
    <t>　「固体・ガス状試料の安全性評価システムの開発のうち灰の埋立処分に伴う溶出実験による安全性等」の事業に係る取得物品の需要調査結果</t>
  </si>
  <si>
    <t>　　「固体・ガス状試料の安全性評価システムの開発のうち灰の埋立処分に伴う溶出実験による安全性等」の事業に係る取得資産の処分にあたって、公募による需要調査を実施した。（調査期間：令和3年10月22日～令和3年11月1日）</t>
  </si>
  <si>
    <t>　国立研究開発法人産業技術総合研究所の行う試験研究等</t>
    <rPh sb="1" eb="3">
      <t>コクリツ</t>
    </rPh>
    <rPh sb="3" eb="5">
      <t>ケンキュウ</t>
    </rPh>
    <rPh sb="5" eb="7">
      <t>カイハツ</t>
    </rPh>
    <rPh sb="7" eb="9">
      <t>ホウジン</t>
    </rPh>
    <rPh sb="9" eb="18">
      <t>サンギョウギジュツソウゴウケンキュウジョ</t>
    </rPh>
    <rPh sb="19" eb="20">
      <t>オコナ</t>
    </rPh>
    <rPh sb="21" eb="23">
      <t>シケン</t>
    </rPh>
    <rPh sb="23" eb="25">
      <t>ケンキュウ</t>
    </rPh>
    <rPh sb="25" eb="26">
      <t>トウ</t>
    </rPh>
    <phoneticPr fontId="4"/>
  </si>
  <si>
    <t>電子線描画制御システム</t>
    <phoneticPr fontId="4"/>
  </si>
  <si>
    <t>東京テクノロジー　BeamDraw-H、精密微少電流計</t>
    <phoneticPr fontId="4"/>
  </si>
  <si>
    <t>国立研究開発法人産業技術総合研究所関西センター（大阪府池田市緑丘1-8-31）</t>
    <phoneticPr fontId="4"/>
  </si>
  <si>
    <t>経年劣化により動作不能</t>
    <rPh sb="0" eb="3">
      <t>ケイネンレッカ</t>
    </rPh>
    <rPh sb="6" eb="8">
      <t>ドウサ</t>
    </rPh>
    <rPh sb="8" eb="10">
      <t>フノウ</t>
    </rPh>
    <phoneticPr fontId="4"/>
  </si>
  <si>
    <t>電子線描画用精密ステージ</t>
    <phoneticPr fontId="4"/>
  </si>
  <si>
    <t>東京テクノロジーﾞ　MS-01</t>
    <phoneticPr fontId="4"/>
  </si>
  <si>
    <t>電子線照射装置</t>
    <phoneticPr fontId="4"/>
  </si>
  <si>
    <t>日立S-3000H形</t>
    <phoneticPr fontId="4"/>
  </si>
  <si>
    <t>エアーイデアル３Ｐ</t>
    <phoneticPr fontId="4"/>
  </si>
  <si>
    <t>日本ビオメリュー</t>
    <phoneticPr fontId="4"/>
  </si>
  <si>
    <t>Ｍｅｔ　ｏｎｅレーザーパーティクルカウンタ</t>
    <phoneticPr fontId="4"/>
  </si>
  <si>
    <t xml:space="preserve">Met one モデル227B </t>
    <phoneticPr fontId="4"/>
  </si>
  <si>
    <t>真空陽極接合装置</t>
    <phoneticPr fontId="4"/>
  </si>
  <si>
    <t xml:space="preserve">HORIVAC300S </t>
    <phoneticPr fontId="4"/>
  </si>
  <si>
    <t>経年劣化による故障ならびに、交換パーツの製造中止のため</t>
    <phoneticPr fontId="4"/>
  </si>
  <si>
    <t>　「国立研究開発法人産業技術総合研究所の行う試験研究等」の事業に係る</t>
  </si>
  <si>
    <t>取得物品の需要調査結果</t>
  </si>
  <si>
    <t>　「国立研究開発法人産業技術総合研究所の行う試験研究等」の事業に係る取得資産の処分にあたって、公募による需要調査を実施した。</t>
  </si>
  <si>
    <t>若手研究者の自立的研究環境整備促進　ファイバーナノテク国際若手研究者育成拠点</t>
    <rPh sb="0" eb="5">
      <t>ワカテケンキュウシャ</t>
    </rPh>
    <rPh sb="6" eb="9">
      <t>ジリツテキ</t>
    </rPh>
    <rPh sb="9" eb="11">
      <t>ケンキュウ</t>
    </rPh>
    <rPh sb="11" eb="13">
      <t>カンキョウ</t>
    </rPh>
    <rPh sb="13" eb="15">
      <t>セイビ</t>
    </rPh>
    <rPh sb="15" eb="17">
      <t>ソクシン</t>
    </rPh>
    <rPh sb="27" eb="29">
      <t>コクサイ</t>
    </rPh>
    <rPh sb="29" eb="31">
      <t>ワカテ</t>
    </rPh>
    <rPh sb="31" eb="34">
      <t>ケンキュウシャ</t>
    </rPh>
    <rPh sb="34" eb="36">
      <t>イクセイ</t>
    </rPh>
    <rPh sb="36" eb="38">
      <t>キョテン</t>
    </rPh>
    <phoneticPr fontId="4"/>
  </si>
  <si>
    <t>薬用冷蔵ショーケース</t>
    <rPh sb="0" eb="2">
      <t>ヤクヨウ</t>
    </rPh>
    <rPh sb="2" eb="4">
      <t>レイゾウ</t>
    </rPh>
    <phoneticPr fontId="4"/>
  </si>
  <si>
    <t>三洋 MPR-162D(CN)</t>
    <rPh sb="0" eb="2">
      <t>サンヨウ</t>
    </rPh>
    <phoneticPr fontId="4"/>
  </si>
  <si>
    <t>国立大学法人信州大学
理学部A棟共通実験室（323）（長野県松本市旭三丁目1番1号)</t>
    <rPh sb="0" eb="2">
      <t>コクリツ</t>
    </rPh>
    <rPh sb="2" eb="4">
      <t>ダイガク</t>
    </rPh>
    <rPh sb="4" eb="6">
      <t>ホウジン</t>
    </rPh>
    <rPh sb="6" eb="8">
      <t>シンシュウ</t>
    </rPh>
    <rPh sb="8" eb="10">
      <t>ダイガク</t>
    </rPh>
    <rPh sb="11" eb="14">
      <t>リガクブ</t>
    </rPh>
    <rPh sb="15" eb="16">
      <t>トウ</t>
    </rPh>
    <rPh sb="16" eb="18">
      <t>キョウツウ</t>
    </rPh>
    <rPh sb="18" eb="21">
      <t>ジッケンシツ</t>
    </rPh>
    <rPh sb="27" eb="30">
      <t>ナガノケン</t>
    </rPh>
    <rPh sb="30" eb="33">
      <t>マツモトシ</t>
    </rPh>
    <rPh sb="33" eb="34">
      <t>アサヒ</t>
    </rPh>
    <rPh sb="34" eb="37">
      <t>3チョウメ</t>
    </rPh>
    <rPh sb="38" eb="39">
      <t>バン</t>
    </rPh>
    <rPh sb="40" eb="41">
      <t>ゴウ</t>
    </rPh>
    <phoneticPr fontId="4"/>
  </si>
  <si>
    <t>冷媒漏れにより冷却機能が失われたため業者に修理を依頼したが、修理後も冷却機能を維持することができずこれ以上の修理は不可と判断された。</t>
    <rPh sb="0" eb="2">
      <t>レイバイ</t>
    </rPh>
    <rPh sb="2" eb="3">
      <t>モ</t>
    </rPh>
    <rPh sb="7" eb="9">
      <t>レイキャク</t>
    </rPh>
    <rPh sb="9" eb="11">
      <t>キノウ</t>
    </rPh>
    <rPh sb="12" eb="13">
      <t>ウシナ</t>
    </rPh>
    <rPh sb="18" eb="20">
      <t>ギョウシャ</t>
    </rPh>
    <rPh sb="21" eb="23">
      <t>シュウリ</t>
    </rPh>
    <rPh sb="24" eb="26">
      <t>イライ</t>
    </rPh>
    <rPh sb="30" eb="32">
      <t>シュウリ</t>
    </rPh>
    <rPh sb="32" eb="33">
      <t>ゴ</t>
    </rPh>
    <rPh sb="34" eb="36">
      <t>レイキャク</t>
    </rPh>
    <rPh sb="36" eb="38">
      <t>キノウ</t>
    </rPh>
    <rPh sb="39" eb="41">
      <t>イジ</t>
    </rPh>
    <rPh sb="51" eb="53">
      <t>イジョウ</t>
    </rPh>
    <rPh sb="54" eb="56">
      <t>シュウリ</t>
    </rPh>
    <rPh sb="57" eb="59">
      <t>フカ</t>
    </rPh>
    <rPh sb="60" eb="62">
      <t>ハンダン</t>
    </rPh>
    <phoneticPr fontId="4"/>
  </si>
  <si>
    <t>　「若手研究者の自立的研究環境整備促進　ファイバーナノテク国際若手研究者育成拠点」の事業に係る取得物品の需要調査結果</t>
  </si>
  <si>
    <t>　　「若手研究者の自立的研究環境整備促進　ファイバーナノテク国際若手研究者育成拠点」の事業に係る取得資産の処分にあたって、公募による需要調査を実施した。（調査期間：令和3年10月22日～令和3年11月1日）</t>
  </si>
  <si>
    <t>地方独立行政法人神戸市民病院機構の行う試験研究等</t>
    <rPh sb="0" eb="16">
      <t>チホウ</t>
    </rPh>
    <rPh sb="17" eb="18">
      <t>オコナ</t>
    </rPh>
    <rPh sb="19" eb="23">
      <t>シケンケンキュウ</t>
    </rPh>
    <rPh sb="23" eb="24">
      <t>トウ</t>
    </rPh>
    <phoneticPr fontId="11"/>
  </si>
  <si>
    <t>超低温フリーザー/MDF-1155ATN</t>
    <phoneticPr fontId="11"/>
  </si>
  <si>
    <t>MDF-1155ATN</t>
    <phoneticPr fontId="11"/>
  </si>
  <si>
    <t>地方独立行政法人神戸市民病院機構神戸市立神戸アイセンター病院
（神戸市中央区港島南町２丁目１－８）</t>
  </si>
  <si>
    <t>　「地方独立行政法人神戸市民病院機構の行う試験研究等」の事業に係る</t>
  </si>
  <si>
    <t>　「地方独立行政法人神戸市民病院機構の行う試験研究等」の事業に係る取得資産の処分にあたって、公募による需要調査を実施した。</t>
  </si>
  <si>
    <t>平成19～21年度　地域科学技術振興事業「福岡先端システムLSI開発拠点構想」（知的クラスタ創生事業（第Ⅱ期））</t>
  </si>
  <si>
    <t>超音波処理装置一式</t>
    <phoneticPr fontId="11"/>
  </si>
  <si>
    <t>UP-200S
(PN-66NNN)</t>
    <phoneticPr fontId="11"/>
  </si>
  <si>
    <t>早稲田大学大学院情報生産システム研究科
（福岡県北九州市若松区ひびきの2-2）</t>
  </si>
  <si>
    <t>装置透明部分が損傷し、外部からの観察ができないため、安全上使用不能。</t>
  </si>
  <si>
    <t>PC(一体型:23ｲﾝﾁﾓﾆﾀ)</t>
  </si>
  <si>
    <t>FMVF90DW</t>
    <phoneticPr fontId="11"/>
  </si>
  <si>
    <t>WindowsXPサポート期間が終了しているため使用できない。</t>
  </si>
  <si>
    <t>ワークステーション　　　　　（19インチモニタ込）</t>
  </si>
  <si>
    <t>DELL製PRESISION 690
（三菱製　RDT　195LM）</t>
    <phoneticPr fontId="11"/>
  </si>
  <si>
    <t>早稲田大学大学院情報生産システム研究科
（福岡県北九州市若松区ひびきの2-7）</t>
  </si>
  <si>
    <t>エポキシ薄膜試料成型装置</t>
  </si>
  <si>
    <t>VD-FH</t>
    <phoneticPr fontId="11"/>
  </si>
  <si>
    <t>稼働部の損傷。修理不能。</t>
  </si>
  <si>
    <t>微小間隙試料据付高電圧実験容器</t>
  </si>
  <si>
    <t>（株）ﾌﾞｲﾃｯｸ製
（仕様書有）</t>
    <phoneticPr fontId="11"/>
  </si>
  <si>
    <t>容器損傷。特注製品で代替部品がないため修理不能。</t>
  </si>
  <si>
    <t>セラミック3本ロールミル</t>
  </si>
  <si>
    <t>NR-42</t>
  </si>
  <si>
    <t>稼働部の不良（ロール破損）のてめ修理不能。</t>
  </si>
  <si>
    <t>真空加圧含浸装置</t>
  </si>
  <si>
    <t>G-3030M-P</t>
  </si>
  <si>
    <t>真空漏れ、及び真空ポンプ不良のため使用不能。</t>
  </si>
  <si>
    <t>　「平成19～21年度　地域科学技術振興事業「福岡先端システムLSI開発拠点構想」（知的クラスタ創生事業（第Ⅱ期））」の事業に係る取得物品の需要調査結果</t>
  </si>
  <si>
    <t>　「平成19～21年度　地域科学技術振興事業「福岡先端システムLSI開発拠点構想」（知的クラスタ創生事業（第Ⅱ期））」の事業に係る取得資産の処分にあたって、公募による需要調査を実施した。（調査期間：令和3年10月22日～令和3年11月1日）</t>
  </si>
  <si>
    <t>処分予定物品一覧表</t>
    <rPh sb="0" eb="2">
      <t>ショブン</t>
    </rPh>
    <rPh sb="2" eb="4">
      <t>ヨテイ</t>
    </rPh>
    <rPh sb="4" eb="6">
      <t>ブッピン</t>
    </rPh>
    <rPh sb="6" eb="8">
      <t>イチラン</t>
    </rPh>
    <rPh sb="8" eb="9">
      <t>ヒョウ</t>
    </rPh>
    <phoneticPr fontId="11"/>
  </si>
  <si>
    <t>平成23年度地球観測技術等調査研究委託事業「FOSS4Gを活用した衛星データの利用のためのオープン・リソースの構築」</t>
    <rPh sb="29" eb="31">
      <t>カツヨウ</t>
    </rPh>
    <rPh sb="33" eb="35">
      <t>エイセイ</t>
    </rPh>
    <rPh sb="39" eb="41">
      <t>リヨウ</t>
    </rPh>
    <rPh sb="55" eb="57">
      <t>コウチク</t>
    </rPh>
    <phoneticPr fontId="11"/>
  </si>
  <si>
    <t>サーバーシステム</t>
    <phoneticPr fontId="11"/>
  </si>
  <si>
    <t>ML150 G6 HP RDIMMモデル
4879120-AGZQ</t>
  </si>
  <si>
    <t>１式</t>
    <rPh sb="1" eb="2">
      <t>シキ</t>
    </rPh>
    <phoneticPr fontId="6"/>
  </si>
  <si>
    <t>大阪市立大学ｲﾝｷｭﾍﾞｰﾀ
大阪市住吉区杉本3-3-138</t>
    <rPh sb="0" eb="4">
      <t>オオサカシリツ</t>
    </rPh>
    <rPh sb="4" eb="6">
      <t>ダイガク</t>
    </rPh>
    <phoneticPr fontId="6"/>
  </si>
  <si>
    <t>B</t>
    <phoneticPr fontId="11"/>
  </si>
  <si>
    <t>経年による性能不足のため処分</t>
    <rPh sb="0" eb="1">
      <t>ケイネン</t>
    </rPh>
    <rPh sb="4" eb="8">
      <t>セイノウフソク</t>
    </rPh>
    <rPh sb="12" eb="14">
      <t>ショブン</t>
    </rPh>
    <phoneticPr fontId="11"/>
  </si>
  <si>
    <t>サーバーシステム</t>
  </si>
  <si>
    <t>ML150 G6 HP RDIMMモデル
4879120-AKLW</t>
  </si>
  <si>
    <t>　「平成23年度地球観測技術等調査研究委託事業「FOSS4Gを活用した衛星データの利用のためのオープン・リソースの構築」」の事業に係る</t>
  </si>
  <si>
    <t>　「平成23年度地球観測技術等調査研究委託事業「FOSS4Gを活用した衛星データの利用のためのオープン・リソースの構築」」の事業に係る取得資産の処分にあたって、公募による需要調査を実施した。（調査期間：令和3年10月22日～令和3年11月1日）</t>
  </si>
  <si>
    <t>　臨床医工学・情報科学技術者再教育ユニット</t>
  </si>
  <si>
    <t>規格</t>
    <rPh sb="0" eb="2">
      <t>キサイレイ</t>
    </rPh>
    <phoneticPr fontId="11"/>
  </si>
  <si>
    <t>赤外顕微鏡</t>
    <phoneticPr fontId="11"/>
  </si>
  <si>
    <t>（株）島津製作所製　AIM-8800（ﾀｲﾌﾟ１）</t>
    <phoneticPr fontId="4"/>
  </si>
  <si>
    <t>国立大学法人大阪大学
基礎工学部
（大阪府豊中市待兼山町１－３）</t>
    <rPh sb="0" eb="2">
      <t>コクリツ</t>
    </rPh>
    <rPh sb="2" eb="4">
      <t>ダイガク</t>
    </rPh>
    <rPh sb="4" eb="6">
      <t>ホウジン</t>
    </rPh>
    <rPh sb="6" eb="8">
      <t>オオサカ</t>
    </rPh>
    <rPh sb="8" eb="10">
      <t>ダイガク</t>
    </rPh>
    <rPh sb="11" eb="13">
      <t>キソ</t>
    </rPh>
    <rPh sb="13" eb="15">
      <t>コウガク</t>
    </rPh>
    <rPh sb="15" eb="16">
      <t>ブ</t>
    </rPh>
    <rPh sb="18" eb="21">
      <t>オオサカフ</t>
    </rPh>
    <phoneticPr fontId="11"/>
  </si>
  <si>
    <t>経年劣化、使用目的が無いため、現在は使用していない。電源を入れると本体は稼働するが、修理可能かどうか不明。</t>
    <rPh sb="0" eb="2">
      <t>ケイネン</t>
    </rPh>
    <rPh sb="2" eb="4">
      <t>レッカ</t>
    </rPh>
    <rPh sb="5" eb="7">
      <t>シヨウ</t>
    </rPh>
    <rPh sb="7" eb="9">
      <t>モクテキ</t>
    </rPh>
    <rPh sb="10" eb="11">
      <t>ナ</t>
    </rPh>
    <rPh sb="15" eb="17">
      <t>ゲンザイ</t>
    </rPh>
    <rPh sb="18" eb="20">
      <t>シヨウ</t>
    </rPh>
    <rPh sb="26" eb="28">
      <t>デンゲン</t>
    </rPh>
    <rPh sb="29" eb="30">
      <t>ハイ</t>
    </rPh>
    <rPh sb="33" eb="35">
      <t>ホンタイ</t>
    </rPh>
    <rPh sb="36" eb="38">
      <t>カドウ</t>
    </rPh>
    <rPh sb="42" eb="44">
      <t>シュウリ</t>
    </rPh>
    <rPh sb="44" eb="46">
      <t>カノウ</t>
    </rPh>
    <rPh sb="50" eb="52">
      <t>フメイ</t>
    </rPh>
    <phoneticPr fontId="4"/>
  </si>
  <si>
    <t>　「臨床医工学・情報科学技術者再教育ユニット」の事業に係る取得物品の需要調査結果</t>
  </si>
  <si>
    <t>　「臨床医工学・情報科学技術者再教育ユニット」の事業に係る取得資産の処分にあたって、公募による需要調査を実施した。（調査期間：令和3年10月22日～令和3年11月1日）</t>
  </si>
  <si>
    <t>上記の需要調査の結果、貸付希望者があった。</t>
  </si>
  <si>
    <t>　需要調査の結果に基づき、貸付を行うこととする。</t>
  </si>
  <si>
    <t>TR実践のための戦略的高機能拠点整備</t>
    <rPh sb="2" eb="4">
      <t>ジッセン</t>
    </rPh>
    <rPh sb="8" eb="11">
      <t>センリャクテキ</t>
    </rPh>
    <rPh sb="11" eb="14">
      <t>コウキノウ</t>
    </rPh>
    <rPh sb="14" eb="16">
      <t>キョテン</t>
    </rPh>
    <rPh sb="16" eb="18">
      <t>セイビ</t>
    </rPh>
    <phoneticPr fontId="11"/>
  </si>
  <si>
    <t>閉鎖系無菌調製培養システム</t>
    <phoneticPr fontId="11"/>
  </si>
  <si>
    <t>三洋電機（株）製</t>
    <phoneticPr fontId="11"/>
  </si>
  <si>
    <t>1式</t>
    <phoneticPr fontId="19"/>
  </si>
  <si>
    <t>国立大学法人大阪大学医学部附属病院
(大阪府吹田市山田丘2-15)</t>
    <rPh sb="0" eb="2">
      <t>コクリツ</t>
    </rPh>
    <rPh sb="2" eb="4">
      <t>ダイガク</t>
    </rPh>
    <rPh sb="4" eb="6">
      <t>ホウジン</t>
    </rPh>
    <rPh sb="6" eb="17">
      <t>オオサカダイガクイガクブフゾクビョウイン</t>
    </rPh>
    <rPh sb="19" eb="22">
      <t>オオサカフ</t>
    </rPh>
    <rPh sb="22" eb="25">
      <t>スイタシ</t>
    </rPh>
    <rPh sb="25" eb="27">
      <t>ヤマダ</t>
    </rPh>
    <rPh sb="27" eb="28">
      <t>オカ</t>
    </rPh>
    <phoneticPr fontId="6"/>
  </si>
  <si>
    <t>経年劣化により機器校正が行えないため、GMP準拠施設として機器の利用及び性能を維持することができない。</t>
    <phoneticPr fontId="11"/>
  </si>
  <si>
    <t>　「TR実践のための戦略的高機能拠点整備」の事業に係る取得物品の需要調査結果</t>
  </si>
  <si>
    <t>　「TR実践のための戦略的高機能拠点整備」の事業に係る取得資産の処分にあたって、公募による需要調査を実施した。（調査期間：令和3年10月22日～令和3年11月1日）</t>
  </si>
  <si>
    <t>先端融合領域イノベーション創出拠点の形成　フォトニクス先端融合研究拠点　他</t>
    <rPh sb="0" eb="2">
      <t>センタン</t>
    </rPh>
    <rPh sb="2" eb="4">
      <t>ユウゴウ</t>
    </rPh>
    <rPh sb="4" eb="6">
      <t>リョウイキ</t>
    </rPh>
    <rPh sb="13" eb="15">
      <t>ソウシュツ</t>
    </rPh>
    <rPh sb="15" eb="17">
      <t>キョテン</t>
    </rPh>
    <rPh sb="18" eb="20">
      <t>ケイセイ</t>
    </rPh>
    <rPh sb="27" eb="29">
      <t>センタン</t>
    </rPh>
    <rPh sb="29" eb="31">
      <t>ユウゴウ</t>
    </rPh>
    <rPh sb="31" eb="33">
      <t>ケンキュウ</t>
    </rPh>
    <rPh sb="33" eb="35">
      <t>キョテン</t>
    </rPh>
    <rPh sb="36" eb="37">
      <t>ホカ</t>
    </rPh>
    <phoneticPr fontId="11"/>
  </si>
  <si>
    <t>顕微鏡タイムラプス観察システム</t>
    <phoneticPr fontId="11"/>
  </si>
  <si>
    <t>タイムラプスソフト　LuminaVisionTL　LVW-KFTL/S</t>
    <phoneticPr fontId="11"/>
  </si>
  <si>
    <t>大阪大学大学院生命機能研究科総合研究棟中村研究室(吹田市山田丘1-3)</t>
    <rPh sb="7" eb="9">
      <t>セイメイ</t>
    </rPh>
    <rPh sb="9" eb="11">
      <t>キノウ</t>
    </rPh>
    <rPh sb="11" eb="14">
      <t>ケンキュウカ</t>
    </rPh>
    <rPh sb="14" eb="16">
      <t>ソウゴウ</t>
    </rPh>
    <rPh sb="16" eb="18">
      <t>ケンキュウ</t>
    </rPh>
    <rPh sb="18" eb="19">
      <t>トウ</t>
    </rPh>
    <rPh sb="19" eb="21">
      <t>ナカムラ</t>
    </rPh>
    <rPh sb="21" eb="24">
      <t>ケンキュウシツ</t>
    </rPh>
    <phoneticPr fontId="11"/>
  </si>
  <si>
    <t>研究の方向性により使用しなくなり、現在行っている研究に供するには性能が不足するため</t>
  </si>
  <si>
    <t>ワークステーション</t>
    <phoneticPr fontId="11"/>
  </si>
  <si>
    <t>Dell　PrecisionT5400</t>
    <phoneticPr fontId="11"/>
  </si>
  <si>
    <t>大阪大学工学研究科
P2-311-1(吹田市山田丘2-1)</t>
    <phoneticPr fontId="11"/>
  </si>
  <si>
    <t>　「先端融合領域イノベーション創出拠点の形成　フォトニクス先端融合研究拠点　他」の事業に係る取得物品の需要調査結果</t>
  </si>
  <si>
    <t>　「先端融合領域イノベーション創出拠点の形成　フォトニクス先端融合研究拠点　他」の事業に係る取得資産の処分にあたって、公募による需要調査を実施した。</t>
  </si>
  <si>
    <t xml:space="preserve"> 国立大学法人大阪大学の行う試験研究等の事業</t>
    <phoneticPr fontId="11"/>
  </si>
  <si>
    <t>カラーTFTデジタルオシロスコープ</t>
    <phoneticPr fontId="11"/>
  </si>
  <si>
    <t>国立大学法人大阪大学工学部(吹田市山田丘2-1)</t>
    <phoneticPr fontId="11"/>
  </si>
  <si>
    <t>メーカーに修理部品がないとのことで修理不能のため</t>
    <rPh sb="5" eb="7">
      <t>シュウリ</t>
    </rPh>
    <rPh sb="7" eb="9">
      <t>ブヒン</t>
    </rPh>
    <rPh sb="17" eb="19">
      <t>シュウリ</t>
    </rPh>
    <rPh sb="19" eb="21">
      <t>フノウ</t>
    </rPh>
    <phoneticPr fontId="11"/>
  </si>
  <si>
    <t>ネオクールサーキュレーター</t>
    <phoneticPr fontId="11"/>
  </si>
  <si>
    <t>ヤマト　CF700</t>
    <phoneticPr fontId="11"/>
  </si>
  <si>
    <t>凝縮器故障により、使用不能のため</t>
    <rPh sb="0" eb="2">
      <t>ギョウシュク</t>
    </rPh>
    <rPh sb="2" eb="3">
      <t>キ</t>
    </rPh>
    <rPh sb="3" eb="5">
      <t>コショウ</t>
    </rPh>
    <rPh sb="9" eb="11">
      <t>シヨウ</t>
    </rPh>
    <rPh sb="11" eb="13">
      <t>フノウ</t>
    </rPh>
    <phoneticPr fontId="11"/>
  </si>
  <si>
    <t>国立大学法人大阪大学工学部(吹田市山田丘2-1)</t>
  </si>
  <si>
    <t>ポンプ劣化、凝縮器故障により、使用不能のため</t>
    <rPh sb="3" eb="5">
      <t>レッカ</t>
    </rPh>
    <rPh sb="6" eb="8">
      <t>ギョウシュク</t>
    </rPh>
    <rPh sb="8" eb="9">
      <t>キ</t>
    </rPh>
    <rPh sb="9" eb="11">
      <t>コショウ</t>
    </rPh>
    <rPh sb="15" eb="17">
      <t>シヨウ</t>
    </rPh>
    <rPh sb="17" eb="19">
      <t>フノウ</t>
    </rPh>
    <phoneticPr fontId="11"/>
  </si>
  <si>
    <t>投込みｸｰﾗｰ</t>
    <phoneticPr fontId="11"/>
  </si>
  <si>
    <t>ECS-50</t>
    <phoneticPr fontId="11"/>
  </si>
  <si>
    <t>　「国立大学法人大阪大学の行う試験研究等の事業」の事業に係る取得物品の需要調査結果</t>
  </si>
  <si>
    <t>　　「国立大学法人大阪大学の行う試験研究等の事業」の事業に係る取得資産の処分にあたって、公募による需要調査を実施した。（調査期間：令和3年10月22日～令和3年11月1日）</t>
  </si>
  <si>
    <t>アルミヒーターブロック</t>
    <phoneticPr fontId="11"/>
  </si>
  <si>
    <t>（株）九州日昌製　カートリッジヒーター熱電対及び温度調節器</t>
    <phoneticPr fontId="11"/>
  </si>
  <si>
    <t>大阪大学工学研究科
精密科学・応用物理学専攻(吹田市山田丘2-1)</t>
    <phoneticPr fontId="11"/>
  </si>
  <si>
    <t>デジタルフォトプリンタ</t>
  </si>
  <si>
    <t>キーエンス　DP500</t>
  </si>
  <si>
    <t>CAカメラ</t>
  </si>
  <si>
    <t>キーエンス　VHX-100-CA</t>
  </si>
  <si>
    <t>Z450用専用スタンド</t>
  </si>
  <si>
    <t>キーエンスVHX-S1</t>
  </si>
  <si>
    <t>ポテンションスタット</t>
  </si>
  <si>
    <t>ECO CHEMIE社　P12</t>
  </si>
  <si>
    <t>ノートパソコン</t>
  </si>
  <si>
    <t>IBM　TP　G40　N388-1HW</t>
  </si>
  <si>
    <t>コンパクト除電プロア</t>
  </si>
  <si>
    <t>キーエンス　SJ-F020S</t>
  </si>
  <si>
    <t>スポットタイプ除電器</t>
    <rPh sb="7" eb="8">
      <t>ジョ</t>
    </rPh>
    <rPh sb="9" eb="10">
      <t>キ</t>
    </rPh>
    <phoneticPr fontId="11"/>
  </si>
  <si>
    <t>キーエンス　SJ-S020</t>
  </si>
  <si>
    <t>スキャナー</t>
  </si>
  <si>
    <t>セイコーインスツルメンツ㈱製　SPA300用</t>
  </si>
  <si>
    <t>落射蛍光顕微鏡（L型落射蛍光投光管）</t>
    <phoneticPr fontId="11"/>
  </si>
  <si>
    <t>オリンパス光学工業㈱　IX2-RFAL</t>
    <phoneticPr fontId="11"/>
  </si>
  <si>
    <t>FV専用顕微鏡</t>
  </si>
  <si>
    <t>オリンパス光学工業㈱　IX81</t>
    <phoneticPr fontId="11"/>
  </si>
  <si>
    <t>透過検出ユニット</t>
    <phoneticPr fontId="11"/>
  </si>
  <si>
    <t>オリンパス工業　FV5-UNIT</t>
  </si>
  <si>
    <t>マイクロアレイスキャナ</t>
  </si>
  <si>
    <t>日立ソフトウェアエンジニアリング　CRBIO　TM　IIe FITC</t>
    <phoneticPr fontId="11"/>
  </si>
  <si>
    <t>超小型ブルーレーザー</t>
  </si>
  <si>
    <t>米国コヒレント社製　Sapphire(488nm)</t>
  </si>
  <si>
    <t>パソコン</t>
  </si>
  <si>
    <t>J4352（メモリ1G）＋17インチ液晶セット　ツクモ</t>
  </si>
  <si>
    <t>大阪大学大学院工学研究科AR棟225室(吹田市山田丘2-1)</t>
    <rPh sb="4" eb="7">
      <t>ダイガクイン</t>
    </rPh>
    <rPh sb="7" eb="9">
      <t>コウガク</t>
    </rPh>
    <rPh sb="9" eb="12">
      <t>ケンキュウカ</t>
    </rPh>
    <rPh sb="14" eb="15">
      <t>トウ</t>
    </rPh>
    <rPh sb="18" eb="19">
      <t>シツ</t>
    </rPh>
    <phoneticPr fontId="11"/>
  </si>
  <si>
    <t>故障のため</t>
  </si>
  <si>
    <t>LD励起CWグリーンレーザー</t>
  </si>
  <si>
    <t>米国ｽﾍﾟｸﾄﾗﾌｨｼﾞｯｸｽ社製 Millennia Pro NH1-W</t>
    <rPh sb="1" eb="2">
      <t>コク</t>
    </rPh>
    <rPh sb="15" eb="16">
      <t>シャ</t>
    </rPh>
    <rPh sb="16" eb="17">
      <t>セイ</t>
    </rPh>
    <phoneticPr fontId="11"/>
  </si>
  <si>
    <t>大阪大学工学研究科P3-221研究室(吹田市山田丘2-1)</t>
    <rPh sb="15" eb="18">
      <t>ケンキュウシツ</t>
    </rPh>
    <rPh sb="19" eb="21">
      <t>スイタ</t>
    </rPh>
    <phoneticPr fontId="11"/>
  </si>
  <si>
    <t>経年劣化により性能が著しく低下しており、修理不能であるため</t>
  </si>
  <si>
    <t>携帯型生物剤捕集器</t>
  </si>
  <si>
    <t>BIO　Caputure 　650</t>
  </si>
  <si>
    <t>大阪大学工学研究科P2棟124号室(大阪府吹田市山田丘2-1)</t>
    <rPh sb="11" eb="12">
      <t>トウ</t>
    </rPh>
    <rPh sb="15" eb="16">
      <t>ゴウ</t>
    </rPh>
    <rPh sb="16" eb="17">
      <t>シツ</t>
    </rPh>
    <rPh sb="18" eb="21">
      <t>オオサカフ</t>
    </rPh>
    <phoneticPr fontId="11"/>
  </si>
  <si>
    <t>　「先端融合領域イノベーション創出拠点の形成　フォトニクス先端融合研究拠点　他」の事業に係る取得資産の処分にあたって、公募による需要調査を実施した。（調査期間：令和3年10月22日～令和3年11月1日）</t>
  </si>
  <si>
    <t>LD励起CWグリーン固体レーザー</t>
    <phoneticPr fontId="11"/>
  </si>
  <si>
    <t>スペクトラフジックス Millennia-P2XE</t>
    <phoneticPr fontId="11"/>
  </si>
  <si>
    <t>Alpha Server ES45</t>
  </si>
  <si>
    <t>COMPAQ 4CPU</t>
  </si>
  <si>
    <t>取得後15年が経過しており計算性能の観点から使用しなくなったため</t>
  </si>
  <si>
    <t>低温恒温水槽</t>
  </si>
  <si>
    <t>TBR46IDA　ｱﾄﾞﾊﾞﾝﾃｯｸ東洋</t>
  </si>
  <si>
    <t>故障しており現在は使用できず、すでにメーカーで生産終了商品で、現行機種での対応商品もないので修理不可能なため</t>
    <phoneticPr fontId="11"/>
  </si>
  <si>
    <t>　「国立大学法人大阪大学の行う試験研究等の事業」の事業に係る</t>
  </si>
  <si>
    <t>ﾓﾆﾀﾘﾝｸﾞｼｽﾃﾑ ｻｰﾊﾞｰｺﾝﾋﾟｭｰﾀ</t>
    <phoneticPr fontId="11"/>
  </si>
  <si>
    <t>制御用ﾌｧｸﾄﾘｰｺﾝﾋﾟｭｰﾀ FC-E21A 他 三洋電機社製</t>
    <phoneticPr fontId="11"/>
  </si>
  <si>
    <t>大阪大学医学部附属病院
(大阪府吹田市山田丘2-15)</t>
    <rPh sb="0" eb="11">
      <t>オオサカダイガクイガクブフゾクビョウイン</t>
    </rPh>
    <rPh sb="13" eb="16">
      <t>オオサカフ</t>
    </rPh>
    <rPh sb="16" eb="19">
      <t>スイタシ</t>
    </rPh>
    <rPh sb="19" eb="21">
      <t>ヤマダ</t>
    </rPh>
    <rPh sb="21" eb="22">
      <t>オカ</t>
    </rPh>
    <phoneticPr fontId="6"/>
  </si>
  <si>
    <t>Windows Vistaｻﾎﾟｰﾄ終了のため、使用することができない。</t>
    <phoneticPr fontId="11"/>
  </si>
  <si>
    <t>環境ﾓﾆﾀﾘﾝｸﾞｼｽﾃﾑ監視機器</t>
    <phoneticPr fontId="11"/>
  </si>
  <si>
    <t>ﾃﾞｼﾞﾀﾙPTｾﾝｻｰ MTR-K0730 1台他 三洋電機社製</t>
    <phoneticPr fontId="11"/>
  </si>
  <si>
    <t>CO2ｲﾝｷｭﾍﾞｰﾀｰ</t>
    <phoneticPr fontId="11"/>
  </si>
  <si>
    <t>MCO-36AIC(UV)　三洋電機</t>
    <phoneticPr fontId="11"/>
  </si>
  <si>
    <t>1台</t>
    <rPh sb="1" eb="2">
      <t>ダイ</t>
    </rPh>
    <phoneticPr fontId="19"/>
  </si>
  <si>
    <t>大阪大学医学部附属病院
(吹田市山田丘2-15)</t>
    <rPh sb="0" eb="11">
      <t>オオサカダイガクイガクブフゾクビョウイン</t>
    </rPh>
    <rPh sb="13" eb="16">
      <t>スイタシ</t>
    </rPh>
    <rPh sb="16" eb="18">
      <t>ヤマダ</t>
    </rPh>
    <rPh sb="18" eb="19">
      <t>オカ</t>
    </rPh>
    <phoneticPr fontId="6"/>
  </si>
  <si>
    <t>CO2ｾﾝｻｰが故障しているが、廃番により修理不能。</t>
    <phoneticPr fontId="11"/>
  </si>
  <si>
    <t>　「TR実践のための戦略的高機能拠点整備」の事業に係る取得物品の</t>
  </si>
  <si>
    <t>高分解能大気海洋モデルを用いた地球温暖化予測に関する研究</t>
    <phoneticPr fontId="4"/>
  </si>
  <si>
    <t>拡張ボード</t>
  </si>
  <si>
    <t>LPe12000-M8　(8Gb/s Single Channel　Host Bus Adapter)</t>
  </si>
  <si>
    <t>東京大学大気海洋研究所
(千葉県柏市柏の葉5-1-5)</t>
    <rPh sb="0" eb="11">
      <t>トウキョウダイガクタイキカイヨウケンキュウジョ</t>
    </rPh>
    <rPh sb="13" eb="16">
      <t>チバケン</t>
    </rPh>
    <rPh sb="16" eb="18">
      <t>カシワシ</t>
    </rPh>
    <rPh sb="18" eb="19">
      <t>カシワ</t>
    </rPh>
    <rPh sb="20" eb="21">
      <t>ハ</t>
    </rPh>
    <phoneticPr fontId="4"/>
  </si>
  <si>
    <t>　「高分解能大気海洋モデルを用いた地球温暖化予測に関する研究」の事業に係る取得物品の需要調査結果</t>
  </si>
  <si>
    <t>　　「高分解能大気海洋モデルを用いた地球温暖化予測に関する研究」の事業に係る取得資産の処分にあたって、公募による需要調査を実施した。（調査期間：令和3年10月22日～令和3年11月1日）</t>
  </si>
  <si>
    <t>委託研究「ターゲットタンパク研究情報プラットフォームの構築運用」</t>
    <rPh sb="0" eb="2">
      <t>イタク</t>
    </rPh>
    <rPh sb="2" eb="4">
      <t>ケンキュウ</t>
    </rPh>
    <rPh sb="14" eb="16">
      <t>ケンキュウ</t>
    </rPh>
    <rPh sb="16" eb="18">
      <t>ジョウホウ</t>
    </rPh>
    <rPh sb="27" eb="29">
      <t>コウチク</t>
    </rPh>
    <rPh sb="29" eb="31">
      <t>ウンヨウ</t>
    </rPh>
    <phoneticPr fontId="4"/>
  </si>
  <si>
    <t>プロジェクター</t>
    <phoneticPr fontId="4"/>
  </si>
  <si>
    <t>NEC社製　NP60J</t>
    <rPh sb="3" eb="5">
      <t>シャセイ</t>
    </rPh>
    <phoneticPr fontId="4"/>
  </si>
  <si>
    <t>東京大学農学部・農学生命科学研究科（東京都文京区弥生1-1-1）</t>
    <rPh sb="0" eb="4">
      <t>トウキョウダイガク</t>
    </rPh>
    <rPh sb="4" eb="7">
      <t>ノウガクブ</t>
    </rPh>
    <rPh sb="8" eb="17">
      <t>ノウガクセイメイカガクケンキュウカ</t>
    </rPh>
    <rPh sb="18" eb="21">
      <t>トウキョウト</t>
    </rPh>
    <rPh sb="21" eb="26">
      <t>ブンキョウクヤヨイ</t>
    </rPh>
    <phoneticPr fontId="4"/>
  </si>
  <si>
    <t>起動はするが、焦点が合わず使用できない。10年以上前に購入したプロジェクターであり、性能が低く、修理することが妥当であるとは言えない。</t>
  </si>
  <si>
    <t>Dell社製　Optiplex 960
Q-32450122</t>
    <rPh sb="4" eb="6">
      <t>シャセイ</t>
    </rPh>
    <phoneticPr fontId="4"/>
  </si>
  <si>
    <t>電源を入れても起動しないため利用できない。10年以上前に購入したパソコンであり、性能が低く、修理することが妥当であるとは言えない。</t>
    <rPh sb="0" eb="2">
      <t>デンゲン</t>
    </rPh>
    <rPh sb="3" eb="4">
      <t>イ</t>
    </rPh>
    <rPh sb="7" eb="9">
      <t>キドウ</t>
    </rPh>
    <rPh sb="14" eb="16">
      <t>リヨウ</t>
    </rPh>
    <rPh sb="23" eb="24">
      <t>ネン</t>
    </rPh>
    <rPh sb="24" eb="27">
      <t>イジョウマエ</t>
    </rPh>
    <rPh sb="28" eb="30">
      <t>コウニュウ</t>
    </rPh>
    <rPh sb="40" eb="42">
      <t>セイノウ</t>
    </rPh>
    <rPh sb="43" eb="44">
      <t>ヒク</t>
    </rPh>
    <rPh sb="46" eb="48">
      <t>シュウリ</t>
    </rPh>
    <rPh sb="53" eb="55">
      <t>ダトウ</t>
    </rPh>
    <rPh sb="60" eb="61">
      <t>イ</t>
    </rPh>
    <phoneticPr fontId="4"/>
  </si>
  <si>
    <t>パワープロジェクター</t>
  </si>
  <si>
    <t>三菱電機製　
LVP-WD620</t>
    <rPh sb="0" eb="2">
      <t>ミツビシ</t>
    </rPh>
    <rPh sb="2" eb="4">
      <t>デンキ</t>
    </rPh>
    <rPh sb="4" eb="5">
      <t>セイ</t>
    </rPh>
    <phoneticPr fontId="4"/>
  </si>
  <si>
    <t>起動はするが、焦点が合わず使用できない。10年以上前に購入したプロジェクターであり、性能が低く、修理することが妥当であるとは言えない。</t>
    <rPh sb="0" eb="2">
      <t>キドウ</t>
    </rPh>
    <rPh sb="7" eb="9">
      <t>ショウテン</t>
    </rPh>
    <rPh sb="10" eb="11">
      <t>ア</t>
    </rPh>
    <rPh sb="13" eb="15">
      <t>シヨウ</t>
    </rPh>
    <phoneticPr fontId="4"/>
  </si>
  <si>
    <t>　「ターゲットタンパク研究情報プラットフォームの構築運用」の事業に係る取得物品の需要調査結果</t>
  </si>
  <si>
    <t>　　「ターゲットタンパク研究情報プラットフォームの構築運用」の事業に係る取得資産の処分にあたって、公募による需要調査を実施した。（調査期間：令和3年10月22日～令和3年11月1日）</t>
  </si>
  <si>
    <t>観測ビッグデータを活用した気象と地球環境の予測の高度化</t>
    <rPh sb="0" eb="2">
      <t>カンソク</t>
    </rPh>
    <rPh sb="9" eb="11">
      <t>カツヨウ</t>
    </rPh>
    <rPh sb="13" eb="15">
      <t>キショウ</t>
    </rPh>
    <rPh sb="16" eb="18">
      <t>チキュウ</t>
    </rPh>
    <rPh sb="18" eb="20">
      <t>カンキョウ</t>
    </rPh>
    <rPh sb="21" eb="23">
      <t>ヨソク</t>
    </rPh>
    <rPh sb="24" eb="27">
      <t>コウドカ</t>
    </rPh>
    <phoneticPr fontId="4"/>
  </si>
  <si>
    <t>レッツノートAX</t>
    <phoneticPr fontId="4"/>
  </si>
  <si>
    <t>CF-AX2MEPBU</t>
    <phoneticPr fontId="4"/>
  </si>
  <si>
    <t>国立大学法人東京大学生産技術研究所（東京都目黒区駒場4-6-1）</t>
    <phoneticPr fontId="4"/>
  </si>
  <si>
    <t>Ｃ</t>
    <phoneticPr fontId="4"/>
  </si>
  <si>
    <t>　「観測ビッグデータを活用した気象と地球環境の予測の高度化」の事業に係る取得物品の需要調査結果</t>
    <phoneticPr fontId="4"/>
  </si>
  <si>
    <t>　「観測ビッグデータを活用した気象と地球環境の予測の高度化」の事業に係る取得資産の処分にあたって、公募による需要調査を実施した。（調査期間：令和3年10月22日～令和3年11月1日）</t>
    <phoneticPr fontId="4"/>
  </si>
  <si>
    <t>国立大学法人東京大学の行う試験研究等</t>
    <rPh sb="0" eb="2">
      <t>コクリツ</t>
    </rPh>
    <rPh sb="2" eb="4">
      <t>ダイガク</t>
    </rPh>
    <rPh sb="4" eb="6">
      <t>ホウジン</t>
    </rPh>
    <rPh sb="6" eb="8">
      <t>トウキョウ</t>
    </rPh>
    <rPh sb="8" eb="10">
      <t>ダイガク</t>
    </rPh>
    <rPh sb="11" eb="12">
      <t>オコナ</t>
    </rPh>
    <rPh sb="13" eb="15">
      <t>シケン</t>
    </rPh>
    <rPh sb="15" eb="17">
      <t>ケンキュウ</t>
    </rPh>
    <rPh sb="17" eb="18">
      <t>トウ</t>
    </rPh>
    <phoneticPr fontId="11"/>
  </si>
  <si>
    <t>Latitude D820</t>
    <phoneticPr fontId="11"/>
  </si>
  <si>
    <t xml:space="preserve"> D820</t>
  </si>
  <si>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6"/>
  </si>
  <si>
    <t>故障、修理不能のため。　</t>
    <rPh sb="3" eb="5">
      <t>シュウリ</t>
    </rPh>
    <rPh sb="5" eb="7">
      <t>フノウ</t>
    </rPh>
    <phoneticPr fontId="11"/>
  </si>
  <si>
    <t>クリーンベンチ
（ガスバーナー抜き）</t>
    <rPh sb="15" eb="16">
      <t>ヌ</t>
    </rPh>
    <phoneticPr fontId="11"/>
  </si>
  <si>
    <t>昭和科学社製S-800SRV</t>
    <phoneticPr fontId="4"/>
  </si>
  <si>
    <t>小型回転培養機</t>
  </si>
  <si>
    <t>RT-5</t>
  </si>
  <si>
    <t>空調機</t>
    <rPh sb="0" eb="3">
      <t>クウチョウキ</t>
    </rPh>
    <phoneticPr fontId="11"/>
  </si>
  <si>
    <t>三菱重工SRK22ZG</t>
  </si>
  <si>
    <t>生物試料凍結保存容器　</t>
  </si>
  <si>
    <t>三洋電機社製　ＸＣ２２／５　</t>
  </si>
  <si>
    <t>メディカルフリーザー</t>
  </si>
  <si>
    <t>三洋電機社製　ＭＨＦ－Ｕ５３７Ｄ</t>
  </si>
  <si>
    <t>ヒートブロック</t>
  </si>
  <si>
    <t>アステック社製　ＢＩ－５１６Ｓ</t>
  </si>
  <si>
    <t>CO2インキュベーター</t>
  </si>
  <si>
    <t>HERAcell 150i ステンレス／
CO2ｺﾝﾄﾛｰﾙ1-2%　HERAcell 150i 用／HERAcell BB15ﾚｷﾞｭﾚｰﾀｰ</t>
    <rPh sb="49" eb="50">
      <t>ヨウ</t>
    </rPh>
    <phoneticPr fontId="11"/>
  </si>
  <si>
    <t>自動細胞保存装置（液体窒素供給システム付）</t>
    <rPh sb="0" eb="2">
      <t>ジドウ</t>
    </rPh>
    <rPh sb="2" eb="4">
      <t>サイボウ</t>
    </rPh>
    <rPh sb="4" eb="6">
      <t>ホゾン</t>
    </rPh>
    <rPh sb="6" eb="8">
      <t>ソウチ</t>
    </rPh>
    <rPh sb="9" eb="11">
      <t>エキタイ</t>
    </rPh>
    <rPh sb="11" eb="13">
      <t>チッソ</t>
    </rPh>
    <rPh sb="13" eb="15">
      <t>キョウキュウ</t>
    </rPh>
    <rPh sb="19" eb="20">
      <t>ツキ</t>
    </rPh>
    <phoneticPr fontId="10"/>
  </si>
  <si>
    <t>米国チャート社製　MVE-815P-190F（自動配給付き）／配給容器PLC-120</t>
    <rPh sb="0" eb="2">
      <t>ベイコク</t>
    </rPh>
    <rPh sb="6" eb="7">
      <t>シャ</t>
    </rPh>
    <rPh sb="7" eb="8">
      <t>セイ</t>
    </rPh>
    <rPh sb="23" eb="25">
      <t>ジドウ</t>
    </rPh>
    <rPh sb="25" eb="27">
      <t>ハイキュウ</t>
    </rPh>
    <rPh sb="27" eb="28">
      <t>ツ</t>
    </rPh>
    <rPh sb="31" eb="33">
      <t>ハイキュウ</t>
    </rPh>
    <rPh sb="33" eb="35">
      <t>ヨウキ</t>
    </rPh>
    <phoneticPr fontId="10"/>
  </si>
  <si>
    <t>密閉式超音波破砕装置</t>
    <rPh sb="0" eb="2">
      <t>ミッペイ</t>
    </rPh>
    <rPh sb="2" eb="3">
      <t>シキ</t>
    </rPh>
    <rPh sb="3" eb="6">
      <t>チョウオンパ</t>
    </rPh>
    <rPh sb="6" eb="8">
      <t>ハサイ</t>
    </rPh>
    <rPh sb="8" eb="10">
      <t>ソウチ</t>
    </rPh>
    <phoneticPr fontId="11"/>
  </si>
  <si>
    <t>Bioruptor UCD250</t>
  </si>
  <si>
    <t>電子冷却ブロック恒温槽</t>
    <rPh sb="0" eb="2">
      <t>デンシ</t>
    </rPh>
    <rPh sb="2" eb="4">
      <t>レイキャク</t>
    </rPh>
    <rPh sb="8" eb="10">
      <t>コウオン</t>
    </rPh>
    <rPh sb="10" eb="11">
      <t>ソウ</t>
    </rPh>
    <phoneticPr fontId="11"/>
  </si>
  <si>
    <t>クールスタット5200</t>
  </si>
  <si>
    <t>EM-CCDカメラ</t>
  </si>
  <si>
    <t>ROPER社製
Evolve 512システム</t>
    <rPh sb="5" eb="6">
      <t>シャ</t>
    </rPh>
    <rPh sb="6" eb="7">
      <t>セイ</t>
    </rPh>
    <phoneticPr fontId="11"/>
  </si>
  <si>
    <t>画像解析システム</t>
    <rPh sb="0" eb="2">
      <t>ガゾウ</t>
    </rPh>
    <rPh sb="2" eb="4">
      <t>カイセキ</t>
    </rPh>
    <phoneticPr fontId="11"/>
  </si>
  <si>
    <t>Metamorph Basicソフトウェア</t>
  </si>
  <si>
    <t>　「国立大学法人東京大学の行う試験研究等」の事業に係る取得物品の需要調査結果</t>
  </si>
  <si>
    <t>　「国立大学法人東京大学の行う試験研究等」の事業に係る取得資産の処分にあたって、公募による需要調査を実施した。（調査期間：令和3年10月22日～令和3年11月1日）</t>
  </si>
  <si>
    <t>若手研究者の自立的研究環境整備促進　若手人材育成拠点の設置と人事制度改革</t>
    <rPh sb="0" eb="2">
      <t>ワカテ</t>
    </rPh>
    <rPh sb="2" eb="5">
      <t>ケンキュウシャ</t>
    </rPh>
    <rPh sb="6" eb="9">
      <t>ジリツテキ</t>
    </rPh>
    <rPh sb="9" eb="11">
      <t>ケンキュウ</t>
    </rPh>
    <rPh sb="11" eb="13">
      <t>カンキョウ</t>
    </rPh>
    <rPh sb="13" eb="15">
      <t>セイビ</t>
    </rPh>
    <rPh sb="15" eb="17">
      <t>ソクシン</t>
    </rPh>
    <rPh sb="18" eb="20">
      <t>ワカテ</t>
    </rPh>
    <rPh sb="20" eb="22">
      <t>ジンザイ</t>
    </rPh>
    <rPh sb="22" eb="24">
      <t>イクセイ</t>
    </rPh>
    <rPh sb="24" eb="26">
      <t>キョテン</t>
    </rPh>
    <rPh sb="27" eb="29">
      <t>セッチ</t>
    </rPh>
    <rPh sb="30" eb="32">
      <t>ジンジ</t>
    </rPh>
    <rPh sb="32" eb="34">
      <t>セイド</t>
    </rPh>
    <rPh sb="34" eb="36">
      <t>カイカク</t>
    </rPh>
    <phoneticPr fontId="4"/>
  </si>
  <si>
    <t>エレクトロポレーション装置</t>
    <phoneticPr fontId="4"/>
  </si>
  <si>
    <t>一式</t>
    <phoneticPr fontId="4"/>
  </si>
  <si>
    <t>東京農工大学小金井地区10号館219号室（東京都小金井市中町2-24-16）</t>
  </si>
  <si>
    <t>　「若手研究者の自立的研究環境整備促進　若手人材育成拠点の設置と人事制度改革」の事業に係る取得物品の需要調査結果</t>
  </si>
  <si>
    <t>　　「若手研究者の自立的研究環境整備促進　若手人材育成拠点の設置と人事制度改革」の事業に係る取得資産の処分にあたって、公募による需要調査を実施した。</t>
  </si>
  <si>
    <t>　国立大学法人東北大学の行う試験研究等の事業</t>
  </si>
  <si>
    <t>ET用保存容器 角型ｷｬﾆｽﾀｰﾃｰﾀﾞﾌﾞﾙ</t>
    <rPh sb="2" eb="3">
      <t>ヨウ</t>
    </rPh>
    <rPh sb="3" eb="7">
      <t>ホゾンヨウキ</t>
    </rPh>
    <rPh sb="8" eb="10">
      <t>カクガタ</t>
    </rPh>
    <phoneticPr fontId="4"/>
  </si>
  <si>
    <t>VHC35-ET</t>
    <phoneticPr fontId="4"/>
  </si>
  <si>
    <t>国立大学法人東北大学　環境科学研究科
（宮城県仙台市青葉区荒巻字青葉6-6-20）</t>
    <rPh sb="0" eb="2">
      <t>コクリツ</t>
    </rPh>
    <rPh sb="2" eb="4">
      <t>ダイガク</t>
    </rPh>
    <rPh sb="4" eb="6">
      <t>ホウジン</t>
    </rPh>
    <rPh sb="6" eb="8">
      <t>トウホク</t>
    </rPh>
    <rPh sb="8" eb="10">
      <t>ダイガク</t>
    </rPh>
    <rPh sb="11" eb="13">
      <t>カンキョウ</t>
    </rPh>
    <rPh sb="13" eb="15">
      <t>カガク</t>
    </rPh>
    <rPh sb="15" eb="18">
      <t>ケンキュウカ</t>
    </rPh>
    <rPh sb="20" eb="22">
      <t>ミヤギ</t>
    </rPh>
    <rPh sb="22" eb="23">
      <t>ケン</t>
    </rPh>
    <rPh sb="23" eb="25">
      <t>センダイ</t>
    </rPh>
    <rPh sb="25" eb="26">
      <t>シ</t>
    </rPh>
    <rPh sb="26" eb="28">
      <t>アオバ</t>
    </rPh>
    <rPh sb="28" eb="29">
      <t>ク</t>
    </rPh>
    <rPh sb="29" eb="31">
      <t>アラマキ</t>
    </rPh>
    <rPh sb="31" eb="32">
      <t>アザ</t>
    </rPh>
    <rPh sb="32" eb="34">
      <t>アオバ</t>
    </rPh>
    <phoneticPr fontId="4"/>
  </si>
  <si>
    <t>故障等により、今後使用する見込みがないため。</t>
    <rPh sb="7" eb="9">
      <t>コンゴ</t>
    </rPh>
    <phoneticPr fontId="4"/>
  </si>
  <si>
    <t>多本架遠心機</t>
    <rPh sb="0" eb="3">
      <t>タホンカ</t>
    </rPh>
    <rPh sb="3" eb="6">
      <t>エンシンキ</t>
    </rPh>
    <phoneticPr fontId="4"/>
  </si>
  <si>
    <t>LX-130</t>
    <phoneticPr fontId="4"/>
  </si>
  <si>
    <t>オートクレーブ</t>
    <phoneticPr fontId="4"/>
  </si>
  <si>
    <t>SX-500</t>
    <phoneticPr fontId="4"/>
  </si>
  <si>
    <t>卓上超音波洗浄機</t>
    <rPh sb="0" eb="2">
      <t>タクジョウ</t>
    </rPh>
    <rPh sb="2" eb="5">
      <t>チョウオンパ</t>
    </rPh>
    <rPh sb="5" eb="7">
      <t>センジョウ</t>
    </rPh>
    <rPh sb="7" eb="8">
      <t>キ</t>
    </rPh>
    <phoneticPr fontId="4"/>
  </si>
  <si>
    <t>UT-305</t>
    <phoneticPr fontId="4"/>
  </si>
  <si>
    <t>phメーター</t>
    <phoneticPr fontId="4"/>
  </si>
  <si>
    <t>PB-20</t>
    <phoneticPr fontId="4"/>
  </si>
  <si>
    <t>乾熱滅菌器</t>
    <rPh sb="0" eb="2">
      <t>カンネツ</t>
    </rPh>
    <rPh sb="2" eb="4">
      <t>メッキン</t>
    </rPh>
    <rPh sb="4" eb="5">
      <t>キ</t>
    </rPh>
    <phoneticPr fontId="4"/>
  </si>
  <si>
    <t>MOV-212S</t>
    <phoneticPr fontId="4"/>
  </si>
  <si>
    <t>ﾊﾞｲｵﾒﾃﾞｨｶﾙﾌﾘｰｻﾞｰ</t>
    <phoneticPr fontId="4"/>
  </si>
  <si>
    <t>MDF-U537</t>
    <phoneticPr fontId="4"/>
  </si>
  <si>
    <t>薬用冷蔵ｼｮｰｹｰｽ</t>
    <rPh sb="0" eb="2">
      <t>ヤクヨウ</t>
    </rPh>
    <rPh sb="2" eb="4">
      <t>レイゾウ</t>
    </rPh>
    <phoneticPr fontId="4"/>
  </si>
  <si>
    <t>MRP-513R</t>
    <phoneticPr fontId="4"/>
  </si>
  <si>
    <t>窒素ガス発生装置</t>
    <rPh sb="0" eb="2">
      <t>チッソ</t>
    </rPh>
    <rPh sb="4" eb="6">
      <t>ハッセイ</t>
    </rPh>
    <rPh sb="6" eb="8">
      <t>ソウチ</t>
    </rPh>
    <phoneticPr fontId="4"/>
  </si>
  <si>
    <t>NGS-40</t>
    <phoneticPr fontId="4"/>
  </si>
  <si>
    <t>微量高速冷却遠心機</t>
    <rPh sb="0" eb="2">
      <t>ビリョウ</t>
    </rPh>
    <rPh sb="2" eb="4">
      <t>コウソク</t>
    </rPh>
    <rPh sb="4" eb="6">
      <t>レイキャク</t>
    </rPh>
    <rPh sb="6" eb="9">
      <t>エンシンキ</t>
    </rPh>
    <phoneticPr fontId="4"/>
  </si>
  <si>
    <t>MX-300</t>
    <phoneticPr fontId="4"/>
  </si>
  <si>
    <t>高性能液体窒素保存容器</t>
    <rPh sb="0" eb="3">
      <t>コウセイノウ</t>
    </rPh>
    <rPh sb="3" eb="7">
      <t>エキタイチッソ</t>
    </rPh>
    <rPh sb="7" eb="11">
      <t>ホゾンヨウキ</t>
    </rPh>
    <phoneticPr fontId="4"/>
  </si>
  <si>
    <t>XLT3</t>
    <phoneticPr fontId="4"/>
  </si>
  <si>
    <t>保存容器LN2 運搬タイプ</t>
    <rPh sb="0" eb="4">
      <t>ホゾンヨウキ</t>
    </rPh>
    <rPh sb="8" eb="10">
      <t>ウンパン</t>
    </rPh>
    <phoneticPr fontId="4"/>
  </si>
  <si>
    <t>CLASSIC 25</t>
    <phoneticPr fontId="4"/>
  </si>
  <si>
    <t>XT34</t>
    <phoneticPr fontId="4"/>
  </si>
  <si>
    <t>ラコムダライキャリー</t>
    <phoneticPr fontId="4"/>
  </si>
  <si>
    <t>AJ-1242-020</t>
    <phoneticPr fontId="4"/>
  </si>
  <si>
    <t>クールインキュベーター</t>
    <phoneticPr fontId="4"/>
  </si>
  <si>
    <t>AJ-0417-050</t>
    <phoneticPr fontId="4"/>
  </si>
  <si>
    <t>サイド実験台</t>
    <rPh sb="3" eb="6">
      <t>ジッケンダイ</t>
    </rPh>
    <phoneticPr fontId="4"/>
  </si>
  <si>
    <t>WT-144NT</t>
    <phoneticPr fontId="4"/>
  </si>
  <si>
    <t>卓上多本架遠心機</t>
    <rPh sb="0" eb="2">
      <t>タクジョウ</t>
    </rPh>
    <rPh sb="2" eb="5">
      <t>タホンカ</t>
    </rPh>
    <rPh sb="5" eb="8">
      <t>エンシンキ</t>
    </rPh>
    <phoneticPr fontId="4"/>
  </si>
  <si>
    <t>LC-220</t>
    <phoneticPr fontId="4"/>
  </si>
  <si>
    <t>2UVトランスイルミネーター</t>
    <phoneticPr fontId="4"/>
  </si>
  <si>
    <t>LM-20E</t>
    <phoneticPr fontId="4"/>
  </si>
  <si>
    <t>ミトコンドリア解析システム</t>
    <rPh sb="7" eb="9">
      <t>カイセキ</t>
    </rPh>
    <phoneticPr fontId="4"/>
  </si>
  <si>
    <t>オリンパス
IX71N(BG)</t>
    <phoneticPr fontId="4"/>
  </si>
  <si>
    <t>ライトサイクラー</t>
    <phoneticPr fontId="4"/>
  </si>
  <si>
    <t>ロシュ・ダイアグノスティックス ST-300</t>
    <phoneticPr fontId="4"/>
  </si>
  <si>
    <t>クリーンベンチ</t>
    <phoneticPr fontId="4"/>
  </si>
  <si>
    <t>日本エアーテック社
 L-VG-1300LS</t>
    <rPh sb="0" eb="2">
      <t>ニホン</t>
    </rPh>
    <rPh sb="8" eb="9">
      <t>シャ</t>
    </rPh>
    <phoneticPr fontId="4"/>
  </si>
  <si>
    <t>8ch ポテンショスタットシステム用
情報収集システム</t>
    <rPh sb="17" eb="18">
      <t>ヨウ</t>
    </rPh>
    <rPh sb="19" eb="21">
      <t>ジョウホウ</t>
    </rPh>
    <rPh sb="21" eb="23">
      <t>シュウシュウ</t>
    </rPh>
    <phoneticPr fontId="4"/>
  </si>
  <si>
    <t>北斗電工</t>
    <rPh sb="0" eb="4">
      <t>ホクトデンコウ</t>
    </rPh>
    <phoneticPr fontId="4"/>
  </si>
  <si>
    <t>リアルタイム培養細胞観察システム</t>
    <rPh sb="6" eb="8">
      <t>バイヨウ</t>
    </rPh>
    <rPh sb="8" eb="10">
      <t>サイボウ</t>
    </rPh>
    <rPh sb="10" eb="12">
      <t>カンサツ</t>
    </rPh>
    <phoneticPr fontId="4"/>
  </si>
  <si>
    <t>アステック社製
CCM-500F</t>
    <rPh sb="6" eb="7">
      <t>セイ</t>
    </rPh>
    <phoneticPr fontId="4"/>
  </si>
  <si>
    <t>８ｃｈ　ポテンショシスタットシステム用
情報収集システム</t>
    <rPh sb="18" eb="19">
      <t>ヨウ</t>
    </rPh>
    <rPh sb="20" eb="22">
      <t>ジョウホウ</t>
    </rPh>
    <rPh sb="22" eb="24">
      <t>シュウシュウ</t>
    </rPh>
    <phoneticPr fontId="4"/>
  </si>
  <si>
    <t>NR-2000</t>
    <phoneticPr fontId="4"/>
  </si>
  <si>
    <t>　「国立大学法人東北大学の行う試験研究等の事業」の事業に係る取得物品の需要調査結果</t>
  </si>
  <si>
    <t>　「国立大学法人東北大学の行う試験研究等の事業」の事業に係る取得資産の処分にあたって、公募による需要調査を実施した。</t>
  </si>
  <si>
    <t>㈱エリオニクス製　小型 ECR イオンシャワー装置</t>
    <rPh sb="9" eb="11">
      <t>コガタ</t>
    </rPh>
    <rPh sb="23" eb="25">
      <t>ソウチ</t>
    </rPh>
    <phoneticPr fontId="4"/>
  </si>
  <si>
    <t>EIS-200ER</t>
    <phoneticPr fontId="4"/>
  </si>
  <si>
    <t>国立大学法人東北大学金属材料研究所
（宮城県仙台市青葉区片平2丁目1-1）</t>
    <rPh sb="0" eb="6">
      <t>コクリツダイガクホウジン</t>
    </rPh>
    <rPh sb="10" eb="14">
      <t>キンゾクザイリョウ</t>
    </rPh>
    <rPh sb="14" eb="17">
      <t>ケンキュウジョ</t>
    </rPh>
    <rPh sb="19" eb="22">
      <t>ミヤギケン</t>
    </rPh>
    <rPh sb="22" eb="25">
      <t>センダイシ</t>
    </rPh>
    <rPh sb="25" eb="28">
      <t>アオバク</t>
    </rPh>
    <rPh sb="28" eb="30">
      <t>カタヒラ</t>
    </rPh>
    <rPh sb="31" eb="33">
      <t>チョウメ</t>
    </rPh>
    <phoneticPr fontId="4"/>
  </si>
  <si>
    <t>経年劣化により故障。要修理。</t>
    <rPh sb="0" eb="4">
      <t>ケイネンレッカ</t>
    </rPh>
    <rPh sb="7" eb="9">
      <t>コショウ</t>
    </rPh>
    <rPh sb="10" eb="11">
      <t>ヨウ</t>
    </rPh>
    <rPh sb="11" eb="13">
      <t>シュウリ</t>
    </rPh>
    <phoneticPr fontId="4"/>
  </si>
  <si>
    <t>磁化測定装置用温度可変装置</t>
    <phoneticPr fontId="4"/>
  </si>
  <si>
    <t>東栄工業(株)</t>
    <phoneticPr fontId="4"/>
  </si>
  <si>
    <t>東北大学金属材料研究所
（宮城県仙台市青葉区片平２丁目１－１）</t>
    <rPh sb="0" eb="2">
      <t>トウホク</t>
    </rPh>
    <rPh sb="2" eb="4">
      <t>ダイガク</t>
    </rPh>
    <rPh sb="4" eb="11">
      <t>キンゾクザイリョウケンキュウショ</t>
    </rPh>
    <rPh sb="13" eb="16">
      <t>ミヤギケン</t>
    </rPh>
    <rPh sb="16" eb="19">
      <t>センダイシ</t>
    </rPh>
    <rPh sb="19" eb="22">
      <t>アオバク</t>
    </rPh>
    <rPh sb="22" eb="24">
      <t>カタヒラ</t>
    </rPh>
    <rPh sb="25" eb="27">
      <t>チョウメ</t>
    </rPh>
    <phoneticPr fontId="4"/>
  </si>
  <si>
    <t>今後使用する予定無
使用してない期間があるため要動作確認</t>
    <rPh sb="0" eb="2">
      <t>コンゴ</t>
    </rPh>
    <rPh sb="2" eb="4">
      <t>シヨウ</t>
    </rPh>
    <rPh sb="6" eb="8">
      <t>ヨテイ</t>
    </rPh>
    <rPh sb="8" eb="9">
      <t>ナシ</t>
    </rPh>
    <rPh sb="10" eb="12">
      <t>シヨウ</t>
    </rPh>
    <rPh sb="16" eb="18">
      <t>キカン</t>
    </rPh>
    <rPh sb="23" eb="24">
      <t>ヨウ</t>
    </rPh>
    <rPh sb="24" eb="26">
      <t>ドウサ</t>
    </rPh>
    <rPh sb="26" eb="28">
      <t>カクニン</t>
    </rPh>
    <phoneticPr fontId="4"/>
  </si>
  <si>
    <t>　国立大学法人東北大学の行う試験研究等の事業に係る物品の需要調査結果</t>
  </si>
  <si>
    <t>　国立大学法人東北大学の行う試験研究等の事業に係る物品の処分にあたって、公募による需要調査を実施した。（調査期間：令和3年10月22日～令和3年11月1日）
　上記の需要調査の結果、取得物品について購入希望者があった。</t>
  </si>
  <si>
    <t>　需要調査の結果に基づき、売却を行うこととする。</t>
  </si>
  <si>
    <t>ナショナルバイオリソースプロジェクト・中核的拠点整備プログラム・バイオリソースの収集・保存及び提供体制の整備</t>
    <phoneticPr fontId="11"/>
  </si>
  <si>
    <t>バイオメディカルフリーザ　MDF-U442　/三洋電機ﾊﾞｲｵﾒﾃﾞｨｶ社製</t>
    <phoneticPr fontId="11"/>
  </si>
  <si>
    <t>1台</t>
    <rPh sb="1" eb="2">
      <t>ダイ</t>
    </rPh>
    <phoneticPr fontId="7"/>
  </si>
  <si>
    <t>H16.3.3</t>
  </si>
  <si>
    <t>理化学研究所/筑波
細胞遺伝子保存施設
茨城県つくば市高野台3-1-1</t>
    <rPh sb="0" eb="6">
      <t>リカガクケンキュウショ</t>
    </rPh>
    <rPh sb="7" eb="9">
      <t>ツクバ</t>
    </rPh>
    <rPh sb="10" eb="12">
      <t>サイボウ</t>
    </rPh>
    <rPh sb="12" eb="15">
      <t>イデンシ</t>
    </rPh>
    <rPh sb="15" eb="17">
      <t>ホゾン</t>
    </rPh>
    <rPh sb="17" eb="19">
      <t>シセツ</t>
    </rPh>
    <rPh sb="20" eb="23">
      <t>イバラキケン</t>
    </rPh>
    <rPh sb="26" eb="27">
      <t>シ</t>
    </rPh>
    <rPh sb="27" eb="30">
      <t>タカノダイ</t>
    </rPh>
    <phoneticPr fontId="7"/>
  </si>
  <si>
    <t>温度が上昇してしまい庫内が冷えない為業者に修理依頼をしたところパーツ供給・サポート共に終了している為修理ができないとのこと。</t>
    <rPh sb="0" eb="2">
      <t>オンド</t>
    </rPh>
    <rPh sb="3" eb="5">
      <t>ジョウショウ</t>
    </rPh>
    <rPh sb="10" eb="12">
      <t>コナイ</t>
    </rPh>
    <rPh sb="13" eb="14">
      <t>ヒ</t>
    </rPh>
    <rPh sb="17" eb="18">
      <t>タメ</t>
    </rPh>
    <rPh sb="18" eb="20">
      <t>ギョウシャ</t>
    </rPh>
    <rPh sb="21" eb="23">
      <t>シュウリ</t>
    </rPh>
    <rPh sb="23" eb="25">
      <t>イライ</t>
    </rPh>
    <rPh sb="34" eb="36">
      <t>キョウキュウ</t>
    </rPh>
    <rPh sb="41" eb="42">
      <t>トモ</t>
    </rPh>
    <rPh sb="43" eb="45">
      <t>シュウリョウ</t>
    </rPh>
    <rPh sb="49" eb="50">
      <t>タメ</t>
    </rPh>
    <rPh sb="50" eb="52">
      <t>シュウリ</t>
    </rPh>
    <phoneticPr fontId="6"/>
  </si>
  <si>
    <t>　「ナショナルバイオリソースプロジェクト・中核的拠点整備プログラム・バイオリソースの収集・保存及び提供体制の整備」の事業に係る取得物品の需要調査結果</t>
  </si>
  <si>
    <t>　「ナショナルバイオリソースプロジェクト・中核的拠点整備プログラム・バイオリソースの収集・保存及び提供体制の整備」の事業に係る取得資産の処分にあたって、公募による需要調査を実施した。（調査期間：令和3年10月22日～令和3年11月1日）</t>
  </si>
  <si>
    <t>X線極限解析装置の研究開発</t>
    <phoneticPr fontId="11"/>
  </si>
  <si>
    <t>中性子光学素子の開発と応用に関する研究</t>
    <phoneticPr fontId="11"/>
  </si>
  <si>
    <t>4軸超精密加工機</t>
    <phoneticPr fontId="11"/>
  </si>
  <si>
    <t>ULG-100C(H3)
ｽﾄﾛｰｸ300nm</t>
  </si>
  <si>
    <t>一式</t>
    <rPh sb="0" eb="1">
      <t>イチ</t>
    </rPh>
    <rPh sb="1" eb="2">
      <t>シキ</t>
    </rPh>
    <phoneticPr fontId="7"/>
  </si>
  <si>
    <t>H10.3.10</t>
  </si>
  <si>
    <t>理化学研究所
（埼玉県和光市広沢2-1）</t>
    <rPh sb="0" eb="6">
      <t>リカガクケンキュウショ</t>
    </rPh>
    <rPh sb="8" eb="16">
      <t>サイタマケンワコウシヒロサワ</t>
    </rPh>
    <phoneticPr fontId="7"/>
  </si>
  <si>
    <t>研削液の飛散に伴うステージ部、スピンドル軸の腐食により装置が作動しない。生産完了から20年以上経過しており、メーカーサポート終了のため修理不能。</t>
    <rPh sb="0" eb="2">
      <t>ケンサク</t>
    </rPh>
    <rPh sb="2" eb="3">
      <t>エキ</t>
    </rPh>
    <rPh sb="4" eb="6">
      <t>ヒサン</t>
    </rPh>
    <rPh sb="7" eb="8">
      <t>トモナ</t>
    </rPh>
    <rPh sb="13" eb="14">
      <t>ブ</t>
    </rPh>
    <rPh sb="20" eb="21">
      <t>ジク</t>
    </rPh>
    <rPh sb="22" eb="24">
      <t>フショク</t>
    </rPh>
    <rPh sb="27" eb="29">
      <t>ソウチ</t>
    </rPh>
    <rPh sb="30" eb="32">
      <t>サドウ</t>
    </rPh>
    <rPh sb="36" eb="38">
      <t>セイサン</t>
    </rPh>
    <rPh sb="38" eb="40">
      <t>カンリョウ</t>
    </rPh>
    <rPh sb="44" eb="45">
      <t>ネン</t>
    </rPh>
    <rPh sb="45" eb="47">
      <t>イジョウ</t>
    </rPh>
    <rPh sb="47" eb="49">
      <t>ケイカ</t>
    </rPh>
    <rPh sb="62" eb="64">
      <t>シュウリョウ</t>
    </rPh>
    <rPh sb="67" eb="71">
      <t>シュウリフノウ</t>
    </rPh>
    <phoneticPr fontId="6"/>
  </si>
  <si>
    <t>研磨ヘッド</t>
  </si>
  <si>
    <t>KPMH-1
定圧研磨ﾍｯﾄﾞ</t>
  </si>
  <si>
    <t>H10.3.13</t>
  </si>
  <si>
    <t>大型超精密加工装置に搭載して使用する専用の研磨ヘッドで、大型超精密加工装置以外での使用ができない。また、研磨ヘッド自体も腐食による軸のカジリがあり故障している。生産完了から20年以上経過しているため修理不可。</t>
    <rPh sb="0" eb="2">
      <t>オオガタ</t>
    </rPh>
    <rPh sb="2" eb="5">
      <t>チョウセイミツ</t>
    </rPh>
    <rPh sb="5" eb="7">
      <t>カコウ</t>
    </rPh>
    <rPh sb="7" eb="9">
      <t>ソウチ</t>
    </rPh>
    <rPh sb="10" eb="12">
      <t>トウサイ</t>
    </rPh>
    <rPh sb="14" eb="16">
      <t>シヨウ</t>
    </rPh>
    <rPh sb="18" eb="20">
      <t>センヨウ</t>
    </rPh>
    <rPh sb="21" eb="23">
      <t>ケンマ</t>
    </rPh>
    <rPh sb="28" eb="37">
      <t>オオガタチョウセイミツカコウソウチ</t>
    </rPh>
    <rPh sb="37" eb="39">
      <t>イガイ</t>
    </rPh>
    <rPh sb="41" eb="43">
      <t>シヨウ</t>
    </rPh>
    <rPh sb="52" eb="54">
      <t>ケンマ</t>
    </rPh>
    <rPh sb="57" eb="59">
      <t>ジタイ</t>
    </rPh>
    <rPh sb="60" eb="62">
      <t>フショク</t>
    </rPh>
    <rPh sb="65" eb="66">
      <t>ジク</t>
    </rPh>
    <rPh sb="73" eb="75">
      <t>コショウ</t>
    </rPh>
    <rPh sb="88" eb="91">
      <t>ネンイジョウ</t>
    </rPh>
    <rPh sb="91" eb="93">
      <t>ケイカ</t>
    </rPh>
    <rPh sb="99" eb="101">
      <t>シュウリ</t>
    </rPh>
    <rPh sb="101" eb="103">
      <t>フカ</t>
    </rPh>
    <phoneticPr fontId="6"/>
  </si>
  <si>
    <t>ELID研削用電極移動装置</t>
    <phoneticPr fontId="11"/>
  </si>
  <si>
    <t>SY-07</t>
  </si>
  <si>
    <t>大型超精密加工装置に搭載して使用する専用のドレス装置で、大型超精密加工装置以外での使用することができない。また、電極移動装置自体も移動部に腐食が有り動作不可能状態。生産完了から20年以上経過し、部品が手に入らないため修理不可。</t>
    <rPh sb="24" eb="26">
      <t>ソウチ</t>
    </rPh>
    <rPh sb="56" eb="58">
      <t>デンキョク</t>
    </rPh>
    <rPh sb="58" eb="60">
      <t>イドウ</t>
    </rPh>
    <rPh sb="60" eb="62">
      <t>ソウチ</t>
    </rPh>
    <rPh sb="62" eb="64">
      <t>ジタイ</t>
    </rPh>
    <rPh sb="65" eb="67">
      <t>イドウ</t>
    </rPh>
    <rPh sb="67" eb="68">
      <t>ブ</t>
    </rPh>
    <rPh sb="69" eb="71">
      <t>フショク</t>
    </rPh>
    <rPh sb="72" eb="73">
      <t>ア</t>
    </rPh>
    <rPh sb="74" eb="76">
      <t>ドウサ</t>
    </rPh>
    <rPh sb="76" eb="79">
      <t>フカノウ</t>
    </rPh>
    <rPh sb="79" eb="81">
      <t>ジョウタイ</t>
    </rPh>
    <rPh sb="82" eb="86">
      <t>セイサンカンリョウ</t>
    </rPh>
    <rPh sb="97" eb="99">
      <t>ブヒン</t>
    </rPh>
    <rPh sb="100" eb="101">
      <t>テ</t>
    </rPh>
    <rPh sb="102" eb="103">
      <t>ハイ</t>
    </rPh>
    <rPh sb="108" eb="110">
      <t>シュウリ</t>
    </rPh>
    <rPh sb="110" eb="112">
      <t>フカ</t>
    </rPh>
    <phoneticPr fontId="6"/>
  </si>
  <si>
    <t>切削動力計測装置</t>
  </si>
  <si>
    <t>KLS型</t>
  </si>
  <si>
    <t>大型超精密加工装置に搭載して使用する専用の計測装置で、大型超精密加工装置以外での使用することができない。また、計測装置自体も歪みゲージが腐食により損傷しているので計測不可。生産完了から20年以上経過しているため修理不可。</t>
    <rPh sb="21" eb="23">
      <t>ケイソク</t>
    </rPh>
    <rPh sb="23" eb="25">
      <t>ソウチ</t>
    </rPh>
    <rPh sb="55" eb="57">
      <t>ケイソク</t>
    </rPh>
    <rPh sb="57" eb="59">
      <t>ソウチ</t>
    </rPh>
    <rPh sb="59" eb="61">
      <t>ジタイ</t>
    </rPh>
    <rPh sb="62" eb="63">
      <t>ヒズ</t>
    </rPh>
    <rPh sb="68" eb="70">
      <t>フショク</t>
    </rPh>
    <rPh sb="73" eb="75">
      <t>ソンショウ</t>
    </rPh>
    <rPh sb="81" eb="83">
      <t>ケイソク</t>
    </rPh>
    <rPh sb="83" eb="85">
      <t>フカ</t>
    </rPh>
    <rPh sb="86" eb="90">
      <t>セイサンカンリョウ</t>
    </rPh>
    <rPh sb="105" eb="107">
      <t>シュウリ</t>
    </rPh>
    <rPh sb="107" eb="109">
      <t>フカ</t>
    </rPh>
    <phoneticPr fontId="6"/>
  </si>
  <si>
    <t>大容量空気静圧軸受け</t>
  </si>
  <si>
    <t>直径280mm</t>
  </si>
  <si>
    <t>1個</t>
    <rPh sb="1" eb="2">
      <t>コ</t>
    </rPh>
    <phoneticPr fontId="7"/>
  </si>
  <si>
    <t>H10.3.31</t>
  </si>
  <si>
    <t>空気静圧ガイドのクリアランス部が腐食によりカジリが発生し、回転できなくなったため。生産完了から20年以上経過しているため修理不可。</t>
    <rPh sb="0" eb="2">
      <t>クウキ</t>
    </rPh>
    <rPh sb="2" eb="4">
      <t>セイアツ</t>
    </rPh>
    <rPh sb="14" eb="15">
      <t>ブ</t>
    </rPh>
    <rPh sb="16" eb="18">
      <t>フショク</t>
    </rPh>
    <rPh sb="25" eb="27">
      <t>ハッセイ</t>
    </rPh>
    <rPh sb="29" eb="31">
      <t>カイテン</t>
    </rPh>
    <rPh sb="41" eb="45">
      <t>セイサンカンリョウ</t>
    </rPh>
    <rPh sb="49" eb="50">
      <t>ネン</t>
    </rPh>
    <rPh sb="50" eb="52">
      <t>イジョウ</t>
    </rPh>
    <rPh sb="52" eb="54">
      <t>ケイカ</t>
    </rPh>
    <rPh sb="60" eb="62">
      <t>シュウリ</t>
    </rPh>
    <rPh sb="62" eb="64">
      <t>フカ</t>
    </rPh>
    <phoneticPr fontId="6"/>
  </si>
  <si>
    <t>大型超精密加工装置</t>
  </si>
  <si>
    <t>東芝機械㈱　
加工可能サイズ1200mm</t>
    <phoneticPr fontId="11"/>
  </si>
  <si>
    <t>H11.3.23</t>
  </si>
  <si>
    <t>超精密ローラーガイドの腐食とそれによるリテーナーの破損により超精密位置決めができなくなり、また、NC装置のメモリ用バッテリーも切れてしまい、パラメータなどが消えてしまい、可動が不可能となってしまったため。生産完了から20年以上経過しているため修理不可。</t>
    <rPh sb="0" eb="3">
      <t>チョウセイミツ</t>
    </rPh>
    <rPh sb="11" eb="13">
      <t>フショク</t>
    </rPh>
    <rPh sb="25" eb="27">
      <t>ハソン</t>
    </rPh>
    <rPh sb="30" eb="33">
      <t>チョウセイミツ</t>
    </rPh>
    <rPh sb="33" eb="36">
      <t>イチギ</t>
    </rPh>
    <rPh sb="50" eb="52">
      <t>ソウチ</t>
    </rPh>
    <rPh sb="56" eb="57">
      <t>ヨウ</t>
    </rPh>
    <rPh sb="63" eb="64">
      <t>キ</t>
    </rPh>
    <rPh sb="78" eb="79">
      <t>キ</t>
    </rPh>
    <rPh sb="85" eb="87">
      <t>カドウ</t>
    </rPh>
    <rPh sb="88" eb="91">
      <t>フカノウ</t>
    </rPh>
    <rPh sb="102" eb="106">
      <t>セイサンカンリョウ</t>
    </rPh>
    <rPh sb="121" eb="123">
      <t>シュウリ</t>
    </rPh>
    <rPh sb="123" eb="125">
      <t>フカ</t>
    </rPh>
    <phoneticPr fontId="6"/>
  </si>
  <si>
    <t>スーパーポリシングマシン</t>
  </si>
  <si>
    <t>黒田精工株式会社
被加工物サイズ150mm　
　機械本体KRP-2200
　　　　(４軸制御)</t>
    <rPh sb="4" eb="8">
      <t>カブシキカイシャ</t>
    </rPh>
    <phoneticPr fontId="7"/>
  </si>
  <si>
    <t>H11.3.10</t>
  </si>
  <si>
    <t>研磨剤循環装置の不具合により装置が起動しない。生産完了から20年以上経過しており、メーカーサポート終了のため修理不能。</t>
    <rPh sb="0" eb="3">
      <t>ケンマザイ</t>
    </rPh>
    <rPh sb="3" eb="5">
      <t>ジュンカン</t>
    </rPh>
    <rPh sb="5" eb="7">
      <t>ソウチ</t>
    </rPh>
    <rPh sb="8" eb="11">
      <t>フグアイ</t>
    </rPh>
    <phoneticPr fontId="6"/>
  </si>
  <si>
    <t>超精密２軸駆動装置</t>
  </si>
  <si>
    <t>東芝機械㈱</t>
  </si>
  <si>
    <t>H11.3.15</t>
  </si>
  <si>
    <t>4軸超精密加工機に付随する装置。腐食により作動しない。生産完了から20年以上経過しており、メーカーサポート終了のため修理不能。</t>
    <rPh sb="9" eb="11">
      <t>フズイ</t>
    </rPh>
    <rPh sb="13" eb="15">
      <t>ソウチ</t>
    </rPh>
    <phoneticPr fontId="6"/>
  </si>
  <si>
    <t>大型超精密加工装置専用超精密回転テーブル・恒温エンクロージャ</t>
  </si>
  <si>
    <t>①超精密回転テーブル部
・積載可能最大被加工物　500mm
・積載可能最大重量　100Kg
・回転精度　50nm以下
　（非繰り返し揺動成分）
・角度分解能　1/10,000度
・回転速度　最大100rpm
・超精密空気軸受け、ﾀﾞｲﾚｸﾄﾄﾞﾗｲﾌﾞﾓｰﾀ使用
②恒温度ｴﾝｸﾛｰｼﾞｬ
・温度精度23℃±0.1℃
・超精密加工用防振機構を空調装置に装備
・外形寸法4.5mX9m</t>
    <rPh sb="13" eb="15">
      <t>セキサイ</t>
    </rPh>
    <rPh sb="15" eb="17">
      <t>カノウ</t>
    </rPh>
    <rPh sb="17" eb="19">
      <t>サイダイ</t>
    </rPh>
    <rPh sb="19" eb="20">
      <t>ヒ</t>
    </rPh>
    <rPh sb="20" eb="22">
      <t>カコウ</t>
    </rPh>
    <rPh sb="22" eb="23">
      <t>ブツ</t>
    </rPh>
    <rPh sb="31" eb="33">
      <t>セキサイ</t>
    </rPh>
    <rPh sb="33" eb="35">
      <t>カノウ</t>
    </rPh>
    <rPh sb="35" eb="37">
      <t>サイダイ</t>
    </rPh>
    <rPh sb="37" eb="39">
      <t>ジュウリョウ</t>
    </rPh>
    <rPh sb="47" eb="49">
      <t>カイテン</t>
    </rPh>
    <rPh sb="49" eb="51">
      <t>セイド</t>
    </rPh>
    <rPh sb="56" eb="58">
      <t>イカ</t>
    </rPh>
    <rPh sb="61" eb="62">
      <t>ヒ</t>
    </rPh>
    <rPh sb="62" eb="63">
      <t>ク</t>
    </rPh>
    <rPh sb="64" eb="65">
      <t>カエ</t>
    </rPh>
    <rPh sb="66" eb="67">
      <t>ユ</t>
    </rPh>
    <rPh sb="67" eb="68">
      <t>ドウ</t>
    </rPh>
    <rPh sb="68" eb="70">
      <t>セイブン</t>
    </rPh>
    <rPh sb="73" eb="75">
      <t>カクド</t>
    </rPh>
    <rPh sb="75" eb="77">
      <t>ブンカイ</t>
    </rPh>
    <rPh sb="77" eb="78">
      <t>ノウ</t>
    </rPh>
    <rPh sb="87" eb="88">
      <t>ド</t>
    </rPh>
    <rPh sb="90" eb="92">
      <t>カイテン</t>
    </rPh>
    <rPh sb="92" eb="94">
      <t>ソクド</t>
    </rPh>
    <rPh sb="95" eb="97">
      <t>サイダイ</t>
    </rPh>
    <rPh sb="105" eb="106">
      <t>チョウ</t>
    </rPh>
    <rPh sb="106" eb="108">
      <t>セイミツ</t>
    </rPh>
    <rPh sb="108" eb="110">
      <t>クウキ</t>
    </rPh>
    <rPh sb="110" eb="111">
      <t>ジク</t>
    </rPh>
    <rPh sb="111" eb="112">
      <t>ウケ</t>
    </rPh>
    <rPh sb="129" eb="131">
      <t>シヨウ</t>
    </rPh>
    <rPh sb="146" eb="148">
      <t>オンド</t>
    </rPh>
    <rPh sb="148" eb="150">
      <t>セイド</t>
    </rPh>
    <rPh sb="160" eb="161">
      <t>チョウ</t>
    </rPh>
    <rPh sb="161" eb="163">
      <t>セイミツ</t>
    </rPh>
    <rPh sb="163" eb="165">
      <t>カコウ</t>
    </rPh>
    <rPh sb="165" eb="166">
      <t>ヨウ</t>
    </rPh>
    <rPh sb="166" eb="168">
      <t>ボウシン</t>
    </rPh>
    <rPh sb="168" eb="170">
      <t>キコウ</t>
    </rPh>
    <rPh sb="171" eb="173">
      <t>クウチョウ</t>
    </rPh>
    <rPh sb="173" eb="175">
      <t>ソウチ</t>
    </rPh>
    <rPh sb="176" eb="178">
      <t>ソウビ</t>
    </rPh>
    <rPh sb="180" eb="181">
      <t>ソト</t>
    </rPh>
    <rPh sb="181" eb="182">
      <t>カタチ</t>
    </rPh>
    <rPh sb="182" eb="184">
      <t>スンポウ</t>
    </rPh>
    <phoneticPr fontId="7"/>
  </si>
  <si>
    <t>H12.3.15</t>
  </si>
  <si>
    <t>温度調節に原因不明の異常が発生。生産完了から20年以上経過しているため修理不可。また、実用化施設の使用箇所返却に伴い、移動先の場所が確保できないことや移動や移動後の設置作業及びメンテナンス費用などの捻出が困難なため。</t>
    <rPh sb="0" eb="2">
      <t>オンド</t>
    </rPh>
    <rPh sb="2" eb="4">
      <t>チョウセツ</t>
    </rPh>
    <rPh sb="5" eb="7">
      <t>ゲンイン</t>
    </rPh>
    <rPh sb="7" eb="9">
      <t>フメイ</t>
    </rPh>
    <rPh sb="10" eb="12">
      <t>イジョウ</t>
    </rPh>
    <rPh sb="13" eb="15">
      <t>ハッセイ</t>
    </rPh>
    <rPh sb="16" eb="18">
      <t>セイサン</t>
    </rPh>
    <rPh sb="18" eb="20">
      <t>カンリョウ</t>
    </rPh>
    <rPh sb="35" eb="37">
      <t>シュウリ</t>
    </rPh>
    <rPh sb="37" eb="39">
      <t>フカ</t>
    </rPh>
    <phoneticPr fontId="6"/>
  </si>
  <si>
    <t>大型ポリシングヘッド</t>
  </si>
  <si>
    <t>①ナガセインテグレックス社・ＦＰ-0806(特型）
②ラップ盤システム
③ラップ盤システム周辺機器</t>
    <rPh sb="22" eb="24">
      <t>トクガタ</t>
    </rPh>
    <phoneticPr fontId="7"/>
  </si>
  <si>
    <t>H12.3.14</t>
  </si>
  <si>
    <t>理化学研究所
（埼玉県和光市広沢2-1）
②・③は板橋分所
（東京都板橋区加賀1-7-13）</t>
    <rPh sb="0" eb="6">
      <t>リカガクケンキュウショ</t>
    </rPh>
    <rPh sb="8" eb="16">
      <t>サイタマケンワコウシヒロサワ</t>
    </rPh>
    <rPh sb="25" eb="27">
      <t>イタバシ</t>
    </rPh>
    <rPh sb="27" eb="29">
      <t>ブンショ</t>
    </rPh>
    <rPh sb="31" eb="34">
      <t>トウキョウト</t>
    </rPh>
    <rPh sb="34" eb="37">
      <t>イタバシク</t>
    </rPh>
    <rPh sb="37" eb="39">
      <t>カガ</t>
    </rPh>
    <phoneticPr fontId="7"/>
  </si>
  <si>
    <t xml:space="preserve">①数値制御装置の不具合により装置が起動しない。
②出力制御装置の不具合によりスピンドル回転が不安定。
①②ともに生産完了から20年以上経過しており、メーカーサポート終了のため修理不能。
③②ラップ盤システムに付随する装置。ラップ盤が使用できないため使用不能。
</t>
  </si>
  <si>
    <t>開口合成機上干渉計測装置</t>
  </si>
  <si>
    <t>富士写真工機㈱</t>
  </si>
  <si>
    <t>H13.2.28</t>
  </si>
  <si>
    <t>大型超精密加工装置に搭載して使用する専用の計測装置で、大型超精密加工装置以外での使用することができない。光学システムの制御系に異常が発生している。生産完了から20年以上経過しているため修理不可。</t>
    <rPh sb="21" eb="23">
      <t>ケイソク</t>
    </rPh>
    <rPh sb="23" eb="25">
      <t>ソウチ</t>
    </rPh>
    <rPh sb="52" eb="54">
      <t>コウガク</t>
    </rPh>
    <rPh sb="59" eb="62">
      <t>セイギョケイ</t>
    </rPh>
    <rPh sb="63" eb="65">
      <t>イジョウ</t>
    </rPh>
    <rPh sb="66" eb="68">
      <t>ハッセイ</t>
    </rPh>
    <rPh sb="73" eb="75">
      <t>セイサン</t>
    </rPh>
    <rPh sb="75" eb="77">
      <t>カンリョウ</t>
    </rPh>
    <rPh sb="81" eb="82">
      <t>ネン</t>
    </rPh>
    <rPh sb="82" eb="84">
      <t>イジョウ</t>
    </rPh>
    <rPh sb="84" eb="86">
      <t>ケイカ</t>
    </rPh>
    <rPh sb="92" eb="94">
      <t>シュウリ</t>
    </rPh>
    <rPh sb="94" eb="96">
      <t>フカ</t>
    </rPh>
    <phoneticPr fontId="6"/>
  </si>
  <si>
    <t>差動型機上傾斜測定センサ</t>
  </si>
  <si>
    <t>ｵｰｼｬﾝｵﾌﾟﾃｨｸｽ社
ｾﾝｻﾍｯﾄﾞ部、ﾃﾞｰﾀ処理部</t>
    <phoneticPr fontId="11"/>
  </si>
  <si>
    <t>大型超精密加工装置に搭載して使用する専用の測定センサで、大型超精密加工装置以外での使用することができない。光源に異常が発生している。生産完了から20年以上経過しているため修理不可。</t>
    <rPh sb="0" eb="9">
      <t>オオガタチョウセイミツカコウソウチ</t>
    </rPh>
    <rPh sb="10" eb="12">
      <t>トウサイ</t>
    </rPh>
    <rPh sb="14" eb="16">
      <t>シヨウ</t>
    </rPh>
    <rPh sb="18" eb="20">
      <t>センヨウ</t>
    </rPh>
    <rPh sb="21" eb="23">
      <t>ソクテイ</t>
    </rPh>
    <rPh sb="28" eb="37">
      <t>オオガタチョウセイミツカコウソウチ</t>
    </rPh>
    <rPh sb="37" eb="39">
      <t>イガイ</t>
    </rPh>
    <rPh sb="41" eb="43">
      <t>シヨウ</t>
    </rPh>
    <rPh sb="53" eb="55">
      <t>コウゲン</t>
    </rPh>
    <rPh sb="56" eb="58">
      <t>イジョウ</t>
    </rPh>
    <rPh sb="59" eb="61">
      <t>ハッセイ</t>
    </rPh>
    <rPh sb="66" eb="68">
      <t>セイサン</t>
    </rPh>
    <rPh sb="68" eb="70">
      <t>カンリョウ</t>
    </rPh>
    <rPh sb="74" eb="75">
      <t>ネン</t>
    </rPh>
    <rPh sb="75" eb="77">
      <t>イジョウ</t>
    </rPh>
    <rPh sb="77" eb="79">
      <t>ケイカ</t>
    </rPh>
    <rPh sb="85" eb="87">
      <t>シュウリ</t>
    </rPh>
    <rPh sb="87" eb="89">
      <t>フカ</t>
    </rPh>
    <phoneticPr fontId="6"/>
  </si>
  <si>
    <t>ツール形状修正ユニット
粗加工部</t>
    <phoneticPr fontId="11"/>
  </si>
  <si>
    <t>ｴﾜｰｸﾞ社製</t>
    <phoneticPr fontId="11"/>
  </si>
  <si>
    <t>H13.12.28</t>
  </si>
  <si>
    <t xml:space="preserve">スピンドル制御装置の不具合により装置が作動しない。
生産完了から15年以上経過しており、部品供給期間終了のため修理不能。
</t>
    <rPh sb="5" eb="7">
      <t>セイギョ</t>
    </rPh>
    <rPh sb="7" eb="9">
      <t>ソウチ</t>
    </rPh>
    <rPh sb="10" eb="13">
      <t>フグアイ</t>
    </rPh>
    <rPh sb="19" eb="21">
      <t>サドウ</t>
    </rPh>
    <phoneticPr fontId="6"/>
  </si>
  <si>
    <t>ツール形状修正ユニット
仕上げ加工部</t>
    <phoneticPr fontId="11"/>
  </si>
  <si>
    <t>（株）ｲﾏﾊｼ製作所</t>
    <phoneticPr fontId="11"/>
  </si>
  <si>
    <t xml:space="preserve">テーブル駆動装置の不具合により装置が作動しない。
生産完了から15年以上経過しており、部品供給期間終了のため修理不能。
</t>
    <phoneticPr fontId="6"/>
  </si>
  <si>
    <t>大型超精密加工装置(2)
加工面高圧洗浄乾燥部</t>
    <phoneticPr fontId="11"/>
  </si>
  <si>
    <t>H13.11.30</t>
  </si>
  <si>
    <t>大型超精密加工装置に搭載して使用するもので、空気静圧ガイドのクリアランス部の腐食によりカジリが発生し、回転ができなくなったため。生産完了から20年以上経過しているため修理不可。</t>
    <rPh sb="0" eb="2">
      <t>オオガタ</t>
    </rPh>
    <rPh sb="2" eb="5">
      <t>チョウセイミツ</t>
    </rPh>
    <rPh sb="5" eb="7">
      <t>カコウ</t>
    </rPh>
    <rPh sb="7" eb="9">
      <t>ソウチ</t>
    </rPh>
    <rPh sb="10" eb="12">
      <t>トウサイ</t>
    </rPh>
    <rPh sb="14" eb="16">
      <t>シヨウ</t>
    </rPh>
    <rPh sb="22" eb="26">
      <t>クウキセイアツ</t>
    </rPh>
    <rPh sb="36" eb="37">
      <t>ブ</t>
    </rPh>
    <rPh sb="38" eb="40">
      <t>フショク</t>
    </rPh>
    <rPh sb="47" eb="49">
      <t>ハッセイ</t>
    </rPh>
    <rPh sb="51" eb="53">
      <t>カイテン</t>
    </rPh>
    <rPh sb="64" eb="68">
      <t>セイサンカンリョウ</t>
    </rPh>
    <rPh sb="72" eb="73">
      <t>ネン</t>
    </rPh>
    <rPh sb="73" eb="75">
      <t>イジョウ</t>
    </rPh>
    <rPh sb="75" eb="77">
      <t>ケイカ</t>
    </rPh>
    <rPh sb="83" eb="85">
      <t>シュウリ</t>
    </rPh>
    <rPh sb="85" eb="87">
      <t>フカ</t>
    </rPh>
    <phoneticPr fontId="6"/>
  </si>
  <si>
    <t>中性子レンズ表面計測装置</t>
  </si>
  <si>
    <t>(特註品）</t>
    <rPh sb="1" eb="2">
      <t>トク</t>
    </rPh>
    <rPh sb="2" eb="3">
      <t>チュウ</t>
    </rPh>
    <rPh sb="3" eb="4">
      <t>ヒン</t>
    </rPh>
    <phoneticPr fontId="7"/>
  </si>
  <si>
    <t>H14.11.29</t>
  </si>
  <si>
    <t>計測時に動作するピエゾ素子の不具合により計測できない。生産完了から15年以上経過しており、部品供給期間終了のため修理不能。</t>
    <rPh sb="0" eb="3">
      <t>ケイソクジ</t>
    </rPh>
    <rPh sb="4" eb="6">
      <t>ドウサ</t>
    </rPh>
    <rPh sb="11" eb="13">
      <t>ソシ</t>
    </rPh>
    <rPh sb="14" eb="17">
      <t>フグアイ</t>
    </rPh>
    <rPh sb="20" eb="22">
      <t>ケイソク</t>
    </rPh>
    <rPh sb="27" eb="31">
      <t>セイサンカンリョウ</t>
    </rPh>
    <rPh sb="35" eb="36">
      <t>ネン</t>
    </rPh>
    <rPh sb="36" eb="38">
      <t>イジョウ</t>
    </rPh>
    <rPh sb="38" eb="40">
      <t>ケイカ</t>
    </rPh>
    <rPh sb="45" eb="49">
      <t>ブヒンキョウキュウ</t>
    </rPh>
    <rPh sb="49" eb="51">
      <t>キカン</t>
    </rPh>
    <rPh sb="51" eb="53">
      <t>シュウリョウ</t>
    </rPh>
    <rPh sb="56" eb="58">
      <t>シュウリ</t>
    </rPh>
    <rPh sb="58" eb="60">
      <t>フノウ</t>
    </rPh>
    <phoneticPr fontId="6"/>
  </si>
  <si>
    <t>中性子レンズ基板加工装置</t>
  </si>
  <si>
    <t>H14.12.26</t>
  </si>
  <si>
    <t>研削液温度調整装置の不具合により装置が起動しない。生産完了から15年以上経過しており、部品供給期間終了のため修理不能。</t>
    <rPh sb="0" eb="2">
      <t>ケンサク</t>
    </rPh>
    <rPh sb="2" eb="3">
      <t>エキ</t>
    </rPh>
    <rPh sb="3" eb="5">
      <t>オンド</t>
    </rPh>
    <rPh sb="5" eb="7">
      <t>チョウセイ</t>
    </rPh>
    <rPh sb="7" eb="9">
      <t>ソウチ</t>
    </rPh>
    <rPh sb="10" eb="13">
      <t>フグアイ</t>
    </rPh>
    <rPh sb="16" eb="18">
      <t>ソウチ</t>
    </rPh>
    <rPh sb="19" eb="21">
      <t>キドウ</t>
    </rPh>
    <phoneticPr fontId="6"/>
  </si>
  <si>
    <t>　「X線極限解析装置の研究開発」「中性子光学素子の開発と応用に関する研究」の事業に係る取得物品の需要調査結果</t>
  </si>
  <si>
    <t>　「X線極限解析装置の研究開発」「中性子光学素子の開発と応用に関する研究」の事業に係る取得資産の処分にあたって、公募による需要調査を実施した。（調査期間：令和3年10月22日～令和3年11月1日）</t>
  </si>
  <si>
    <t>機能調和酸化物新機能材料創製に関する研究</t>
    <phoneticPr fontId="11"/>
  </si>
  <si>
    <t>多元系酸化物薄膜形成装置
ﾃﾞｼﾞﾀｲｼﾞﾝｸﾞ･ｵｼﾛｽｺｰﾌﾟ(ﾋｭｰﾚｯﾄ･ﾊﾟｯｶｰﾄﾞ社 54542C）</t>
    <phoneticPr fontId="11"/>
  </si>
  <si>
    <t>1式</t>
    <rPh sb="1" eb="2">
      <t>シキ</t>
    </rPh>
    <phoneticPr fontId="7"/>
  </si>
  <si>
    <t>理化学研究所
（埼玉県和光市広沢2-1）</t>
    <rPh sb="0" eb="3">
      <t>リカガク</t>
    </rPh>
    <rPh sb="3" eb="6">
      <t>ケンキュウショ</t>
    </rPh>
    <rPh sb="8" eb="11">
      <t>サイタマケン</t>
    </rPh>
    <rPh sb="11" eb="14">
      <t>ワコウシ</t>
    </rPh>
    <rPh sb="14" eb="16">
      <t>ヒロサワ</t>
    </rPh>
    <phoneticPr fontId="7"/>
  </si>
  <si>
    <t>経年劣化により液晶表示部に故障がありまったく使用出来ないため。メーカーによるサポートが終了しており修理不能。</t>
    <rPh sb="7" eb="9">
      <t>エキショウ</t>
    </rPh>
    <rPh sb="22" eb="24">
      <t>シヨウ</t>
    </rPh>
    <rPh sb="24" eb="26">
      <t>デキ</t>
    </rPh>
    <rPh sb="43" eb="45">
      <t>シュウリョウ</t>
    </rPh>
    <rPh sb="49" eb="51">
      <t>シュウリ</t>
    </rPh>
    <rPh sb="51" eb="53">
      <t>フノウ</t>
    </rPh>
    <phoneticPr fontId="6"/>
  </si>
  <si>
    <t>多元系酸化物薄膜形成装置
電圧同調ﾌｨﾙﾀ/ﾌﾟﾛｸﾞﾗﾏﾌﾞﾙﾌｨﾙﾀ
(ｴﾇｴﾌ回路設計ﾌﾞﾛｯｸ社
VT-4BLA/DT-6FLI）
VT-4BLA/DT-6FLI）</t>
    <phoneticPr fontId="11"/>
  </si>
  <si>
    <t>1998年に購入した備品で経年による陳腐化が著しく、ノイズ特性や温度安定性に問題があり、現在の実験では使用に耐えない。</t>
    <rPh sb="29" eb="31">
      <t>トクセイ</t>
    </rPh>
    <rPh sb="32" eb="34">
      <t>オンド</t>
    </rPh>
    <rPh sb="34" eb="36">
      <t>アンテイ</t>
    </rPh>
    <rPh sb="36" eb="37">
      <t>セイ</t>
    </rPh>
    <rPh sb="38" eb="40">
      <t>モンダイ</t>
    </rPh>
    <phoneticPr fontId="6"/>
  </si>
  <si>
    <t>令和3年11月12日</t>
    <rPh sb="0" eb="2">
      <t>レイワ</t>
    </rPh>
    <rPh sb="3" eb="4">
      <t>ネン</t>
    </rPh>
    <rPh sb="6" eb="7">
      <t>ツキ</t>
    </rPh>
    <rPh sb="9" eb="10">
      <t>ヒ</t>
    </rPh>
    <phoneticPr fontId="4"/>
  </si>
  <si>
    <t>「機能調和酸化物新機能材料創製に関する研究」の事業に係る取得物品の需要調査結果</t>
    <rPh sb="23" eb="25">
      <t>ジギョウ</t>
    </rPh>
    <rPh sb="26" eb="27">
      <t>カカ</t>
    </rPh>
    <rPh sb="28" eb="30">
      <t>シュトク</t>
    </rPh>
    <rPh sb="30" eb="32">
      <t>ブッピン</t>
    </rPh>
    <phoneticPr fontId="4"/>
  </si>
  <si>
    <t>　「機能調和酸化物新機能材料創製に関する研究」の事業に係る取得資産の処分にあたって、公募による需要調査を実施した。（調査期間：令和3年10月22日～令和3年11月1日）
上記の需要調査の結果、購入等希望者がなかったことを確認した。</t>
    <rPh sb="24" eb="26">
      <t>ジギョウ</t>
    </rPh>
    <rPh sb="63" eb="65">
      <t>レイワ</t>
    </rPh>
    <rPh sb="74" eb="76">
      <t>レイワ</t>
    </rPh>
    <phoneticPr fontId="4"/>
  </si>
  <si>
    <t>　需要調査の結果に基づき、廃棄手続きを行うこととする。</t>
    <phoneticPr fontId="4"/>
  </si>
  <si>
    <t>タンパク質基本構造の網羅的解析（解析の加速化）</t>
    <phoneticPr fontId="11"/>
  </si>
  <si>
    <t>タンパク質自動精製装置</t>
    <phoneticPr fontId="11"/>
  </si>
  <si>
    <t>Amersham Biosciences社製
タンパク質自動精製装置
型　式： AKTA explorer</t>
    <rPh sb="21" eb="22">
      <t>セイ</t>
    </rPh>
    <phoneticPr fontId="11"/>
  </si>
  <si>
    <t>1式</t>
  </si>
  <si>
    <t>H15.12.26</t>
  </si>
  <si>
    <t>理化学研究所/横浜
中央研究棟（横浜）
横浜市鶴見区末広町1-7-22</t>
    <rPh sb="0" eb="6">
      <t>リカガクケンキュウショ</t>
    </rPh>
    <rPh sb="7" eb="9">
      <t>ヨコハマ</t>
    </rPh>
    <rPh sb="29" eb="32">
      <t>ヨコハマシ</t>
    </rPh>
    <rPh sb="32" eb="35">
      <t>ツルミクスエヒロチョウ</t>
    </rPh>
    <phoneticPr fontId="6"/>
  </si>
  <si>
    <t>システム内の圧力異常による動作不良。旧型機種のため修理部品が無い等、回復不能な故障のため使用不能。</t>
    <rPh sb="4" eb="5">
      <t>ナイ</t>
    </rPh>
    <rPh sb="6" eb="8">
      <t>アツリョク</t>
    </rPh>
    <rPh sb="8" eb="10">
      <t>イジョウ</t>
    </rPh>
    <rPh sb="13" eb="17">
      <t>ドウサフリョウ</t>
    </rPh>
    <rPh sb="18" eb="20">
      <t>キュウガタ</t>
    </rPh>
    <rPh sb="20" eb="22">
      <t>キシュ</t>
    </rPh>
    <rPh sb="25" eb="27">
      <t>シュウリ</t>
    </rPh>
    <rPh sb="26" eb="28">
      <t>ブヒン</t>
    </rPh>
    <rPh sb="30" eb="31">
      <t>ナ</t>
    </rPh>
    <rPh sb="32" eb="33">
      <t>ナド</t>
    </rPh>
    <rPh sb="34" eb="38">
      <t>カイフクフノウ</t>
    </rPh>
    <rPh sb="39" eb="41">
      <t>コショウ</t>
    </rPh>
    <rPh sb="44" eb="48">
      <t>シヨウフノウ</t>
    </rPh>
    <phoneticPr fontId="11"/>
  </si>
  <si>
    <t>動的光散乱分子サイズ測定装置　（DynaPro-MSXTC）</t>
  </si>
  <si>
    <t>Proterion Solution社製
動的光散乱測定装置　DynaPro-MSXTC</t>
    <rPh sb="21" eb="22">
      <t>ドウ</t>
    </rPh>
    <rPh sb="22" eb="23">
      <t>テキ</t>
    </rPh>
    <rPh sb="23" eb="24">
      <t>ヒカリ</t>
    </rPh>
    <rPh sb="24" eb="26">
      <t>サンラン</t>
    </rPh>
    <rPh sb="26" eb="28">
      <t>ソクテイ</t>
    </rPh>
    <rPh sb="28" eb="30">
      <t>ソウチ</t>
    </rPh>
    <phoneticPr fontId="11"/>
  </si>
  <si>
    <t>1式</t>
    <rPh sb="1" eb="2">
      <t>シキ</t>
    </rPh>
    <phoneticPr fontId="11"/>
  </si>
  <si>
    <t>H16.2.27</t>
  </si>
  <si>
    <t>経年劣化によりレーザー出力装置や検出器等の不具合や温度制御の異常が発生し、メーカーの修理対応を受けられないため使用不能。</t>
    <rPh sb="0" eb="4">
      <t>ケイネンレッカ</t>
    </rPh>
    <rPh sb="11" eb="15">
      <t>シュツリョクソウチ</t>
    </rPh>
    <rPh sb="16" eb="19">
      <t>ケンシュツキ</t>
    </rPh>
    <rPh sb="19" eb="20">
      <t>トウ</t>
    </rPh>
    <rPh sb="21" eb="24">
      <t>フグアイ</t>
    </rPh>
    <rPh sb="30" eb="32">
      <t>イジョウ</t>
    </rPh>
    <rPh sb="33" eb="35">
      <t>ハッセイ</t>
    </rPh>
    <rPh sb="40" eb="42">
      <t>ホシュ</t>
    </rPh>
    <rPh sb="42" eb="44">
      <t>タイオウ</t>
    </rPh>
    <rPh sb="45" eb="46">
      <t>ウ</t>
    </rPh>
    <phoneticPr fontId="11"/>
  </si>
  <si>
    <t>キャビン保管庫S　NB-21BUTGY</t>
  </si>
  <si>
    <t>サカエ　NB-21BUTGY
スチール製　縦型薬品保管庫</t>
    <rPh sb="18" eb="19">
      <t>セイ</t>
    </rPh>
    <rPh sb="20" eb="22">
      <t>タテガタ</t>
    </rPh>
    <rPh sb="22" eb="24">
      <t>ヤクヒン</t>
    </rPh>
    <rPh sb="24" eb="27">
      <t>ホカンコ</t>
    </rPh>
    <phoneticPr fontId="11"/>
  </si>
  <si>
    <t>H15.5.23</t>
  </si>
  <si>
    <t>経年劣化による腐食等の不具合があり、機能を満たさず使用不能。</t>
    <rPh sb="0" eb="4">
      <t>ケイネンレッカ</t>
    </rPh>
    <rPh sb="7" eb="10">
      <t>フショクトウ</t>
    </rPh>
    <rPh sb="11" eb="14">
      <t>フグアイ</t>
    </rPh>
    <rPh sb="18" eb="20">
      <t>キノウ</t>
    </rPh>
    <rPh sb="21" eb="22">
      <t>ミ</t>
    </rPh>
    <rPh sb="25" eb="27">
      <t>シヨウ</t>
    </rPh>
    <rPh sb="27" eb="29">
      <t>フノウ</t>
    </rPh>
    <phoneticPr fontId="6"/>
  </si>
  <si>
    <t>Crystal EYES 3</t>
  </si>
  <si>
    <t xml:space="preserve">Stereographics Crystal Eyes 3
3D Glasses &amp; E-2 3D Transmitter </t>
  </si>
  <si>
    <t>2式</t>
    <rPh sb="1" eb="2">
      <t>シキ</t>
    </rPh>
    <phoneticPr fontId="11"/>
  </si>
  <si>
    <t>H15.8.28</t>
  </si>
  <si>
    <t>理化学研究所/横浜
西研究棟（横浜）
横浜市鶴見区末広町1-7-22</t>
    <rPh sb="0" eb="6">
      <t>リカガクケンキュウショ</t>
    </rPh>
    <rPh sb="7" eb="9">
      <t>ヨコハマ</t>
    </rPh>
    <rPh sb="10" eb="11">
      <t>ニシ</t>
    </rPh>
    <rPh sb="28" eb="31">
      <t>ヨコハマシ</t>
    </rPh>
    <rPh sb="31" eb="34">
      <t>ツルミクスエヒロチョウ</t>
    </rPh>
    <phoneticPr fontId="6"/>
  </si>
  <si>
    <t>保守サービスを終了しており、電源他の故障による動作不良のため遺伝子構造解析に使用できない。</t>
    <rPh sb="14" eb="16">
      <t>デンゲン</t>
    </rPh>
    <rPh sb="16" eb="17">
      <t>タ</t>
    </rPh>
    <rPh sb="18" eb="20">
      <t>コショウ</t>
    </rPh>
    <rPh sb="23" eb="27">
      <t>ドウサフリョウ</t>
    </rPh>
    <rPh sb="30" eb="33">
      <t>イデンシ</t>
    </rPh>
    <rPh sb="33" eb="37">
      <t>コウゾウカイセキ</t>
    </rPh>
    <rPh sb="38" eb="40">
      <t>シヨウ</t>
    </rPh>
    <phoneticPr fontId="6"/>
  </si>
  <si>
    <t>電子天秤　UW620H</t>
  </si>
  <si>
    <t>島津製作所社製
校正分銅内蔵形 電子天秤　UW620H
ひょう量：620g</t>
    <rPh sb="0" eb="5">
      <t>シマズセイサクショ</t>
    </rPh>
    <rPh sb="8" eb="10">
      <t>コウセイ</t>
    </rPh>
    <rPh sb="10" eb="12">
      <t>フンドウ</t>
    </rPh>
    <rPh sb="12" eb="14">
      <t>ナイゾウ</t>
    </rPh>
    <rPh sb="14" eb="15">
      <t>カタチ</t>
    </rPh>
    <rPh sb="16" eb="18">
      <t>デンシ</t>
    </rPh>
    <rPh sb="18" eb="20">
      <t>テンビン</t>
    </rPh>
    <phoneticPr fontId="11"/>
  </si>
  <si>
    <t>１台</t>
    <rPh sb="1" eb="2">
      <t>ダイ</t>
    </rPh>
    <phoneticPr fontId="11"/>
  </si>
  <si>
    <t>H16.2.17</t>
  </si>
  <si>
    <t>ボタン操作部と表示画面に不具合があり測定不能。メーカーの保守サービスが終了し修理不能。</t>
    <rPh sb="3" eb="6">
      <t>ソウサブ</t>
    </rPh>
    <rPh sb="7" eb="9">
      <t>ヒョウジ</t>
    </rPh>
    <rPh sb="9" eb="11">
      <t>ガメン</t>
    </rPh>
    <rPh sb="18" eb="22">
      <t>ソクテイフノウ</t>
    </rPh>
    <rPh sb="26" eb="28">
      <t>ホシュ</t>
    </rPh>
    <rPh sb="33" eb="35">
      <t>シュウリョウ</t>
    </rPh>
    <rPh sb="36" eb="38">
      <t>シュウリ</t>
    </rPh>
    <rPh sb="38" eb="40">
      <t>タイオウ</t>
    </rPh>
    <rPh sb="40" eb="42">
      <t>フノウ</t>
    </rPh>
    <phoneticPr fontId="11"/>
  </si>
  <si>
    <t>　「タンパク質基本構造の網羅的解析（解析の加速化）」の事業に係る取得物品の需要調査結果</t>
  </si>
  <si>
    <t>　「タンパク質基本構造の網羅的解析（解析の加速化）」の事業に係る取得資産の処分にあたって、公募による需要調査を実施した。（調査期間：令和3年10月22日～令和3年11月1日）</t>
  </si>
  <si>
    <t>タンパク質基本構造の網羅的解析プログラム</t>
    <phoneticPr fontId="11"/>
  </si>
  <si>
    <t xml:space="preserve"> サンヨー　薬品保冷庫</t>
    <rPh sb="6" eb="8">
      <t>ヤクヒン</t>
    </rPh>
    <rPh sb="8" eb="11">
      <t>ホレイコ</t>
    </rPh>
    <phoneticPr fontId="11"/>
  </si>
  <si>
    <t>三洋電機バイオメディカ㈱社製
薬品保冷庫　MPR-213</t>
    <rPh sb="0" eb="2">
      <t>サンヨウ</t>
    </rPh>
    <rPh sb="2" eb="4">
      <t>デンキ</t>
    </rPh>
    <rPh sb="12" eb="14">
      <t>シャセイ</t>
    </rPh>
    <rPh sb="15" eb="17">
      <t>ヤクヒン</t>
    </rPh>
    <rPh sb="17" eb="20">
      <t>ホレイコ</t>
    </rPh>
    <phoneticPr fontId="7"/>
  </si>
  <si>
    <t>H14.6.28</t>
  </si>
  <si>
    <t>横浜/西研究棟（横浜）
横浜市鶴見区末広町1-7-22</t>
    <rPh sb="0" eb="2">
      <t>ヨコハマ</t>
    </rPh>
    <rPh sb="3" eb="4">
      <t>ニシ</t>
    </rPh>
    <rPh sb="12" eb="15">
      <t>ヨコハマシ</t>
    </rPh>
    <rPh sb="15" eb="18">
      <t>ツルミク</t>
    </rPh>
    <rPh sb="18" eb="21">
      <t>スエヒロチョウ</t>
    </rPh>
    <phoneticPr fontId="6"/>
  </si>
  <si>
    <t>経年劣化による冷媒漏れが発生し使用不能。冷媒にフロン類を使用しており修理不能。</t>
    <rPh sb="0" eb="2">
      <t>ケイネン</t>
    </rPh>
    <rPh sb="2" eb="4">
      <t>レッカ</t>
    </rPh>
    <rPh sb="7" eb="9">
      <t>レイバイ</t>
    </rPh>
    <rPh sb="9" eb="10">
      <t>モ</t>
    </rPh>
    <rPh sb="12" eb="14">
      <t>ハッセイ</t>
    </rPh>
    <phoneticPr fontId="10"/>
  </si>
  <si>
    <t xml:space="preserve"> 多機能蛍光プレートリーダー</t>
    <rPh sb="1" eb="4">
      <t>タキノウ</t>
    </rPh>
    <rPh sb="4" eb="6">
      <t>ケイコウ</t>
    </rPh>
    <phoneticPr fontId="11"/>
  </si>
  <si>
    <t>Wallac社製
蛍光プレートリーダー</t>
    <rPh sb="6" eb="7">
      <t>シャ</t>
    </rPh>
    <rPh sb="7" eb="8">
      <t>セイ</t>
    </rPh>
    <rPh sb="9" eb="11">
      <t>ケイコウ</t>
    </rPh>
    <phoneticPr fontId="11"/>
  </si>
  <si>
    <t>H15.2.28</t>
  </si>
  <si>
    <t>横浜/中央研究棟（横浜）
横浜市鶴見区末広町1-7-22</t>
    <rPh sb="0" eb="2">
      <t>ヨコハマ</t>
    </rPh>
    <rPh sb="13" eb="16">
      <t>ヨコハマシ</t>
    </rPh>
    <rPh sb="16" eb="19">
      <t>ツルミク</t>
    </rPh>
    <rPh sb="19" eb="22">
      <t>スエヒロチョウ</t>
    </rPh>
    <phoneticPr fontId="6"/>
  </si>
  <si>
    <t>照射装置の故障と蛍光検出器の劣化により測定不能であり、メーカーサポート終了のため使用不能。</t>
    <rPh sb="0" eb="1">
      <t>ショウシャ</t>
    </rPh>
    <rPh sb="1" eb="3">
      <t>ソウチ</t>
    </rPh>
    <rPh sb="4" eb="6">
      <t>コショウ</t>
    </rPh>
    <rPh sb="7" eb="9">
      <t>ケイコウ</t>
    </rPh>
    <rPh sb="39" eb="41">
      <t>シヨウ</t>
    </rPh>
    <phoneticPr fontId="11"/>
  </si>
  <si>
    <t xml:space="preserve"> オートクレーブ　KS-323</t>
  </si>
  <si>
    <t>トミー精工社製　オートクレーブ
型　式：KS-323</t>
  </si>
  <si>
    <t>H15.3.19</t>
  </si>
  <si>
    <t>缶体腐食、上部蓋の開閉不良のため滅菌出来ない。各部に経年劣化があり修理が困難であるため使用不能。</t>
    <rPh sb="0" eb="1">
      <t>カン</t>
    </rPh>
    <rPh sb="1" eb="2">
      <t>カラダ</t>
    </rPh>
    <rPh sb="2" eb="4">
      <t>フショク</t>
    </rPh>
    <rPh sb="11" eb="13">
      <t>フリョウ</t>
    </rPh>
    <rPh sb="16" eb="18">
      <t>メッキン</t>
    </rPh>
    <rPh sb="18" eb="20">
      <t>デキ</t>
    </rPh>
    <rPh sb="23" eb="25">
      <t>カクブ</t>
    </rPh>
    <rPh sb="26" eb="28">
      <t>ケイネン</t>
    </rPh>
    <rPh sb="28" eb="30">
      <t>レッカ</t>
    </rPh>
    <rPh sb="33" eb="35">
      <t>シュウリ</t>
    </rPh>
    <rPh sb="36" eb="38">
      <t>コンナン</t>
    </rPh>
    <rPh sb="43" eb="47">
      <t>シヨウフノウ</t>
    </rPh>
    <phoneticPr fontId="6"/>
  </si>
  <si>
    <t xml:space="preserve"> 純水超純水製造装置</t>
    <rPh sb="1" eb="3">
      <t>ジュンスイ</t>
    </rPh>
    <rPh sb="3" eb="4">
      <t>チョウ</t>
    </rPh>
    <rPh sb="4" eb="6">
      <t>ジュンスイ</t>
    </rPh>
    <rPh sb="6" eb="8">
      <t>セイゾウ</t>
    </rPh>
    <rPh sb="8" eb="10">
      <t>ソウチ</t>
    </rPh>
    <phoneticPr fontId="11"/>
  </si>
  <si>
    <t>Millipore社製
Elix10、Milli-Q Synthesis A10　一式</t>
    <rPh sb="9" eb="10">
      <t>シャ</t>
    </rPh>
    <rPh sb="10" eb="11">
      <t>セイ</t>
    </rPh>
    <rPh sb="41" eb="43">
      <t>イッシキ</t>
    </rPh>
    <phoneticPr fontId="11"/>
  </si>
  <si>
    <t>3式</t>
    <rPh sb="1" eb="2">
      <t>シキ</t>
    </rPh>
    <phoneticPr fontId="11"/>
  </si>
  <si>
    <t>H15.3.20</t>
  </si>
  <si>
    <t>電源装置の故障と装置内基盤の不具合により除去率が低下し正常稼働しない。旧型機種であり、長期使用による各部の劣化が著しく修理不能。</t>
  </si>
  <si>
    <t xml:space="preserve"> 理化学用高圧蒸気滅菌器
 オートクレーブ　MLS-3780</t>
    <rPh sb="1" eb="4">
      <t>リカガク</t>
    </rPh>
    <rPh sb="4" eb="5">
      <t>ヨウ</t>
    </rPh>
    <rPh sb="5" eb="7">
      <t>コウアツ</t>
    </rPh>
    <rPh sb="7" eb="9">
      <t>ジョウキ</t>
    </rPh>
    <rPh sb="9" eb="12">
      <t>メッキンキ</t>
    </rPh>
    <phoneticPr fontId="11"/>
  </si>
  <si>
    <t>三洋電機バイオメディカ㈱社製
高圧蒸気滅菌器　MLS-3780
外　寸：W600×D560×H979(mm)</t>
    <rPh sb="12" eb="13">
      <t>シャ</t>
    </rPh>
    <rPh sb="13" eb="14">
      <t>セイ</t>
    </rPh>
    <rPh sb="32" eb="33">
      <t>ガイ</t>
    </rPh>
    <rPh sb="34" eb="35">
      <t>スン</t>
    </rPh>
    <phoneticPr fontId="11"/>
  </si>
  <si>
    <t>経年劣化により滅菌釜が腐食し安全性を損なうため使用不能。各部の劣化が著しくメーカー保証が得られず修理不能。</t>
    <rPh sb="0" eb="4">
      <t>ケイネンレッカ</t>
    </rPh>
    <rPh sb="7" eb="9">
      <t>メッキン</t>
    </rPh>
    <rPh sb="9" eb="10">
      <t>カマ</t>
    </rPh>
    <rPh sb="11" eb="13">
      <t>フショク</t>
    </rPh>
    <rPh sb="14" eb="17">
      <t>アンゼンセイ</t>
    </rPh>
    <rPh sb="18" eb="19">
      <t>ソコ</t>
    </rPh>
    <rPh sb="23" eb="27">
      <t>シヨウフノウ</t>
    </rPh>
    <rPh sb="40" eb="42">
      <t>ホショウ</t>
    </rPh>
    <rPh sb="43" eb="44">
      <t>エ</t>
    </rPh>
    <rPh sb="47" eb="49">
      <t>シュウリ</t>
    </rPh>
    <rPh sb="48" eb="50">
      <t>フノウ</t>
    </rPh>
    <phoneticPr fontId="11"/>
  </si>
  <si>
    <t xml:space="preserve"> 振とう機　ﾚｼﾌﾟﾛｼｪｰｶｰ
 NR-1＜TAITEC製＞</t>
  </si>
  <si>
    <t>TAITEC社製　　振とう機
型　式：NR-1</t>
    <rPh sb="6" eb="7">
      <t>シャ</t>
    </rPh>
    <rPh sb="7" eb="8">
      <t>セイ</t>
    </rPh>
    <rPh sb="15" eb="16">
      <t>カタ</t>
    </rPh>
    <rPh sb="17" eb="18">
      <t>シキ</t>
    </rPh>
    <phoneticPr fontId="11"/>
  </si>
  <si>
    <t>H18.1.17</t>
  </si>
  <si>
    <t>理化学研究所/横浜/横浜市鶴見区末広町1-7-22</t>
    <rPh sb="0" eb="6">
      <t>リカガクケンキュウショ</t>
    </rPh>
    <rPh sb="7" eb="9">
      <t>ヨコハマ</t>
    </rPh>
    <rPh sb="10" eb="13">
      <t>ヨコハマシ</t>
    </rPh>
    <rPh sb="13" eb="16">
      <t>ツルミク</t>
    </rPh>
    <rPh sb="16" eb="19">
      <t>スエヒロチョウ</t>
    </rPh>
    <phoneticPr fontId="6"/>
  </si>
  <si>
    <t>異音を発し、動作が不安定になるため使用不能。長期にわたるゲル溶液などの使用により錆や腐食・劣化が著しく修理不能。</t>
  </si>
  <si>
    <t>　「タンパク質基本構造の網羅的解析プログラム」の事業に係る取得物品の需要調査結果</t>
  </si>
  <si>
    <t>　「タンパク質基本構造の網羅的解析プログラム」の事業に係る取得資産の処分にあたって、公募による需要調査を実施した。（調査期間：令和3年10月22日～令和3年11月1日）</t>
  </si>
  <si>
    <t>　生産基盤「タンパク質発現ライブラリー」整備のためのタンパク質合成・分析技術の開発</t>
  </si>
  <si>
    <t>バイオメディカルクーラ　UKS-5000HC</t>
    <phoneticPr fontId="11"/>
  </si>
  <si>
    <t>日本フリーザー㈱社製　バイオメディカルクーラ
型　式： UKS-5000HC</t>
    <rPh sb="8" eb="10">
      <t>シャセイ</t>
    </rPh>
    <rPh sb="23" eb="24">
      <t>カタ</t>
    </rPh>
    <rPh sb="25" eb="26">
      <t>シキ</t>
    </rPh>
    <phoneticPr fontId="11"/>
  </si>
  <si>
    <r>
      <t xml:space="preserve">理化学研究所/その他
JFE都市開発 研究C棟
</t>
    </r>
    <r>
      <rPr>
        <sz val="10"/>
        <color theme="1"/>
        <rFont val="ＭＳ Ｐゴシック"/>
        <family val="3"/>
        <charset val="128"/>
        <scheme val="major"/>
      </rPr>
      <t>（川崎市川崎区南渡田町 1-12）</t>
    </r>
    <rPh sb="0" eb="3">
      <t>リカガク</t>
    </rPh>
    <rPh sb="3" eb="6">
      <t>ケンキュウショ</t>
    </rPh>
    <rPh sb="9" eb="10">
      <t>タ</t>
    </rPh>
    <rPh sb="14" eb="16">
      <t>トシ</t>
    </rPh>
    <rPh sb="16" eb="18">
      <t>カイハツ</t>
    </rPh>
    <rPh sb="19" eb="21">
      <t>ケンキュウ</t>
    </rPh>
    <rPh sb="22" eb="23">
      <t>トウ</t>
    </rPh>
    <rPh sb="25" eb="27">
      <t>カワサキ</t>
    </rPh>
    <rPh sb="27" eb="28">
      <t>シ</t>
    </rPh>
    <rPh sb="28" eb="30">
      <t>カワサキ</t>
    </rPh>
    <rPh sb="30" eb="31">
      <t>ク</t>
    </rPh>
    <rPh sb="31" eb="35">
      <t>ミナミワタリダチョウ</t>
    </rPh>
    <phoneticPr fontId="6"/>
  </si>
  <si>
    <t>冷却機能、温度表示が故障し安定的なサンプル保管ができず使用不能。メーカー保守サポートの終了のため修理不能。</t>
    <rPh sb="10" eb="12">
      <t>コショウ</t>
    </rPh>
    <rPh sb="27" eb="29">
      <t>シヨウ</t>
    </rPh>
    <rPh sb="29" eb="31">
      <t>フノウ</t>
    </rPh>
    <rPh sb="36" eb="38">
      <t>ホシュ</t>
    </rPh>
    <rPh sb="43" eb="45">
      <t>シュウリョウ</t>
    </rPh>
    <rPh sb="48" eb="52">
      <t>シュウリフノウ</t>
    </rPh>
    <phoneticPr fontId="35"/>
  </si>
  <si>
    <t>フレークアイスメーカー　HOSIZAKI FM-120F</t>
  </si>
  <si>
    <t>ホシザキ㈱社製　　　　製氷機
型　式： BS-325</t>
    <rPh sb="5" eb="7">
      <t>シャセイ</t>
    </rPh>
    <rPh sb="11" eb="14">
      <t>セイヒョウキ</t>
    </rPh>
    <rPh sb="15" eb="16">
      <t>カタ</t>
    </rPh>
    <rPh sb="17" eb="18">
      <t>シキ</t>
    </rPh>
    <phoneticPr fontId="11"/>
  </si>
  <si>
    <t>長期使用により製氷機脳、保温機能が低下し、メーカーによる機能回復が困難なため使用不能。</t>
    <rPh sb="0" eb="2">
      <t>チョウキ</t>
    </rPh>
    <rPh sb="2" eb="4">
      <t>シヨウ</t>
    </rPh>
    <rPh sb="7" eb="11">
      <t>セイヒョウキノウ</t>
    </rPh>
    <rPh sb="12" eb="14">
      <t>ホオン</t>
    </rPh>
    <rPh sb="14" eb="16">
      <t>キノウ</t>
    </rPh>
    <rPh sb="17" eb="19">
      <t>テイカ</t>
    </rPh>
    <rPh sb="28" eb="30">
      <t>キノウ</t>
    </rPh>
    <rPh sb="30" eb="32">
      <t>カイフク</t>
    </rPh>
    <rPh sb="33" eb="35">
      <t>コンナン</t>
    </rPh>
    <rPh sb="38" eb="40">
      <t>シヨウ</t>
    </rPh>
    <rPh sb="40" eb="42">
      <t>フノウ</t>
    </rPh>
    <phoneticPr fontId="35"/>
  </si>
  <si>
    <t>　「生産基盤「タンパク質発現ライブラリー」整備のためのタンパク質合成・分析技術の開発」の事業に係る取得物品の需要調査結果</t>
  </si>
  <si>
    <t>　「生産基盤「タンパク質発現ライブラリー」整備のためのタンパク質合成・分析技術の開発」の事業に係る取得資産の処分にあたって、公募による需要調査を実施した。</t>
  </si>
  <si>
    <t>次世代DNAマイクロアレイシステムの開発</t>
    <phoneticPr fontId="11"/>
  </si>
  <si>
    <t>時間分解蛍光解析装置</t>
    <phoneticPr fontId="11"/>
  </si>
  <si>
    <t>ワラック社 wallac1420ARVOsx2</t>
    <phoneticPr fontId="11"/>
  </si>
  <si>
    <t>H13.9.27</t>
  </si>
  <si>
    <t>経年劣化により動作不良。</t>
    <phoneticPr fontId="11"/>
  </si>
  <si>
    <t>　「次世代DNAマイクロアレイシステムの開発」の事業に係る取得物品の需要調査結果</t>
  </si>
  <si>
    <t>　「次世代DNAマイクロアレイシステムの開発」の事業に係る取得資産の処分にあたって、公募による需要調査を実施した。（調査期間：令和3年10月22日～令和3年11月1日）</t>
  </si>
  <si>
    <t>研究用幹細胞バンク業務のうち、幹細胞の搬送、保存、供給システム構築に係る基盤整備</t>
    <phoneticPr fontId="11"/>
  </si>
  <si>
    <t>臍帯血凍結保存装置</t>
    <phoneticPr fontId="11"/>
  </si>
  <si>
    <t>ｴﾇﾂｰ・ﾊﾞｲｵｱｰｶｲﾌﾞ</t>
  </si>
  <si>
    <t>H16.3.12</t>
  </si>
  <si>
    <t>理化学研究所/筑波
（つくば市高野台3-1-1）</t>
    <rPh sb="0" eb="6">
      <t>リカガクケンキュウショ</t>
    </rPh>
    <rPh sb="7" eb="9">
      <t>ツクバ</t>
    </rPh>
    <rPh sb="14" eb="15">
      <t>シ</t>
    </rPh>
    <rPh sb="15" eb="18">
      <t>タカノダイ</t>
    </rPh>
    <phoneticPr fontId="7"/>
  </si>
  <si>
    <t>ロボットアーム、ヘリスコープの故障により試料の出し入れができない為業者に修理を依頼したところ部品の供給ができない為修理不能とのこと。</t>
    <rPh sb="15" eb="17">
      <t>コショウ</t>
    </rPh>
    <rPh sb="20" eb="22">
      <t>シリョウ</t>
    </rPh>
    <rPh sb="23" eb="24">
      <t>ダ</t>
    </rPh>
    <rPh sb="25" eb="26">
      <t>イ</t>
    </rPh>
    <rPh sb="32" eb="33">
      <t>タメ</t>
    </rPh>
    <rPh sb="33" eb="35">
      <t>ギョウシャ</t>
    </rPh>
    <rPh sb="36" eb="38">
      <t>シュウリ</t>
    </rPh>
    <rPh sb="39" eb="41">
      <t>イライ</t>
    </rPh>
    <rPh sb="46" eb="48">
      <t>ブヒン</t>
    </rPh>
    <rPh sb="49" eb="51">
      <t>キョウキュウ</t>
    </rPh>
    <rPh sb="56" eb="57">
      <t>タメ</t>
    </rPh>
    <rPh sb="57" eb="59">
      <t>シュウリ</t>
    </rPh>
    <rPh sb="59" eb="61">
      <t>フノウ</t>
    </rPh>
    <phoneticPr fontId="6"/>
  </si>
  <si>
    <t>　「研究用幹細胞バンク業務のうち、幹細胞の搬送、保存、供給システム構築に係る基盤整備」の事業に係る取得物品の需要調査結果</t>
  </si>
  <si>
    <t>　「研究用幹細胞バンク業務のうち、幹細胞の搬送、保存、供給システム構築に係る基盤整備」の事業に係る取得資産の処分にあたって、公募による需要調査を実施した。（調査期間：令和3年10月22日～令和3年11月1日）</t>
  </si>
  <si>
    <t>大面積SiミラーによるXFEL50nm集光に関する研究・機上計測システムを備えた長尺ミラーの高精度形状創成法の開発</t>
    <phoneticPr fontId="11"/>
  </si>
  <si>
    <t>中性子レンズ形状加工装置</t>
    <phoneticPr fontId="11"/>
  </si>
  <si>
    <t>（特註品）</t>
    <rPh sb="1" eb="2">
      <t>トク</t>
    </rPh>
    <rPh sb="2" eb="3">
      <t>チュウ</t>
    </rPh>
    <rPh sb="3" eb="4">
      <t>ヒン</t>
    </rPh>
    <phoneticPr fontId="7"/>
  </si>
  <si>
    <t>H14.12.27</t>
  </si>
  <si>
    <t>数値制御装置の不具合により装置が起動しない。生産完了から15年以上経過しており，部品供給期間終了のため修理不能。</t>
  </si>
  <si>
    <t>中性子多層膜反射鏡基板研磨装置</t>
    <phoneticPr fontId="11"/>
  </si>
  <si>
    <t>H15.11.19</t>
  </si>
  <si>
    <t>理化学研究所/和光
研究交流棟
埼玉県和光市広沢2-1</t>
    <rPh sb="0" eb="6">
      <t>リカガクケンキュウショ</t>
    </rPh>
    <rPh sb="7" eb="9">
      <t>ワコウ</t>
    </rPh>
    <rPh sb="10" eb="12">
      <t>ケンキュウ</t>
    </rPh>
    <rPh sb="12" eb="14">
      <t>コウリュウ</t>
    </rPh>
    <rPh sb="14" eb="15">
      <t>トウ</t>
    </rPh>
    <rPh sb="16" eb="24">
      <t>サイタマケンワコウシヒロサワ</t>
    </rPh>
    <phoneticPr fontId="7"/>
  </si>
  <si>
    <t>研磨剤循環装置の不具合により装置が起動しない。生産完了から15年以上経過しており，部品供給期間終了のため修理不能。</t>
    <rPh sb="0" eb="5">
      <t>ケンマザイジュンカン</t>
    </rPh>
    <phoneticPr fontId="6"/>
  </si>
  <si>
    <t>研磨装置ユニット取り付けホルダー</t>
    <phoneticPr fontId="11"/>
  </si>
  <si>
    <t>H20.10.23</t>
  </si>
  <si>
    <t>理化学研究所/和光
研究交流棟
（埼玉県和光市広沢2-1）</t>
    <rPh sb="0" eb="6">
      <t>リカガクケンキュウショ</t>
    </rPh>
    <rPh sb="7" eb="9">
      <t>ワコウ</t>
    </rPh>
    <rPh sb="10" eb="12">
      <t>ケンキュウ</t>
    </rPh>
    <rPh sb="12" eb="14">
      <t>コウリュウ</t>
    </rPh>
    <rPh sb="14" eb="15">
      <t>トウ</t>
    </rPh>
    <rPh sb="17" eb="25">
      <t>サイタマケンワコウシヒロサワ</t>
    </rPh>
    <phoneticPr fontId="7"/>
  </si>
  <si>
    <t>研磨装置ユニットに付随する取り付け用治具。物理的な損傷はないが研磨装置ユニットが修理不能のためその機能を果たすことができない。</t>
    <rPh sb="9" eb="11">
      <t>フズイ</t>
    </rPh>
    <rPh sb="11" eb="13">
      <t>フズイ</t>
    </rPh>
    <rPh sb="15" eb="16">
      <t>ト</t>
    </rPh>
    <rPh sb="17" eb="18">
      <t>ツ</t>
    </rPh>
    <rPh sb="19" eb="20">
      <t>ヨウ</t>
    </rPh>
    <rPh sb="21" eb="24">
      <t>ブツリテキ</t>
    </rPh>
    <rPh sb="25" eb="27">
      <t>ソンショウ</t>
    </rPh>
    <rPh sb="31" eb="33">
      <t>ケンマ</t>
    </rPh>
    <rPh sb="33" eb="35">
      <t>ソウチ</t>
    </rPh>
    <rPh sb="40" eb="42">
      <t>シュウリ</t>
    </rPh>
    <rPh sb="42" eb="44">
      <t>フノウ</t>
    </rPh>
    <rPh sb="49" eb="51">
      <t>キノウ</t>
    </rPh>
    <rPh sb="52" eb="53">
      <t>ハ</t>
    </rPh>
    <phoneticPr fontId="6"/>
  </si>
  <si>
    <t>研磨装置ユニット</t>
    <phoneticPr fontId="11"/>
  </si>
  <si>
    <t>H20.10.24</t>
  </si>
  <si>
    <t>主軸減速機の不具合により装置が動作しない。生産完了から10年以上経過しており，部品供給期間終了のため修理不能。</t>
    <rPh sb="0" eb="2">
      <t>シュジク</t>
    </rPh>
    <rPh sb="2" eb="5">
      <t>ゲンソクキ</t>
    </rPh>
    <rPh sb="15" eb="17">
      <t>ドウサ</t>
    </rPh>
    <phoneticPr fontId="6"/>
  </si>
  <si>
    <t>　「中性子光学素子の開発と応用に関する研究」「大面積SiミラーによるXFEL50nm集光に関する研究・機上計測システムを備えた長尺ミラーの高精度形状創成法の開発」の事業に係る取得物品の需要調査結果</t>
  </si>
  <si>
    <t>　「中性子光学素子の開発と応用に関する研究」「大面積SiミラーによるXFEL50nm集光に関する研究・機上計測システムを備えた長尺ミラーの高精度形状創成法の開発」の事業に係る取得資産の処分にあたって、公募による需要調査を実施した。（調査期間：令和3年10月22日～令和3年11月1日）</t>
  </si>
  <si>
    <t>ｐＨメーター　PB-20　他３点</t>
    <rPh sb="13" eb="14">
      <t>タ</t>
    </rPh>
    <rPh sb="15" eb="16">
      <t>テン</t>
    </rPh>
    <phoneticPr fontId="11"/>
  </si>
  <si>
    <t>・ｐＨメーター　PB-20
・電子分析天秤　LA-120S
・上皿電子天秤　LP-2200S
・天秤          BJ600</t>
  </si>
  <si>
    <r>
      <t xml:space="preserve">理化学研究所
横浜/中央研究棟（横浜）
</t>
    </r>
    <r>
      <rPr>
        <sz val="10"/>
        <color theme="1"/>
        <rFont val="ＭＳ Ｐゴシック"/>
        <family val="3"/>
        <charset val="128"/>
        <scheme val="major"/>
      </rPr>
      <t>（横浜市鶴見区末広町 1-7-22）</t>
    </r>
    <rPh sb="0" eb="3">
      <t>リカガク</t>
    </rPh>
    <rPh sb="3" eb="6">
      <t>ケンキュウショ</t>
    </rPh>
    <rPh sb="7" eb="9">
      <t>ヨコハマ</t>
    </rPh>
    <rPh sb="10" eb="12">
      <t>チュウオウ</t>
    </rPh>
    <rPh sb="12" eb="15">
      <t>ケンキュウトウ</t>
    </rPh>
    <rPh sb="16" eb="18">
      <t>ヨコハマ</t>
    </rPh>
    <rPh sb="21" eb="24">
      <t>ヨコハマシ</t>
    </rPh>
    <rPh sb="24" eb="27">
      <t>ツルミク</t>
    </rPh>
    <rPh sb="27" eb="30">
      <t>スエヒロチョウ</t>
    </rPh>
    <phoneticPr fontId="6"/>
  </si>
  <si>
    <t>経年劣化による故障により使用不能。部品の調達が困難なため修理不能。</t>
    <rPh sb="0" eb="2">
      <t>ケイネン</t>
    </rPh>
    <rPh sb="2" eb="4">
      <t>レッカ</t>
    </rPh>
    <rPh sb="7" eb="9">
      <t>コショウ</t>
    </rPh>
    <rPh sb="17" eb="19">
      <t>ブヒン</t>
    </rPh>
    <rPh sb="20" eb="22">
      <t>チョウタツ</t>
    </rPh>
    <rPh sb="23" eb="25">
      <t>コンナン</t>
    </rPh>
    <phoneticPr fontId="10"/>
  </si>
  <si>
    <t>次世代ｼｰｹﾝｻｰ拠点整備及び運営</t>
    <phoneticPr fontId="11"/>
  </si>
  <si>
    <t>超低温フリーザー</t>
    <phoneticPr fontId="11"/>
  </si>
  <si>
    <t>ﾃｲｵﾝ社製 LDF-U100 1000L</t>
  </si>
  <si>
    <t>H22.3.26</t>
  </si>
  <si>
    <t>横浜市鶴見区末広町 1-7-22</t>
    <rPh sb="0" eb="3">
      <t>ヨコハマシ</t>
    </rPh>
    <rPh sb="3" eb="6">
      <t>ツルミク</t>
    </rPh>
    <rPh sb="6" eb="9">
      <t>スエヒロチョウ</t>
    </rPh>
    <phoneticPr fontId="6"/>
  </si>
  <si>
    <t>コンプレッサー故障により低温制御ができなくなった。</t>
    <phoneticPr fontId="6"/>
  </si>
  <si>
    <t>　「次世代ｼｰｹﾝｻｰ拠点整備及び運営」の事業に係る取得物品の需要調査結果</t>
  </si>
  <si>
    <t>　「次世代ｼｰｹﾝｻｰ拠点整備及び運営」の事業に係る取得資産の処分にあたって、公募による需要調査を実施した。（調査期間：令和3年10月22日～令和3年11月1日）</t>
  </si>
  <si>
    <t>多次元タンパク質
自動精製システム
ｱﾏｼｬﾑﾊﾞｲｵｻｲｴﾝｽ社製</t>
    <phoneticPr fontId="11"/>
  </si>
  <si>
    <t>Amersham Biosciences社製
タンパク質自動精製装置
型　式： AKTA Crystal</t>
    <rPh sb="21" eb="22">
      <t>セイ</t>
    </rPh>
    <phoneticPr fontId="11"/>
  </si>
  <si>
    <r>
      <t xml:space="preserve">理化学研究所/横浜
中央研究棟（横浜）
</t>
    </r>
    <r>
      <rPr>
        <sz val="10"/>
        <color theme="1"/>
        <rFont val="ＭＳ Ｐゴシック"/>
        <family val="3"/>
        <charset val="128"/>
        <scheme val="major"/>
      </rPr>
      <t>（横浜市鶴見区末広町 1-7-22）</t>
    </r>
    <rPh sb="0" eb="3">
      <t>リカガク</t>
    </rPh>
    <rPh sb="3" eb="6">
      <t>ケンキュウショ</t>
    </rPh>
    <rPh sb="7" eb="9">
      <t>ヨコハマ</t>
    </rPh>
    <rPh sb="10" eb="12">
      <t>チュウオウ</t>
    </rPh>
    <rPh sb="12" eb="15">
      <t>ケンキュウトウ</t>
    </rPh>
    <rPh sb="16" eb="18">
      <t>ヨコハマ</t>
    </rPh>
    <rPh sb="21" eb="24">
      <t>ヨコハマシ</t>
    </rPh>
    <rPh sb="24" eb="27">
      <t>ツルミク</t>
    </rPh>
    <rPh sb="27" eb="30">
      <t>スエヒロチョウ</t>
    </rPh>
    <phoneticPr fontId="6"/>
  </si>
  <si>
    <t>メイン基盤その他の故障により使用不能。修理費が新機種購入価額と同等となる旨の取引業者回答があった。</t>
    <rPh sb="3" eb="5">
      <t>キバン</t>
    </rPh>
    <rPh sb="7" eb="8">
      <t>タ</t>
    </rPh>
    <rPh sb="9" eb="11">
      <t>コショウ</t>
    </rPh>
    <rPh sb="14" eb="18">
      <t>シヨウフノウ</t>
    </rPh>
    <rPh sb="21" eb="22">
      <t>ヒ</t>
    </rPh>
    <rPh sb="23" eb="26">
      <t>シンキシュ</t>
    </rPh>
    <rPh sb="26" eb="30">
      <t>コウニュウカガク</t>
    </rPh>
    <rPh sb="31" eb="33">
      <t>ドウトウ</t>
    </rPh>
    <rPh sb="36" eb="37">
      <t>ムネ</t>
    </rPh>
    <rPh sb="38" eb="40">
      <t>トリヒキ</t>
    </rPh>
    <phoneticPr fontId="6"/>
  </si>
  <si>
    <t>超純水製造装置
Milli-Q Synthesis+Elix-UV3システム</t>
  </si>
  <si>
    <t>Millipore社製
・Milli-Q Synthesis+Elix-UV3システム</t>
    <phoneticPr fontId="11"/>
  </si>
  <si>
    <t>１式</t>
    <rPh sb="1" eb="2">
      <t>シキ</t>
    </rPh>
    <phoneticPr fontId="11"/>
  </si>
  <si>
    <t>旧型機種であり、製造終了となった損耗部品の入手が困難なため、メーカー保守が得られず使用不能。</t>
    <rPh sb="8" eb="10">
      <t>セイゾウ</t>
    </rPh>
    <rPh sb="10" eb="12">
      <t>シュウリョウ</t>
    </rPh>
    <rPh sb="16" eb="20">
      <t>ソンモウブヒン</t>
    </rPh>
    <rPh sb="21" eb="23">
      <t>ニュウシュ</t>
    </rPh>
    <rPh sb="24" eb="26">
      <t>コンナン</t>
    </rPh>
    <rPh sb="34" eb="36">
      <t>ホシュ</t>
    </rPh>
    <rPh sb="37" eb="38">
      <t>エ</t>
    </rPh>
    <rPh sb="41" eb="43">
      <t>シヨウ</t>
    </rPh>
    <phoneticPr fontId="10"/>
  </si>
  <si>
    <t>Millipore社製
・Milli-Q Synthesis+Elix-UV3システム/標準架台</t>
    <phoneticPr fontId="11"/>
  </si>
  <si>
    <t>　「タンパク質基本構造の網羅的解析（解析の加速化）」の事業に係る取得物品の</t>
  </si>
  <si>
    <t>創薬候補物質探索拠点</t>
    <phoneticPr fontId="11"/>
  </si>
  <si>
    <t>フリーザー</t>
    <phoneticPr fontId="11"/>
  </si>
  <si>
    <t>フリーザー　製氷機</t>
    <phoneticPr fontId="11"/>
  </si>
  <si>
    <t>H18.10.31</t>
  </si>
  <si>
    <t>神戸市中央区港島南町6-7-3</t>
    <rPh sb="0" eb="3">
      <t>コウベシ</t>
    </rPh>
    <rPh sb="3" eb="10">
      <t>チュウオウクミナトシマミナミマチ</t>
    </rPh>
    <phoneticPr fontId="7"/>
  </si>
  <si>
    <t>冷却機能の故障により使用ができない。メーカーのサポートも終了しており、修理不可能。</t>
    <rPh sb="0" eb="2">
      <t>レイキャク</t>
    </rPh>
    <rPh sb="2" eb="4">
      <t>キノウ</t>
    </rPh>
    <rPh sb="5" eb="7">
      <t>コショウ</t>
    </rPh>
    <rPh sb="10" eb="12">
      <t>シヨウ</t>
    </rPh>
    <rPh sb="28" eb="30">
      <t>シュウリョウ</t>
    </rPh>
    <rPh sb="35" eb="37">
      <t>シュウリ</t>
    </rPh>
    <rPh sb="37" eb="40">
      <t>フカノウ</t>
    </rPh>
    <phoneticPr fontId="7"/>
  </si>
  <si>
    <t>令和3年11月15日</t>
    <rPh sb="0" eb="2">
      <t>レイワ</t>
    </rPh>
    <rPh sb="3" eb="4">
      <t>ネン</t>
    </rPh>
    <rPh sb="6" eb="7">
      <t>ガツ</t>
    </rPh>
    <rPh sb="9" eb="10">
      <t>ヒ</t>
    </rPh>
    <phoneticPr fontId="4"/>
  </si>
  <si>
    <t>「創薬候補物質探索拠点」の事業に係る取得物品の需要調査結果</t>
    <rPh sb="13" eb="15">
      <t>ジギョウ</t>
    </rPh>
    <rPh sb="16" eb="17">
      <t>カカ</t>
    </rPh>
    <rPh sb="18" eb="20">
      <t>シュトク</t>
    </rPh>
    <rPh sb="20" eb="22">
      <t>ブッピン</t>
    </rPh>
    <phoneticPr fontId="4"/>
  </si>
  <si>
    <t>　「創薬候補物質探索拠点」の事業に係る取得資産の処分にあたって、公募による需要調査を実施した。（調査期間：令和3年10月22日～令和3年11月1日）
上記の需要調査の結果、購入等希望者がなかったことを確認した。</t>
    <rPh sb="14" eb="16">
      <t>ジギョウ</t>
    </rPh>
    <rPh sb="53" eb="55">
      <t>レイワ</t>
    </rPh>
    <rPh sb="64" eb="66">
      <t>レイワ</t>
    </rPh>
    <phoneticPr fontId="4"/>
  </si>
  <si>
    <t>　「国立大学法人三重大学の行う試験研究等」の事業に係る取得物品の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</si>
</sst>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m\.dd"/>
    <numFmt numFmtId="177" formatCode="#,##0_ "/>
    <numFmt numFmtId="178" formatCode="[$-411]ge\.m\.d;@"/>
    <numFmt numFmtId="179" formatCode="#,##0_ ;[Red]\-#,##0\ "/>
    <numFmt numFmtId="180" formatCode="[$-411]ggge&quot;年&quot;m&quot;月&quot;d&quot;日&quot;;@"/>
    <numFmt numFmtId="181" formatCode="m/d;@"/>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9"/>
      <color theme="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5"/>
      <name val="ＭＳ Ｐゴシック"/>
      <family val="3"/>
      <charset val="128"/>
    </font>
    <font>
      <sz val="11"/>
      <color theme="1"/>
      <name val="ＭＳ Ｐゴシック"/>
      <family val="3"/>
      <charset val="128"/>
      <scheme val="minor"/>
    </font>
    <font>
      <sz val="11"/>
      <name val="ＭＳ ゴシック"/>
      <family val="3"/>
      <charset val="128"/>
    </font>
    <font>
      <b/>
      <sz val="11"/>
      <name val="ＭＳ ゴシック"/>
      <family val="3"/>
      <charset val="128"/>
    </font>
    <font>
      <sz val="11"/>
      <name val="ＭＳ Ｐゴシック"/>
      <family val="2"/>
      <charset val="128"/>
      <scheme val="minor"/>
    </font>
    <font>
      <sz val="11"/>
      <name val="ＭＳ Ｐゴシック"/>
      <family val="3"/>
      <charset val="128"/>
      <scheme val="minor"/>
    </font>
    <font>
      <sz val="9"/>
      <color rgb="FF000000"/>
      <name val="ＭＳ Ｐゴシック"/>
      <family val="3"/>
      <charset val="128"/>
    </font>
    <font>
      <sz val="8"/>
      <name val="ＭＳ Ｐゴシック"/>
      <family val="3"/>
      <charset val="128"/>
    </font>
    <font>
      <sz val="10"/>
      <name val="ＭＳ Ｐゴシック"/>
      <family val="3"/>
      <charset val="128"/>
    </font>
    <font>
      <sz val="9"/>
      <color theme="1"/>
      <name val="ＭＳ ゴシック"/>
      <family val="3"/>
      <charset val="128"/>
    </font>
    <font>
      <sz val="9"/>
      <color indexed="81"/>
      <name val="MS P ゴシック"/>
      <family val="3"/>
      <charset val="128"/>
    </font>
    <font>
      <sz val="9"/>
      <name val="ＭＳ Ｐゴシック"/>
      <family val="3"/>
      <charset val="128"/>
    </font>
    <font>
      <sz val="11"/>
      <color theme="1"/>
      <name val="ＭＳ Ｐ明朝"/>
      <family val="1"/>
      <charset val="128"/>
    </font>
    <font>
      <b/>
      <sz val="11"/>
      <color theme="1"/>
      <name val="ＭＳ Ｐ明朝"/>
      <family val="1"/>
      <charset val="128"/>
    </font>
    <font>
      <sz val="11"/>
      <name val="ＭＳ Ｐ明朝"/>
      <family val="1"/>
      <charset val="128"/>
    </font>
    <font>
      <sz val="10"/>
      <name val="ＭＳ ゴシック"/>
      <family val="3"/>
      <charset val="128"/>
    </font>
    <font>
      <sz val="9"/>
      <name val="ＭＳ ゴシック"/>
      <family val="3"/>
      <charset val="128"/>
    </font>
    <font>
      <sz val="11"/>
      <color indexed="8"/>
      <name val="ＭＳ ゴシック"/>
      <family val="3"/>
      <charset val="128"/>
    </font>
    <font>
      <sz val="12"/>
      <color theme="1"/>
      <name val="ＭＳ ゴシック"/>
      <family val="3"/>
      <charset val="128"/>
    </font>
    <font>
      <sz val="10"/>
      <color theme="1"/>
      <name val="ＭＳ Ｐゴシック"/>
      <family val="3"/>
      <charset val="128"/>
      <scheme val="major"/>
    </font>
    <font>
      <b/>
      <sz val="15"/>
      <color indexed="56"/>
      <name val="ＭＳ Ｐゴシック"/>
      <family val="3"/>
      <charset val="128"/>
    </font>
    <font>
      <sz val="11"/>
      <color theme="1"/>
      <name val="ＭＳ Ｐゴシック"/>
      <family val="3"/>
      <charset val="128"/>
      <scheme val="major"/>
    </font>
    <font>
      <sz val="11"/>
      <color rgb="FF000000"/>
      <name val="ＭＳ Ｐゴシック"/>
      <family val="3"/>
      <charset val="128"/>
    </font>
    <font>
      <sz val="10.5"/>
      <color rgb="FF000000"/>
      <name val="ＭＳ ゴシック"/>
      <family val="3"/>
      <charset val="128"/>
    </font>
    <font>
      <sz val="12"/>
      <color rgb="FF000000"/>
      <name val="ＭＳ ゴシック"/>
      <family val="3"/>
      <charset val="128"/>
    </font>
    <font>
      <sz val="12"/>
      <color rgb="FFFF0000"/>
      <name val="ＭＳ ゴシック"/>
      <family val="3"/>
      <charset val="128"/>
    </font>
    <font>
      <sz val="10.5"/>
      <color theme="1"/>
      <name val="ＭＳ ゴシック"/>
      <family val="3"/>
      <charset val="128"/>
    </font>
    <font>
      <sz val="11"/>
      <color rgb="FF000000"/>
      <name val="ＭＳ Ｐゴシック"/>
      <family val="2"/>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0"/>
        <bgColor indexed="3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38" fontId="10" fillId="0" borderId="0" applyFont="0" applyFill="0" applyBorder="0" applyAlignment="0" applyProtection="0">
      <alignment vertical="center"/>
    </xf>
    <xf numFmtId="0" fontId="3" fillId="0" borderId="0">
      <alignment vertical="center"/>
    </xf>
    <xf numFmtId="38" fontId="10" fillId="0" borderId="0" applyFont="0" applyFill="0" applyBorder="0" applyAlignment="0" applyProtection="0">
      <alignment vertical="center"/>
    </xf>
    <xf numFmtId="0" fontId="16" fillId="0" borderId="0">
      <alignment vertical="center"/>
    </xf>
    <xf numFmtId="0" fontId="2" fillId="0" borderId="0">
      <alignment vertical="center"/>
    </xf>
    <xf numFmtId="0" fontId="10" fillId="0" borderId="0">
      <alignment vertical="center"/>
    </xf>
    <xf numFmtId="38" fontId="2"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xf numFmtId="0" fontId="10" fillId="0" borderId="0">
      <alignment vertical="center"/>
    </xf>
    <xf numFmtId="0" fontId="1" fillId="0" borderId="0">
      <alignment vertical="center"/>
    </xf>
  </cellStyleXfs>
  <cellXfs count="238">
    <xf numFmtId="0" fontId="0" fillId="0" borderId="0" xfId="0">
      <alignment vertical="center"/>
    </xf>
    <xf numFmtId="0" fontId="6" fillId="0" borderId="0" xfId="0" applyFont="1">
      <alignment vertical="center"/>
    </xf>
    <xf numFmtId="58" fontId="6" fillId="0" borderId="0" xfId="0" quotePrefix="1" applyNumberFormat="1" applyFont="1">
      <alignment vertical="center"/>
    </xf>
    <xf numFmtId="0" fontId="7" fillId="0" borderId="0" xfId="0" applyFont="1" applyAlignment="1">
      <alignment horizontal="centerContinuous" vertical="center"/>
    </xf>
    <xf numFmtId="0" fontId="6" fillId="0" borderId="0" xfId="0" applyFont="1" applyAlignment="1">
      <alignment horizontal="centerContinuous" vertical="center"/>
    </xf>
    <xf numFmtId="0" fontId="7" fillId="0" borderId="0" xfId="0" applyFont="1">
      <alignment vertical="center"/>
    </xf>
    <xf numFmtId="0" fontId="6" fillId="0" borderId="0" xfId="2" applyFont="1">
      <alignment vertical="center"/>
    </xf>
    <xf numFmtId="0" fontId="7" fillId="0" borderId="0" xfId="2" applyFont="1">
      <alignment vertical="center"/>
    </xf>
    <xf numFmtId="0" fontId="6" fillId="0" borderId="0" xfId="2" applyFont="1" applyFill="1">
      <alignment vertical="center"/>
    </xf>
    <xf numFmtId="0" fontId="12" fillId="0" borderId="0" xfId="0" applyFont="1">
      <alignment vertical="center"/>
    </xf>
    <xf numFmtId="0" fontId="13" fillId="0" borderId="0" xfId="0" applyFont="1">
      <alignment vertical="center"/>
    </xf>
    <xf numFmtId="0" fontId="12" fillId="0" borderId="0" xfId="0" applyFont="1" applyFill="1">
      <alignment vertical="center"/>
    </xf>
    <xf numFmtId="0" fontId="14" fillId="0" borderId="0" xfId="0" applyFont="1" applyFill="1">
      <alignment vertical="center"/>
    </xf>
    <xf numFmtId="0" fontId="17" fillId="0" borderId="0" xfId="2" applyFont="1">
      <alignment vertical="center"/>
    </xf>
    <xf numFmtId="0" fontId="18" fillId="0" borderId="0" xfId="2" applyFont="1">
      <alignment vertical="center"/>
    </xf>
    <xf numFmtId="0" fontId="6" fillId="0" borderId="0" xfId="0" applyFont="1" applyFill="1">
      <alignmen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176" fontId="6" fillId="0" borderId="0" xfId="0" applyNumberFormat="1" applyFont="1" applyFill="1" applyBorder="1">
      <alignment vertical="center"/>
    </xf>
    <xf numFmtId="3" fontId="6" fillId="0" borderId="0" xfId="0" applyNumberFormat="1" applyFont="1" applyFill="1" applyBorder="1">
      <alignment vertical="center"/>
    </xf>
    <xf numFmtId="0" fontId="6" fillId="0" borderId="0" xfId="5" applyFont="1">
      <alignment vertical="center"/>
    </xf>
    <xf numFmtId="0" fontId="7" fillId="0" borderId="0" xfId="5" applyFont="1" applyAlignment="1">
      <alignment horizontal="centerContinuous" vertical="center"/>
    </xf>
    <xf numFmtId="0" fontId="6" fillId="0" borderId="0" xfId="5" applyFont="1" applyAlignment="1">
      <alignment horizontal="centerContinuous" vertical="center"/>
    </xf>
    <xf numFmtId="0" fontId="7" fillId="0" borderId="0" xfId="5" applyFont="1">
      <alignment vertical="center"/>
    </xf>
    <xf numFmtId="0" fontId="17" fillId="0" borderId="0" xfId="5" applyFont="1" applyFill="1">
      <alignment vertical="center"/>
    </xf>
    <xf numFmtId="0" fontId="18" fillId="0" borderId="0" xfId="5" applyFont="1" applyFill="1">
      <alignment vertical="center"/>
    </xf>
    <xf numFmtId="0" fontId="18" fillId="0" borderId="0" xfId="5" applyFont="1">
      <alignment vertical="center"/>
    </xf>
    <xf numFmtId="0" fontId="17" fillId="0" borderId="0" xfId="5" applyFont="1">
      <alignment vertical="center"/>
    </xf>
    <xf numFmtId="0" fontId="17" fillId="0" borderId="0" xfId="5" applyFont="1" applyBorder="1" applyAlignment="1">
      <alignment horizontal="justify" vertical="center" wrapText="1"/>
    </xf>
    <xf numFmtId="0" fontId="17" fillId="0" borderId="0" xfId="5" applyFont="1" applyFill="1" applyBorder="1" applyAlignment="1">
      <alignment vertical="center" wrapText="1" shrinkToFit="1"/>
    </xf>
    <xf numFmtId="3" fontId="17" fillId="0" borderId="0" xfId="5" applyNumberFormat="1" applyFont="1" applyFill="1" applyBorder="1">
      <alignment vertical="center"/>
    </xf>
    <xf numFmtId="38" fontId="17" fillId="0" borderId="0" xfId="7" applyFont="1" applyFill="1" applyBorder="1" applyAlignment="1">
      <alignment vertical="center" shrinkToFit="1"/>
    </xf>
    <xf numFmtId="180" fontId="17" fillId="0" borderId="0" xfId="8" applyNumberFormat="1" applyFont="1" applyFill="1" applyBorder="1" applyAlignment="1">
      <alignment vertical="center"/>
    </xf>
    <xf numFmtId="0" fontId="17" fillId="0" borderId="0" xfId="5" applyFont="1" applyFill="1" applyBorder="1" applyAlignment="1">
      <alignment vertical="center" wrapText="1"/>
    </xf>
    <xf numFmtId="0" fontId="17" fillId="0" borderId="0" xfId="5" applyFont="1" applyFill="1" applyBorder="1" applyAlignment="1">
      <alignment horizontal="center" vertical="center"/>
    </xf>
    <xf numFmtId="0" fontId="17" fillId="0" borderId="0" xfId="5" applyFont="1" applyFill="1" applyBorder="1" applyAlignment="1">
      <alignment horizontal="left" vertical="center" wrapText="1"/>
    </xf>
    <xf numFmtId="0" fontId="6" fillId="0" borderId="0" xfId="5" applyFont="1" applyFill="1">
      <alignment vertical="center"/>
    </xf>
    <xf numFmtId="0" fontId="27" fillId="0" borderId="0" xfId="0" applyFont="1">
      <alignment vertical="center"/>
    </xf>
    <xf numFmtId="0" fontId="28" fillId="0" borderId="0" xfId="0" applyFont="1">
      <alignment vertical="center"/>
    </xf>
    <xf numFmtId="0" fontId="27" fillId="0" borderId="0" xfId="0" applyFont="1" applyFill="1">
      <alignment vertical="center"/>
    </xf>
    <xf numFmtId="0" fontId="6" fillId="3" borderId="0" xfId="5" applyFont="1" applyFill="1">
      <alignment vertical="center"/>
    </xf>
    <xf numFmtId="0" fontId="6" fillId="0" borderId="0" xfId="5" applyFont="1" applyAlignment="1">
      <alignment horizontal="center" vertical="center"/>
    </xf>
    <xf numFmtId="0" fontId="6" fillId="5" borderId="1" xfId="10" applyFont="1" applyFill="1" applyBorder="1" applyAlignment="1">
      <alignment vertical="center" wrapText="1"/>
    </xf>
    <xf numFmtId="0" fontId="33" fillId="0" borderId="0" xfId="5" applyFont="1">
      <alignment vertical="center"/>
    </xf>
    <xf numFmtId="0" fontId="6" fillId="2" borderId="2" xfId="5" applyFont="1" applyFill="1" applyBorder="1" applyAlignment="1">
      <alignment horizontal="center" vertical="center"/>
    </xf>
    <xf numFmtId="0" fontId="6" fillId="2" borderId="2" xfId="5" applyFont="1" applyFill="1" applyBorder="1" applyAlignment="1">
      <alignment horizontal="center" vertical="center" wrapText="1"/>
    </xf>
    <xf numFmtId="0" fontId="6" fillId="0" borderId="2" xfId="5" applyFont="1" applyFill="1" applyBorder="1" applyAlignment="1">
      <alignment vertical="center" wrapText="1"/>
    </xf>
    <xf numFmtId="3" fontId="6" fillId="0" borderId="2" xfId="5" applyNumberFormat="1" applyFont="1" applyFill="1" applyBorder="1" applyAlignment="1">
      <alignment horizontal="center" vertical="center"/>
    </xf>
    <xf numFmtId="3" fontId="6" fillId="0" borderId="2" xfId="5" applyNumberFormat="1" applyFont="1" applyFill="1" applyBorder="1">
      <alignment vertical="center"/>
    </xf>
    <xf numFmtId="176" fontId="6" fillId="0" borderId="2" xfId="5" applyNumberFormat="1" applyFont="1" applyFill="1" applyBorder="1" applyAlignment="1">
      <alignment horizontal="center" vertical="center"/>
    </xf>
    <xf numFmtId="0" fontId="6" fillId="0" borderId="2" xfId="5" applyFont="1" applyFill="1" applyBorder="1" applyAlignment="1">
      <alignment horizontal="center" vertical="center"/>
    </xf>
    <xf numFmtId="0" fontId="8" fillId="5" borderId="1" xfId="10" applyFont="1" applyFill="1" applyBorder="1" applyAlignment="1">
      <alignment vertical="center" wrapText="1"/>
    </xf>
    <xf numFmtId="0" fontId="8" fillId="0" borderId="2" xfId="5" applyFont="1" applyFill="1" applyBorder="1" applyAlignment="1">
      <alignment vertical="center" wrapText="1"/>
    </xf>
    <xf numFmtId="0" fontId="6" fillId="0" borderId="2" xfId="5" applyFont="1" applyFill="1" applyBorder="1" applyAlignment="1">
      <alignment horizontal="left" vertical="center" wrapText="1"/>
    </xf>
    <xf numFmtId="0" fontId="36" fillId="0" borderId="2" xfId="5" applyFont="1" applyFill="1" applyBorder="1" applyAlignment="1">
      <alignment vertical="center" wrapText="1"/>
    </xf>
    <xf numFmtId="0" fontId="0" fillId="0" borderId="0" xfId="0" applyFont="1" applyBorder="1" applyAlignment="1">
      <alignment horizontal="left" vertical="center" wrapText="1"/>
    </xf>
    <xf numFmtId="0" fontId="0" fillId="0" borderId="0" xfId="0" applyFont="1" applyFill="1" applyBorder="1" applyAlignment="1">
      <alignment horizontal="center" vertical="center" wrapText="1"/>
    </xf>
    <xf numFmtId="38" fontId="0" fillId="0" borderId="0" xfId="1" applyFont="1" applyFill="1" applyBorder="1" applyAlignment="1">
      <alignment horizontal="center" vertical="center"/>
    </xf>
    <xf numFmtId="178" fontId="0" fillId="0" borderId="0"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1" fillId="0" borderId="0" xfId="11">
      <alignment vertical="center"/>
    </xf>
    <xf numFmtId="0" fontId="37" fillId="0" borderId="0" xfId="0" applyFont="1">
      <alignment vertical="center"/>
    </xf>
    <xf numFmtId="0" fontId="38" fillId="0" borderId="0" xfId="0" applyFont="1" applyAlignment="1">
      <alignment horizontal="right" vertical="center"/>
    </xf>
    <xf numFmtId="0" fontId="39" fillId="0" borderId="0" xfId="0" applyFont="1" applyAlignment="1">
      <alignment horizontal="right" vertical="center"/>
    </xf>
    <xf numFmtId="0" fontId="37" fillId="0" borderId="0" xfId="0" applyFont="1" applyAlignment="1">
      <alignment horizontal="left" vertical="center"/>
    </xf>
    <xf numFmtId="0" fontId="0" fillId="0" borderId="0" xfId="0" applyAlignment="1">
      <alignment horizontal="left" vertical="center"/>
    </xf>
    <xf numFmtId="0" fontId="40" fillId="0" borderId="0" xfId="0" applyFont="1" applyAlignment="1">
      <alignment horizontal="left" vertical="center"/>
    </xf>
    <xf numFmtId="0" fontId="0" fillId="0" borderId="0" xfId="0">
      <alignment vertical="center"/>
    </xf>
    <xf numFmtId="0" fontId="16" fillId="0" borderId="0" xfId="4">
      <alignment vertical="center"/>
    </xf>
    <xf numFmtId="0" fontId="41" fillId="0" borderId="0" xfId="4" applyFont="1" applyAlignment="1">
      <alignment horizontal="right" vertical="center"/>
    </xf>
    <xf numFmtId="0" fontId="33" fillId="0" borderId="0" xfId="4" applyFont="1" applyAlignment="1">
      <alignment horizontal="justify" vertical="center"/>
    </xf>
    <xf numFmtId="0" fontId="33" fillId="0" borderId="0" xfId="4" applyFont="1" applyAlignment="1">
      <alignment horizontal="right" vertical="center"/>
    </xf>
    <xf numFmtId="58" fontId="0" fillId="0" borderId="0" xfId="4" quotePrefix="1" applyNumberFormat="1" applyFont="1" applyAlignment="1">
      <alignment horizontal="left" vertical="center"/>
    </xf>
    <xf numFmtId="0" fontId="16" fillId="0" borderId="0" xfId="4" applyAlignment="1">
      <alignment horizontal="left" vertical="center"/>
    </xf>
    <xf numFmtId="0" fontId="40" fillId="0" borderId="0" xfId="4" applyFont="1" applyAlignment="1">
      <alignment horizontal="lef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0" borderId="2" xfId="0" applyFont="1" applyFill="1" applyBorder="1" applyAlignment="1">
      <alignment vertical="center" wrapText="1"/>
    </xf>
    <xf numFmtId="3" fontId="8" fillId="0" borderId="2" xfId="0" applyNumberFormat="1" applyFont="1" applyFill="1" applyBorder="1">
      <alignment vertical="center"/>
    </xf>
    <xf numFmtId="176" fontId="8" fillId="0" borderId="2" xfId="0" applyNumberFormat="1" applyFont="1" applyFill="1" applyBorder="1">
      <alignment vertical="center"/>
    </xf>
    <xf numFmtId="0" fontId="9" fillId="0" borderId="2" xfId="0" applyFont="1" applyBorder="1" applyAlignment="1">
      <alignment vertical="center" wrapText="1"/>
    </xf>
    <xf numFmtId="0" fontId="8" fillId="0" borderId="2" xfId="0" applyFont="1" applyFill="1" applyBorder="1" applyAlignment="1">
      <alignment horizontal="center" vertical="center"/>
    </xf>
    <xf numFmtId="0" fontId="8" fillId="0" borderId="2" xfId="0" quotePrefix="1" applyFont="1" applyFill="1" applyBorder="1" applyAlignment="1">
      <alignment vertical="center" wrapText="1"/>
    </xf>
    <xf numFmtId="0" fontId="6" fillId="2" borderId="2" xfId="2" applyFont="1" applyFill="1" applyBorder="1" applyAlignment="1">
      <alignment horizontal="center" vertical="center"/>
    </xf>
    <xf numFmtId="0" fontId="6" fillId="2" borderId="2" xfId="2" applyFont="1" applyFill="1" applyBorder="1" applyAlignment="1">
      <alignment horizontal="center" vertical="center" wrapText="1"/>
    </xf>
    <xf numFmtId="0" fontId="6" fillId="0" borderId="2" xfId="2" applyFont="1" applyFill="1" applyBorder="1" applyAlignment="1">
      <alignment horizontal="left" vertical="center" wrapText="1"/>
    </xf>
    <xf numFmtId="3" fontId="6" fillId="0" borderId="2" xfId="2" applyNumberFormat="1" applyFont="1" applyFill="1" applyBorder="1" applyAlignment="1">
      <alignment horizontal="center" vertical="center"/>
    </xf>
    <xf numFmtId="177" fontId="6" fillId="0" borderId="2" xfId="2" applyNumberFormat="1" applyFont="1" applyFill="1" applyBorder="1" applyAlignment="1">
      <alignment horizontal="right" vertical="center"/>
    </xf>
    <xf numFmtId="178" fontId="6" fillId="0" borderId="2" xfId="2" applyNumberFormat="1" applyFont="1" applyFill="1" applyBorder="1" applyAlignment="1">
      <alignment horizontal="center" vertical="center"/>
    </xf>
    <xf numFmtId="0" fontId="6" fillId="0" borderId="2" xfId="2" applyFont="1" applyFill="1" applyBorder="1" applyAlignment="1">
      <alignment horizontal="center" vertical="center"/>
    </xf>
    <xf numFmtId="0" fontId="6" fillId="0" borderId="2" xfId="2" quotePrefix="1" applyFont="1" applyFill="1" applyBorder="1" applyAlignment="1">
      <alignment vertical="center" wrapText="1"/>
    </xf>
    <xf numFmtId="0" fontId="12"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2" xfId="0" applyFont="1" applyFill="1" applyBorder="1" applyAlignment="1">
      <alignment horizontal="center" vertical="center" wrapText="1"/>
    </xf>
    <xf numFmtId="38" fontId="0" fillId="0" borderId="2" xfId="1" applyFont="1" applyFill="1" applyBorder="1" applyAlignment="1">
      <alignment horizontal="center" vertical="center"/>
    </xf>
    <xf numFmtId="178" fontId="0" fillId="0" borderId="2" xfId="0" applyNumberFormat="1" applyFont="1" applyBorder="1" applyAlignment="1">
      <alignment horizontal="center"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0" fontId="15" fillId="0" borderId="2" xfId="2" applyFont="1" applyFill="1" applyBorder="1" applyAlignment="1">
      <alignment horizontal="left" vertical="center" wrapText="1"/>
    </xf>
    <xf numFmtId="38" fontId="0" fillId="0" borderId="2" xfId="3" applyFont="1" applyBorder="1" applyAlignment="1">
      <alignment horizontal="center" vertical="center" wrapText="1"/>
    </xf>
    <xf numFmtId="38" fontId="15" fillId="0" borderId="2" xfId="3" applyFont="1" applyFill="1" applyBorder="1" applyAlignment="1">
      <alignment horizontal="right" vertical="center"/>
    </xf>
    <xf numFmtId="57" fontId="15" fillId="0" borderId="2" xfId="2" applyNumberFormat="1" applyFont="1" applyFill="1" applyBorder="1" applyAlignment="1">
      <alignment horizontal="center" vertical="center" wrapText="1"/>
    </xf>
    <xf numFmtId="0" fontId="16" fillId="0" borderId="2" xfId="4" applyFill="1" applyBorder="1" applyAlignment="1">
      <alignment horizontal="center" vertical="center" wrapText="1"/>
    </xf>
    <xf numFmtId="0" fontId="15" fillId="0" borderId="2" xfId="4" applyFont="1" applyFill="1" applyBorder="1" applyAlignment="1">
      <alignment vertical="center" wrapText="1"/>
    </xf>
    <xf numFmtId="0" fontId="17" fillId="2" borderId="2" xfId="2" applyFont="1" applyFill="1" applyBorder="1" applyAlignment="1">
      <alignment horizontal="center" vertical="center"/>
    </xf>
    <xf numFmtId="0" fontId="17" fillId="2" borderId="2" xfId="2" applyFont="1" applyFill="1" applyBorder="1" applyAlignment="1">
      <alignment horizontal="center" vertical="center" wrapText="1"/>
    </xf>
    <xf numFmtId="38" fontId="19" fillId="0" borderId="2" xfId="3" applyFont="1" applyBorder="1" applyAlignment="1">
      <alignment horizontal="center" vertical="center" wrapText="1"/>
    </xf>
    <xf numFmtId="0" fontId="15" fillId="3" borderId="2" xfId="2" applyFont="1" applyFill="1" applyBorder="1" applyAlignment="1">
      <alignment horizontal="left" vertical="center" wrapText="1"/>
    </xf>
    <xf numFmtId="0" fontId="20" fillId="3" borderId="2" xfId="4" applyFont="1" applyFill="1" applyBorder="1" applyAlignment="1">
      <alignment horizontal="center" vertical="center" wrapText="1"/>
    </xf>
    <xf numFmtId="0" fontId="21" fillId="0" borderId="2" xfId="2" applyFont="1" applyBorder="1" applyAlignment="1">
      <alignment vertical="center" wrapText="1"/>
    </xf>
    <xf numFmtId="0" fontId="0" fillId="0" borderId="2" xfId="0" applyFont="1" applyBorder="1" applyAlignment="1">
      <alignment vertical="center" wrapText="1"/>
    </xf>
    <xf numFmtId="0" fontId="23" fillId="0" borderId="2" xfId="0" applyFont="1" applyBorder="1" applyAlignment="1">
      <alignment vertical="center" wrapText="1"/>
    </xf>
    <xf numFmtId="3" fontId="6" fillId="3" borderId="2" xfId="0" applyNumberFormat="1" applyFont="1" applyFill="1" applyBorder="1">
      <alignment vertical="center"/>
    </xf>
    <xf numFmtId="38" fontId="10" fillId="3" borderId="2" xfId="1" applyFill="1" applyBorder="1">
      <alignment vertical="center"/>
    </xf>
    <xf numFmtId="57" fontId="0" fillId="0" borderId="2" xfId="0" applyNumberFormat="1" applyFont="1" applyBorder="1" applyAlignment="1">
      <alignment horizontal="center" vertical="center"/>
    </xf>
    <xf numFmtId="0" fontId="22" fillId="0" borderId="2" xfId="0" applyFont="1" applyFill="1" applyBorder="1" applyAlignment="1">
      <alignment vertical="center" wrapText="1"/>
    </xf>
    <xf numFmtId="0" fontId="0" fillId="0" borderId="2" xfId="0" applyFill="1" applyBorder="1" applyAlignment="1">
      <alignment horizontal="center" vertical="center"/>
    </xf>
    <xf numFmtId="0" fontId="6" fillId="3" borderId="2" xfId="0" quotePrefix="1" applyFont="1" applyFill="1" applyBorder="1" applyAlignment="1">
      <alignment vertical="center" wrapText="1"/>
    </xf>
    <xf numFmtId="0" fontId="6" fillId="3" borderId="2" xfId="0" applyFont="1" applyFill="1" applyBorder="1" applyAlignment="1">
      <alignment vertical="center" wrapText="1"/>
    </xf>
    <xf numFmtId="176" fontId="6" fillId="3" borderId="2" xfId="0" applyNumberFormat="1" applyFont="1" applyFill="1" applyBorder="1">
      <alignment vertical="center"/>
    </xf>
    <xf numFmtId="0" fontId="6" fillId="0" borderId="2" xfId="0" applyFont="1" applyFill="1" applyBorder="1" applyAlignment="1">
      <alignment horizontal="center" vertical="center"/>
    </xf>
    <xf numFmtId="0" fontId="24" fillId="0" borderId="2" xfId="0" quotePrefix="1" applyFont="1" applyFill="1" applyBorder="1" applyAlignment="1">
      <alignment vertical="center" wrapText="1"/>
    </xf>
    <xf numFmtId="0" fontId="8" fillId="0" borderId="2" xfId="2" quotePrefix="1" applyFont="1" applyFill="1" applyBorder="1" applyAlignment="1">
      <alignment vertical="center" wrapText="1"/>
    </xf>
    <xf numFmtId="0" fontId="0" fillId="0" borderId="2" xfId="0" applyFont="1" applyBorder="1" applyAlignment="1">
      <alignment horizontal="center" vertical="center" wrapText="1"/>
    </xf>
    <xf numFmtId="38" fontId="0" fillId="0" borderId="2" xfId="1" applyFont="1" applyBorder="1" applyAlignment="1">
      <alignment vertical="center" wrapText="1"/>
    </xf>
    <xf numFmtId="57" fontId="0" fillId="0" borderId="2" xfId="0" applyNumberFormat="1" applyFont="1" applyBorder="1" applyAlignment="1">
      <alignment horizontal="center" vertical="center" wrapText="1"/>
    </xf>
    <xf numFmtId="0" fontId="0" fillId="3" borderId="2" xfId="0" applyFill="1" applyBorder="1" applyAlignment="1">
      <alignment horizontal="center" vertical="center" wrapText="1"/>
    </xf>
    <xf numFmtId="0" fontId="6" fillId="0" borderId="2" xfId="0" quotePrefix="1" applyFont="1" applyFill="1" applyBorder="1" applyAlignment="1">
      <alignment vertical="center" wrapText="1"/>
    </xf>
    <xf numFmtId="0" fontId="6" fillId="0" borderId="2" xfId="0" applyFont="1" applyFill="1" applyBorder="1" applyAlignment="1">
      <alignment vertical="center" wrapText="1"/>
    </xf>
    <xf numFmtId="3" fontId="6" fillId="0" borderId="2" xfId="0" applyNumberFormat="1" applyFont="1" applyFill="1" applyBorder="1">
      <alignment vertical="center"/>
    </xf>
    <xf numFmtId="176" fontId="6" fillId="0" borderId="2" xfId="0" applyNumberFormat="1" applyFont="1" applyFill="1" applyBorder="1">
      <alignment vertical="center"/>
    </xf>
    <xf numFmtId="0" fontId="26" fillId="0" borderId="2" xfId="0" applyFont="1" applyFill="1" applyBorder="1" applyAlignment="1">
      <alignment vertical="center" wrapText="1"/>
    </xf>
    <xf numFmtId="179" fontId="6" fillId="0" borderId="2" xfId="2" applyNumberFormat="1" applyFont="1" applyFill="1" applyBorder="1" applyAlignment="1">
      <alignment horizontal="right" vertical="center"/>
    </xf>
    <xf numFmtId="0" fontId="17" fillId="4" borderId="2" xfId="6" applyFont="1" applyFill="1" applyBorder="1" applyAlignment="1">
      <alignment horizontal="left" vertical="center" wrapText="1"/>
    </xf>
    <xf numFmtId="0" fontId="17" fillId="4" borderId="2" xfId="6" applyFont="1" applyFill="1" applyBorder="1" applyAlignment="1">
      <alignment horizontal="center" vertical="center" wrapText="1"/>
    </xf>
    <xf numFmtId="0" fontId="20" fillId="0" borderId="2" xfId="6" applyFont="1" applyBorder="1" applyAlignment="1">
      <alignment horizontal="center" vertical="center"/>
    </xf>
    <xf numFmtId="38" fontId="17" fillId="0" borderId="2" xfId="3" applyFont="1" applyBorder="1" applyAlignment="1">
      <alignment vertical="center"/>
    </xf>
    <xf numFmtId="38" fontId="17" fillId="0" borderId="2" xfId="7" applyFont="1" applyBorder="1" applyAlignment="1">
      <alignment vertical="center"/>
    </xf>
    <xf numFmtId="57" fontId="17" fillId="0" borderId="2" xfId="6" applyNumberFormat="1" applyFont="1" applyBorder="1" applyAlignment="1">
      <alignment horizontal="center" vertical="center"/>
    </xf>
    <xf numFmtId="0" fontId="17" fillId="0" borderId="2" xfId="6" applyFont="1" applyBorder="1" applyAlignment="1">
      <alignment horizontal="left" vertical="center" wrapText="1"/>
    </xf>
    <xf numFmtId="177" fontId="6" fillId="0" borderId="2" xfId="5" applyNumberFormat="1" applyFont="1" applyFill="1" applyBorder="1" applyAlignment="1">
      <alignment horizontal="right" vertical="center"/>
    </xf>
    <xf numFmtId="178" fontId="6" fillId="0" borderId="2" xfId="5" applyNumberFormat="1" applyFont="1" applyFill="1" applyBorder="1" applyAlignment="1">
      <alignment horizontal="center" vertical="center"/>
    </xf>
    <xf numFmtId="0" fontId="8" fillId="0" borderId="2" xfId="5" applyFont="1" applyFill="1" applyBorder="1" applyAlignment="1">
      <alignment horizontal="left" vertical="center" wrapText="1"/>
    </xf>
    <xf numFmtId="0" fontId="6" fillId="0" borderId="2" xfId="5" quotePrefix="1" applyFont="1" applyFill="1" applyBorder="1" applyAlignment="1">
      <alignment vertical="center" wrapText="1"/>
    </xf>
    <xf numFmtId="0" fontId="6" fillId="3" borderId="2" xfId="5" applyFont="1" applyFill="1" applyBorder="1" applyAlignment="1">
      <alignment horizontal="left" vertical="center" wrapText="1"/>
    </xf>
    <xf numFmtId="0" fontId="2" fillId="0" borderId="2" xfId="5" applyBorder="1" applyAlignment="1">
      <alignment horizontal="left" vertical="center" wrapText="1"/>
    </xf>
    <xf numFmtId="3" fontId="6" fillId="3" borderId="2" xfId="5" applyNumberFormat="1" applyFont="1" applyFill="1" applyBorder="1" applyAlignment="1">
      <alignment horizontal="center" vertical="center"/>
    </xf>
    <xf numFmtId="179" fontId="0" fillId="0" borderId="2" xfId="7" applyNumberFormat="1" applyFont="1" applyBorder="1" applyAlignment="1">
      <alignment horizontal="right" vertical="center"/>
    </xf>
    <xf numFmtId="178" fontId="2" fillId="0" borderId="2" xfId="5" applyNumberFormat="1" applyBorder="1" applyAlignment="1">
      <alignment horizontal="center" vertical="center"/>
    </xf>
    <xf numFmtId="0" fontId="6" fillId="3" borderId="2" xfId="5" applyFont="1" applyFill="1" applyBorder="1" applyAlignment="1">
      <alignment horizontal="center" vertical="center"/>
    </xf>
    <xf numFmtId="0" fontId="17" fillId="2" borderId="2" xfId="5" applyFont="1" applyFill="1" applyBorder="1" applyAlignment="1">
      <alignment horizontal="center" vertical="center"/>
    </xf>
    <xf numFmtId="0" fontId="17" fillId="2" borderId="2" xfId="5" applyFont="1" applyFill="1" applyBorder="1" applyAlignment="1">
      <alignment horizontal="center" vertical="center" wrapText="1"/>
    </xf>
    <xf numFmtId="0" fontId="17" fillId="0" borderId="2" xfId="5" applyFont="1" applyFill="1" applyBorder="1" applyAlignment="1">
      <alignment vertical="center" wrapText="1"/>
    </xf>
    <xf numFmtId="3" fontId="17" fillId="0" borderId="2" xfId="5" applyNumberFormat="1" applyFont="1" applyFill="1" applyBorder="1">
      <alignment vertical="center"/>
    </xf>
    <xf numFmtId="176" fontId="17" fillId="0" borderId="2" xfId="5" applyNumberFormat="1" applyFont="1" applyFill="1" applyBorder="1">
      <alignment vertical="center"/>
    </xf>
    <xf numFmtId="0" fontId="17" fillId="0" borderId="2" xfId="5" applyFont="1" applyFill="1" applyBorder="1" applyAlignment="1">
      <alignment horizontal="center" vertical="center"/>
    </xf>
    <xf numFmtId="0" fontId="17" fillId="0" borderId="2" xfId="5" quotePrefix="1" applyFont="1" applyFill="1" applyBorder="1" applyAlignment="1">
      <alignment vertical="center" wrapText="1"/>
    </xf>
    <xf numFmtId="0" fontId="17" fillId="0" borderId="2" xfId="5" applyFont="1" applyBorder="1" applyAlignment="1">
      <alignment horizontal="justify" vertical="center" wrapText="1"/>
    </xf>
    <xf numFmtId="0" fontId="17" fillId="0" borderId="2" xfId="5" applyFont="1" applyFill="1" applyBorder="1" applyAlignment="1">
      <alignment vertical="center" wrapText="1" shrinkToFit="1"/>
    </xf>
    <xf numFmtId="38" fontId="17" fillId="0" borderId="2" xfId="7" applyFont="1" applyFill="1" applyBorder="1" applyAlignment="1">
      <alignment vertical="center" shrinkToFit="1"/>
    </xf>
    <xf numFmtId="180" fontId="17" fillId="0" borderId="2" xfId="8" applyNumberFormat="1" applyFont="1" applyFill="1" applyBorder="1" applyAlignment="1">
      <alignment vertical="center"/>
    </xf>
    <xf numFmtId="0" fontId="17" fillId="0" borderId="2" xfId="5" applyFont="1" applyFill="1" applyBorder="1" applyAlignment="1">
      <alignment horizontal="left" vertical="center" wrapText="1"/>
    </xf>
    <xf numFmtId="3" fontId="17" fillId="0" borderId="2" xfId="5" applyNumberFormat="1" applyFont="1" applyFill="1" applyBorder="1" applyAlignment="1">
      <alignment horizontal="right" vertical="center" wrapText="1"/>
    </xf>
    <xf numFmtId="0" fontId="23" fillId="0" borderId="2" xfId="0" applyFont="1" applyFill="1" applyBorder="1" applyAlignment="1">
      <alignment vertical="center" wrapText="1"/>
    </xf>
    <xf numFmtId="38" fontId="10" fillId="0" borderId="2" xfId="1" applyFill="1" applyBorder="1">
      <alignment vertical="center"/>
    </xf>
    <xf numFmtId="57" fontId="0" fillId="0" borderId="2" xfId="0" applyNumberFormat="1" applyFill="1" applyBorder="1" applyAlignment="1">
      <alignment horizontal="center" vertical="center"/>
    </xf>
    <xf numFmtId="0" fontId="6" fillId="0" borderId="2" xfId="5" applyFont="1" applyBorder="1" applyAlignment="1">
      <alignment vertical="center" wrapText="1"/>
    </xf>
    <xf numFmtId="0" fontId="2" fillId="3" borderId="2" xfId="5" applyFill="1" applyBorder="1" applyAlignment="1">
      <alignment horizontal="center" vertical="center"/>
    </xf>
    <xf numFmtId="3" fontId="6" fillId="0" borderId="2" xfId="5" applyNumberFormat="1" applyFont="1" applyBorder="1">
      <alignment vertical="center"/>
    </xf>
    <xf numFmtId="176" fontId="6" fillId="0" borderId="2" xfId="5" applyNumberFormat="1" applyFont="1" applyBorder="1">
      <alignment vertical="center"/>
    </xf>
    <xf numFmtId="0" fontId="6" fillId="0" borderId="2" xfId="5" applyFont="1" applyBorder="1">
      <alignment vertical="center"/>
    </xf>
    <xf numFmtId="0" fontId="27" fillId="2" borderId="2"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0" borderId="2" xfId="0" applyFont="1" applyFill="1" applyBorder="1" applyAlignment="1">
      <alignment vertical="center" wrapText="1"/>
    </xf>
    <xf numFmtId="0" fontId="29" fillId="0" borderId="2" xfId="0" applyFont="1" applyBorder="1" applyAlignment="1">
      <alignment horizontal="center" vertical="center"/>
    </xf>
    <xf numFmtId="3" fontId="27" fillId="0" borderId="2" xfId="0" applyNumberFormat="1" applyFont="1" applyFill="1" applyBorder="1">
      <alignment vertical="center"/>
    </xf>
    <xf numFmtId="57" fontId="0" fillId="0" borderId="2" xfId="0" applyNumberFormat="1" applyBorder="1" applyAlignment="1">
      <alignment horizontal="center" vertical="center" wrapText="1"/>
    </xf>
    <xf numFmtId="181" fontId="29" fillId="0" borderId="2" xfId="0" applyNumberFormat="1" applyFont="1" applyBorder="1" applyAlignment="1">
      <alignment horizontal="left" vertical="center" wrapText="1"/>
    </xf>
    <xf numFmtId="0" fontId="27" fillId="0" borderId="2" xfId="0" applyFont="1" applyFill="1" applyBorder="1" applyAlignment="1">
      <alignment horizontal="center" vertical="center"/>
    </xf>
    <xf numFmtId="0" fontId="27" fillId="0" borderId="2" xfId="0" quotePrefix="1" applyFont="1" applyFill="1" applyBorder="1" applyAlignment="1">
      <alignment vertical="center" wrapText="1"/>
    </xf>
    <xf numFmtId="0" fontId="30" fillId="0" borderId="2" xfId="5" applyFont="1" applyBorder="1" applyAlignment="1">
      <alignment vertical="center" wrapText="1"/>
    </xf>
    <xf numFmtId="0" fontId="8" fillId="0" borderId="2" xfId="5" applyFont="1" applyBorder="1" applyAlignment="1">
      <alignment horizontal="center" vertical="center"/>
    </xf>
    <xf numFmtId="38" fontId="6" fillId="0" borderId="2" xfId="9" applyFont="1" applyFill="1" applyBorder="1">
      <alignment vertical="center"/>
    </xf>
    <xf numFmtId="57" fontId="6" fillId="0" borderId="2" xfId="5" applyNumberFormat="1" applyFont="1" applyBorder="1" applyAlignment="1">
      <alignment horizontal="center" vertical="center"/>
    </xf>
    <xf numFmtId="0" fontId="31" fillId="0" borderId="2" xfId="5" applyFont="1" applyBorder="1" applyAlignment="1">
      <alignment vertical="center" wrapText="1"/>
    </xf>
    <xf numFmtId="0" fontId="6" fillId="0" borderId="2" xfId="5" applyFont="1" applyBorder="1" applyAlignment="1">
      <alignment horizontal="left" vertical="center" wrapText="1"/>
    </xf>
    <xf numFmtId="38" fontId="6" fillId="0" borderId="2" xfId="9" applyFont="1" applyBorder="1" applyAlignment="1">
      <alignment vertical="center" wrapText="1"/>
    </xf>
    <xf numFmtId="57" fontId="32" fillId="0" borderId="2" xfId="5" applyNumberFormat="1" applyFont="1" applyBorder="1" applyAlignment="1">
      <alignment horizontal="center" vertical="center" wrapText="1"/>
    </xf>
    <xf numFmtId="0" fontId="30" fillId="0" borderId="2" xfId="5" applyFont="1" applyBorder="1" applyAlignment="1">
      <alignment horizontal="left" vertical="center" wrapText="1"/>
    </xf>
    <xf numFmtId="0" fontId="6" fillId="0" borderId="2" xfId="5" applyFont="1" applyBorder="1" applyAlignment="1">
      <alignment horizontal="center" vertical="center" wrapText="1"/>
    </xf>
    <xf numFmtId="38" fontId="17" fillId="0" borderId="2" xfId="9" applyFont="1" applyBorder="1" applyAlignment="1">
      <alignment horizontal="center" vertical="center"/>
    </xf>
    <xf numFmtId="57" fontId="6" fillId="0" borderId="2" xfId="5" applyNumberFormat="1" applyFont="1" applyBorder="1" applyAlignment="1">
      <alignment horizontal="center" vertical="center" wrapText="1"/>
    </xf>
    <xf numFmtId="0" fontId="31" fillId="0" borderId="2" xfId="5" applyFont="1" applyFill="1" applyBorder="1" applyAlignment="1">
      <alignment vertical="center" wrapText="1"/>
    </xf>
    <xf numFmtId="0" fontId="0" fillId="0" borderId="0" xfId="0" applyAlignment="1">
      <alignment horizontal="center" vertical="center"/>
    </xf>
    <xf numFmtId="0" fontId="6" fillId="0" borderId="0" xfId="5" applyFont="1" applyFill="1" applyAlignment="1">
      <alignment vertical="center"/>
    </xf>
    <xf numFmtId="0" fontId="17" fillId="0" borderId="0" xfId="5" applyFont="1" applyFill="1" applyAlignment="1">
      <alignment vertical="center"/>
    </xf>
    <xf numFmtId="0" fontId="42" fillId="0" borderId="0" xfId="0" applyFont="1" applyBorder="1" applyAlignment="1">
      <alignment vertical="center"/>
    </xf>
    <xf numFmtId="0" fontId="42" fillId="0" borderId="0" xfId="0" applyFont="1" applyBorder="1" applyAlignment="1">
      <alignment vertical="center" wrapText="1"/>
    </xf>
    <xf numFmtId="0" fontId="0" fillId="0" borderId="0" xfId="4" applyFont="1" applyAlignment="1">
      <alignment horizontal="left" vertical="center" wrapText="1"/>
    </xf>
    <xf numFmtId="0" fontId="39" fillId="0" borderId="0" xfId="0" applyFont="1" applyAlignment="1">
      <alignment horizontal="justify" vertical="center"/>
    </xf>
    <xf numFmtId="0" fontId="0" fillId="0" borderId="0" xfId="0" applyFont="1" applyBorder="1" applyAlignment="1">
      <alignment vertical="center"/>
    </xf>
    <xf numFmtId="0" fontId="38" fillId="0" borderId="0" xfId="0" applyFont="1" applyBorder="1" applyAlignment="1">
      <alignment vertical="center"/>
    </xf>
    <xf numFmtId="0" fontId="39" fillId="0" borderId="0" xfId="0" applyFont="1" applyBorder="1" applyAlignment="1">
      <alignment vertical="center"/>
    </xf>
    <xf numFmtId="0" fontId="37" fillId="0" borderId="0" xfId="0" applyFont="1" applyBorder="1" applyAlignment="1">
      <alignment vertical="center"/>
    </xf>
    <xf numFmtId="0" fontId="6" fillId="0" borderId="0" xfId="0" applyFont="1" applyFill="1" applyAlignment="1">
      <alignment vertical="center"/>
    </xf>
    <xf numFmtId="0" fontId="37" fillId="0" borderId="0" xfId="0" applyFont="1" applyAlignment="1">
      <alignment horizontal="center" vertical="center" wrapText="1"/>
    </xf>
    <xf numFmtId="58" fontId="37" fillId="0" borderId="0" xfId="0" applyNumberFormat="1" applyFont="1" applyAlignment="1">
      <alignment horizontal="center" vertical="center"/>
    </xf>
    <xf numFmtId="0" fontId="6" fillId="0" borderId="0" xfId="2" applyFont="1" applyFill="1" applyAlignment="1">
      <alignment vertical="center"/>
    </xf>
    <xf numFmtId="0" fontId="0" fillId="0" borderId="0" xfId="0" applyFont="1" applyFill="1" applyAlignment="1">
      <alignment vertical="center"/>
    </xf>
    <xf numFmtId="0" fontId="17" fillId="0" borderId="0" xfId="2" applyFont="1" applyFill="1"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6" fillId="0" borderId="0" xfId="5" applyFont="1" applyFill="1" applyAlignment="1">
      <alignment vertical="center"/>
    </xf>
    <xf numFmtId="0" fontId="17" fillId="3" borderId="0" xfId="5" applyFont="1" applyFill="1" applyAlignment="1">
      <alignment vertical="center"/>
    </xf>
    <xf numFmtId="0" fontId="37" fillId="0" borderId="0" xfId="0" applyFont="1" applyBorder="1" applyAlignment="1">
      <alignment vertical="center" wrapText="1"/>
    </xf>
    <xf numFmtId="58" fontId="37" fillId="0" borderId="0" xfId="0" applyNumberFormat="1" applyFont="1" applyBorder="1" applyAlignment="1">
      <alignment vertical="center"/>
    </xf>
    <xf numFmtId="0" fontId="37" fillId="0" borderId="0" xfId="0" applyFont="1" applyBorder="1" applyAlignment="1">
      <alignment vertical="center"/>
    </xf>
    <xf numFmtId="0" fontId="17" fillId="0" borderId="0" xfId="5" applyFont="1" applyFill="1" applyAlignment="1">
      <alignment vertical="center"/>
    </xf>
    <xf numFmtId="0" fontId="27" fillId="0" borderId="0" xfId="0" applyFont="1" applyFill="1" applyAlignment="1">
      <alignment vertical="center" wrapText="1"/>
    </xf>
    <xf numFmtId="0" fontId="27" fillId="0" borderId="0" xfId="0" applyFont="1" applyFill="1" applyAlignment="1">
      <alignment vertical="center"/>
    </xf>
    <xf numFmtId="0" fontId="6" fillId="0" borderId="0" xfId="5" applyFont="1" applyFill="1" applyAlignment="1">
      <alignment vertical="center" wrapText="1"/>
    </xf>
    <xf numFmtId="58" fontId="42" fillId="0" borderId="0" xfId="0" applyNumberFormat="1" applyFont="1" applyBorder="1" applyAlignment="1">
      <alignment vertical="center"/>
    </xf>
    <xf numFmtId="0" fontId="42" fillId="0" borderId="0" xfId="0" applyFont="1" applyBorder="1" applyAlignment="1">
      <alignment vertical="center"/>
    </xf>
    <xf numFmtId="0" fontId="42" fillId="0" borderId="0" xfId="0" applyFont="1" applyBorder="1" applyAlignment="1">
      <alignment vertical="center" wrapText="1"/>
    </xf>
    <xf numFmtId="0" fontId="16" fillId="0" borderId="0" xfId="4" applyAlignment="1">
      <alignment horizontal="right" vertical="center"/>
    </xf>
    <xf numFmtId="49" fontId="0" fillId="0" borderId="0" xfId="4" quotePrefix="1" applyNumberFormat="1" applyFont="1" applyAlignment="1">
      <alignment horizontal="center" vertical="center"/>
    </xf>
    <xf numFmtId="0" fontId="16" fillId="0" borderId="0" xfId="4" applyAlignment="1">
      <alignment horizontal="center" vertical="center"/>
    </xf>
    <xf numFmtId="0" fontId="0" fillId="0" borderId="0" xfId="4" applyFont="1" applyAlignment="1">
      <alignment horizontal="left" vertical="center" wrapText="1"/>
    </xf>
    <xf numFmtId="0" fontId="0" fillId="0" borderId="0" xfId="0" applyAlignment="1">
      <alignment horizontal="left" vertical="center" wrapText="1"/>
    </xf>
    <xf numFmtId="0" fontId="39" fillId="0" borderId="0" xfId="0" applyFont="1" applyAlignment="1">
      <alignment horizontal="justify" vertical="center"/>
    </xf>
    <xf numFmtId="0" fontId="37" fillId="0" borderId="0" xfId="0" applyFont="1" applyAlignment="1">
      <alignment horizontal="left" vertical="center" wrapText="1"/>
    </xf>
    <xf numFmtId="0" fontId="0" fillId="0" borderId="0" xfId="0" applyAlignment="1">
      <alignment horizontal="right" vertical="center"/>
    </xf>
    <xf numFmtId="0" fontId="37" fillId="0" borderId="0" xfId="0" applyFont="1" applyAlignment="1">
      <alignment horizontal="center" vertical="center"/>
    </xf>
    <xf numFmtId="58" fontId="0" fillId="0" borderId="0" xfId="4" quotePrefix="1" applyNumberFormat="1" applyFont="1" applyAlignment="1">
      <alignment horizontal="center" vertical="center"/>
    </xf>
    <xf numFmtId="0" fontId="0" fillId="0" borderId="0" xfId="4" applyFont="1" applyAlignment="1">
      <alignment horizontal="center" vertical="center" wrapText="1"/>
    </xf>
  </cellXfs>
  <cellStyles count="12">
    <cellStyle name="桁区切り" xfId="1" builtinId="6"/>
    <cellStyle name="桁区切り 2" xfId="3" xr:uid="{00000000-0005-0000-0000-000001000000}"/>
    <cellStyle name="桁区切り 3" xfId="7" xr:uid="{00000000-0005-0000-0000-000002000000}"/>
    <cellStyle name="桁区切り 3 2" xfId="9" xr:uid="{00000000-0005-0000-0000-000003000000}"/>
    <cellStyle name="標準" xfId="0" builtinId="0"/>
    <cellStyle name="標準 2" xfId="2" xr:uid="{00000000-0005-0000-0000-000005000000}"/>
    <cellStyle name="標準 2 2" xfId="4" xr:uid="{00000000-0005-0000-0000-000006000000}"/>
    <cellStyle name="標準 2 3" xfId="6" xr:uid="{00000000-0005-0000-0000-000007000000}"/>
    <cellStyle name="標準 3" xfId="5" xr:uid="{00000000-0005-0000-0000-000008000000}"/>
    <cellStyle name="標準 3 2" xfId="10" xr:uid="{00000000-0005-0000-0000-000009000000}"/>
    <cellStyle name="標準 4" xfId="11" xr:uid="{8D3DB6FF-0E29-4DD8-AF3B-2D9062C82722}"/>
    <cellStyle name="標準_Sheet1" xfId="8"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view="pageBreakPreview" zoomScaleNormal="100" zoomScaleSheetLayoutView="100" workbookViewId="0">
      <selection activeCell="I17" sqref="I17"/>
    </sheetView>
  </sheetViews>
  <sheetFormatPr defaultColWidth="9" defaultRowHeight="13.5"/>
  <cols>
    <col min="1" max="1" width="29.75" style="1" customWidth="1"/>
    <col min="2" max="2" width="28.25" style="1" customWidth="1"/>
    <col min="3" max="3" width="5.5" style="1" bestFit="1" customWidth="1"/>
    <col min="4" max="4" width="13.875" style="1" bestFit="1" customWidth="1"/>
    <col min="5" max="5" width="12.5" style="1" customWidth="1"/>
    <col min="6" max="6" width="11.625" style="1" bestFit="1" customWidth="1"/>
    <col min="7" max="7" width="34.625" style="1" customWidth="1"/>
    <col min="8" max="8" width="5.875" style="1" customWidth="1"/>
    <col min="9" max="9" width="21.5" style="1" customWidth="1"/>
    <col min="10" max="16384" width="9" style="1"/>
  </cols>
  <sheetData>
    <row r="1" spans="1:9">
      <c r="I1" s="2" t="s">
        <v>0</v>
      </c>
    </row>
    <row r="2" spans="1:9">
      <c r="A2" s="3" t="s">
        <v>1</v>
      </c>
      <c r="B2" s="4"/>
      <c r="C2" s="4"/>
      <c r="D2" s="4"/>
      <c r="E2" s="4"/>
      <c r="F2" s="4"/>
      <c r="G2" s="4"/>
      <c r="H2" s="4"/>
      <c r="I2" s="4"/>
    </row>
    <row r="4" spans="1:9">
      <c r="A4" s="5" t="s">
        <v>2</v>
      </c>
    </row>
    <row r="5" spans="1:9">
      <c r="A5" s="206" t="s">
        <v>3</v>
      </c>
      <c r="B5" s="206"/>
      <c r="C5" s="206"/>
      <c r="D5" s="206"/>
      <c r="E5" s="206"/>
      <c r="F5" s="206"/>
      <c r="G5" s="206"/>
      <c r="H5" s="206"/>
      <c r="I5" s="206"/>
    </row>
    <row r="7" spans="1:9">
      <c r="A7" s="5" t="s">
        <v>4</v>
      </c>
    </row>
    <row r="8" spans="1:9" s="20" customFormat="1">
      <c r="A8" s="20" t="s">
        <v>5</v>
      </c>
      <c r="C8" s="41"/>
      <c r="F8" s="41"/>
    </row>
    <row r="10" spans="1:9" ht="27">
      <c r="A10" s="76" t="s">
        <v>6</v>
      </c>
      <c r="B10" s="76" t="s">
        <v>7</v>
      </c>
      <c r="C10" s="76" t="s">
        <v>8</v>
      </c>
      <c r="D10" s="76" t="s">
        <v>9</v>
      </c>
      <c r="E10" s="76" t="s">
        <v>10</v>
      </c>
      <c r="F10" s="76" t="s">
        <v>11</v>
      </c>
      <c r="G10" s="76" t="s">
        <v>12</v>
      </c>
      <c r="H10" s="77" t="s">
        <v>13</v>
      </c>
      <c r="I10" s="76" t="s">
        <v>14</v>
      </c>
    </row>
    <row r="11" spans="1:9" ht="48.75" customHeight="1">
      <c r="A11" s="78" t="s">
        <v>15</v>
      </c>
      <c r="B11" s="78" t="s">
        <v>16</v>
      </c>
      <c r="C11" s="79">
        <v>1</v>
      </c>
      <c r="D11" s="79">
        <v>167400</v>
      </c>
      <c r="E11" s="79">
        <v>167400</v>
      </c>
      <c r="F11" s="80">
        <v>42643</v>
      </c>
      <c r="G11" s="81" t="s">
        <v>17</v>
      </c>
      <c r="H11" s="82" t="s">
        <v>18</v>
      </c>
      <c r="I11" s="83"/>
    </row>
    <row r="12" spans="1:9" ht="48.75" customHeight="1">
      <c r="A12" s="78" t="s">
        <v>15</v>
      </c>
      <c r="B12" s="78" t="s">
        <v>16</v>
      </c>
      <c r="C12" s="79">
        <v>1</v>
      </c>
      <c r="D12" s="79">
        <v>167400</v>
      </c>
      <c r="E12" s="79">
        <v>167400</v>
      </c>
      <c r="F12" s="80">
        <v>42643</v>
      </c>
      <c r="G12" s="81" t="s">
        <v>19</v>
      </c>
      <c r="H12" s="82" t="s">
        <v>18</v>
      </c>
      <c r="I12" s="83"/>
    </row>
    <row r="13" spans="1:9" ht="48.75" customHeight="1">
      <c r="A13" s="78" t="s">
        <v>15</v>
      </c>
      <c r="B13" s="78" t="s">
        <v>16</v>
      </c>
      <c r="C13" s="79">
        <v>1</v>
      </c>
      <c r="D13" s="79">
        <v>167400</v>
      </c>
      <c r="E13" s="79">
        <v>167400</v>
      </c>
      <c r="F13" s="80">
        <v>42643</v>
      </c>
      <c r="G13" s="81" t="s">
        <v>20</v>
      </c>
      <c r="H13" s="82" t="s">
        <v>18</v>
      </c>
      <c r="I13" s="83"/>
    </row>
    <row r="14" spans="1:9" ht="48.75" customHeight="1">
      <c r="A14" s="78" t="s">
        <v>15</v>
      </c>
      <c r="B14" s="78" t="s">
        <v>16</v>
      </c>
      <c r="C14" s="79">
        <v>1</v>
      </c>
      <c r="D14" s="79">
        <v>167400</v>
      </c>
      <c r="E14" s="79">
        <v>167400</v>
      </c>
      <c r="F14" s="80">
        <v>42643</v>
      </c>
      <c r="G14" s="81" t="s">
        <v>21</v>
      </c>
      <c r="H14" s="82" t="s">
        <v>18</v>
      </c>
      <c r="I14" s="83"/>
    </row>
    <row r="15" spans="1:9" ht="48.75" customHeight="1">
      <c r="A15" s="78" t="s">
        <v>15</v>
      </c>
      <c r="B15" s="78" t="s">
        <v>16</v>
      </c>
      <c r="C15" s="79">
        <v>1</v>
      </c>
      <c r="D15" s="79">
        <v>167400</v>
      </c>
      <c r="E15" s="79">
        <v>167400</v>
      </c>
      <c r="F15" s="80">
        <v>42643</v>
      </c>
      <c r="G15" s="81" t="s">
        <v>22</v>
      </c>
      <c r="H15" s="82" t="s">
        <v>18</v>
      </c>
      <c r="I15" s="83"/>
    </row>
    <row r="16" spans="1:9" ht="48.75" customHeight="1">
      <c r="A16" s="78" t="s">
        <v>15</v>
      </c>
      <c r="B16" s="78" t="s">
        <v>16</v>
      </c>
      <c r="C16" s="79">
        <v>1</v>
      </c>
      <c r="D16" s="79">
        <v>167400</v>
      </c>
      <c r="E16" s="79">
        <v>167400</v>
      </c>
      <c r="F16" s="80">
        <v>42643</v>
      </c>
      <c r="G16" s="81" t="s">
        <v>23</v>
      </c>
      <c r="H16" s="82" t="s">
        <v>18</v>
      </c>
      <c r="I16" s="83"/>
    </row>
    <row r="17" spans="1:9" ht="48.75" customHeight="1">
      <c r="A17" s="78" t="s">
        <v>15</v>
      </c>
      <c r="B17" s="78" t="s">
        <v>16</v>
      </c>
      <c r="C17" s="79">
        <v>1</v>
      </c>
      <c r="D17" s="79">
        <v>167400</v>
      </c>
      <c r="E17" s="79">
        <v>167400</v>
      </c>
      <c r="F17" s="80">
        <v>42643</v>
      </c>
      <c r="G17" s="81" t="s">
        <v>24</v>
      </c>
      <c r="H17" s="82" t="s">
        <v>18</v>
      </c>
      <c r="I17" s="83"/>
    </row>
    <row r="19" spans="1:9">
      <c r="A19" s="1" t="s">
        <v>25</v>
      </c>
    </row>
    <row r="20" spans="1:9">
      <c r="A20" s="1" t="s">
        <v>26</v>
      </c>
    </row>
    <row r="21" spans="1:9">
      <c r="A21" s="1" t="s">
        <v>27</v>
      </c>
    </row>
    <row r="22" spans="1:9">
      <c r="A22" s="1" t="s">
        <v>28</v>
      </c>
    </row>
    <row r="23" spans="1:9">
      <c r="A23" s="1" t="s">
        <v>29</v>
      </c>
    </row>
    <row r="24" spans="1:9">
      <c r="A24" s="1" t="s">
        <v>30</v>
      </c>
    </row>
    <row r="25" spans="1:9">
      <c r="A25" s="1" t="s">
        <v>31</v>
      </c>
    </row>
  </sheetData>
  <mergeCells count="1">
    <mergeCell ref="A5:I5"/>
  </mergeCells>
  <phoneticPr fontId="4"/>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9E385-9F89-427D-9684-10A12C421A0A}">
  <dimension ref="A1:J23"/>
  <sheetViews>
    <sheetView view="pageBreakPreview" zoomScale="60" zoomScaleNormal="100" workbookViewId="0">
      <selection activeCell="H18" sqref="H18"/>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96</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97</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&amp;L&amp;"Yu Gothic"&amp;11&amp;K000000【機密性○（取扱制限）】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0"/>
  <sheetViews>
    <sheetView view="pageBreakPreview" zoomScaleNormal="100" zoomScaleSheetLayoutView="100" workbookViewId="0">
      <selection activeCell="G24" sqref="G24"/>
    </sheetView>
  </sheetViews>
  <sheetFormatPr defaultColWidth="9" defaultRowHeight="13.5"/>
  <cols>
    <col min="1" max="1" width="33" style="6" customWidth="1"/>
    <col min="2" max="2" width="22.125" style="6" customWidth="1"/>
    <col min="3" max="3" width="5.5" style="6" bestFit="1" customWidth="1"/>
    <col min="4" max="5" width="13.875" style="6" bestFit="1" customWidth="1"/>
    <col min="6" max="6" width="11.625" style="6" bestFit="1" customWidth="1"/>
    <col min="7" max="7" width="22.5" style="6" bestFit="1" customWidth="1"/>
    <col min="8" max="8" width="5.875" style="6" customWidth="1"/>
    <col min="9" max="9" width="21.5" style="6" customWidth="1"/>
    <col min="10" max="16384" width="9" style="6"/>
  </cols>
  <sheetData>
    <row r="1" spans="1:9" s="1" customFormat="1">
      <c r="I1" s="2" t="s">
        <v>0</v>
      </c>
    </row>
    <row r="2" spans="1:9" s="1" customFormat="1">
      <c r="A2" s="3" t="s">
        <v>1</v>
      </c>
      <c r="B2" s="4"/>
      <c r="C2" s="4"/>
      <c r="D2" s="4"/>
      <c r="E2" s="4"/>
      <c r="F2" s="4"/>
      <c r="G2" s="4"/>
      <c r="H2" s="4"/>
      <c r="I2" s="4"/>
    </row>
    <row r="4" spans="1:9">
      <c r="A4" s="7" t="s">
        <v>40</v>
      </c>
    </row>
    <row r="5" spans="1:9">
      <c r="A5" s="209" t="s">
        <v>113</v>
      </c>
      <c r="B5" s="209"/>
      <c r="C5" s="209"/>
      <c r="D5" s="209"/>
      <c r="E5" s="209"/>
      <c r="F5" s="209"/>
      <c r="G5" s="209"/>
      <c r="H5" s="209"/>
      <c r="I5" s="209"/>
    </row>
    <row r="7" spans="1:9">
      <c r="A7" s="7" t="s">
        <v>42</v>
      </c>
    </row>
    <row r="8" spans="1:9" s="20" customFormat="1">
      <c r="A8" s="20" t="s">
        <v>5</v>
      </c>
      <c r="C8" s="41"/>
      <c r="F8" s="41"/>
    </row>
    <row r="10" spans="1:9" ht="27">
      <c r="A10" s="84" t="s">
        <v>43</v>
      </c>
      <c r="B10" s="84" t="s">
        <v>44</v>
      </c>
      <c r="C10" s="84" t="s">
        <v>45</v>
      </c>
      <c r="D10" s="84" t="s">
        <v>46</v>
      </c>
      <c r="E10" s="84" t="s">
        <v>47</v>
      </c>
      <c r="F10" s="84" t="s">
        <v>48</v>
      </c>
      <c r="G10" s="84" t="s">
        <v>49</v>
      </c>
      <c r="H10" s="85" t="s">
        <v>50</v>
      </c>
      <c r="I10" s="84" t="s">
        <v>51</v>
      </c>
    </row>
    <row r="11" spans="1:9" ht="69" customHeight="1">
      <c r="A11" s="111" t="s">
        <v>114</v>
      </c>
      <c r="B11" s="100" t="s">
        <v>115</v>
      </c>
      <c r="C11" s="101">
        <v>1</v>
      </c>
      <c r="D11" s="102">
        <v>499800</v>
      </c>
      <c r="E11" s="102">
        <v>499800</v>
      </c>
      <c r="F11" s="103">
        <v>37305</v>
      </c>
      <c r="G11" s="109" t="s">
        <v>116</v>
      </c>
      <c r="H11" s="104" t="s">
        <v>55</v>
      </c>
      <c r="I11" s="105" t="s">
        <v>117</v>
      </c>
    </row>
    <row r="12" spans="1:9" ht="69" customHeight="1">
      <c r="A12" s="111" t="s">
        <v>118</v>
      </c>
      <c r="B12" s="100"/>
      <c r="C12" s="101">
        <v>1</v>
      </c>
      <c r="D12" s="102">
        <v>180600</v>
      </c>
      <c r="E12" s="102">
        <v>180600</v>
      </c>
      <c r="F12" s="103">
        <v>37305</v>
      </c>
      <c r="G12" s="109" t="s">
        <v>116</v>
      </c>
      <c r="H12" s="104" t="s">
        <v>55</v>
      </c>
      <c r="I12" s="105" t="s">
        <v>117</v>
      </c>
    </row>
    <row r="13" spans="1:9" ht="69" customHeight="1">
      <c r="A13" s="111" t="s">
        <v>119</v>
      </c>
      <c r="B13" s="100"/>
      <c r="C13" s="101">
        <v>1</v>
      </c>
      <c r="D13" s="102">
        <v>431550</v>
      </c>
      <c r="E13" s="102">
        <v>431550</v>
      </c>
      <c r="F13" s="103">
        <v>37340</v>
      </c>
      <c r="G13" s="109" t="s">
        <v>116</v>
      </c>
      <c r="H13" s="104" t="s">
        <v>55</v>
      </c>
      <c r="I13" s="105" t="s">
        <v>117</v>
      </c>
    </row>
    <row r="14" spans="1:9">
      <c r="A14" s="6" t="s">
        <v>60</v>
      </c>
    </row>
    <row r="15" spans="1:9">
      <c r="A15" s="6" t="s">
        <v>61</v>
      </c>
    </row>
    <row r="16" spans="1:9">
      <c r="A16" s="6" t="s">
        <v>62</v>
      </c>
    </row>
    <row r="17" spans="1:1">
      <c r="A17" s="6" t="s">
        <v>63</v>
      </c>
    </row>
    <row r="18" spans="1:1">
      <c r="A18" s="6" t="s">
        <v>64</v>
      </c>
    </row>
    <row r="19" spans="1:1">
      <c r="A19" s="6" t="s">
        <v>65</v>
      </c>
    </row>
    <row r="20" spans="1:1">
      <c r="A20" s="6"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9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C2A97-BE03-4895-A558-72E7E07944E5}">
  <dimension ref="A1:J23"/>
  <sheetViews>
    <sheetView view="pageBreakPreview" zoomScale="60" zoomScaleNormal="100" workbookViewId="0">
      <selection activeCell="U45" sqref="U45"/>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212" t="s">
        <v>32</v>
      </c>
      <c r="H5" s="212"/>
      <c r="I5" s="212"/>
      <c r="J5" s="62"/>
    </row>
    <row r="6" spans="1:10" ht="14.25">
      <c r="A6" s="201"/>
      <c r="B6" s="68"/>
      <c r="C6" s="68"/>
      <c r="D6" s="68"/>
      <c r="E6" s="68"/>
      <c r="F6" s="68"/>
      <c r="G6" s="68"/>
      <c r="H6" s="68"/>
      <c r="I6" s="68"/>
      <c r="J6" s="62"/>
    </row>
    <row r="7" spans="1:10" ht="14.25">
      <c r="A7" s="201"/>
      <c r="B7" s="68"/>
      <c r="C7" s="207" t="s">
        <v>120</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26.45" customHeight="1">
      <c r="A13" s="201"/>
      <c r="B13" s="207" t="s">
        <v>121</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7">
    <mergeCell ref="B16:I16"/>
    <mergeCell ref="G4:I4"/>
    <mergeCell ref="G5:I5"/>
    <mergeCell ref="C7:I9"/>
    <mergeCell ref="B13:I13"/>
    <mergeCell ref="B14:I14"/>
    <mergeCell ref="B15:I15"/>
  </mergeCells>
  <phoneticPr fontId="4"/>
  <pageMargins left="0.7" right="0.7" top="0.75" bottom="0.75" header="0.3" footer="0.3"/>
  <pageSetup paperSize="9" orientation="portrait" r:id="rId1"/>
  <headerFooter>
    <oddHeader>&amp;L&amp;"Yu Gothic"&amp;11&amp;K000000【機密性○（取扱制限）】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6" customWidth="1"/>
    <col min="2" max="2" width="35" style="6" customWidth="1"/>
    <col min="3" max="3" width="5.5" style="6" bestFit="1" customWidth="1"/>
    <col min="4" max="5" width="13.875" style="6" bestFit="1" customWidth="1"/>
    <col min="6" max="6" width="11.625" style="6" bestFit="1" customWidth="1"/>
    <col min="7" max="7" width="22.625" style="6" customWidth="1"/>
    <col min="8" max="8" width="5.875" style="6" customWidth="1"/>
    <col min="9" max="9" width="21.5" style="6" customWidth="1"/>
    <col min="10" max="16384" width="9" style="6"/>
  </cols>
  <sheetData>
    <row r="1" spans="1:9" s="1" customFormat="1">
      <c r="I1" s="2" t="s">
        <v>0</v>
      </c>
    </row>
    <row r="2" spans="1:9" s="1" customFormat="1">
      <c r="A2" s="3" t="s">
        <v>1</v>
      </c>
      <c r="B2" s="4"/>
      <c r="C2" s="4"/>
      <c r="D2" s="4"/>
      <c r="E2" s="4"/>
      <c r="F2" s="4"/>
      <c r="G2" s="4"/>
      <c r="H2" s="4"/>
      <c r="I2" s="4"/>
    </row>
    <row r="4" spans="1:9">
      <c r="A4" s="7" t="s">
        <v>40</v>
      </c>
    </row>
    <row r="5" spans="1:9">
      <c r="A5" s="209" t="s">
        <v>122</v>
      </c>
      <c r="B5" s="209"/>
      <c r="C5" s="209"/>
      <c r="D5" s="209"/>
      <c r="E5" s="209"/>
      <c r="F5" s="209"/>
      <c r="G5" s="209"/>
      <c r="H5" s="209"/>
      <c r="I5" s="209"/>
    </row>
    <row r="7" spans="1:9">
      <c r="A7" s="7" t="s">
        <v>42</v>
      </c>
    </row>
    <row r="8" spans="1:9" s="20" customFormat="1">
      <c r="A8" s="20" t="s">
        <v>5</v>
      </c>
      <c r="C8" s="41"/>
      <c r="F8" s="41"/>
    </row>
    <row r="10" spans="1:9" ht="27">
      <c r="A10" s="84" t="s">
        <v>43</v>
      </c>
      <c r="B10" s="84" t="s">
        <v>44</v>
      </c>
      <c r="C10" s="84" t="s">
        <v>45</v>
      </c>
      <c r="D10" s="84" t="s">
        <v>46</v>
      </c>
      <c r="E10" s="84" t="s">
        <v>47</v>
      </c>
      <c r="F10" s="84" t="s">
        <v>48</v>
      </c>
      <c r="G10" s="84" t="s">
        <v>49</v>
      </c>
      <c r="H10" s="85" t="s">
        <v>50</v>
      </c>
      <c r="I10" s="84" t="s">
        <v>51</v>
      </c>
    </row>
    <row r="11" spans="1:9" ht="80.25" customHeight="1">
      <c r="A11" s="86" t="s">
        <v>123</v>
      </c>
      <c r="B11" s="86" t="s">
        <v>124</v>
      </c>
      <c r="C11" s="87" t="s">
        <v>93</v>
      </c>
      <c r="D11" s="88">
        <v>481950</v>
      </c>
      <c r="E11" s="88">
        <v>481950</v>
      </c>
      <c r="F11" s="89">
        <v>38575</v>
      </c>
      <c r="G11" s="86" t="s">
        <v>125</v>
      </c>
      <c r="H11" s="90" t="s">
        <v>55</v>
      </c>
      <c r="I11" s="91"/>
    </row>
    <row r="13" spans="1:9">
      <c r="A13" s="6" t="s">
        <v>60</v>
      </c>
    </row>
    <row r="14" spans="1:9">
      <c r="A14" s="6" t="s">
        <v>61</v>
      </c>
    </row>
    <row r="15" spans="1:9">
      <c r="A15" s="6" t="s">
        <v>62</v>
      </c>
    </row>
    <row r="16" spans="1:9">
      <c r="A16" s="6" t="s">
        <v>63</v>
      </c>
    </row>
    <row r="17" spans="1:1">
      <c r="A17" s="6" t="s">
        <v>64</v>
      </c>
    </row>
    <row r="18" spans="1:1">
      <c r="A18" s="6" t="s">
        <v>65</v>
      </c>
    </row>
    <row r="19" spans="1:1">
      <c r="A19" s="6"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5D01F-3D43-406C-9919-8675FEAA924A}">
  <dimension ref="A1:J23"/>
  <sheetViews>
    <sheetView zoomScaleNormal="100" workbookViewId="0">
      <selection sqref="A1:J23"/>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126</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127</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&amp;L&amp;"Yu Gothic"&amp;11&amp;K000000【機密性○（取扱制限）】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0"/>
  <sheetViews>
    <sheetView view="pageBreakPreview" zoomScaleNormal="100" zoomScaleSheetLayoutView="100" workbookViewId="0">
      <selection sqref="A1:XFD2"/>
    </sheetView>
  </sheetViews>
  <sheetFormatPr defaultColWidth="9" defaultRowHeight="13.5"/>
  <cols>
    <col min="1" max="1" width="23.125" style="1" customWidth="1"/>
    <col min="2" max="2" width="42" style="1" customWidth="1"/>
    <col min="3" max="3" width="5.5" style="1" bestFit="1" customWidth="1"/>
    <col min="4" max="5" width="13.875" style="1" bestFit="1" customWidth="1"/>
    <col min="6" max="6" width="11.625" style="1" bestFit="1" customWidth="1"/>
    <col min="7" max="7" width="19.375" style="1" customWidth="1"/>
    <col min="8" max="8" width="7.75" style="1" customWidth="1"/>
    <col min="9" max="9" width="21.5" style="1" customWidth="1"/>
    <col min="10" max="16384" width="9" style="1"/>
  </cols>
  <sheetData>
    <row r="1" spans="1:10">
      <c r="I1" s="2" t="s">
        <v>0</v>
      </c>
    </row>
    <row r="2" spans="1:10">
      <c r="A2" s="3" t="s">
        <v>1</v>
      </c>
      <c r="B2" s="4"/>
      <c r="C2" s="4"/>
      <c r="D2" s="4"/>
      <c r="E2" s="4"/>
      <c r="F2" s="4"/>
      <c r="G2" s="4"/>
      <c r="H2" s="4"/>
      <c r="I2" s="4"/>
    </row>
    <row r="4" spans="1:10">
      <c r="A4" s="5" t="s">
        <v>70</v>
      </c>
    </row>
    <row r="5" spans="1:10" s="15" customFormat="1">
      <c r="A5" s="206" t="s">
        <v>128</v>
      </c>
      <c r="B5" s="206"/>
      <c r="C5" s="206"/>
      <c r="D5" s="206"/>
      <c r="E5" s="206"/>
      <c r="F5" s="206"/>
      <c r="G5" s="206"/>
      <c r="H5" s="206"/>
      <c r="I5" s="206"/>
    </row>
    <row r="6" spans="1:10" s="15" customFormat="1"/>
    <row r="7" spans="1:10">
      <c r="A7" s="15"/>
      <c r="B7" s="15"/>
      <c r="C7" s="15"/>
      <c r="D7" s="15"/>
      <c r="E7" s="15"/>
      <c r="F7" s="15"/>
      <c r="G7" s="15"/>
      <c r="H7" s="15"/>
      <c r="I7" s="15"/>
    </row>
    <row r="8" spans="1:10">
      <c r="A8" s="5" t="s">
        <v>72</v>
      </c>
    </row>
    <row r="9" spans="1:10" s="20" customFormat="1">
      <c r="A9" s="20" t="s">
        <v>5</v>
      </c>
      <c r="C9" s="41"/>
      <c r="F9" s="41"/>
    </row>
    <row r="11" spans="1:10">
      <c r="A11" s="76" t="s">
        <v>73</v>
      </c>
      <c r="B11" s="76" t="s">
        <v>74</v>
      </c>
      <c r="C11" s="76" t="s">
        <v>75</v>
      </c>
      <c r="D11" s="76" t="s">
        <v>76</v>
      </c>
      <c r="E11" s="76" t="s">
        <v>77</v>
      </c>
      <c r="F11" s="76" t="s">
        <v>78</v>
      </c>
      <c r="G11" s="76" t="s">
        <v>79</v>
      </c>
      <c r="H11" s="76" t="s">
        <v>80</v>
      </c>
      <c r="I11" s="76" t="s">
        <v>81</v>
      </c>
    </row>
    <row r="12" spans="1:10" ht="68.25" customHeight="1">
      <c r="A12" s="112" t="s">
        <v>129</v>
      </c>
      <c r="B12" s="113" t="s">
        <v>130</v>
      </c>
      <c r="C12" s="114">
        <v>1</v>
      </c>
      <c r="D12" s="115">
        <v>1471315</v>
      </c>
      <c r="E12" s="115">
        <v>1471315</v>
      </c>
      <c r="F12" s="116">
        <v>39126</v>
      </c>
      <c r="G12" s="117" t="s">
        <v>131</v>
      </c>
      <c r="H12" s="118" t="s">
        <v>86</v>
      </c>
      <c r="I12" s="119"/>
      <c r="J12" s="1">
        <v>17</v>
      </c>
    </row>
    <row r="14" spans="1:10">
      <c r="A14" s="1" t="s">
        <v>132</v>
      </c>
    </row>
    <row r="15" spans="1:10">
      <c r="A15" s="1" t="s">
        <v>133</v>
      </c>
    </row>
    <row r="16" spans="1:10">
      <c r="A16" s="1" t="s">
        <v>134</v>
      </c>
    </row>
    <row r="17" spans="1:4">
      <c r="A17" s="5" t="s">
        <v>135</v>
      </c>
      <c r="B17" s="5"/>
      <c r="C17" s="5"/>
      <c r="D17" s="5"/>
    </row>
    <row r="18" spans="1:4">
      <c r="A18" s="5" t="s">
        <v>136</v>
      </c>
      <c r="B18" s="5"/>
      <c r="C18" s="5"/>
      <c r="D18" s="5"/>
    </row>
    <row r="19" spans="1:4">
      <c r="A19" s="5" t="s">
        <v>137</v>
      </c>
      <c r="B19" s="5"/>
      <c r="C19" s="5"/>
      <c r="D19" s="5"/>
    </row>
    <row r="20" spans="1:4">
      <c r="A20" s="1" t="s">
        <v>138</v>
      </c>
    </row>
  </sheetData>
  <mergeCells count="1">
    <mergeCell ref="A5:I5"/>
  </mergeCells>
  <phoneticPr fontId="4"/>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1332B-316D-45AF-83FF-B7D6C1CE59FC}">
  <dimension ref="A1:J23"/>
  <sheetViews>
    <sheetView view="pageBreakPreview" zoomScale="95" zoomScaleNormal="100" zoomScaleSheetLayoutView="95" workbookViewId="0">
      <selection activeCell="L15" sqref="L15"/>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44510</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139</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52.9" customHeight="1">
      <c r="A13" s="201"/>
      <c r="B13" s="207" t="s">
        <v>140</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0"/>
  <sheetViews>
    <sheetView view="pageBreakPreview" zoomScaleNormal="100" zoomScaleSheetLayoutView="100" workbookViewId="0">
      <selection activeCell="G6" sqref="G6"/>
    </sheetView>
  </sheetViews>
  <sheetFormatPr defaultColWidth="9"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t="s">
        <v>0</v>
      </c>
    </row>
    <row r="2" spans="1:9">
      <c r="A2" s="3" t="s">
        <v>1</v>
      </c>
      <c r="B2" s="4"/>
      <c r="C2" s="4"/>
      <c r="D2" s="4"/>
      <c r="E2" s="4"/>
      <c r="F2" s="4"/>
      <c r="G2" s="4"/>
      <c r="H2" s="4"/>
      <c r="I2" s="4"/>
    </row>
    <row r="4" spans="1:9">
      <c r="A4" s="5" t="s">
        <v>70</v>
      </c>
    </row>
    <row r="5" spans="1:9">
      <c r="A5" s="213" t="s">
        <v>141</v>
      </c>
      <c r="B5" s="214"/>
      <c r="C5" s="214"/>
      <c r="D5" s="214"/>
      <c r="E5" s="214"/>
    </row>
    <row r="7" spans="1:9">
      <c r="A7" s="5" t="s">
        <v>72</v>
      </c>
    </row>
    <row r="8" spans="1:9" s="20" customFormat="1">
      <c r="A8" s="20" t="s">
        <v>5</v>
      </c>
      <c r="C8" s="41"/>
      <c r="F8" s="41"/>
    </row>
    <row r="10" spans="1:9" ht="27">
      <c r="A10" s="76" t="s">
        <v>73</v>
      </c>
      <c r="B10" s="76" t="s">
        <v>74</v>
      </c>
      <c r="C10" s="76" t="s">
        <v>75</v>
      </c>
      <c r="D10" s="76" t="s">
        <v>76</v>
      </c>
      <c r="E10" s="76" t="s">
        <v>77</v>
      </c>
      <c r="F10" s="76" t="s">
        <v>78</v>
      </c>
      <c r="G10" s="76" t="s">
        <v>79</v>
      </c>
      <c r="H10" s="77" t="s">
        <v>80</v>
      </c>
      <c r="I10" s="76" t="s">
        <v>81</v>
      </c>
    </row>
    <row r="11" spans="1:9" ht="81">
      <c r="A11" s="120" t="s">
        <v>142</v>
      </c>
      <c r="B11" s="120" t="s">
        <v>143</v>
      </c>
      <c r="C11" s="114">
        <v>1</v>
      </c>
      <c r="D11" s="114">
        <v>232727</v>
      </c>
      <c r="E11" s="114">
        <v>232727</v>
      </c>
      <c r="F11" s="121">
        <v>38775</v>
      </c>
      <c r="G11" s="120" t="s">
        <v>144</v>
      </c>
      <c r="H11" s="122" t="s">
        <v>86</v>
      </c>
      <c r="I11" s="123" t="s">
        <v>145</v>
      </c>
    </row>
    <row r="12" spans="1:9" ht="81">
      <c r="A12" s="120" t="s">
        <v>146</v>
      </c>
      <c r="B12" s="120" t="s">
        <v>143</v>
      </c>
      <c r="C12" s="114">
        <v>1</v>
      </c>
      <c r="D12" s="114">
        <v>232727</v>
      </c>
      <c r="E12" s="114">
        <v>232727</v>
      </c>
      <c r="F12" s="121">
        <v>38785</v>
      </c>
      <c r="G12" s="120" t="s">
        <v>144</v>
      </c>
      <c r="H12" s="122" t="s">
        <v>86</v>
      </c>
      <c r="I12" s="123" t="s">
        <v>145</v>
      </c>
    </row>
    <row r="14" spans="1:9">
      <c r="A14" s="1" t="s">
        <v>132</v>
      </c>
    </row>
    <row r="15" spans="1:9">
      <c r="A15" s="1" t="s">
        <v>133</v>
      </c>
    </row>
    <row r="16" spans="1:9">
      <c r="A16" s="1" t="s">
        <v>134</v>
      </c>
    </row>
    <row r="17" spans="1:1">
      <c r="A17" s="1" t="s">
        <v>135</v>
      </c>
    </row>
    <row r="18" spans="1:1">
      <c r="A18" s="1" t="s">
        <v>136</v>
      </c>
    </row>
    <row r="19" spans="1:1">
      <c r="A19" s="1" t="s">
        <v>137</v>
      </c>
    </row>
    <row r="20" spans="1:1">
      <c r="A20" s="1" t="s">
        <v>138</v>
      </c>
    </row>
  </sheetData>
  <mergeCells count="1">
    <mergeCell ref="A5:E5"/>
  </mergeCells>
  <phoneticPr fontId="4"/>
  <pageMargins left="0.75" right="0.75" top="1" bottom="1" header="0.51200000000000001" footer="0.51200000000000001"/>
  <pageSetup paperSize="9" scale="81" fitToHeight="0" orientation="landscape" r:id="rId1"/>
  <headerFooter alignWithMargins="0">
    <oddHeader>&amp;L&amp;"Calibri"&amp;10&amp;K000000機密性2情報&amp;1#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0964-0760-476C-8512-9548000C2CDC}">
  <dimension ref="A1:J23"/>
  <sheetViews>
    <sheetView view="pageBreakPreview" zoomScale="124" zoomScaleNormal="100" zoomScaleSheetLayoutView="124" workbookViewId="0">
      <selection sqref="A1:J23"/>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44515</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147</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148</v>
      </c>
      <c r="C13" s="207"/>
      <c r="D13" s="207"/>
      <c r="E13" s="207"/>
      <c r="F13" s="207"/>
      <c r="G13" s="207"/>
      <c r="H13" s="207"/>
      <c r="I13" s="207"/>
      <c r="J13" s="62"/>
    </row>
    <row r="14" spans="1:10" ht="14.25">
      <c r="A14" s="201"/>
      <c r="B14" s="207" t="s">
        <v>69</v>
      </c>
      <c r="C14" s="207"/>
      <c r="D14" s="207"/>
      <c r="E14" s="207"/>
      <c r="F14" s="207"/>
      <c r="G14" s="207"/>
      <c r="H14" s="207"/>
      <c r="I14" s="207"/>
      <c r="J14" s="62"/>
    </row>
    <row r="15" spans="1:10" ht="14.25">
      <c r="A15" s="201"/>
      <c r="B15" s="207" t="s">
        <v>36</v>
      </c>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20"/>
  <sheetViews>
    <sheetView view="pageBreakPreview" zoomScaleNormal="100" zoomScaleSheetLayoutView="100" workbookViewId="0">
      <selection activeCell="A8" sqref="A8:XFD8"/>
    </sheetView>
  </sheetViews>
  <sheetFormatPr defaultColWidth="9" defaultRowHeight="13.5"/>
  <cols>
    <col min="1" max="1" width="39" style="6" customWidth="1"/>
    <col min="2" max="2" width="35" style="6" customWidth="1"/>
    <col min="3" max="3" width="5.5" style="6" bestFit="1" customWidth="1"/>
    <col min="4" max="5" width="13.875" style="6" bestFit="1" customWidth="1"/>
    <col min="6" max="6" width="11.625" style="6" bestFit="1" customWidth="1"/>
    <col min="7" max="7" width="22.625" style="6" customWidth="1"/>
    <col min="8" max="8" width="5.875" style="6" customWidth="1"/>
    <col min="9" max="9" width="21.5" style="6" customWidth="1"/>
    <col min="10" max="16384" width="9" style="6"/>
  </cols>
  <sheetData>
    <row r="1" spans="1:9" s="1" customFormat="1">
      <c r="I1" s="2" t="s">
        <v>0</v>
      </c>
    </row>
    <row r="2" spans="1:9" s="1" customFormat="1">
      <c r="A2" s="3" t="s">
        <v>1</v>
      </c>
      <c r="B2" s="4"/>
      <c r="C2" s="4"/>
      <c r="D2" s="4"/>
      <c r="E2" s="4"/>
      <c r="F2" s="4"/>
      <c r="G2" s="4"/>
      <c r="H2" s="4"/>
      <c r="I2" s="4"/>
    </row>
    <row r="4" spans="1:9">
      <c r="A4" s="7" t="s">
        <v>40</v>
      </c>
    </row>
    <row r="5" spans="1:9">
      <c r="A5" s="209" t="s">
        <v>149</v>
      </c>
      <c r="B5" s="209"/>
      <c r="C5" s="209"/>
      <c r="D5" s="209"/>
      <c r="E5" s="209"/>
      <c r="F5" s="209"/>
      <c r="G5" s="209"/>
      <c r="H5" s="209"/>
      <c r="I5" s="209"/>
    </row>
    <row r="7" spans="1:9">
      <c r="A7" s="7" t="s">
        <v>42</v>
      </c>
    </row>
    <row r="8" spans="1:9" s="20" customFormat="1">
      <c r="A8" s="20" t="s">
        <v>5</v>
      </c>
      <c r="C8" s="41"/>
      <c r="F8" s="41"/>
    </row>
    <row r="10" spans="1:9" ht="27">
      <c r="A10" s="84" t="s">
        <v>43</v>
      </c>
      <c r="B10" s="84" t="s">
        <v>44</v>
      </c>
      <c r="C10" s="84" t="s">
        <v>45</v>
      </c>
      <c r="D10" s="84" t="s">
        <v>46</v>
      </c>
      <c r="E10" s="84" t="s">
        <v>47</v>
      </c>
      <c r="F10" s="84" t="s">
        <v>48</v>
      </c>
      <c r="G10" s="84" t="s">
        <v>49</v>
      </c>
      <c r="H10" s="85" t="s">
        <v>50</v>
      </c>
      <c r="I10" s="84" t="s">
        <v>51</v>
      </c>
    </row>
    <row r="11" spans="1:9" ht="80.25" customHeight="1">
      <c r="A11" s="86" t="s">
        <v>150</v>
      </c>
      <c r="B11" s="86" t="s">
        <v>151</v>
      </c>
      <c r="C11" s="87">
        <v>1</v>
      </c>
      <c r="D11" s="88">
        <v>21630000</v>
      </c>
      <c r="E11" s="88">
        <v>21630000</v>
      </c>
      <c r="F11" s="89">
        <v>38076</v>
      </c>
      <c r="G11" s="86" t="s">
        <v>152</v>
      </c>
      <c r="H11" s="90" t="s">
        <v>55</v>
      </c>
      <c r="I11" s="124" t="s">
        <v>153</v>
      </c>
    </row>
    <row r="12" spans="1:9" ht="85.5" customHeight="1">
      <c r="A12" s="86" t="s">
        <v>154</v>
      </c>
      <c r="B12" s="86" t="s">
        <v>155</v>
      </c>
      <c r="C12" s="87">
        <v>1</v>
      </c>
      <c r="D12" s="88">
        <v>4147500</v>
      </c>
      <c r="E12" s="88">
        <v>4147500</v>
      </c>
      <c r="F12" s="89">
        <v>38040</v>
      </c>
      <c r="G12" s="86" t="s">
        <v>152</v>
      </c>
      <c r="H12" s="90" t="s">
        <v>55</v>
      </c>
      <c r="I12" s="124" t="s">
        <v>156</v>
      </c>
    </row>
    <row r="14" spans="1:9">
      <c r="A14" s="6" t="s">
        <v>60</v>
      </c>
    </row>
    <row r="15" spans="1:9">
      <c r="A15" s="6" t="s">
        <v>61</v>
      </c>
    </row>
    <row r="16" spans="1:9">
      <c r="A16" s="6" t="s">
        <v>62</v>
      </c>
    </row>
    <row r="17" spans="1:1">
      <c r="A17" s="6" t="s">
        <v>63</v>
      </c>
    </row>
    <row r="18" spans="1:1">
      <c r="A18" s="6" t="s">
        <v>64</v>
      </c>
    </row>
    <row r="19" spans="1:1">
      <c r="A19" s="6" t="s">
        <v>65</v>
      </c>
    </row>
    <row r="20" spans="1:1">
      <c r="A20" s="6"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fitToHeight="0" orientation="landscape" r:id="rId1"/>
  <headerFooter>
    <oddHeader>&amp;L&amp;"Calibri"&amp;10&amp;K000000機密性2情報&amp;1#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BFAFF-162E-4887-A7C0-D13873D1CB7D}">
  <dimension ref="A1:J23"/>
  <sheetViews>
    <sheetView view="pageBreakPreview" zoomScale="60" zoomScaleNormal="100" workbookViewId="0">
      <selection activeCell="I19" sqref="I19"/>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33</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26.45" customHeight="1">
      <c r="A13" s="201"/>
      <c r="B13" s="207" t="s">
        <v>35</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&amp;L&amp;"Yu Gothic"&amp;11&amp;K000000【機密性○（取扱制限）】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68AB1-C94A-4998-8CDE-F8A9E40F381D}">
  <dimension ref="A1:J23"/>
  <sheetViews>
    <sheetView view="pageBreakPreview" zoomScale="124" zoomScaleNormal="100" zoomScaleSheetLayoutView="124" workbookViewId="0">
      <selection activeCell="C7" sqref="C7:I7"/>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44530</v>
      </c>
      <c r="H4" s="208"/>
      <c r="I4" s="208"/>
      <c r="J4" s="62"/>
    </row>
    <row r="5" spans="1:10" ht="14.25">
      <c r="A5" s="64"/>
      <c r="B5" s="68"/>
      <c r="C5" s="68"/>
      <c r="D5" s="68"/>
      <c r="E5" s="68"/>
      <c r="F5" s="68"/>
      <c r="G5" s="212" t="s">
        <v>32</v>
      </c>
      <c r="H5" s="212"/>
      <c r="I5" s="212"/>
      <c r="J5" s="62"/>
    </row>
    <row r="6" spans="1:10" ht="14.25">
      <c r="A6" s="201"/>
      <c r="B6" s="68"/>
      <c r="C6" s="68"/>
      <c r="D6" s="68"/>
      <c r="E6" s="68"/>
      <c r="F6" s="68"/>
      <c r="G6" s="68"/>
      <c r="H6" s="68"/>
      <c r="I6" s="68"/>
      <c r="J6" s="62"/>
    </row>
    <row r="7" spans="1:10" ht="14.25">
      <c r="A7" s="201"/>
      <c r="B7" s="68"/>
      <c r="C7" s="207" t="s">
        <v>685</v>
      </c>
      <c r="D7" s="207"/>
      <c r="E7" s="207"/>
      <c r="F7" s="207"/>
      <c r="G7" s="207"/>
      <c r="H7" s="207"/>
      <c r="I7" s="207"/>
      <c r="J7" s="62"/>
    </row>
    <row r="8" spans="1:10" ht="14.25">
      <c r="A8" s="201"/>
      <c r="B8" s="68"/>
      <c r="C8" s="207" t="s">
        <v>157</v>
      </c>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158</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9">
    <mergeCell ref="B14:I14"/>
    <mergeCell ref="B15:I15"/>
    <mergeCell ref="B16:I16"/>
    <mergeCell ref="G4:I4"/>
    <mergeCell ref="G5:I5"/>
    <mergeCell ref="C7:I7"/>
    <mergeCell ref="C8:I8"/>
    <mergeCell ref="C9:I9"/>
    <mergeCell ref="B13:I13"/>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
  <sheetViews>
    <sheetView view="pageBreakPreview" zoomScaleNormal="100" zoomScaleSheetLayoutView="100" workbookViewId="0">
      <selection activeCell="H17" sqref="H17"/>
    </sheetView>
  </sheetViews>
  <sheetFormatPr defaultColWidth="9"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t="s">
        <v>0</v>
      </c>
    </row>
    <row r="2" spans="1:9">
      <c r="A2" s="3" t="s">
        <v>1</v>
      </c>
      <c r="B2" s="4"/>
      <c r="C2" s="4"/>
      <c r="D2" s="4"/>
      <c r="E2" s="4"/>
      <c r="F2" s="4"/>
      <c r="G2" s="4"/>
      <c r="H2" s="4"/>
      <c r="I2" s="4"/>
    </row>
    <row r="4" spans="1:9">
      <c r="A4" s="5" t="s">
        <v>70</v>
      </c>
    </row>
    <row r="5" spans="1:9">
      <c r="A5" s="206" t="s">
        <v>159</v>
      </c>
      <c r="B5" s="206"/>
      <c r="C5" s="206"/>
      <c r="D5" s="206"/>
      <c r="E5" s="206"/>
      <c r="F5" s="206"/>
      <c r="G5" s="206"/>
      <c r="H5" s="206"/>
      <c r="I5" s="206"/>
    </row>
    <row r="7" spans="1:9">
      <c r="A7" s="5" t="s">
        <v>72</v>
      </c>
    </row>
    <row r="8" spans="1:9" s="20" customFormat="1">
      <c r="A8" s="20" t="s">
        <v>5</v>
      </c>
      <c r="C8" s="41"/>
      <c r="F8" s="41"/>
    </row>
    <row r="10" spans="1:9" ht="27">
      <c r="A10" s="76" t="s">
        <v>73</v>
      </c>
      <c r="B10" s="76" t="s">
        <v>74</v>
      </c>
      <c r="C10" s="76" t="s">
        <v>75</v>
      </c>
      <c r="D10" s="76" t="s">
        <v>76</v>
      </c>
      <c r="E10" s="76" t="s">
        <v>77</v>
      </c>
      <c r="F10" s="76" t="s">
        <v>78</v>
      </c>
      <c r="G10" s="76" t="s">
        <v>79</v>
      </c>
      <c r="H10" s="77" t="s">
        <v>80</v>
      </c>
      <c r="I10" s="76" t="s">
        <v>81</v>
      </c>
    </row>
    <row r="11" spans="1:9" ht="96.75" customHeight="1">
      <c r="A11" s="112" t="s">
        <v>160</v>
      </c>
      <c r="B11" s="112" t="s">
        <v>161</v>
      </c>
      <c r="C11" s="125">
        <v>1</v>
      </c>
      <c r="D11" s="126">
        <v>388500</v>
      </c>
      <c r="E11" s="126">
        <v>388500</v>
      </c>
      <c r="F11" s="127">
        <v>37967</v>
      </c>
      <c r="G11" s="112" t="s">
        <v>162</v>
      </c>
      <c r="H11" s="128" t="s">
        <v>86</v>
      </c>
      <c r="I11" s="129" t="s">
        <v>163</v>
      </c>
    </row>
    <row r="13" spans="1:9">
      <c r="A13" s="1" t="s">
        <v>132</v>
      </c>
    </row>
    <row r="14" spans="1:9">
      <c r="A14" s="1" t="s">
        <v>133</v>
      </c>
    </row>
    <row r="15" spans="1:9">
      <c r="A15" s="1" t="s">
        <v>134</v>
      </c>
    </row>
    <row r="16" spans="1:9">
      <c r="A16" s="1" t="s">
        <v>135</v>
      </c>
    </row>
    <row r="17" spans="1:1">
      <c r="A17" s="1" t="s">
        <v>136</v>
      </c>
    </row>
    <row r="18" spans="1:1">
      <c r="A18" s="1" t="s">
        <v>137</v>
      </c>
    </row>
    <row r="19" spans="1:1">
      <c r="A19" s="1" t="s">
        <v>138</v>
      </c>
    </row>
  </sheetData>
  <mergeCells count="1">
    <mergeCell ref="A5:I5"/>
  </mergeCells>
  <phoneticPr fontId="4"/>
  <pageMargins left="0.74803149606299213" right="0.74803149606299213" top="0.98425196850393704" bottom="0.98425196850393704" header="0.51181102362204722" footer="0.51181102362204722"/>
  <pageSetup paperSize="9" scale="80" orientation="landscape" r:id="rId1"/>
  <headerFooter alignWithMargins="0">
    <oddHeader>&amp;L&amp;"Calibri"&amp;10&amp;K000000機密性2情報&amp;1#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08E14-6957-48ED-8465-2462C048BD05}">
  <dimension ref="A1:J23"/>
  <sheetViews>
    <sheetView view="pageBreakPreview" zoomScale="124" zoomScaleNormal="100" zoomScaleSheetLayoutView="124" workbookViewId="0">
      <selection activeCell="M18" sqref="M18"/>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44510</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164</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165</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4"/>
  <sheetViews>
    <sheetView view="pageBreakPreview" zoomScaleNormal="100" zoomScaleSheetLayoutView="100" workbookViewId="0">
      <selection activeCell="A8" sqref="A8:XFD8"/>
    </sheetView>
  </sheetViews>
  <sheetFormatPr defaultColWidth="9"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t="s">
        <v>0</v>
      </c>
    </row>
    <row r="2" spans="1:9">
      <c r="A2" s="3" t="s">
        <v>1</v>
      </c>
      <c r="B2" s="4"/>
      <c r="C2" s="4"/>
      <c r="D2" s="4"/>
      <c r="E2" s="4"/>
      <c r="F2" s="4"/>
      <c r="G2" s="4"/>
      <c r="H2" s="4"/>
      <c r="I2" s="4"/>
    </row>
    <row r="4" spans="1:9">
      <c r="A4" s="5" t="s">
        <v>70</v>
      </c>
    </row>
    <row r="5" spans="1:9">
      <c r="A5" s="206" t="s">
        <v>166</v>
      </c>
      <c r="B5" s="206"/>
      <c r="C5" s="206"/>
      <c r="D5" s="206"/>
      <c r="E5" s="206"/>
      <c r="F5" s="206"/>
      <c r="G5" s="206"/>
      <c r="H5" s="206"/>
      <c r="I5" s="206"/>
    </row>
    <row r="7" spans="1:9">
      <c r="A7" s="5" t="s">
        <v>72</v>
      </c>
    </row>
    <row r="8" spans="1:9" s="20" customFormat="1">
      <c r="A8" s="20" t="s">
        <v>5</v>
      </c>
      <c r="C8" s="41"/>
      <c r="F8" s="41"/>
    </row>
    <row r="10" spans="1:9" ht="27">
      <c r="A10" s="76" t="s">
        <v>73</v>
      </c>
      <c r="B10" s="76" t="s">
        <v>74</v>
      </c>
      <c r="C10" s="76" t="s">
        <v>75</v>
      </c>
      <c r="D10" s="76" t="s">
        <v>76</v>
      </c>
      <c r="E10" s="76" t="s">
        <v>77</v>
      </c>
      <c r="F10" s="76" t="s">
        <v>78</v>
      </c>
      <c r="G10" s="76" t="s">
        <v>79</v>
      </c>
      <c r="H10" s="77" t="s">
        <v>80</v>
      </c>
      <c r="I10" s="76" t="s">
        <v>81</v>
      </c>
    </row>
    <row r="11" spans="1:9" ht="33.75">
      <c r="A11" s="130" t="s">
        <v>167</v>
      </c>
      <c r="B11" s="130" t="s">
        <v>168</v>
      </c>
      <c r="C11" s="131">
        <v>1</v>
      </c>
      <c r="D11" s="131">
        <v>10401300</v>
      </c>
      <c r="E11" s="131">
        <v>10401300</v>
      </c>
      <c r="F11" s="132">
        <v>37684</v>
      </c>
      <c r="G11" s="133" t="s">
        <v>169</v>
      </c>
      <c r="H11" s="122" t="s">
        <v>86</v>
      </c>
      <c r="I11" s="129" t="s">
        <v>170</v>
      </c>
    </row>
    <row r="12" spans="1:9" ht="33.75">
      <c r="A12" s="130" t="s">
        <v>171</v>
      </c>
      <c r="B12" s="130" t="s">
        <v>172</v>
      </c>
      <c r="C12" s="131">
        <v>1</v>
      </c>
      <c r="D12" s="131">
        <v>8607900</v>
      </c>
      <c r="E12" s="131">
        <v>8607900</v>
      </c>
      <c r="F12" s="132">
        <v>37684</v>
      </c>
      <c r="G12" s="133" t="s">
        <v>169</v>
      </c>
      <c r="H12" s="122" t="s">
        <v>86</v>
      </c>
      <c r="I12" s="129" t="s">
        <v>170</v>
      </c>
    </row>
    <row r="13" spans="1:9" ht="33.75">
      <c r="A13" s="130" t="s">
        <v>173</v>
      </c>
      <c r="B13" s="130" t="s">
        <v>174</v>
      </c>
      <c r="C13" s="131">
        <v>1</v>
      </c>
      <c r="D13" s="131">
        <v>12910800</v>
      </c>
      <c r="E13" s="131">
        <v>12910800</v>
      </c>
      <c r="F13" s="132">
        <v>37684</v>
      </c>
      <c r="G13" s="133" t="s">
        <v>169</v>
      </c>
      <c r="H13" s="122" t="s">
        <v>86</v>
      </c>
      <c r="I13" s="129" t="s">
        <v>170</v>
      </c>
    </row>
    <row r="14" spans="1:9" ht="33.75">
      <c r="A14" s="130" t="s">
        <v>175</v>
      </c>
      <c r="B14" s="130" t="s">
        <v>176</v>
      </c>
      <c r="C14" s="131">
        <v>1</v>
      </c>
      <c r="D14" s="131">
        <v>336000</v>
      </c>
      <c r="E14" s="131">
        <v>336000</v>
      </c>
      <c r="F14" s="132">
        <v>39296</v>
      </c>
      <c r="G14" s="133" t="s">
        <v>169</v>
      </c>
      <c r="H14" s="122" t="s">
        <v>86</v>
      </c>
      <c r="I14" s="129" t="s">
        <v>170</v>
      </c>
    </row>
    <row r="15" spans="1:9" ht="40.5">
      <c r="A15" s="130" t="s">
        <v>177</v>
      </c>
      <c r="B15" s="130" t="s">
        <v>178</v>
      </c>
      <c r="C15" s="131">
        <v>1</v>
      </c>
      <c r="D15" s="131">
        <v>548100</v>
      </c>
      <c r="E15" s="131">
        <v>548100</v>
      </c>
      <c r="F15" s="132">
        <v>39328</v>
      </c>
      <c r="G15" s="133" t="s">
        <v>169</v>
      </c>
      <c r="H15" s="122" t="s">
        <v>86</v>
      </c>
      <c r="I15" s="129" t="s">
        <v>170</v>
      </c>
    </row>
    <row r="16" spans="1:9" ht="40.5">
      <c r="A16" s="130" t="s">
        <v>179</v>
      </c>
      <c r="B16" s="130" t="s">
        <v>180</v>
      </c>
      <c r="C16" s="131">
        <v>1</v>
      </c>
      <c r="D16" s="131">
        <v>8930250</v>
      </c>
      <c r="E16" s="131">
        <v>8930250</v>
      </c>
      <c r="F16" s="132">
        <v>39847</v>
      </c>
      <c r="G16" s="133" t="s">
        <v>169</v>
      </c>
      <c r="H16" s="122" t="s">
        <v>86</v>
      </c>
      <c r="I16" s="129" t="s">
        <v>181</v>
      </c>
    </row>
    <row r="18" spans="1:1">
      <c r="A18" s="1" t="s">
        <v>132</v>
      </c>
    </row>
    <row r="19" spans="1:1">
      <c r="A19" s="1" t="s">
        <v>133</v>
      </c>
    </row>
    <row r="20" spans="1:1">
      <c r="A20" s="1" t="s">
        <v>134</v>
      </c>
    </row>
    <row r="21" spans="1:1">
      <c r="A21" s="1" t="s">
        <v>135</v>
      </c>
    </row>
    <row r="22" spans="1:1">
      <c r="A22" s="1" t="s">
        <v>136</v>
      </c>
    </row>
    <row r="23" spans="1:1">
      <c r="A23" s="1" t="s">
        <v>137</v>
      </c>
    </row>
    <row r="24" spans="1:1">
      <c r="A24" s="1" t="s">
        <v>138</v>
      </c>
    </row>
  </sheetData>
  <mergeCells count="1">
    <mergeCell ref="A5:I5"/>
  </mergeCells>
  <phoneticPr fontId="4"/>
  <pageMargins left="0.74803149606299213" right="0.74803149606299213" top="0.98425196850393704" bottom="0.98425196850393704" header="0.51181102362204722" footer="0.51181102362204722"/>
  <pageSetup paperSize="9" scale="80" orientation="landscape" r:id="rId1"/>
  <headerFooter alignWithMargins="0">
    <oddHeader>&amp;L&amp;"Calibri"&amp;10&amp;K000000機密性2情報&amp;1#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1989D-EBF5-4548-84AD-71F96EDEF6D4}">
  <dimension ref="A1:J23"/>
  <sheetViews>
    <sheetView view="pageBreakPreview" zoomScale="124" zoomScaleNormal="100" zoomScaleSheetLayoutView="124" workbookViewId="0">
      <selection activeCell="H18" sqref="H18"/>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44516</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26.45" customHeight="1">
      <c r="A7" s="201"/>
      <c r="B7" s="68"/>
      <c r="C7" s="207" t="s">
        <v>182</v>
      </c>
      <c r="D7" s="207"/>
      <c r="E7" s="207"/>
      <c r="F7" s="207"/>
      <c r="G7" s="207"/>
      <c r="H7" s="207"/>
      <c r="I7" s="207"/>
      <c r="J7" s="62"/>
    </row>
    <row r="8" spans="1:10" ht="14.25">
      <c r="A8" s="201"/>
      <c r="B8" s="68"/>
      <c r="C8" s="207" t="s">
        <v>183</v>
      </c>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26.45" customHeight="1">
      <c r="A13" s="201"/>
      <c r="B13" s="207" t="s">
        <v>184</v>
      </c>
      <c r="C13" s="207"/>
      <c r="D13" s="207"/>
      <c r="E13" s="207"/>
      <c r="F13" s="207"/>
      <c r="G13" s="207"/>
      <c r="H13" s="207"/>
      <c r="I13" s="207"/>
      <c r="J13" s="62"/>
    </row>
    <row r="14" spans="1:10" ht="14.25">
      <c r="A14" s="201"/>
      <c r="B14" s="207" t="s">
        <v>69</v>
      </c>
      <c r="C14" s="207"/>
      <c r="D14" s="207"/>
      <c r="E14" s="207"/>
      <c r="F14" s="207"/>
      <c r="G14" s="207"/>
      <c r="H14" s="207"/>
      <c r="I14" s="207"/>
      <c r="J14" s="62"/>
    </row>
    <row r="15" spans="1:10" ht="14.25">
      <c r="A15" s="201"/>
      <c r="B15" s="207" t="s">
        <v>36</v>
      </c>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8">
    <mergeCell ref="B15:I15"/>
    <mergeCell ref="B16:I16"/>
    <mergeCell ref="G4:I4"/>
    <mergeCell ref="C7:I7"/>
    <mergeCell ref="C8:I8"/>
    <mergeCell ref="C9:I9"/>
    <mergeCell ref="B13:I13"/>
    <mergeCell ref="B14:I14"/>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18" style="1" customWidth="1"/>
    <col min="2" max="2" width="52.25" style="1" customWidth="1"/>
    <col min="3" max="3" width="5.5" style="1" bestFit="1" customWidth="1"/>
    <col min="4" max="5" width="13.875" style="1" bestFit="1" customWidth="1"/>
    <col min="6" max="6" width="11.625" style="1" bestFit="1" customWidth="1"/>
    <col min="7" max="7" width="21.625" style="1" customWidth="1"/>
    <col min="8" max="8" width="5.875" style="1" customWidth="1"/>
    <col min="9" max="9" width="21.5" style="1" customWidth="1"/>
    <col min="10" max="16384" width="9" style="1"/>
  </cols>
  <sheetData>
    <row r="1" spans="1:9">
      <c r="I1" s="2" t="s">
        <v>0</v>
      </c>
    </row>
    <row r="2" spans="1:9">
      <c r="A2" s="3" t="s">
        <v>1</v>
      </c>
      <c r="B2" s="4"/>
      <c r="C2" s="4"/>
      <c r="D2" s="4"/>
      <c r="E2" s="4"/>
      <c r="F2" s="4"/>
      <c r="G2" s="4"/>
      <c r="H2" s="4"/>
      <c r="I2" s="4"/>
    </row>
    <row r="4" spans="1:9">
      <c r="A4" s="5" t="s">
        <v>70</v>
      </c>
    </row>
    <row r="5" spans="1:9">
      <c r="A5" s="206" t="s">
        <v>185</v>
      </c>
      <c r="B5" s="206"/>
      <c r="C5" s="206"/>
      <c r="D5" s="206"/>
      <c r="E5" s="206"/>
      <c r="F5" s="206"/>
      <c r="G5" s="206"/>
      <c r="H5" s="206"/>
      <c r="I5" s="206"/>
    </row>
    <row r="7" spans="1:9">
      <c r="A7" s="5" t="s">
        <v>72</v>
      </c>
    </row>
    <row r="8" spans="1:9" s="20" customFormat="1">
      <c r="A8" s="20" t="s">
        <v>5</v>
      </c>
      <c r="C8" s="41"/>
      <c r="F8" s="41"/>
    </row>
    <row r="10" spans="1:9" ht="27">
      <c r="A10" s="76" t="s">
        <v>73</v>
      </c>
      <c r="B10" s="76" t="s">
        <v>74</v>
      </c>
      <c r="C10" s="76" t="s">
        <v>75</v>
      </c>
      <c r="D10" s="76" t="s">
        <v>76</v>
      </c>
      <c r="E10" s="76" t="s">
        <v>77</v>
      </c>
      <c r="F10" s="76" t="s">
        <v>78</v>
      </c>
      <c r="G10" s="76" t="s">
        <v>79</v>
      </c>
      <c r="H10" s="77" t="s">
        <v>80</v>
      </c>
      <c r="I10" s="76" t="s">
        <v>81</v>
      </c>
    </row>
    <row r="11" spans="1:9" ht="118.5" customHeight="1">
      <c r="A11" s="130" t="s">
        <v>186</v>
      </c>
      <c r="B11" s="130" t="s">
        <v>187</v>
      </c>
      <c r="C11" s="131">
        <v>1</v>
      </c>
      <c r="D11" s="131">
        <v>184800</v>
      </c>
      <c r="E11" s="131">
        <v>184800</v>
      </c>
      <c r="F11" s="132">
        <v>39562</v>
      </c>
      <c r="G11" s="130" t="s">
        <v>188</v>
      </c>
      <c r="H11" s="122" t="s">
        <v>86</v>
      </c>
      <c r="I11" s="130" t="s">
        <v>189</v>
      </c>
    </row>
    <row r="12" spans="1:9">
      <c r="A12" s="16"/>
      <c r="B12" s="16"/>
      <c r="C12" s="19"/>
      <c r="D12" s="19"/>
      <c r="E12" s="19"/>
      <c r="F12" s="18"/>
      <c r="G12" s="16"/>
      <c r="H12" s="17"/>
      <c r="I12" s="16"/>
    </row>
    <row r="13" spans="1:9">
      <c r="A13" s="1" t="s">
        <v>132</v>
      </c>
    </row>
    <row r="14" spans="1:9">
      <c r="A14" s="1" t="s">
        <v>133</v>
      </c>
    </row>
    <row r="15" spans="1:9">
      <c r="A15" s="1" t="s">
        <v>134</v>
      </c>
    </row>
    <row r="16" spans="1:9">
      <c r="A16" s="1" t="s">
        <v>135</v>
      </c>
    </row>
    <row r="17" spans="1:1">
      <c r="A17" s="1" t="s">
        <v>136</v>
      </c>
    </row>
    <row r="18" spans="1:1">
      <c r="A18" s="1" t="s">
        <v>137</v>
      </c>
    </row>
    <row r="19" spans="1:1">
      <c r="A19" s="1" t="s">
        <v>138</v>
      </c>
    </row>
  </sheetData>
  <mergeCells count="1">
    <mergeCell ref="A5:I5"/>
  </mergeCells>
  <phoneticPr fontId="4"/>
  <pageMargins left="0.74803149606299213" right="0.74803149606299213" top="0.98425196850393704" bottom="0.98425196850393704" header="0.51181102362204722" footer="0.51181102362204722"/>
  <pageSetup paperSize="9" scale="81" orientation="landscape" r:id="rId1"/>
  <headerFooter alignWithMargins="0">
    <oddHeader>&amp;L&amp;"Calibri"&amp;10&amp;K000000機密性2情報&amp;1#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CECD8-2816-4652-8E26-73DE2E46931C}">
  <dimension ref="A1:J23"/>
  <sheetViews>
    <sheetView view="pageBreakPreview" zoomScale="60" zoomScaleNormal="100" workbookViewId="0">
      <selection activeCell="O32" sqref="O32"/>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190</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191</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19"/>
  <sheetViews>
    <sheetView view="pageBreakPreview" zoomScaleNormal="100" zoomScaleSheetLayoutView="100" workbookViewId="0">
      <selection activeCell="I11" sqref="I11"/>
    </sheetView>
  </sheetViews>
  <sheetFormatPr defaultColWidth="9" defaultRowHeight="13.5"/>
  <cols>
    <col min="1" max="1" width="39" style="6" customWidth="1"/>
    <col min="2" max="2" width="35" style="6" customWidth="1"/>
    <col min="3" max="3" width="5.5" style="6" bestFit="1" customWidth="1"/>
    <col min="4" max="5" width="13.875" style="6" bestFit="1" customWidth="1"/>
    <col min="6" max="6" width="11.625" style="6" bestFit="1" customWidth="1"/>
    <col min="7" max="7" width="22.625" style="6" customWidth="1"/>
    <col min="8" max="8" width="5.875" style="6" customWidth="1"/>
    <col min="9" max="9" width="21.5" style="6" customWidth="1"/>
    <col min="10" max="16384" width="9" style="6"/>
  </cols>
  <sheetData>
    <row r="1" spans="1:9" s="1" customFormat="1">
      <c r="I1" s="2" t="s">
        <v>0</v>
      </c>
    </row>
    <row r="2" spans="1:9" s="1" customFormat="1">
      <c r="A2" s="3" t="s">
        <v>1</v>
      </c>
      <c r="B2" s="4"/>
      <c r="C2" s="4"/>
      <c r="D2" s="4"/>
      <c r="E2" s="4"/>
      <c r="F2" s="4"/>
      <c r="G2" s="4"/>
      <c r="H2" s="4"/>
      <c r="I2" s="4"/>
    </row>
    <row r="4" spans="1:9">
      <c r="A4" s="7" t="s">
        <v>40</v>
      </c>
    </row>
    <row r="5" spans="1:9">
      <c r="A5" s="209" t="s">
        <v>192</v>
      </c>
      <c r="B5" s="209"/>
      <c r="C5" s="209"/>
      <c r="D5" s="209"/>
      <c r="E5" s="209"/>
      <c r="F5" s="209"/>
      <c r="G5" s="209"/>
      <c r="H5" s="209"/>
      <c r="I5" s="209"/>
    </row>
    <row r="7" spans="1:9">
      <c r="A7" s="7" t="s">
        <v>42</v>
      </c>
    </row>
    <row r="8" spans="1:9" s="20" customFormat="1">
      <c r="A8" s="20" t="s">
        <v>5</v>
      </c>
      <c r="C8" s="41"/>
      <c r="F8" s="41"/>
    </row>
    <row r="10" spans="1:9" ht="27">
      <c r="A10" s="84" t="s">
        <v>43</v>
      </c>
      <c r="B10" s="84" t="s">
        <v>44</v>
      </c>
      <c r="C10" s="84" t="s">
        <v>45</v>
      </c>
      <c r="D10" s="84" t="s">
        <v>46</v>
      </c>
      <c r="E10" s="84" t="s">
        <v>47</v>
      </c>
      <c r="F10" s="84" t="s">
        <v>48</v>
      </c>
      <c r="G10" s="84" t="s">
        <v>49</v>
      </c>
      <c r="H10" s="85" t="s">
        <v>50</v>
      </c>
      <c r="I10" s="84" t="s">
        <v>51</v>
      </c>
    </row>
    <row r="11" spans="1:9" ht="132.75" customHeight="1">
      <c r="A11" s="86" t="s">
        <v>193</v>
      </c>
      <c r="B11" s="86" t="s">
        <v>194</v>
      </c>
      <c r="C11" s="87">
        <v>1</v>
      </c>
      <c r="D11" s="134">
        <v>2635500</v>
      </c>
      <c r="E11" s="134">
        <v>2635500</v>
      </c>
      <c r="F11" s="89">
        <v>37953</v>
      </c>
      <c r="G11" s="86" t="s">
        <v>195</v>
      </c>
      <c r="H11" s="90"/>
      <c r="I11" s="91"/>
    </row>
    <row r="13" spans="1:9">
      <c r="A13" s="6" t="s">
        <v>60</v>
      </c>
    </row>
    <row r="14" spans="1:9">
      <c r="A14" s="6" t="s">
        <v>61</v>
      </c>
    </row>
    <row r="15" spans="1:9">
      <c r="A15" s="6" t="s">
        <v>62</v>
      </c>
    </row>
    <row r="16" spans="1:9">
      <c r="A16" s="6" t="s">
        <v>63</v>
      </c>
    </row>
    <row r="17" spans="1:1">
      <c r="A17" s="6" t="s">
        <v>64</v>
      </c>
    </row>
    <row r="18" spans="1:1">
      <c r="A18" s="6" t="s">
        <v>65</v>
      </c>
    </row>
    <row r="19" spans="1:1">
      <c r="A19" s="6"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fitToHeight="0" orientation="landscape" r:id="rId1"/>
  <headerFooter>
    <oddHeader>&amp;L&amp;"Calibri"&amp;10&amp;K000000機密性2情報&amp;1#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857CB-CA0B-4BCE-A8D4-1C6190AE5C3C}">
  <dimension ref="A1:J23"/>
  <sheetViews>
    <sheetView view="pageBreakPreview" zoomScale="60" zoomScaleNormal="100" workbookViewId="0">
      <selection activeCell="J18" sqref="J18"/>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44516</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26.45" customHeight="1">
      <c r="A7" s="201"/>
      <c r="B7" s="68"/>
      <c r="C7" s="207" t="s">
        <v>196</v>
      </c>
      <c r="D7" s="207"/>
      <c r="E7" s="207"/>
      <c r="F7" s="207"/>
      <c r="G7" s="207"/>
      <c r="H7" s="207"/>
      <c r="I7" s="207"/>
      <c r="J7" s="62"/>
    </row>
    <row r="8" spans="1:10" ht="14.25">
      <c r="A8" s="201"/>
      <c r="B8" s="68"/>
      <c r="C8" s="207" t="s">
        <v>183</v>
      </c>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26.45" customHeight="1">
      <c r="A13" s="201"/>
      <c r="B13" s="207" t="s">
        <v>197</v>
      </c>
      <c r="C13" s="207"/>
      <c r="D13" s="207"/>
      <c r="E13" s="207"/>
      <c r="F13" s="207"/>
      <c r="G13" s="207"/>
      <c r="H13" s="207"/>
      <c r="I13" s="207"/>
      <c r="J13" s="62"/>
    </row>
    <row r="14" spans="1:10" ht="14.25">
      <c r="A14" s="201"/>
      <c r="B14" s="207" t="s">
        <v>69</v>
      </c>
      <c r="C14" s="207"/>
      <c r="D14" s="207"/>
      <c r="E14" s="207"/>
      <c r="F14" s="207"/>
      <c r="G14" s="207"/>
      <c r="H14" s="207"/>
      <c r="I14" s="207"/>
      <c r="J14" s="62"/>
    </row>
    <row r="15" spans="1:10" ht="14.25">
      <c r="A15" s="201"/>
      <c r="B15" s="207" t="s">
        <v>36</v>
      </c>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8">
    <mergeCell ref="B15:I15"/>
    <mergeCell ref="B16:I16"/>
    <mergeCell ref="G4:I4"/>
    <mergeCell ref="C7:I7"/>
    <mergeCell ref="C8:I8"/>
    <mergeCell ref="C9:I9"/>
    <mergeCell ref="B13:I13"/>
    <mergeCell ref="B14:I14"/>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26"/>
  <sheetViews>
    <sheetView view="pageBreakPreview" topLeftCell="A13" zoomScaleNormal="100" zoomScaleSheetLayoutView="100" workbookViewId="0">
      <selection activeCell="A8" sqref="A8:XFD8"/>
    </sheetView>
  </sheetViews>
  <sheetFormatPr defaultColWidth="9" defaultRowHeight="13.5"/>
  <cols>
    <col min="1" max="1" width="26.75" style="20" customWidth="1"/>
    <col min="2" max="2" width="30.625" style="20" customWidth="1"/>
    <col min="3" max="3" width="5.5" style="20" bestFit="1" customWidth="1"/>
    <col min="4" max="4" width="13" style="20" customWidth="1"/>
    <col min="5" max="5" width="14.625" style="20" customWidth="1"/>
    <col min="6" max="6" width="11.25" style="20" customWidth="1"/>
    <col min="7" max="7" width="28.125" style="20" customWidth="1"/>
    <col min="8" max="8" width="5.875" style="20" customWidth="1"/>
    <col min="9" max="9" width="30.25" style="20" customWidth="1"/>
    <col min="10" max="16384" width="9" style="20"/>
  </cols>
  <sheetData>
    <row r="1" spans="1:9" s="1" customFormat="1">
      <c r="I1" s="2" t="s">
        <v>0</v>
      </c>
    </row>
    <row r="2" spans="1:9" s="1" customFormat="1">
      <c r="A2" s="3" t="s">
        <v>1</v>
      </c>
      <c r="B2" s="4"/>
      <c r="C2" s="4"/>
      <c r="D2" s="4"/>
      <c r="E2" s="4"/>
      <c r="F2" s="4"/>
      <c r="G2" s="4"/>
      <c r="H2" s="4"/>
      <c r="I2" s="4"/>
    </row>
    <row r="4" spans="1:9">
      <c r="A4" s="23" t="s">
        <v>40</v>
      </c>
    </row>
    <row r="5" spans="1:9">
      <c r="A5" s="215" t="s">
        <v>198</v>
      </c>
      <c r="B5" s="215"/>
      <c r="C5" s="215"/>
      <c r="D5" s="215"/>
      <c r="E5" s="215"/>
      <c r="F5" s="215"/>
      <c r="G5" s="215"/>
      <c r="H5" s="215"/>
      <c r="I5" s="215"/>
    </row>
    <row r="7" spans="1:9">
      <c r="A7" s="23" t="s">
        <v>42</v>
      </c>
    </row>
    <row r="8" spans="1:9">
      <c r="A8" s="20" t="s">
        <v>5</v>
      </c>
      <c r="C8" s="41"/>
      <c r="F8" s="41"/>
    </row>
    <row r="10" spans="1:9" ht="27">
      <c r="A10" s="44" t="s">
        <v>43</v>
      </c>
      <c r="B10" s="44" t="s">
        <v>44</v>
      </c>
      <c r="C10" s="44" t="s">
        <v>45</v>
      </c>
      <c r="D10" s="44" t="s">
        <v>46</v>
      </c>
      <c r="E10" s="44" t="s">
        <v>47</v>
      </c>
      <c r="F10" s="44" t="s">
        <v>48</v>
      </c>
      <c r="G10" s="44" t="s">
        <v>49</v>
      </c>
      <c r="H10" s="45" t="s">
        <v>50</v>
      </c>
      <c r="I10" s="44" t="s">
        <v>51</v>
      </c>
    </row>
    <row r="11" spans="1:9" ht="54.75" customHeight="1">
      <c r="A11" s="135" t="s">
        <v>199</v>
      </c>
      <c r="B11" s="136" t="s">
        <v>200</v>
      </c>
      <c r="C11" s="137">
        <v>1</v>
      </c>
      <c r="D11" s="138">
        <v>869505</v>
      </c>
      <c r="E11" s="139">
        <f>+C11*D11</f>
        <v>869505</v>
      </c>
      <c r="F11" s="140">
        <v>40162</v>
      </c>
      <c r="G11" s="135" t="s">
        <v>201</v>
      </c>
      <c r="H11" s="50" t="s">
        <v>55</v>
      </c>
      <c r="I11" s="141" t="s">
        <v>202</v>
      </c>
    </row>
    <row r="12" spans="1:9" ht="54.75" customHeight="1">
      <c r="A12" s="135" t="s">
        <v>203</v>
      </c>
      <c r="B12" s="136" t="s">
        <v>204</v>
      </c>
      <c r="C12" s="137">
        <v>1</v>
      </c>
      <c r="D12" s="138">
        <v>200000</v>
      </c>
      <c r="E12" s="139">
        <f t="shared" ref="E12:E18" si="0">+C12*D12</f>
        <v>200000</v>
      </c>
      <c r="F12" s="140">
        <v>40199</v>
      </c>
      <c r="G12" s="135" t="s">
        <v>201</v>
      </c>
      <c r="H12" s="50" t="s">
        <v>55</v>
      </c>
      <c r="I12" s="141" t="s">
        <v>205</v>
      </c>
    </row>
    <row r="13" spans="1:9" ht="54.75" customHeight="1">
      <c r="A13" s="135" t="s">
        <v>206</v>
      </c>
      <c r="B13" s="136" t="s">
        <v>207</v>
      </c>
      <c r="C13" s="137">
        <v>1</v>
      </c>
      <c r="D13" s="138">
        <v>421575</v>
      </c>
      <c r="E13" s="139">
        <f t="shared" si="0"/>
        <v>421575</v>
      </c>
      <c r="F13" s="140">
        <v>39367</v>
      </c>
      <c r="G13" s="135" t="s">
        <v>208</v>
      </c>
      <c r="H13" s="50" t="s">
        <v>55</v>
      </c>
      <c r="I13" s="141" t="s">
        <v>205</v>
      </c>
    </row>
    <row r="14" spans="1:9" ht="54.75" customHeight="1">
      <c r="A14" s="135" t="s">
        <v>206</v>
      </c>
      <c r="B14" s="136" t="s">
        <v>207</v>
      </c>
      <c r="C14" s="137">
        <v>1</v>
      </c>
      <c r="D14" s="138">
        <v>421575</v>
      </c>
      <c r="E14" s="139">
        <f t="shared" si="0"/>
        <v>421575</v>
      </c>
      <c r="F14" s="140">
        <v>39427</v>
      </c>
      <c r="G14" s="135" t="s">
        <v>208</v>
      </c>
      <c r="H14" s="50" t="s">
        <v>55</v>
      </c>
      <c r="I14" s="141" t="s">
        <v>205</v>
      </c>
    </row>
    <row r="15" spans="1:9" ht="54.75" customHeight="1">
      <c r="A15" s="135" t="s">
        <v>209</v>
      </c>
      <c r="B15" s="136" t="s">
        <v>210</v>
      </c>
      <c r="C15" s="137">
        <v>1</v>
      </c>
      <c r="D15" s="138">
        <v>590100</v>
      </c>
      <c r="E15" s="139">
        <f t="shared" si="0"/>
        <v>590100</v>
      </c>
      <c r="F15" s="140">
        <v>39329</v>
      </c>
      <c r="G15" s="135" t="s">
        <v>208</v>
      </c>
      <c r="H15" s="50" t="s">
        <v>55</v>
      </c>
      <c r="I15" s="141" t="s">
        <v>211</v>
      </c>
    </row>
    <row r="16" spans="1:9" ht="54.75" customHeight="1">
      <c r="A16" s="135" t="s">
        <v>212</v>
      </c>
      <c r="B16" s="136" t="s">
        <v>213</v>
      </c>
      <c r="C16" s="137">
        <v>1</v>
      </c>
      <c r="D16" s="138">
        <v>1050000</v>
      </c>
      <c r="E16" s="139">
        <f t="shared" si="0"/>
        <v>1050000</v>
      </c>
      <c r="F16" s="140">
        <v>39386</v>
      </c>
      <c r="G16" s="135" t="s">
        <v>208</v>
      </c>
      <c r="H16" s="50" t="s">
        <v>55</v>
      </c>
      <c r="I16" s="141" t="s">
        <v>214</v>
      </c>
    </row>
    <row r="17" spans="1:9" ht="54.75" customHeight="1">
      <c r="A17" s="135" t="s">
        <v>215</v>
      </c>
      <c r="B17" s="136" t="s">
        <v>216</v>
      </c>
      <c r="C17" s="137">
        <v>1</v>
      </c>
      <c r="D17" s="138">
        <v>2407650</v>
      </c>
      <c r="E17" s="139">
        <f t="shared" si="0"/>
        <v>2407650</v>
      </c>
      <c r="F17" s="140">
        <v>39609</v>
      </c>
      <c r="G17" s="135" t="s">
        <v>201</v>
      </c>
      <c r="H17" s="50" t="s">
        <v>55</v>
      </c>
      <c r="I17" s="141" t="s">
        <v>217</v>
      </c>
    </row>
    <row r="18" spans="1:9" ht="54.75" customHeight="1">
      <c r="A18" s="135" t="s">
        <v>218</v>
      </c>
      <c r="B18" s="136" t="s">
        <v>219</v>
      </c>
      <c r="C18" s="137">
        <v>1</v>
      </c>
      <c r="D18" s="138">
        <v>1995000</v>
      </c>
      <c r="E18" s="139">
        <f t="shared" si="0"/>
        <v>1995000</v>
      </c>
      <c r="F18" s="140">
        <v>39696</v>
      </c>
      <c r="G18" s="135" t="s">
        <v>201</v>
      </c>
      <c r="H18" s="50" t="s">
        <v>55</v>
      </c>
      <c r="I18" s="141" t="s">
        <v>220</v>
      </c>
    </row>
    <row r="20" spans="1:9">
      <c r="A20" s="20" t="s">
        <v>60</v>
      </c>
    </row>
    <row r="21" spans="1:9">
      <c r="A21" s="20" t="s">
        <v>61</v>
      </c>
    </row>
    <row r="22" spans="1:9">
      <c r="A22" s="20" t="s">
        <v>62</v>
      </c>
    </row>
    <row r="23" spans="1:9">
      <c r="A23" s="20" t="s">
        <v>63</v>
      </c>
    </row>
    <row r="24" spans="1:9">
      <c r="A24" s="20" t="s">
        <v>64</v>
      </c>
    </row>
    <row r="25" spans="1:9">
      <c r="A25" s="20" t="s">
        <v>65</v>
      </c>
    </row>
    <row r="26" spans="1:9">
      <c r="A26"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fitToHeight="0" orientation="landscape" r:id="rId1"/>
  <headerFooter>
    <oddHeader>&amp;L&amp;"Calibri"&amp;10&amp;K000000機密性2情報&amp;1#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0"/>
  <sheetViews>
    <sheetView view="pageBreakPreview" zoomScaleNormal="100" zoomScaleSheetLayoutView="100" workbookViewId="0">
      <selection activeCell="A16" sqref="A16"/>
    </sheetView>
  </sheetViews>
  <sheetFormatPr defaultColWidth="9" defaultRowHeight="13.5"/>
  <cols>
    <col min="1" max="1" width="39" style="6" customWidth="1"/>
    <col min="2" max="2" width="35" style="6" customWidth="1"/>
    <col min="3" max="3" width="5.5" style="6" bestFit="1" customWidth="1"/>
    <col min="4" max="5" width="13.875" style="6" bestFit="1" customWidth="1"/>
    <col min="6" max="6" width="11.625" style="6" bestFit="1" customWidth="1"/>
    <col min="7" max="7" width="22.625" style="6" customWidth="1"/>
    <col min="8" max="8" width="5.875" style="6" customWidth="1"/>
    <col min="9" max="9" width="21.5" style="6" customWidth="1"/>
    <col min="10" max="16384" width="9" style="6"/>
  </cols>
  <sheetData>
    <row r="1" spans="1:10" s="1" customFormat="1">
      <c r="I1" s="2" t="s">
        <v>0</v>
      </c>
    </row>
    <row r="2" spans="1:10" s="1" customFormat="1">
      <c r="A2" s="3" t="s">
        <v>1</v>
      </c>
      <c r="B2" s="4"/>
      <c r="C2" s="4"/>
      <c r="D2" s="4"/>
      <c r="E2" s="4"/>
      <c r="F2" s="4"/>
      <c r="G2" s="4"/>
      <c r="H2" s="4"/>
      <c r="I2" s="4"/>
    </row>
    <row r="4" spans="1:10">
      <c r="A4" s="7" t="s">
        <v>40</v>
      </c>
    </row>
    <row r="5" spans="1:10">
      <c r="A5" s="209" t="s">
        <v>41</v>
      </c>
      <c r="B5" s="209"/>
      <c r="C5" s="209"/>
      <c r="D5" s="209"/>
      <c r="E5" s="209"/>
      <c r="F5" s="209"/>
      <c r="G5" s="209"/>
      <c r="H5" s="209"/>
      <c r="I5" s="209"/>
    </row>
    <row r="7" spans="1:10">
      <c r="A7" s="7" t="s">
        <v>42</v>
      </c>
    </row>
    <row r="8" spans="1:10" s="20" customFormat="1">
      <c r="A8" s="20" t="s">
        <v>5</v>
      </c>
      <c r="C8" s="41"/>
      <c r="F8" s="41"/>
    </row>
    <row r="10" spans="1:10" ht="27">
      <c r="A10" s="84" t="s">
        <v>43</v>
      </c>
      <c r="B10" s="84" t="s">
        <v>44</v>
      </c>
      <c r="C10" s="84" t="s">
        <v>45</v>
      </c>
      <c r="D10" s="84" t="s">
        <v>46</v>
      </c>
      <c r="E10" s="84" t="s">
        <v>47</v>
      </c>
      <c r="F10" s="84" t="s">
        <v>48</v>
      </c>
      <c r="G10" s="84" t="s">
        <v>49</v>
      </c>
      <c r="H10" s="85" t="s">
        <v>50</v>
      </c>
      <c r="I10" s="84" t="s">
        <v>51</v>
      </c>
    </row>
    <row r="11" spans="1:10" ht="84.75" customHeight="1">
      <c r="A11" s="86" t="s">
        <v>52</v>
      </c>
      <c r="B11" s="86" t="s">
        <v>53</v>
      </c>
      <c r="C11" s="87">
        <v>1</v>
      </c>
      <c r="D11" s="88">
        <v>5544000</v>
      </c>
      <c r="E11" s="88">
        <v>5544000</v>
      </c>
      <c r="F11" s="89">
        <v>39877</v>
      </c>
      <c r="G11" s="86" t="s">
        <v>54</v>
      </c>
      <c r="H11" s="90" t="s">
        <v>55</v>
      </c>
      <c r="I11" s="91" t="s">
        <v>56</v>
      </c>
      <c r="J11" s="8"/>
    </row>
    <row r="12" spans="1:10" ht="89.25" customHeight="1">
      <c r="A12" s="86" t="s">
        <v>57</v>
      </c>
      <c r="B12" s="86" t="s">
        <v>58</v>
      </c>
      <c r="C12" s="87">
        <v>1</v>
      </c>
      <c r="D12" s="88">
        <v>2047920</v>
      </c>
      <c r="E12" s="88">
        <v>2047920</v>
      </c>
      <c r="F12" s="89">
        <v>39881</v>
      </c>
      <c r="G12" s="86" t="s">
        <v>54</v>
      </c>
      <c r="H12" s="90" t="s">
        <v>55</v>
      </c>
      <c r="I12" s="91" t="s">
        <v>59</v>
      </c>
      <c r="J12" s="8"/>
    </row>
    <row r="14" spans="1:10">
      <c r="A14" s="6" t="s">
        <v>60</v>
      </c>
    </row>
    <row r="15" spans="1:10">
      <c r="A15" s="6" t="s">
        <v>61</v>
      </c>
    </row>
    <row r="16" spans="1:10">
      <c r="A16" s="6" t="s">
        <v>62</v>
      </c>
    </row>
    <row r="17" spans="1:1">
      <c r="A17" s="6" t="s">
        <v>63</v>
      </c>
    </row>
    <row r="18" spans="1:1">
      <c r="A18" s="6" t="s">
        <v>64</v>
      </c>
    </row>
    <row r="19" spans="1:1">
      <c r="A19" s="6" t="s">
        <v>65</v>
      </c>
    </row>
    <row r="20" spans="1:1">
      <c r="A20" s="6"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7D6DB-31F6-4C2A-9289-9F2E2E226976}">
  <dimension ref="A1:J23"/>
  <sheetViews>
    <sheetView view="pageBreakPreview" topLeftCell="A13" zoomScale="95" zoomScaleNormal="100" zoomScaleSheetLayoutView="95" workbookViewId="0">
      <selection activeCell="K38" sqref="K38"/>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221</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222</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20"/>
  <sheetViews>
    <sheetView view="pageBreakPreview" topLeftCell="A10" zoomScaleNormal="100" zoomScaleSheetLayoutView="100" workbookViewId="0">
      <selection activeCell="I6" sqref="I6"/>
    </sheetView>
  </sheetViews>
  <sheetFormatPr defaultColWidth="9" defaultRowHeight="13.5"/>
  <cols>
    <col min="1" max="1" width="39" style="20" customWidth="1"/>
    <col min="2" max="2" width="35" style="20" customWidth="1"/>
    <col min="3" max="3" width="5.5" style="20" bestFit="1" customWidth="1"/>
    <col min="4" max="5" width="13.875" style="20" bestFit="1" customWidth="1"/>
    <col min="6" max="6" width="11.625" style="20" bestFit="1" customWidth="1"/>
    <col min="7" max="7" width="22.625" style="20" customWidth="1"/>
    <col min="8" max="8" width="5.875" style="20" customWidth="1"/>
    <col min="9" max="9" width="21.5" style="20" customWidth="1"/>
    <col min="10" max="16384" width="9" style="20"/>
  </cols>
  <sheetData>
    <row r="1" spans="1:9">
      <c r="I1" s="2" t="s">
        <v>0</v>
      </c>
    </row>
    <row r="2" spans="1:9">
      <c r="A2" s="21" t="s">
        <v>223</v>
      </c>
      <c r="B2" s="22"/>
      <c r="C2" s="22"/>
      <c r="D2" s="22"/>
      <c r="E2" s="22"/>
      <c r="F2" s="22"/>
      <c r="G2" s="22"/>
      <c r="H2" s="22"/>
      <c r="I2" s="22"/>
    </row>
    <row r="4" spans="1:9">
      <c r="A4" s="23" t="s">
        <v>40</v>
      </c>
    </row>
    <row r="5" spans="1:9">
      <c r="A5" s="215" t="s">
        <v>224</v>
      </c>
      <c r="B5" s="215"/>
      <c r="C5" s="215"/>
      <c r="D5" s="215"/>
      <c r="E5" s="215"/>
      <c r="F5" s="215"/>
      <c r="G5" s="215"/>
      <c r="H5" s="215"/>
      <c r="I5" s="215"/>
    </row>
    <row r="7" spans="1:9">
      <c r="A7" s="23" t="s">
        <v>42</v>
      </c>
    </row>
    <row r="8" spans="1:9">
      <c r="A8" s="20" t="s">
        <v>5</v>
      </c>
      <c r="C8" s="41"/>
      <c r="F8" s="41"/>
    </row>
    <row r="10" spans="1:9" ht="27">
      <c r="A10" s="44" t="s">
        <v>43</v>
      </c>
      <c r="B10" s="44" t="s">
        <v>44</v>
      </c>
      <c r="C10" s="44" t="s">
        <v>45</v>
      </c>
      <c r="D10" s="44" t="s">
        <v>46</v>
      </c>
      <c r="E10" s="44" t="s">
        <v>47</v>
      </c>
      <c r="F10" s="44" t="s">
        <v>48</v>
      </c>
      <c r="G10" s="44" t="s">
        <v>49</v>
      </c>
      <c r="H10" s="45" t="s">
        <v>50</v>
      </c>
      <c r="I10" s="44" t="s">
        <v>51</v>
      </c>
    </row>
    <row r="11" spans="1:9" ht="60" customHeight="1">
      <c r="A11" s="53" t="s">
        <v>225</v>
      </c>
      <c r="B11" s="53" t="s">
        <v>226</v>
      </c>
      <c r="C11" s="47" t="s">
        <v>227</v>
      </c>
      <c r="D11" s="142">
        <v>773850</v>
      </c>
      <c r="E11" s="142">
        <v>773850</v>
      </c>
      <c r="F11" s="143">
        <v>40198</v>
      </c>
      <c r="G11" s="144" t="s">
        <v>228</v>
      </c>
      <c r="H11" s="50" t="s">
        <v>229</v>
      </c>
      <c r="I11" s="145" t="s">
        <v>230</v>
      </c>
    </row>
    <row r="12" spans="1:9" ht="60" customHeight="1">
      <c r="A12" s="53" t="s">
        <v>231</v>
      </c>
      <c r="B12" s="53" t="s">
        <v>232</v>
      </c>
      <c r="C12" s="47" t="s">
        <v>227</v>
      </c>
      <c r="D12" s="142">
        <v>773850</v>
      </c>
      <c r="E12" s="142">
        <v>773850</v>
      </c>
      <c r="F12" s="143">
        <v>40246</v>
      </c>
      <c r="G12" s="53" t="s">
        <v>228</v>
      </c>
      <c r="H12" s="50" t="s">
        <v>229</v>
      </c>
      <c r="I12" s="145" t="s">
        <v>230</v>
      </c>
    </row>
    <row r="14" spans="1:9">
      <c r="A14" s="20" t="s">
        <v>60</v>
      </c>
    </row>
    <row r="15" spans="1:9">
      <c r="A15" s="20" t="s">
        <v>61</v>
      </c>
    </row>
    <row r="16" spans="1:9">
      <c r="A16" s="20" t="s">
        <v>62</v>
      </c>
    </row>
    <row r="17" spans="1:1">
      <c r="A17" s="20" t="s">
        <v>63</v>
      </c>
    </row>
    <row r="18" spans="1:1">
      <c r="A18" s="20" t="s">
        <v>64</v>
      </c>
    </row>
    <row r="19" spans="1:1">
      <c r="A19" s="20" t="s">
        <v>65</v>
      </c>
    </row>
    <row r="20" spans="1:1">
      <c r="A20"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fitToHeight="0" orientation="landscape" r:id="rId1"/>
  <headerFooter>
    <oddHeader>&amp;L&amp;"Calibri"&amp;10&amp;K000000機密性2情報&amp;1#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2C1E-370D-4601-A3A5-789EB329CEB1}">
  <dimension ref="A1:J23"/>
  <sheetViews>
    <sheetView view="pageBreakPreview" zoomScale="60" zoomScaleNormal="100" workbookViewId="0">
      <selection activeCell="L17" sqref="L17"/>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26.45" customHeight="1">
      <c r="A7" s="201"/>
      <c r="B7" s="68"/>
      <c r="C7" s="207" t="s">
        <v>233</v>
      </c>
      <c r="D7" s="207"/>
      <c r="E7" s="207"/>
      <c r="F7" s="207"/>
      <c r="G7" s="207"/>
      <c r="H7" s="207"/>
      <c r="I7" s="207"/>
      <c r="J7" s="62"/>
    </row>
    <row r="8" spans="1:10" ht="14.25">
      <c r="A8" s="201"/>
      <c r="B8" s="68"/>
      <c r="C8" s="207" t="s">
        <v>183</v>
      </c>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52.9" customHeight="1">
      <c r="A13" s="201"/>
      <c r="B13" s="207" t="s">
        <v>234</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8">
    <mergeCell ref="B15:I15"/>
    <mergeCell ref="B16:I16"/>
    <mergeCell ref="G4:I4"/>
    <mergeCell ref="C7:I7"/>
    <mergeCell ref="C8:I8"/>
    <mergeCell ref="C9:I9"/>
    <mergeCell ref="B13:I13"/>
    <mergeCell ref="B14:I14"/>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19"/>
  <sheetViews>
    <sheetView view="pageBreakPreview" zoomScaleNormal="100" zoomScaleSheetLayoutView="100" workbookViewId="0">
      <selection activeCell="I1" sqref="I1"/>
    </sheetView>
  </sheetViews>
  <sheetFormatPr defaultColWidth="9" defaultRowHeight="13.5"/>
  <cols>
    <col min="1" max="1" width="39" style="20" customWidth="1"/>
    <col min="2" max="2" width="35" style="20" customWidth="1"/>
    <col min="3" max="3" width="5.5" style="20" bestFit="1" customWidth="1"/>
    <col min="4" max="5" width="13.875" style="20" bestFit="1" customWidth="1"/>
    <col min="6" max="6" width="11.625" style="20" bestFit="1" customWidth="1"/>
    <col min="7" max="7" width="22.625" style="20" customWidth="1"/>
    <col min="8" max="8" width="5.875" style="20" customWidth="1"/>
    <col min="9" max="9" width="21.5" style="20" customWidth="1"/>
    <col min="10" max="16384" width="9" style="20"/>
  </cols>
  <sheetData>
    <row r="1" spans="1:9" s="1" customFormat="1">
      <c r="I1" s="2" t="s">
        <v>0</v>
      </c>
    </row>
    <row r="2" spans="1:9" s="1" customFormat="1">
      <c r="A2" s="3" t="s">
        <v>1</v>
      </c>
      <c r="B2" s="4"/>
      <c r="C2" s="4"/>
      <c r="D2" s="4"/>
      <c r="E2" s="4"/>
      <c r="F2" s="4"/>
      <c r="G2" s="4"/>
      <c r="H2" s="4"/>
      <c r="I2" s="4"/>
    </row>
    <row r="4" spans="1:9">
      <c r="A4" s="23" t="s">
        <v>40</v>
      </c>
    </row>
    <row r="5" spans="1:9" ht="19.5" customHeight="1">
      <c r="A5" s="216" t="s">
        <v>235</v>
      </c>
      <c r="B5" s="216"/>
      <c r="C5" s="216"/>
      <c r="D5" s="216"/>
      <c r="E5" s="216"/>
      <c r="F5" s="216"/>
      <c r="G5" s="216"/>
      <c r="H5" s="216"/>
      <c r="I5" s="216"/>
    </row>
    <row r="7" spans="1:9">
      <c r="A7" s="23" t="s">
        <v>42</v>
      </c>
    </row>
    <row r="8" spans="1:9">
      <c r="A8" s="20" t="s">
        <v>5</v>
      </c>
      <c r="C8" s="41"/>
      <c r="F8" s="41"/>
    </row>
    <row r="10" spans="1:9" ht="27">
      <c r="A10" s="44" t="s">
        <v>43</v>
      </c>
      <c r="B10" s="44" t="s">
        <v>236</v>
      </c>
      <c r="C10" s="44" t="s">
        <v>45</v>
      </c>
      <c r="D10" s="44" t="s">
        <v>46</v>
      </c>
      <c r="E10" s="44" t="s">
        <v>47</v>
      </c>
      <c r="F10" s="44" t="s">
        <v>48</v>
      </c>
      <c r="G10" s="44" t="s">
        <v>49</v>
      </c>
      <c r="H10" s="45" t="s">
        <v>50</v>
      </c>
      <c r="I10" s="44" t="s">
        <v>51</v>
      </c>
    </row>
    <row r="11" spans="1:9" ht="102" customHeight="1">
      <c r="A11" s="146" t="s">
        <v>237</v>
      </c>
      <c r="B11" s="147" t="s">
        <v>238</v>
      </c>
      <c r="C11" s="148">
        <v>1</v>
      </c>
      <c r="D11" s="149">
        <v>3616200</v>
      </c>
      <c r="E11" s="149">
        <v>3616200</v>
      </c>
      <c r="F11" s="150">
        <v>38595</v>
      </c>
      <c r="G11" s="146" t="s">
        <v>239</v>
      </c>
      <c r="H11" s="151" t="s">
        <v>229</v>
      </c>
      <c r="I11" s="147" t="s">
        <v>240</v>
      </c>
    </row>
    <row r="13" spans="1:9" ht="21" customHeight="1">
      <c r="A13" s="20" t="s">
        <v>60</v>
      </c>
    </row>
    <row r="14" spans="1:9" ht="21" customHeight="1">
      <c r="A14" s="20" t="s">
        <v>61</v>
      </c>
    </row>
    <row r="15" spans="1:9" ht="21" customHeight="1">
      <c r="A15" s="20" t="s">
        <v>62</v>
      </c>
    </row>
    <row r="16" spans="1:9" ht="21" customHeight="1">
      <c r="A16" s="20" t="s">
        <v>63</v>
      </c>
    </row>
    <row r="17" spans="1:1" ht="21" customHeight="1">
      <c r="A17" s="20" t="s">
        <v>64</v>
      </c>
    </row>
    <row r="18" spans="1:1" ht="21" customHeight="1">
      <c r="A18" s="20" t="s">
        <v>65</v>
      </c>
    </row>
    <row r="19" spans="1:1" ht="21" customHeight="1">
      <c r="A19"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fitToHeight="0" orientation="landscape" cellComments="asDisplayed" r:id="rId1"/>
  <headerFooter>
    <oddHeader>&amp;L&amp;"Calibri"&amp;10&amp;K000000機密性2情報&amp;1#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9C9A-D1BB-4897-9A65-86A05EB7D62F}">
  <dimension ref="A1:J23"/>
  <sheetViews>
    <sheetView view="pageBreakPreview" topLeftCell="A3" zoomScale="60" zoomScaleNormal="100" workbookViewId="0">
      <selection activeCell="B14" sqref="B14:I14"/>
    </sheetView>
  </sheetViews>
  <sheetFormatPr defaultRowHeight="13.5"/>
  <sheetData>
    <row r="1" spans="1:10">
      <c r="A1" s="202"/>
      <c r="B1" s="202"/>
      <c r="C1" s="202"/>
      <c r="D1" s="202"/>
      <c r="E1" s="202"/>
      <c r="F1" s="202"/>
      <c r="G1" s="202"/>
      <c r="H1" s="202"/>
      <c r="I1" s="202"/>
      <c r="J1" s="205"/>
    </row>
    <row r="2" spans="1:10">
      <c r="A2" s="203"/>
      <c r="B2" s="202"/>
      <c r="C2" s="202"/>
      <c r="D2" s="202"/>
      <c r="E2" s="202"/>
      <c r="F2" s="202"/>
      <c r="G2" s="202"/>
      <c r="H2" s="202"/>
      <c r="I2" s="202"/>
      <c r="J2" s="205"/>
    </row>
    <row r="3" spans="1:10" ht="14.25">
      <c r="A3" s="204"/>
      <c r="B3" s="202"/>
      <c r="C3" s="202"/>
      <c r="D3" s="202"/>
      <c r="E3" s="202"/>
      <c r="F3" s="202"/>
      <c r="G3" s="202"/>
      <c r="H3" s="202"/>
      <c r="I3" s="202"/>
      <c r="J3" s="205"/>
    </row>
    <row r="4" spans="1:10" ht="13.5" customHeight="1">
      <c r="A4" s="204"/>
      <c r="B4" s="202"/>
      <c r="C4" s="202"/>
      <c r="D4" s="202"/>
      <c r="E4" s="202"/>
      <c r="F4" s="202"/>
      <c r="G4" s="218">
        <v>44572</v>
      </c>
      <c r="H4" s="219"/>
      <c r="I4" s="219"/>
      <c r="J4" s="205"/>
    </row>
    <row r="5" spans="1:10" ht="14.25">
      <c r="A5" s="204"/>
      <c r="B5" s="202"/>
      <c r="C5" s="202"/>
      <c r="D5" s="202"/>
      <c r="E5" s="202"/>
      <c r="F5" s="202"/>
      <c r="G5" s="202"/>
      <c r="H5" s="202" t="s">
        <v>32</v>
      </c>
      <c r="I5" s="202"/>
      <c r="J5" s="205"/>
    </row>
    <row r="6" spans="1:10" ht="14.25">
      <c r="A6" s="204"/>
      <c r="B6" s="202"/>
      <c r="C6" s="202"/>
      <c r="D6" s="202"/>
      <c r="E6" s="202"/>
      <c r="F6" s="202"/>
      <c r="G6" s="202"/>
      <c r="H6" s="202"/>
      <c r="I6" s="202"/>
      <c r="J6" s="205"/>
    </row>
    <row r="7" spans="1:10" ht="13.5" customHeight="1">
      <c r="A7" s="204"/>
      <c r="B7" s="202"/>
      <c r="C7" s="217" t="s">
        <v>241</v>
      </c>
      <c r="D7" s="217"/>
      <c r="E7" s="217"/>
      <c r="F7" s="217"/>
      <c r="G7" s="217"/>
      <c r="H7" s="217"/>
      <c r="I7" s="217"/>
      <c r="J7" s="205"/>
    </row>
    <row r="8" spans="1:10" ht="14.25">
      <c r="A8" s="204"/>
      <c r="B8" s="202"/>
      <c r="C8" s="217"/>
      <c r="D8" s="217"/>
      <c r="E8" s="217"/>
      <c r="F8" s="217"/>
      <c r="G8" s="217"/>
      <c r="H8" s="217"/>
      <c r="I8" s="217"/>
      <c r="J8" s="205"/>
    </row>
    <row r="9" spans="1:10" ht="14.25">
      <c r="A9" s="204"/>
      <c r="B9" s="202"/>
      <c r="C9" s="217"/>
      <c r="D9" s="217"/>
      <c r="E9" s="217"/>
      <c r="F9" s="217"/>
      <c r="G9" s="217"/>
      <c r="H9" s="217"/>
      <c r="I9" s="217"/>
      <c r="J9" s="205"/>
    </row>
    <row r="10" spans="1:10" ht="14.25">
      <c r="A10" s="204"/>
      <c r="B10" s="202"/>
      <c r="C10" s="202"/>
      <c r="D10" s="202"/>
      <c r="E10" s="202"/>
      <c r="F10" s="202"/>
      <c r="G10" s="202"/>
      <c r="H10" s="202"/>
      <c r="I10" s="202"/>
      <c r="J10" s="205"/>
    </row>
    <row r="11" spans="1:10" ht="14.25">
      <c r="A11" s="204"/>
      <c r="B11" s="202" t="s">
        <v>34</v>
      </c>
      <c r="C11" s="202"/>
      <c r="D11" s="202"/>
      <c r="E11" s="202"/>
      <c r="F11" s="202"/>
      <c r="G11" s="202"/>
      <c r="H11" s="202"/>
      <c r="I11" s="202"/>
      <c r="J11" s="205"/>
    </row>
    <row r="12" spans="1:10" ht="14.25">
      <c r="A12" s="204"/>
      <c r="B12" s="202"/>
      <c r="C12" s="202"/>
      <c r="D12" s="202"/>
      <c r="E12" s="202"/>
      <c r="F12" s="202"/>
      <c r="G12" s="202"/>
      <c r="H12" s="202"/>
      <c r="I12" s="202"/>
      <c r="J12" s="205"/>
    </row>
    <row r="13" spans="1:10" ht="32.25" customHeight="1">
      <c r="A13" s="204"/>
      <c r="B13" s="217" t="s">
        <v>242</v>
      </c>
      <c r="C13" s="217"/>
      <c r="D13" s="217"/>
      <c r="E13" s="217"/>
      <c r="F13" s="217"/>
      <c r="G13" s="217"/>
      <c r="H13" s="217"/>
      <c r="I13" s="217"/>
      <c r="J13" s="205"/>
    </row>
    <row r="14" spans="1:10" ht="32.25" customHeight="1">
      <c r="A14" s="204"/>
      <c r="B14" s="217" t="s">
        <v>243</v>
      </c>
      <c r="C14" s="217"/>
      <c r="D14" s="217"/>
      <c r="E14" s="217"/>
      <c r="F14" s="217"/>
      <c r="G14" s="217"/>
      <c r="H14" s="217"/>
      <c r="I14" s="217"/>
      <c r="J14" s="205"/>
    </row>
    <row r="15" spans="1:10" ht="32.25" customHeight="1">
      <c r="A15" s="204"/>
      <c r="B15" s="217"/>
      <c r="C15" s="217"/>
      <c r="D15" s="217"/>
      <c r="E15" s="217"/>
      <c r="F15" s="217"/>
      <c r="G15" s="217"/>
      <c r="H15" s="217"/>
      <c r="I15" s="217"/>
      <c r="J15" s="205"/>
    </row>
    <row r="16" spans="1:10" ht="13.5" customHeight="1">
      <c r="A16" s="204"/>
      <c r="B16" s="217"/>
      <c r="C16" s="217"/>
      <c r="D16" s="217"/>
      <c r="E16" s="217"/>
      <c r="F16" s="217"/>
      <c r="G16" s="217"/>
      <c r="H16" s="217"/>
      <c r="I16" s="217"/>
      <c r="J16" s="205"/>
    </row>
    <row r="17" spans="1:10" ht="14.25">
      <c r="A17" s="204"/>
      <c r="B17" s="202"/>
      <c r="C17" s="202"/>
      <c r="D17" s="202"/>
      <c r="E17" s="202"/>
      <c r="F17" s="202"/>
      <c r="G17" s="202"/>
      <c r="H17" s="202"/>
      <c r="I17" s="202"/>
      <c r="J17" s="205"/>
    </row>
    <row r="18" spans="1:10" ht="14.25">
      <c r="A18" s="204"/>
      <c r="B18" s="202" t="s">
        <v>37</v>
      </c>
      <c r="C18" s="202"/>
      <c r="D18" s="202"/>
      <c r="E18" s="202"/>
      <c r="F18" s="202"/>
      <c r="G18" s="202"/>
      <c r="H18" s="202"/>
      <c r="I18" s="202"/>
      <c r="J18" s="205"/>
    </row>
    <row r="19" spans="1:10" ht="14.25">
      <c r="A19" s="204"/>
      <c r="B19" s="202" t="s">
        <v>38</v>
      </c>
      <c r="C19" s="202"/>
      <c r="D19" s="202"/>
      <c r="E19" s="202"/>
      <c r="F19" s="202"/>
      <c r="G19" s="202"/>
      <c r="H19" s="202"/>
      <c r="I19" s="202"/>
      <c r="J19" s="205"/>
    </row>
    <row r="20" spans="1:10" ht="14.25">
      <c r="A20" s="204"/>
      <c r="B20" s="202" t="s">
        <v>244</v>
      </c>
      <c r="C20" s="202"/>
      <c r="D20" s="202"/>
      <c r="E20" s="202"/>
      <c r="F20" s="202"/>
      <c r="G20" s="202"/>
      <c r="H20" s="202"/>
      <c r="I20" s="202"/>
      <c r="J20" s="205"/>
    </row>
    <row r="21" spans="1:10" ht="14.25">
      <c r="A21" s="204"/>
      <c r="B21" s="202"/>
      <c r="C21" s="202"/>
      <c r="D21" s="202"/>
      <c r="E21" s="202"/>
      <c r="F21" s="202"/>
      <c r="G21" s="202"/>
      <c r="H21" s="202"/>
      <c r="I21" s="202"/>
      <c r="J21" s="205"/>
    </row>
    <row r="22" spans="1:10" ht="14.25">
      <c r="A22" s="204"/>
      <c r="B22" s="202"/>
      <c r="C22" s="202"/>
      <c r="D22" s="202"/>
      <c r="E22" s="202"/>
      <c r="F22" s="202"/>
      <c r="G22" s="202"/>
      <c r="H22" s="202"/>
      <c r="I22" s="202"/>
      <c r="J22" s="205"/>
    </row>
    <row r="23" spans="1:10">
      <c r="A23" s="205"/>
      <c r="B23" s="205"/>
      <c r="C23" s="205"/>
      <c r="D23" s="205"/>
      <c r="E23" s="205"/>
      <c r="F23" s="205"/>
      <c r="G23" s="205"/>
      <c r="H23" s="205"/>
      <c r="I23" s="205"/>
      <c r="J23" s="205"/>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16384" width="9" style="20"/>
  </cols>
  <sheetData>
    <row r="1" spans="1:9" s="1" customFormat="1">
      <c r="I1" s="2" t="s">
        <v>0</v>
      </c>
    </row>
    <row r="2" spans="1:9" s="1" customFormat="1">
      <c r="A2" s="3" t="s">
        <v>1</v>
      </c>
      <c r="B2" s="4"/>
      <c r="C2" s="4"/>
      <c r="D2" s="4"/>
      <c r="E2" s="4"/>
      <c r="F2" s="4"/>
      <c r="G2" s="4"/>
      <c r="H2" s="4"/>
      <c r="I2" s="4"/>
    </row>
    <row r="3" spans="1:9">
      <c r="A3" s="24"/>
      <c r="B3" s="24"/>
      <c r="C3" s="24"/>
      <c r="D3" s="24"/>
      <c r="E3" s="24"/>
      <c r="F3" s="24"/>
      <c r="G3" s="24"/>
      <c r="H3" s="24"/>
      <c r="I3" s="24"/>
    </row>
    <row r="4" spans="1:9">
      <c r="A4" s="25" t="s">
        <v>40</v>
      </c>
      <c r="B4" s="24"/>
      <c r="C4" s="24"/>
      <c r="D4" s="24"/>
      <c r="E4" s="24"/>
      <c r="F4" s="24"/>
      <c r="G4" s="24"/>
      <c r="H4" s="24"/>
      <c r="I4" s="24"/>
    </row>
    <row r="5" spans="1:9">
      <c r="A5" s="220" t="s">
        <v>245</v>
      </c>
      <c r="B5" s="220"/>
      <c r="C5" s="220"/>
      <c r="D5" s="220"/>
      <c r="E5" s="220"/>
      <c r="F5" s="220"/>
      <c r="G5" s="220"/>
      <c r="H5" s="220"/>
      <c r="I5" s="220"/>
    </row>
    <row r="6" spans="1:9">
      <c r="A6" s="24"/>
      <c r="B6" s="24"/>
      <c r="C6" s="24"/>
      <c r="D6" s="24"/>
      <c r="E6" s="24"/>
      <c r="F6" s="24"/>
      <c r="G6" s="24"/>
      <c r="H6" s="24"/>
      <c r="I6" s="24"/>
    </row>
    <row r="7" spans="1:9">
      <c r="A7" s="26" t="s">
        <v>42</v>
      </c>
      <c r="B7" s="27"/>
      <c r="C7" s="27"/>
      <c r="D7" s="27"/>
      <c r="E7" s="27"/>
      <c r="F7" s="27"/>
      <c r="G7" s="27"/>
      <c r="H7" s="27"/>
      <c r="I7" s="27"/>
    </row>
    <row r="8" spans="1:9">
      <c r="A8" s="20" t="s">
        <v>5</v>
      </c>
      <c r="C8" s="41"/>
      <c r="F8" s="41"/>
    </row>
    <row r="9" spans="1:9">
      <c r="A9" s="27"/>
      <c r="B9" s="27"/>
      <c r="C9" s="27"/>
      <c r="D9" s="27"/>
      <c r="E9" s="27"/>
      <c r="F9" s="27"/>
      <c r="G9" s="27"/>
      <c r="H9" s="27"/>
      <c r="I9" s="27"/>
    </row>
    <row r="10" spans="1:9" ht="27">
      <c r="A10" s="152" t="s">
        <v>43</v>
      </c>
      <c r="B10" s="152" t="s">
        <v>44</v>
      </c>
      <c r="C10" s="152" t="s">
        <v>45</v>
      </c>
      <c r="D10" s="152" t="s">
        <v>46</v>
      </c>
      <c r="E10" s="152" t="s">
        <v>47</v>
      </c>
      <c r="F10" s="152" t="s">
        <v>48</v>
      </c>
      <c r="G10" s="152" t="s">
        <v>49</v>
      </c>
      <c r="H10" s="153" t="s">
        <v>50</v>
      </c>
      <c r="I10" s="152" t="s">
        <v>51</v>
      </c>
    </row>
    <row r="11" spans="1:9" ht="111" customHeight="1">
      <c r="A11" s="154" t="s">
        <v>246</v>
      </c>
      <c r="B11" s="154" t="s">
        <v>247</v>
      </c>
      <c r="C11" s="155" t="s">
        <v>248</v>
      </c>
      <c r="D11" s="155">
        <v>26629000</v>
      </c>
      <c r="E11" s="155">
        <v>26629000</v>
      </c>
      <c r="F11" s="156">
        <v>40200</v>
      </c>
      <c r="G11" s="154" t="s">
        <v>249</v>
      </c>
      <c r="H11" s="157" t="s">
        <v>55</v>
      </c>
      <c r="I11" s="158" t="s">
        <v>250</v>
      </c>
    </row>
    <row r="13" spans="1:9">
      <c r="A13" s="20" t="s">
        <v>60</v>
      </c>
    </row>
    <row r="14" spans="1:9">
      <c r="A14" s="20" t="s">
        <v>61</v>
      </c>
    </row>
    <row r="15" spans="1:9">
      <c r="A15" s="20" t="s">
        <v>62</v>
      </c>
    </row>
    <row r="16" spans="1:9">
      <c r="A16" s="20" t="s">
        <v>63</v>
      </c>
    </row>
    <row r="17" spans="1:1">
      <c r="A17" s="20" t="s">
        <v>64</v>
      </c>
    </row>
    <row r="18" spans="1:1">
      <c r="A18" s="20" t="s">
        <v>65</v>
      </c>
    </row>
    <row r="19" spans="1:1">
      <c r="A19"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3" fitToHeight="0" orientation="landscape" blackAndWhite="1" r:id="rId1"/>
  <headerFooter>
    <oddHeader>&amp;L&amp;"Calibri"&amp;10&amp;K000000機密性2情報&amp;1#</oddHeader>
  </headerFooter>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FFAD-E6D6-40FC-9131-58C79DF60874}">
  <dimension ref="A1:J23"/>
  <sheetViews>
    <sheetView view="pageBreakPreview" zoomScale="60" zoomScaleNormal="100" workbookViewId="0"/>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251</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252</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22"/>
  <sheetViews>
    <sheetView view="pageBreakPreview" zoomScaleNormal="100" zoomScaleSheetLayoutView="100" workbookViewId="0">
      <selection activeCell="A8" sqref="A8"/>
    </sheetView>
  </sheetViews>
  <sheetFormatPr defaultColWidth="9" defaultRowHeight="13.5"/>
  <cols>
    <col min="1" max="1" width="18" style="27" customWidth="1"/>
    <col min="2" max="2" width="54.75" style="27" customWidth="1"/>
    <col min="3" max="3" width="5.625" style="27" bestFit="1" customWidth="1"/>
    <col min="4" max="5" width="13.875" style="27" bestFit="1" customWidth="1"/>
    <col min="6" max="6" width="18.375" style="27" bestFit="1" customWidth="1"/>
    <col min="7" max="7" width="19.375" style="27" customWidth="1"/>
    <col min="8" max="8" width="5.875" style="27" customWidth="1"/>
    <col min="9" max="9" width="21.5" style="27" customWidth="1"/>
    <col min="10" max="16384" width="9" style="27"/>
  </cols>
  <sheetData>
    <row r="1" spans="1:9" s="1" customFormat="1">
      <c r="I1" s="2" t="s">
        <v>0</v>
      </c>
    </row>
    <row r="2" spans="1:9" s="1" customFormat="1">
      <c r="A2" s="3" t="s">
        <v>1</v>
      </c>
      <c r="B2" s="4"/>
      <c r="C2" s="4"/>
      <c r="D2" s="4"/>
      <c r="E2" s="4"/>
      <c r="F2" s="4"/>
      <c r="G2" s="4"/>
      <c r="H2" s="4"/>
      <c r="I2" s="4"/>
    </row>
    <row r="4" spans="1:9">
      <c r="A4" s="26" t="s">
        <v>40</v>
      </c>
      <c r="B4" s="27" t="s">
        <v>253</v>
      </c>
    </row>
    <row r="5" spans="1:9" s="24" customFormat="1">
      <c r="A5" s="220"/>
      <c r="B5" s="220"/>
      <c r="C5" s="220"/>
      <c r="D5" s="220"/>
      <c r="E5" s="220"/>
      <c r="F5" s="220"/>
      <c r="G5" s="220"/>
      <c r="H5" s="220"/>
      <c r="I5" s="220"/>
    </row>
    <row r="7" spans="1:9">
      <c r="A7" s="26" t="s">
        <v>42</v>
      </c>
    </row>
    <row r="8" spans="1:9" s="20" customFormat="1">
      <c r="A8" s="20" t="s">
        <v>5</v>
      </c>
      <c r="C8" s="41"/>
      <c r="F8" s="41"/>
    </row>
    <row r="10" spans="1:9" ht="28.5" customHeight="1">
      <c r="A10" s="152" t="s">
        <v>43</v>
      </c>
      <c r="B10" s="152" t="s">
        <v>44</v>
      </c>
      <c r="C10" s="152" t="s">
        <v>45</v>
      </c>
      <c r="D10" s="152" t="s">
        <v>46</v>
      </c>
      <c r="E10" s="152" t="s">
        <v>47</v>
      </c>
      <c r="F10" s="152" t="s">
        <v>48</v>
      </c>
      <c r="G10" s="152" t="s">
        <v>49</v>
      </c>
      <c r="H10" s="153" t="s">
        <v>50</v>
      </c>
      <c r="I10" s="152" t="s">
        <v>51</v>
      </c>
    </row>
    <row r="11" spans="1:9" s="24" customFormat="1" ht="82.5" customHeight="1">
      <c r="A11" s="159" t="s">
        <v>254</v>
      </c>
      <c r="B11" s="160" t="s">
        <v>255</v>
      </c>
      <c r="C11" s="155">
        <v>1</v>
      </c>
      <c r="D11" s="161">
        <v>1491052</v>
      </c>
      <c r="E11" s="161">
        <v>1491052</v>
      </c>
      <c r="F11" s="162">
        <v>38411</v>
      </c>
      <c r="G11" s="154" t="s">
        <v>256</v>
      </c>
      <c r="H11" s="157" t="s">
        <v>55</v>
      </c>
      <c r="I11" s="163" t="s">
        <v>257</v>
      </c>
    </row>
    <row r="12" spans="1:9" s="24" customFormat="1" ht="82.5" customHeight="1">
      <c r="A12" s="159" t="s">
        <v>258</v>
      </c>
      <c r="B12" s="160" t="s">
        <v>259</v>
      </c>
      <c r="C12" s="155">
        <v>1</v>
      </c>
      <c r="D12" s="161">
        <v>159430</v>
      </c>
      <c r="E12" s="161">
        <v>159430</v>
      </c>
      <c r="F12" s="162">
        <v>39597</v>
      </c>
      <c r="G12" s="154" t="s">
        <v>260</v>
      </c>
      <c r="H12" s="157" t="s">
        <v>55</v>
      </c>
      <c r="I12" s="163" t="s">
        <v>257</v>
      </c>
    </row>
    <row r="13" spans="1:9" s="24" customFormat="1" ht="22.5" customHeight="1">
      <c r="A13" s="28"/>
      <c r="B13" s="29"/>
      <c r="C13" s="30"/>
      <c r="D13" s="31"/>
      <c r="E13" s="31"/>
      <c r="F13" s="32"/>
      <c r="G13" s="33"/>
      <c r="H13" s="34"/>
      <c r="I13" s="35"/>
    </row>
    <row r="14" spans="1:9" s="24" customFormat="1" ht="13.5" customHeight="1">
      <c r="A14" s="27" t="s">
        <v>60</v>
      </c>
      <c r="B14" s="27"/>
      <c r="C14" s="27"/>
      <c r="D14" s="27"/>
      <c r="E14" s="27"/>
      <c r="F14" s="27"/>
      <c r="G14" s="27"/>
      <c r="H14" s="27"/>
      <c r="I14" s="27"/>
    </row>
    <row r="15" spans="1:9">
      <c r="A15" s="27" t="s">
        <v>61</v>
      </c>
    </row>
    <row r="16" spans="1:9">
      <c r="A16" s="27" t="s">
        <v>62</v>
      </c>
    </row>
    <row r="17" spans="1:1">
      <c r="A17" s="27" t="s">
        <v>63</v>
      </c>
    </row>
    <row r="18" spans="1:1" ht="13.5" customHeight="1">
      <c r="A18" s="27" t="s">
        <v>64</v>
      </c>
    </row>
    <row r="19" spans="1:1">
      <c r="A19" s="27" t="s">
        <v>65</v>
      </c>
    </row>
    <row r="20" spans="1:1">
      <c r="A20" s="27" t="s">
        <v>66</v>
      </c>
    </row>
    <row r="22" spans="1:1" ht="13.5" customHeight="1"/>
  </sheetData>
  <mergeCells count="1">
    <mergeCell ref="A5:I5"/>
  </mergeCells>
  <phoneticPr fontId="4"/>
  <dataValidations count="1">
    <dataValidation imeMode="off" allowBlank="1" showInputMessage="1" showErrorMessage="1" sqref="F11:F13" xr:uid="{00000000-0002-0000-1200-000000000000}"/>
  </dataValidations>
  <printOptions horizontalCentered="1"/>
  <pageMargins left="0.59055118110236227" right="0.59055118110236227" top="0.59055118110236227" bottom="0.59055118110236227" header="0.59055118110236227" footer="0.59055118110236227"/>
  <pageSetup paperSize="9" scale="79" fitToHeight="0" orientation="landscape" r:id="rId1"/>
  <headerFooter>
    <oddHeader>&amp;L&amp;"Calibri"&amp;10&amp;K000000機密性2情報&amp;1#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9A6C1-EE16-42A8-BE65-28D5E4046FB0}">
  <dimension ref="A1:J23"/>
  <sheetViews>
    <sheetView view="pageBreakPreview" zoomScale="60" zoomScaleNormal="100" workbookViewId="0">
      <selection activeCell="L13" sqref="L13:L14"/>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44516</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261</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26.45" customHeight="1">
      <c r="A13" s="201"/>
      <c r="B13" s="207" t="s">
        <v>262</v>
      </c>
      <c r="C13" s="207"/>
      <c r="D13" s="207"/>
      <c r="E13" s="207"/>
      <c r="F13" s="207"/>
      <c r="G13" s="207"/>
      <c r="H13" s="207"/>
      <c r="I13" s="207"/>
      <c r="J13" s="62"/>
    </row>
    <row r="14" spans="1:10" ht="14.25">
      <c r="A14" s="201"/>
      <c r="B14" s="207" t="s">
        <v>69</v>
      </c>
      <c r="C14" s="207"/>
      <c r="D14" s="207"/>
      <c r="E14" s="207"/>
      <c r="F14" s="207"/>
      <c r="G14" s="207"/>
      <c r="H14" s="207"/>
      <c r="I14" s="207"/>
      <c r="J14" s="62"/>
    </row>
    <row r="15" spans="1:10" ht="14.25">
      <c r="A15" s="201"/>
      <c r="B15" s="207" t="s">
        <v>36</v>
      </c>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24"/>
  <sheetViews>
    <sheetView view="pageBreakPreview" zoomScaleNormal="100" zoomScaleSheetLayoutView="100" workbookViewId="0">
      <selection activeCell="B11" sqref="B11"/>
    </sheetView>
  </sheetViews>
  <sheetFormatPr defaultColWidth="9" defaultRowHeight="13.5"/>
  <cols>
    <col min="1" max="1" width="18" style="27" customWidth="1"/>
    <col min="2" max="2" width="54.75" style="27" customWidth="1"/>
    <col min="3" max="3" width="5.625" style="27" bestFit="1" customWidth="1"/>
    <col min="4" max="5" width="13.875" style="27" bestFit="1" customWidth="1"/>
    <col min="6" max="6" width="18.375" style="27" bestFit="1" customWidth="1"/>
    <col min="7" max="7" width="19.375" style="27" customWidth="1"/>
    <col min="8" max="8" width="5.875" style="27" customWidth="1"/>
    <col min="9" max="9" width="21.5" style="27" customWidth="1"/>
    <col min="10" max="16384" width="9" style="27"/>
  </cols>
  <sheetData>
    <row r="1" spans="1:9" s="1" customFormat="1">
      <c r="I1" s="2" t="s">
        <v>0</v>
      </c>
    </row>
    <row r="2" spans="1:9" s="1" customFormat="1">
      <c r="A2" s="3" t="s">
        <v>1</v>
      </c>
      <c r="B2" s="4"/>
      <c r="C2" s="4"/>
      <c r="D2" s="4"/>
      <c r="E2" s="4"/>
      <c r="F2" s="4"/>
      <c r="G2" s="4"/>
      <c r="H2" s="4"/>
      <c r="I2" s="4"/>
    </row>
    <row r="4" spans="1:9">
      <c r="A4" s="26" t="s">
        <v>40</v>
      </c>
    </row>
    <row r="5" spans="1:9" s="24" customFormat="1">
      <c r="A5" s="27" t="s">
        <v>263</v>
      </c>
      <c r="B5" s="197"/>
      <c r="C5" s="197"/>
      <c r="D5" s="197"/>
      <c r="E5" s="197"/>
      <c r="F5" s="197"/>
      <c r="G5" s="197"/>
      <c r="H5" s="197"/>
      <c r="I5" s="197"/>
    </row>
    <row r="7" spans="1:9">
      <c r="A7" s="26" t="s">
        <v>42</v>
      </c>
    </row>
    <row r="8" spans="1:9" s="20" customFormat="1">
      <c r="A8" s="20" t="s">
        <v>5</v>
      </c>
      <c r="C8" s="41"/>
      <c r="F8" s="41"/>
    </row>
    <row r="10" spans="1:9" ht="28.5" customHeight="1">
      <c r="A10" s="152" t="s">
        <v>43</v>
      </c>
      <c r="B10" s="152" t="s">
        <v>44</v>
      </c>
      <c r="C10" s="152" t="s">
        <v>45</v>
      </c>
      <c r="D10" s="152" t="s">
        <v>46</v>
      </c>
      <c r="E10" s="152" t="s">
        <v>47</v>
      </c>
      <c r="F10" s="152" t="s">
        <v>48</v>
      </c>
      <c r="G10" s="152" t="s">
        <v>49</v>
      </c>
      <c r="H10" s="153" t="s">
        <v>50</v>
      </c>
      <c r="I10" s="152" t="s">
        <v>51</v>
      </c>
    </row>
    <row r="11" spans="1:9" s="24" customFormat="1" ht="82.5" customHeight="1">
      <c r="A11" s="159" t="s">
        <v>264</v>
      </c>
      <c r="B11" s="160"/>
      <c r="C11" s="155">
        <v>1</v>
      </c>
      <c r="D11" s="161">
        <v>1380750</v>
      </c>
      <c r="E11" s="161">
        <v>1380750</v>
      </c>
      <c r="F11" s="162">
        <v>37223</v>
      </c>
      <c r="G11" s="154" t="s">
        <v>265</v>
      </c>
      <c r="H11" s="157" t="s">
        <v>55</v>
      </c>
      <c r="I11" s="163" t="s">
        <v>266</v>
      </c>
    </row>
    <row r="12" spans="1:9" s="24" customFormat="1" ht="82.5" customHeight="1">
      <c r="A12" s="159" t="s">
        <v>267</v>
      </c>
      <c r="B12" s="160" t="s">
        <v>268</v>
      </c>
      <c r="C12" s="155">
        <v>1</v>
      </c>
      <c r="D12" s="161">
        <v>181125</v>
      </c>
      <c r="E12" s="161">
        <v>181125</v>
      </c>
      <c r="F12" s="162">
        <v>37652</v>
      </c>
      <c r="G12" s="154" t="s">
        <v>265</v>
      </c>
      <c r="H12" s="157" t="s">
        <v>55</v>
      </c>
      <c r="I12" s="163" t="s">
        <v>269</v>
      </c>
    </row>
    <row r="13" spans="1:9" s="24" customFormat="1" ht="82.5" customHeight="1">
      <c r="A13" s="159" t="s">
        <v>267</v>
      </c>
      <c r="B13" s="160" t="s">
        <v>268</v>
      </c>
      <c r="C13" s="155">
        <v>1</v>
      </c>
      <c r="D13" s="161">
        <v>181125</v>
      </c>
      <c r="E13" s="161">
        <v>181125</v>
      </c>
      <c r="F13" s="162">
        <v>37690</v>
      </c>
      <c r="G13" s="154" t="s">
        <v>270</v>
      </c>
      <c r="H13" s="157" t="s">
        <v>55</v>
      </c>
      <c r="I13" s="163" t="s">
        <v>271</v>
      </c>
    </row>
    <row r="14" spans="1:9" s="24" customFormat="1" ht="82.5" customHeight="1">
      <c r="A14" s="159" t="s">
        <v>272</v>
      </c>
      <c r="B14" s="160" t="s">
        <v>273</v>
      </c>
      <c r="C14" s="155">
        <v>1</v>
      </c>
      <c r="D14" s="161">
        <v>193200</v>
      </c>
      <c r="E14" s="161">
        <v>193200</v>
      </c>
      <c r="F14" s="162">
        <v>37895</v>
      </c>
      <c r="G14" s="154" t="s">
        <v>270</v>
      </c>
      <c r="H14" s="157" t="s">
        <v>55</v>
      </c>
      <c r="I14" s="163" t="s">
        <v>271</v>
      </c>
    </row>
    <row r="15" spans="1:9" s="24" customFormat="1" ht="22.5" customHeight="1">
      <c r="A15" s="28"/>
      <c r="B15" s="29"/>
      <c r="C15" s="30"/>
      <c r="D15" s="31"/>
      <c r="E15" s="31"/>
      <c r="F15" s="32"/>
      <c r="G15" s="33"/>
      <c r="H15" s="34"/>
      <c r="I15" s="35"/>
    </row>
    <row r="16" spans="1:9" s="24" customFormat="1" ht="13.5" customHeight="1">
      <c r="A16" s="27" t="s">
        <v>60</v>
      </c>
      <c r="B16" s="27"/>
      <c r="C16" s="27"/>
      <c r="D16" s="27"/>
      <c r="E16" s="27"/>
      <c r="F16" s="27"/>
      <c r="G16" s="27"/>
      <c r="H16" s="27"/>
      <c r="I16" s="27"/>
    </row>
    <row r="17" spans="1:1">
      <c r="A17" s="27" t="s">
        <v>61</v>
      </c>
    </row>
    <row r="18" spans="1:1">
      <c r="A18" s="27" t="s">
        <v>62</v>
      </c>
    </row>
    <row r="19" spans="1:1">
      <c r="A19" s="27" t="s">
        <v>63</v>
      </c>
    </row>
    <row r="20" spans="1:1" ht="13.5" customHeight="1">
      <c r="A20" s="27" t="s">
        <v>64</v>
      </c>
    </row>
    <row r="21" spans="1:1">
      <c r="A21" s="27" t="s">
        <v>65</v>
      </c>
    </row>
    <row r="22" spans="1:1">
      <c r="A22" s="27" t="s">
        <v>66</v>
      </c>
    </row>
    <row r="24" spans="1:1" ht="13.5" customHeight="1"/>
  </sheetData>
  <phoneticPr fontId="4"/>
  <dataValidations count="1">
    <dataValidation imeMode="off" allowBlank="1" showInputMessage="1" showErrorMessage="1" sqref="F11:F15" xr:uid="{00000000-0002-0000-1300-000000000000}"/>
  </dataValidations>
  <printOptions horizontalCentered="1"/>
  <pageMargins left="0.59055118110236227" right="0.59055118110236227" top="0.59055118110236227" bottom="0.59055118110236227" header="0.59055118110236227" footer="0.59055118110236227"/>
  <pageSetup paperSize="9" scale="79" fitToHeight="0" orientation="landscape" blackAndWhite="1" r:id="rId1"/>
  <headerFooter>
    <oddHeader>&amp;L&amp;"Calibri"&amp;10&amp;K000000機密性2情報&amp;1#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AC48D-9BE7-4F23-8BD8-92ABB4CD9B51}">
  <dimension ref="A1:J23"/>
  <sheetViews>
    <sheetView view="pageBreakPreview" zoomScale="60" zoomScaleNormal="100" workbookViewId="0">
      <selection activeCell="H19" sqref="H19"/>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67</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26.45" customHeight="1">
      <c r="A13" s="201"/>
      <c r="B13" s="207" t="s">
        <v>68</v>
      </c>
      <c r="C13" s="207"/>
      <c r="D13" s="207"/>
      <c r="E13" s="207"/>
      <c r="F13" s="207"/>
      <c r="G13" s="207"/>
      <c r="H13" s="207"/>
      <c r="I13" s="207"/>
      <c r="J13" s="62"/>
    </row>
    <row r="14" spans="1:10" ht="14.25">
      <c r="A14" s="201"/>
      <c r="B14" s="207" t="s">
        <v>69</v>
      </c>
      <c r="C14" s="207"/>
      <c r="D14" s="207"/>
      <c r="E14" s="207"/>
      <c r="F14" s="207"/>
      <c r="G14" s="207"/>
      <c r="H14" s="207"/>
      <c r="I14" s="207"/>
      <c r="J14" s="62"/>
    </row>
    <row r="15" spans="1:10" ht="14.25">
      <c r="A15" s="201"/>
      <c r="B15" s="207" t="s">
        <v>36</v>
      </c>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&amp;L&amp;"Yu Gothic"&amp;11&amp;K000000【機密性○（取扱制限）】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CA40B-A3F7-4900-8647-12AA994D2EF6}">
  <dimension ref="A1:J23"/>
  <sheetViews>
    <sheetView view="pageBreakPreview" zoomScale="60" zoomScaleNormal="100" workbookViewId="0">
      <selection activeCell="Z59" sqref="Z59"/>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44516</v>
      </c>
      <c r="H4" s="208"/>
      <c r="I4" s="208"/>
      <c r="J4" s="62"/>
    </row>
    <row r="5" spans="1:10" ht="14.25">
      <c r="A5" s="64"/>
      <c r="B5" s="68"/>
      <c r="C5" s="68"/>
      <c r="D5" s="68"/>
      <c r="E5" s="68"/>
      <c r="F5" s="68"/>
      <c r="G5" s="212" t="s">
        <v>32</v>
      </c>
      <c r="H5" s="212"/>
      <c r="I5" s="212"/>
      <c r="J5" s="62"/>
    </row>
    <row r="6" spans="1:10" ht="14.25">
      <c r="A6" s="201"/>
      <c r="B6" s="68"/>
      <c r="C6" s="68"/>
      <c r="D6" s="68"/>
      <c r="E6" s="68"/>
      <c r="F6" s="68"/>
      <c r="G6" s="68"/>
      <c r="H6" s="68"/>
      <c r="I6" s="68"/>
      <c r="J6" s="62"/>
    </row>
    <row r="7" spans="1:10" ht="14.25">
      <c r="A7" s="201"/>
      <c r="B7" s="68"/>
      <c r="C7" s="207" t="s">
        <v>274</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275</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7">
    <mergeCell ref="B16:I16"/>
    <mergeCell ref="G4:I4"/>
    <mergeCell ref="G5:I5"/>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37"/>
  <sheetViews>
    <sheetView view="pageBreakPreview" topLeftCell="A22" zoomScaleNormal="100" zoomScaleSheetLayoutView="100" workbookViewId="0">
      <selection activeCell="A8" sqref="A8:XFD8"/>
    </sheetView>
  </sheetViews>
  <sheetFormatPr defaultColWidth="9" defaultRowHeight="13.5"/>
  <cols>
    <col min="1" max="1" width="18" style="27" customWidth="1"/>
    <col min="2" max="2" width="54.75" style="27" customWidth="1"/>
    <col min="3" max="3" width="5.625" style="27" bestFit="1" customWidth="1"/>
    <col min="4" max="5" width="13.875" style="27" bestFit="1" customWidth="1"/>
    <col min="6" max="6" width="18.375" style="27" bestFit="1" customWidth="1"/>
    <col min="7" max="7" width="19.375" style="27" customWidth="1"/>
    <col min="8" max="8" width="5.875" style="27" customWidth="1"/>
    <col min="9" max="9" width="21.5" style="27" customWidth="1"/>
    <col min="10" max="16384" width="9" style="27"/>
  </cols>
  <sheetData>
    <row r="1" spans="1:9" s="1" customFormat="1">
      <c r="I1" s="2" t="s">
        <v>0</v>
      </c>
    </row>
    <row r="2" spans="1:9" s="1" customFormat="1">
      <c r="A2" s="3" t="s">
        <v>1</v>
      </c>
      <c r="B2" s="4"/>
      <c r="C2" s="4"/>
      <c r="D2" s="4"/>
      <c r="E2" s="4"/>
      <c r="F2" s="4"/>
      <c r="G2" s="4"/>
      <c r="H2" s="4"/>
      <c r="I2" s="4"/>
    </row>
    <row r="4" spans="1:9">
      <c r="A4" s="26" t="s">
        <v>40</v>
      </c>
      <c r="B4" s="27" t="s">
        <v>253</v>
      </c>
    </row>
    <row r="5" spans="1:9" s="24" customFormat="1">
      <c r="A5" s="220"/>
      <c r="B5" s="220"/>
      <c r="C5" s="220"/>
      <c r="D5" s="220"/>
      <c r="E5" s="220"/>
      <c r="F5" s="220"/>
      <c r="G5" s="220"/>
      <c r="H5" s="220"/>
      <c r="I5" s="220"/>
    </row>
    <row r="7" spans="1:9">
      <c r="A7" s="26" t="s">
        <v>42</v>
      </c>
    </row>
    <row r="8" spans="1:9" s="20" customFormat="1">
      <c r="A8" s="20" t="s">
        <v>5</v>
      </c>
      <c r="C8" s="41"/>
      <c r="F8" s="41"/>
    </row>
    <row r="10" spans="1:9" ht="28.5" customHeight="1">
      <c r="A10" s="152" t="s">
        <v>43</v>
      </c>
      <c r="B10" s="152" t="s">
        <v>44</v>
      </c>
      <c r="C10" s="152" t="s">
        <v>45</v>
      </c>
      <c r="D10" s="152" t="s">
        <v>46</v>
      </c>
      <c r="E10" s="152" t="s">
        <v>47</v>
      </c>
      <c r="F10" s="152" t="s">
        <v>48</v>
      </c>
      <c r="G10" s="152" t="s">
        <v>49</v>
      </c>
      <c r="H10" s="153" t="s">
        <v>50</v>
      </c>
      <c r="I10" s="152" t="s">
        <v>51</v>
      </c>
    </row>
    <row r="11" spans="1:9" s="24" customFormat="1" ht="82.5" customHeight="1">
      <c r="A11" s="159" t="s">
        <v>276</v>
      </c>
      <c r="B11" s="160" t="s">
        <v>277</v>
      </c>
      <c r="C11" s="155">
        <v>4</v>
      </c>
      <c r="D11" s="161">
        <v>157500</v>
      </c>
      <c r="E11" s="161">
        <v>630000</v>
      </c>
      <c r="F11" s="162">
        <v>37789</v>
      </c>
      <c r="G11" s="154" t="s">
        <v>278</v>
      </c>
      <c r="H11" s="157" t="s">
        <v>55</v>
      </c>
      <c r="I11" s="163" t="s">
        <v>257</v>
      </c>
    </row>
    <row r="12" spans="1:9" s="24" customFormat="1" ht="82.5" customHeight="1">
      <c r="A12" s="159" t="s">
        <v>279</v>
      </c>
      <c r="B12" s="160" t="s">
        <v>280</v>
      </c>
      <c r="C12" s="155">
        <v>1</v>
      </c>
      <c r="D12" s="161">
        <v>417900</v>
      </c>
      <c r="E12" s="161">
        <v>417900</v>
      </c>
      <c r="F12" s="162">
        <v>38055</v>
      </c>
      <c r="G12" s="154" t="s">
        <v>278</v>
      </c>
      <c r="H12" s="157" t="s">
        <v>55</v>
      </c>
      <c r="I12" s="163" t="s">
        <v>257</v>
      </c>
    </row>
    <row r="13" spans="1:9" s="24" customFormat="1" ht="82.5" customHeight="1">
      <c r="A13" s="159" t="s">
        <v>281</v>
      </c>
      <c r="B13" s="160" t="s">
        <v>282</v>
      </c>
      <c r="C13" s="155">
        <v>1</v>
      </c>
      <c r="D13" s="161">
        <v>997500</v>
      </c>
      <c r="E13" s="161">
        <v>997500</v>
      </c>
      <c r="F13" s="162">
        <v>38037</v>
      </c>
      <c r="G13" s="154" t="s">
        <v>278</v>
      </c>
      <c r="H13" s="157" t="s">
        <v>55</v>
      </c>
      <c r="I13" s="163" t="s">
        <v>257</v>
      </c>
    </row>
    <row r="14" spans="1:9" s="24" customFormat="1" ht="82.5" customHeight="1">
      <c r="A14" s="159" t="s">
        <v>283</v>
      </c>
      <c r="B14" s="160" t="s">
        <v>284</v>
      </c>
      <c r="C14" s="155">
        <v>1</v>
      </c>
      <c r="D14" s="161">
        <v>171150</v>
      </c>
      <c r="E14" s="161">
        <v>171150</v>
      </c>
      <c r="F14" s="162">
        <v>38055</v>
      </c>
      <c r="G14" s="154" t="s">
        <v>278</v>
      </c>
      <c r="H14" s="157" t="s">
        <v>55</v>
      </c>
      <c r="I14" s="163" t="s">
        <v>257</v>
      </c>
    </row>
    <row r="15" spans="1:9" s="24" customFormat="1" ht="82.5" customHeight="1">
      <c r="A15" s="159" t="s">
        <v>285</v>
      </c>
      <c r="B15" s="160" t="s">
        <v>286</v>
      </c>
      <c r="C15" s="155">
        <v>1</v>
      </c>
      <c r="D15" s="161">
        <v>748440</v>
      </c>
      <c r="E15" s="161">
        <v>748440</v>
      </c>
      <c r="F15" s="162">
        <v>37875</v>
      </c>
      <c r="G15" s="154" t="s">
        <v>278</v>
      </c>
      <c r="H15" s="157" t="s">
        <v>55</v>
      </c>
      <c r="I15" s="163" t="s">
        <v>257</v>
      </c>
    </row>
    <row r="16" spans="1:9" s="24" customFormat="1" ht="82.5" customHeight="1">
      <c r="A16" s="159" t="s">
        <v>287</v>
      </c>
      <c r="B16" s="160" t="s">
        <v>288</v>
      </c>
      <c r="C16" s="155">
        <v>1</v>
      </c>
      <c r="D16" s="161">
        <v>152208</v>
      </c>
      <c r="E16" s="161">
        <v>152208</v>
      </c>
      <c r="F16" s="162">
        <v>37770</v>
      </c>
      <c r="G16" s="154" t="s">
        <v>278</v>
      </c>
      <c r="H16" s="157" t="s">
        <v>55</v>
      </c>
      <c r="I16" s="163" t="s">
        <v>257</v>
      </c>
    </row>
    <row r="17" spans="1:9" s="24" customFormat="1" ht="82.5" customHeight="1">
      <c r="A17" s="159" t="s">
        <v>289</v>
      </c>
      <c r="B17" s="160" t="s">
        <v>290</v>
      </c>
      <c r="C17" s="155">
        <v>1</v>
      </c>
      <c r="D17" s="161">
        <v>158550</v>
      </c>
      <c r="E17" s="161">
        <v>158550</v>
      </c>
      <c r="F17" s="162">
        <v>37861</v>
      </c>
      <c r="G17" s="154" t="s">
        <v>278</v>
      </c>
      <c r="H17" s="157" t="s">
        <v>55</v>
      </c>
      <c r="I17" s="163" t="s">
        <v>257</v>
      </c>
    </row>
    <row r="18" spans="1:9" s="24" customFormat="1" ht="82.5" customHeight="1">
      <c r="A18" s="159" t="s">
        <v>291</v>
      </c>
      <c r="B18" s="160" t="s">
        <v>292</v>
      </c>
      <c r="C18" s="155">
        <v>1</v>
      </c>
      <c r="D18" s="161">
        <v>161700</v>
      </c>
      <c r="E18" s="161">
        <v>161700</v>
      </c>
      <c r="F18" s="162">
        <v>37861</v>
      </c>
      <c r="G18" s="154" t="s">
        <v>278</v>
      </c>
      <c r="H18" s="157" t="s">
        <v>55</v>
      </c>
      <c r="I18" s="163" t="s">
        <v>257</v>
      </c>
    </row>
    <row r="19" spans="1:9" s="24" customFormat="1" ht="82.5" customHeight="1">
      <c r="A19" s="159" t="s">
        <v>293</v>
      </c>
      <c r="B19" s="160" t="s">
        <v>294</v>
      </c>
      <c r="C19" s="155">
        <v>1</v>
      </c>
      <c r="D19" s="161">
        <v>420000</v>
      </c>
      <c r="E19" s="161">
        <v>420000</v>
      </c>
      <c r="F19" s="162">
        <v>37589</v>
      </c>
      <c r="G19" s="154" t="s">
        <v>278</v>
      </c>
      <c r="H19" s="157" t="s">
        <v>55</v>
      </c>
      <c r="I19" s="163" t="s">
        <v>257</v>
      </c>
    </row>
    <row r="20" spans="1:9" s="24" customFormat="1" ht="82.5" customHeight="1">
      <c r="A20" s="159" t="s">
        <v>295</v>
      </c>
      <c r="B20" s="160" t="s">
        <v>296</v>
      </c>
      <c r="C20" s="155">
        <v>1</v>
      </c>
      <c r="D20" s="161">
        <v>267750</v>
      </c>
      <c r="E20" s="161">
        <v>267750</v>
      </c>
      <c r="F20" s="162">
        <v>37704</v>
      </c>
      <c r="G20" s="154" t="s">
        <v>278</v>
      </c>
      <c r="H20" s="157" t="s">
        <v>55</v>
      </c>
      <c r="I20" s="163" t="s">
        <v>257</v>
      </c>
    </row>
    <row r="21" spans="1:9" s="24" customFormat="1" ht="82.5" customHeight="1">
      <c r="A21" s="159" t="s">
        <v>297</v>
      </c>
      <c r="B21" s="160" t="s">
        <v>298</v>
      </c>
      <c r="C21" s="155">
        <v>1</v>
      </c>
      <c r="D21" s="161">
        <v>8064000</v>
      </c>
      <c r="E21" s="161">
        <v>8064000</v>
      </c>
      <c r="F21" s="162">
        <v>37707</v>
      </c>
      <c r="G21" s="154" t="s">
        <v>278</v>
      </c>
      <c r="H21" s="157" t="s">
        <v>55</v>
      </c>
      <c r="I21" s="163" t="s">
        <v>257</v>
      </c>
    </row>
    <row r="22" spans="1:9" s="24" customFormat="1" ht="82.5" customHeight="1">
      <c r="A22" s="159" t="s">
        <v>299</v>
      </c>
      <c r="B22" s="160" t="s">
        <v>300</v>
      </c>
      <c r="C22" s="155">
        <v>1</v>
      </c>
      <c r="D22" s="161">
        <v>415905</v>
      </c>
      <c r="E22" s="161">
        <v>415905</v>
      </c>
      <c r="F22" s="162">
        <v>37704</v>
      </c>
      <c r="G22" s="154" t="s">
        <v>278</v>
      </c>
      <c r="H22" s="157" t="s">
        <v>55</v>
      </c>
      <c r="I22" s="163" t="s">
        <v>257</v>
      </c>
    </row>
    <row r="23" spans="1:9" s="24" customFormat="1" ht="82.5" customHeight="1">
      <c r="A23" s="159" t="s">
        <v>301</v>
      </c>
      <c r="B23" s="160" t="s">
        <v>302</v>
      </c>
      <c r="C23" s="155">
        <v>1</v>
      </c>
      <c r="D23" s="161">
        <v>9450000</v>
      </c>
      <c r="E23" s="161">
        <v>9450000</v>
      </c>
      <c r="F23" s="162">
        <v>37323</v>
      </c>
      <c r="G23" s="154" t="s">
        <v>278</v>
      </c>
      <c r="H23" s="157" t="s">
        <v>55</v>
      </c>
      <c r="I23" s="163" t="s">
        <v>257</v>
      </c>
    </row>
    <row r="24" spans="1:9" s="24" customFormat="1" ht="82.5" customHeight="1">
      <c r="A24" s="159" t="s">
        <v>303</v>
      </c>
      <c r="B24" s="160" t="s">
        <v>304</v>
      </c>
      <c r="C24" s="155">
        <v>1</v>
      </c>
      <c r="D24" s="161">
        <v>2373000</v>
      </c>
      <c r="E24" s="161">
        <v>2373000</v>
      </c>
      <c r="F24" s="162">
        <v>37180</v>
      </c>
      <c r="G24" s="154" t="s">
        <v>278</v>
      </c>
      <c r="H24" s="157" t="s">
        <v>55</v>
      </c>
      <c r="I24" s="163" t="s">
        <v>257</v>
      </c>
    </row>
    <row r="25" spans="1:9" s="24" customFormat="1" ht="82.5" customHeight="1">
      <c r="A25" s="159" t="s">
        <v>305</v>
      </c>
      <c r="B25" s="160" t="s">
        <v>306</v>
      </c>
      <c r="C25" s="155">
        <v>1</v>
      </c>
      <c r="D25" s="161">
        <v>169949</v>
      </c>
      <c r="E25" s="161">
        <v>169949</v>
      </c>
      <c r="F25" s="162">
        <v>38216</v>
      </c>
      <c r="G25" s="154" t="s">
        <v>307</v>
      </c>
      <c r="H25" s="157" t="s">
        <v>55</v>
      </c>
      <c r="I25" s="163" t="s">
        <v>308</v>
      </c>
    </row>
    <row r="26" spans="1:9" s="24" customFormat="1" ht="82.5" customHeight="1">
      <c r="A26" s="159" t="s">
        <v>309</v>
      </c>
      <c r="B26" s="160" t="s">
        <v>310</v>
      </c>
      <c r="C26" s="155">
        <v>1</v>
      </c>
      <c r="D26" s="161">
        <v>2990400</v>
      </c>
      <c r="E26" s="161">
        <v>2990400</v>
      </c>
      <c r="F26" s="162">
        <v>39521</v>
      </c>
      <c r="G26" s="154" t="s">
        <v>311</v>
      </c>
      <c r="H26" s="157" t="s">
        <v>55</v>
      </c>
      <c r="I26" s="163" t="s">
        <v>312</v>
      </c>
    </row>
    <row r="27" spans="1:9" s="24" customFormat="1" ht="82.5" customHeight="1">
      <c r="A27" s="159" t="s">
        <v>313</v>
      </c>
      <c r="B27" s="160" t="s">
        <v>314</v>
      </c>
      <c r="C27" s="155">
        <v>1</v>
      </c>
      <c r="D27" s="161">
        <v>2940000</v>
      </c>
      <c r="E27" s="161">
        <v>2940000</v>
      </c>
      <c r="F27" s="162">
        <v>39434</v>
      </c>
      <c r="G27" s="154" t="s">
        <v>315</v>
      </c>
      <c r="H27" s="157" t="s">
        <v>55</v>
      </c>
      <c r="I27" s="163" t="s">
        <v>257</v>
      </c>
    </row>
    <row r="28" spans="1:9" s="24" customFormat="1" ht="22.5" customHeight="1">
      <c r="A28" s="28"/>
      <c r="B28" s="29"/>
      <c r="C28" s="30"/>
      <c r="D28" s="31"/>
      <c r="E28" s="31"/>
      <c r="F28" s="32"/>
      <c r="G28" s="33"/>
      <c r="H28" s="34"/>
      <c r="I28" s="35"/>
    </row>
    <row r="29" spans="1:9" s="24" customFormat="1" ht="13.5" customHeight="1">
      <c r="A29" s="27" t="s">
        <v>60</v>
      </c>
      <c r="B29" s="27"/>
      <c r="C29" s="27"/>
      <c r="D29" s="27"/>
      <c r="E29" s="27"/>
      <c r="F29" s="27"/>
      <c r="G29" s="27"/>
      <c r="H29" s="27"/>
      <c r="I29" s="27"/>
    </row>
    <row r="30" spans="1:9">
      <c r="A30" s="27" t="s">
        <v>61</v>
      </c>
    </row>
    <row r="31" spans="1:9">
      <c r="A31" s="27" t="s">
        <v>62</v>
      </c>
    </row>
    <row r="32" spans="1:9">
      <c r="A32" s="27" t="s">
        <v>63</v>
      </c>
    </row>
    <row r="33" spans="1:1" ht="13.5" customHeight="1">
      <c r="A33" s="27" t="s">
        <v>64</v>
      </c>
    </row>
    <row r="34" spans="1:1">
      <c r="A34" s="27" t="s">
        <v>65</v>
      </c>
    </row>
    <row r="35" spans="1:1">
      <c r="A35" s="27" t="s">
        <v>66</v>
      </c>
    </row>
    <row r="37" spans="1:1" ht="13.5" customHeight="1"/>
  </sheetData>
  <mergeCells count="1">
    <mergeCell ref="A5:I5"/>
  </mergeCells>
  <phoneticPr fontId="4"/>
  <dataValidations count="1">
    <dataValidation imeMode="off" allowBlank="1" showInputMessage="1" showErrorMessage="1" sqref="F11:F28" xr:uid="{00000000-0002-0000-1400-000000000000}"/>
  </dataValidations>
  <printOptions horizontalCentered="1"/>
  <pageMargins left="0.59055118110236227" right="0.59055118110236227" top="0.59055118110236227" bottom="0.59055118110236227" header="0.59055118110236227" footer="0.59055118110236227"/>
  <pageSetup paperSize="9" scale="79" fitToHeight="0" orientation="landscape" r:id="rId1"/>
  <headerFooter>
    <oddHeader>&amp;L&amp;"Calibri"&amp;10&amp;K000000機密性2情報&amp;1#</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E14D-78A4-4DB6-A8C5-428B59E4CF07}">
  <dimension ref="A1:J23"/>
  <sheetViews>
    <sheetView view="pageBreakPreview" zoomScaleNormal="100" zoomScaleSheetLayoutView="100" workbookViewId="0">
      <selection sqref="A1:J23"/>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44525</v>
      </c>
      <c r="H4" s="208"/>
      <c r="I4" s="208"/>
      <c r="J4" s="62"/>
    </row>
    <row r="5" spans="1:10" ht="14.25">
      <c r="A5" s="64"/>
      <c r="B5" s="68"/>
      <c r="C5" s="68"/>
      <c r="D5" s="68"/>
      <c r="E5" s="68"/>
      <c r="F5" s="68"/>
      <c r="G5" s="212" t="s">
        <v>32</v>
      </c>
      <c r="H5" s="212"/>
      <c r="I5" s="212"/>
      <c r="J5" s="62"/>
    </row>
    <row r="6" spans="1:10" ht="14.25">
      <c r="A6" s="201"/>
      <c r="B6" s="68"/>
      <c r="C6" s="68"/>
      <c r="D6" s="68"/>
      <c r="E6" s="68"/>
      <c r="F6" s="68"/>
      <c r="G6" s="68"/>
      <c r="H6" s="68"/>
      <c r="I6" s="68"/>
      <c r="J6" s="62"/>
    </row>
    <row r="7" spans="1:10" ht="14.25">
      <c r="A7" s="201"/>
      <c r="B7" s="68"/>
      <c r="C7" s="207" t="s">
        <v>261</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316</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7">
    <mergeCell ref="B16:I16"/>
    <mergeCell ref="G4:I4"/>
    <mergeCell ref="G5:I5"/>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23"/>
  <sheetViews>
    <sheetView view="pageBreakPreview" topLeftCell="A16" zoomScaleNormal="100" zoomScaleSheetLayoutView="100" workbookViewId="0">
      <selection activeCell="A8" sqref="A8:XFD8"/>
    </sheetView>
  </sheetViews>
  <sheetFormatPr defaultColWidth="9" defaultRowHeight="13.5"/>
  <cols>
    <col min="1" max="1" width="18" style="27" customWidth="1"/>
    <col min="2" max="2" width="54.75" style="27" customWidth="1"/>
    <col min="3" max="3" width="5.625" style="27" bestFit="1" customWidth="1"/>
    <col min="4" max="5" width="13.875" style="27" bestFit="1" customWidth="1"/>
    <col min="6" max="6" width="18.375" style="27" bestFit="1" customWidth="1"/>
    <col min="7" max="7" width="19.375" style="27" customWidth="1"/>
    <col min="8" max="8" width="5.875" style="27" customWidth="1"/>
    <col min="9" max="9" width="21.5" style="27" customWidth="1"/>
    <col min="10" max="16384" width="9" style="27"/>
  </cols>
  <sheetData>
    <row r="1" spans="1:9" s="1" customFormat="1">
      <c r="I1" s="2" t="s">
        <v>0</v>
      </c>
    </row>
    <row r="2" spans="1:9" s="1" customFormat="1">
      <c r="A2" s="3" t="s">
        <v>1</v>
      </c>
      <c r="B2" s="4"/>
      <c r="C2" s="4"/>
      <c r="D2" s="4"/>
      <c r="E2" s="4"/>
      <c r="F2" s="4"/>
      <c r="G2" s="4"/>
      <c r="H2" s="4"/>
      <c r="I2" s="4"/>
    </row>
    <row r="4" spans="1:9">
      <c r="A4" s="26" t="s">
        <v>40</v>
      </c>
    </row>
    <row r="5" spans="1:9" s="24" customFormat="1">
      <c r="A5" s="220" t="s">
        <v>263</v>
      </c>
      <c r="B5" s="220"/>
      <c r="C5" s="220"/>
      <c r="D5" s="220"/>
      <c r="E5" s="220"/>
      <c r="F5" s="220"/>
      <c r="G5" s="220"/>
      <c r="H5" s="220"/>
      <c r="I5" s="220"/>
    </row>
    <row r="7" spans="1:9">
      <c r="A7" s="26" t="s">
        <v>42</v>
      </c>
    </row>
    <row r="8" spans="1:9" s="20" customFormat="1">
      <c r="A8" s="20" t="s">
        <v>5</v>
      </c>
      <c r="C8" s="41"/>
      <c r="F8" s="41"/>
    </row>
    <row r="10" spans="1:9" ht="28.5" customHeight="1">
      <c r="A10" s="152" t="s">
        <v>43</v>
      </c>
      <c r="B10" s="152" t="s">
        <v>44</v>
      </c>
      <c r="C10" s="152" t="s">
        <v>45</v>
      </c>
      <c r="D10" s="152" t="s">
        <v>46</v>
      </c>
      <c r="E10" s="152" t="s">
        <v>47</v>
      </c>
      <c r="F10" s="152" t="s">
        <v>48</v>
      </c>
      <c r="G10" s="152" t="s">
        <v>49</v>
      </c>
      <c r="H10" s="153" t="s">
        <v>50</v>
      </c>
      <c r="I10" s="152" t="s">
        <v>51</v>
      </c>
    </row>
    <row r="11" spans="1:9" s="24" customFormat="1" ht="82.5" customHeight="1">
      <c r="A11" s="159" t="s">
        <v>317</v>
      </c>
      <c r="B11" s="160" t="s">
        <v>318</v>
      </c>
      <c r="C11" s="155">
        <v>1</v>
      </c>
      <c r="D11" s="161">
        <v>9345000</v>
      </c>
      <c r="E11" s="161">
        <v>9345000</v>
      </c>
      <c r="F11" s="162">
        <v>37314</v>
      </c>
      <c r="G11" s="154" t="s">
        <v>265</v>
      </c>
      <c r="H11" s="157" t="s">
        <v>55</v>
      </c>
      <c r="I11" s="163" t="s">
        <v>312</v>
      </c>
    </row>
    <row r="12" spans="1:9" s="24" customFormat="1" ht="82.5" customHeight="1">
      <c r="A12" s="159" t="s">
        <v>319</v>
      </c>
      <c r="B12" s="160" t="s">
        <v>320</v>
      </c>
      <c r="C12" s="155">
        <v>1</v>
      </c>
      <c r="D12" s="161">
        <v>7980000</v>
      </c>
      <c r="E12" s="161">
        <v>7980000</v>
      </c>
      <c r="F12" s="162">
        <v>37335</v>
      </c>
      <c r="G12" s="154" t="s">
        <v>270</v>
      </c>
      <c r="H12" s="157" t="s">
        <v>55</v>
      </c>
      <c r="I12" s="163" t="s">
        <v>321</v>
      </c>
    </row>
    <row r="13" spans="1:9" s="24" customFormat="1" ht="82.5" customHeight="1">
      <c r="A13" s="159" t="s">
        <v>322</v>
      </c>
      <c r="B13" s="160" t="s">
        <v>323</v>
      </c>
      <c r="C13" s="155">
        <v>1</v>
      </c>
      <c r="D13" s="161">
        <v>508725</v>
      </c>
      <c r="E13" s="161">
        <v>508725</v>
      </c>
      <c r="F13" s="162">
        <v>37966</v>
      </c>
      <c r="G13" s="154" t="s">
        <v>270</v>
      </c>
      <c r="H13" s="157" t="s">
        <v>55</v>
      </c>
      <c r="I13" s="163" t="s">
        <v>324</v>
      </c>
    </row>
    <row r="14" spans="1:9" s="24" customFormat="1" ht="22.5" customHeight="1">
      <c r="A14" s="28"/>
      <c r="B14" s="29"/>
      <c r="C14" s="30"/>
      <c r="D14" s="31"/>
      <c r="E14" s="31"/>
      <c r="F14" s="32"/>
      <c r="G14" s="33"/>
      <c r="H14" s="34"/>
      <c r="I14" s="35"/>
    </row>
    <row r="15" spans="1:9" s="24" customFormat="1" ht="13.5" customHeight="1">
      <c r="A15" s="27" t="s">
        <v>60</v>
      </c>
      <c r="B15" s="27"/>
      <c r="C15" s="27"/>
      <c r="D15" s="27"/>
      <c r="E15" s="27"/>
      <c r="F15" s="27"/>
      <c r="G15" s="27"/>
      <c r="H15" s="27"/>
      <c r="I15" s="27"/>
    </row>
    <row r="16" spans="1:9">
      <c r="A16" s="27" t="s">
        <v>61</v>
      </c>
    </row>
    <row r="17" spans="1:1">
      <c r="A17" s="27" t="s">
        <v>62</v>
      </c>
    </row>
    <row r="18" spans="1:1">
      <c r="A18" s="27" t="s">
        <v>63</v>
      </c>
    </row>
    <row r="19" spans="1:1" ht="13.5" customHeight="1">
      <c r="A19" s="27" t="s">
        <v>64</v>
      </c>
    </row>
    <row r="20" spans="1:1">
      <c r="A20" s="27" t="s">
        <v>65</v>
      </c>
    </row>
    <row r="21" spans="1:1">
      <c r="A21" s="27" t="s">
        <v>66</v>
      </c>
    </row>
    <row r="23" spans="1:1" ht="13.5" customHeight="1"/>
  </sheetData>
  <mergeCells count="1">
    <mergeCell ref="A5:I5"/>
  </mergeCells>
  <phoneticPr fontId="4"/>
  <dataValidations count="1">
    <dataValidation imeMode="off" allowBlank="1" showInputMessage="1" showErrorMessage="1" sqref="F11:F14" xr:uid="{00000000-0002-0000-1500-000000000000}"/>
  </dataValidations>
  <printOptions horizontalCentered="1"/>
  <pageMargins left="0.59055118110236227" right="0.59055118110236227" top="0.59055118110236227" bottom="0.59055118110236227" header="0.59055118110236227" footer="0.59055118110236227"/>
  <pageSetup paperSize="9" scale="79" fitToHeight="0" orientation="landscape" r:id="rId1"/>
  <headerFooter>
    <oddHeader>&amp;L&amp;"Calibri"&amp;10&amp;K000000機密性2情報&amp;1#</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F90FE-1972-499C-814C-2B4B2680E585}">
  <dimension ref="A1:J23"/>
  <sheetViews>
    <sheetView view="pageBreakPreview" zoomScale="60" zoomScaleNormal="100" workbookViewId="0">
      <selection activeCell="M19" sqref="M19"/>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44517</v>
      </c>
      <c r="H4" s="208"/>
      <c r="I4" s="208"/>
      <c r="J4" s="62"/>
    </row>
    <row r="5" spans="1:10" ht="14.25">
      <c r="A5" s="64"/>
      <c r="B5" s="68"/>
      <c r="C5" s="68"/>
      <c r="D5" s="68"/>
      <c r="E5" s="68"/>
      <c r="F5" s="68"/>
      <c r="G5" s="212" t="s">
        <v>32</v>
      </c>
      <c r="H5" s="212"/>
      <c r="I5" s="212"/>
      <c r="J5" s="62"/>
    </row>
    <row r="6" spans="1:10" ht="14.25">
      <c r="A6" s="201"/>
      <c r="B6" s="68"/>
      <c r="C6" s="68"/>
      <c r="D6" s="68"/>
      <c r="E6" s="68"/>
      <c r="F6" s="68"/>
      <c r="G6" s="68"/>
      <c r="H6" s="68"/>
      <c r="I6" s="68"/>
      <c r="J6" s="62"/>
    </row>
    <row r="7" spans="1:10" ht="14.25">
      <c r="A7" s="201"/>
      <c r="B7" s="68"/>
      <c r="C7" s="207" t="s">
        <v>325</v>
      </c>
      <c r="D7" s="207"/>
      <c r="E7" s="207"/>
      <c r="F7" s="207"/>
      <c r="G7" s="207"/>
      <c r="H7" s="207"/>
      <c r="I7" s="207"/>
      <c r="J7" s="62"/>
    </row>
    <row r="8" spans="1:10" ht="14.25">
      <c r="A8" s="201"/>
      <c r="B8" s="68"/>
      <c r="C8" s="207" t="s">
        <v>183</v>
      </c>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275</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9">
    <mergeCell ref="B14:I14"/>
    <mergeCell ref="B15:I15"/>
    <mergeCell ref="B16:I16"/>
    <mergeCell ref="G4:I4"/>
    <mergeCell ref="G5:I5"/>
    <mergeCell ref="C7:I7"/>
    <mergeCell ref="C8:I8"/>
    <mergeCell ref="C9:I9"/>
    <mergeCell ref="B13:I13"/>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21"/>
  <sheetViews>
    <sheetView view="pageBreakPreview" zoomScaleNormal="100" zoomScaleSheetLayoutView="100" workbookViewId="0">
      <selection activeCell="A8" sqref="A8:XFD8"/>
    </sheetView>
  </sheetViews>
  <sheetFormatPr defaultColWidth="9" defaultRowHeight="13.5"/>
  <cols>
    <col min="1" max="1" width="18" style="27" customWidth="1"/>
    <col min="2" max="2" width="54.75" style="27" customWidth="1"/>
    <col min="3" max="3" width="5.5" style="27" bestFit="1" customWidth="1"/>
    <col min="4" max="5" width="13.875" style="27" bestFit="1" customWidth="1"/>
    <col min="6" max="6" width="11.625" style="27" bestFit="1" customWidth="1"/>
    <col min="7" max="7" width="19.375" style="27" customWidth="1"/>
    <col min="8" max="8" width="5.875" style="27" customWidth="1"/>
    <col min="9" max="9" width="21.5" style="27" customWidth="1"/>
    <col min="10" max="16384" width="9" style="27"/>
  </cols>
  <sheetData>
    <row r="1" spans="1:9" s="1" customFormat="1">
      <c r="I1" s="2" t="s">
        <v>0</v>
      </c>
    </row>
    <row r="2" spans="1:9" s="1" customFormat="1">
      <c r="A2" s="3" t="s">
        <v>1</v>
      </c>
      <c r="B2" s="4"/>
      <c r="C2" s="4"/>
      <c r="D2" s="4"/>
      <c r="E2" s="4"/>
      <c r="F2" s="4"/>
      <c r="G2" s="4"/>
      <c r="H2" s="4"/>
      <c r="I2" s="4"/>
    </row>
    <row r="4" spans="1:9">
      <c r="A4" s="26" t="s">
        <v>40</v>
      </c>
    </row>
    <row r="5" spans="1:9">
      <c r="A5" s="220" t="s">
        <v>245</v>
      </c>
      <c r="B5" s="220"/>
      <c r="C5" s="220"/>
      <c r="D5" s="220"/>
      <c r="E5" s="220"/>
      <c r="F5" s="220"/>
      <c r="G5" s="220"/>
      <c r="H5" s="220"/>
      <c r="I5" s="220"/>
    </row>
    <row r="7" spans="1:9">
      <c r="A7" s="26" t="s">
        <v>42</v>
      </c>
    </row>
    <row r="8" spans="1:9" s="20" customFormat="1">
      <c r="A8" s="20" t="s">
        <v>5</v>
      </c>
      <c r="C8" s="41"/>
      <c r="F8" s="41"/>
    </row>
    <row r="10" spans="1:9" ht="27">
      <c r="A10" s="152" t="s">
        <v>43</v>
      </c>
      <c r="B10" s="152" t="s">
        <v>44</v>
      </c>
      <c r="C10" s="152" t="s">
        <v>45</v>
      </c>
      <c r="D10" s="152" t="s">
        <v>46</v>
      </c>
      <c r="E10" s="152" t="s">
        <v>47</v>
      </c>
      <c r="F10" s="152" t="s">
        <v>48</v>
      </c>
      <c r="G10" s="152" t="s">
        <v>49</v>
      </c>
      <c r="H10" s="153" t="s">
        <v>50</v>
      </c>
      <c r="I10" s="152" t="s">
        <v>51</v>
      </c>
    </row>
    <row r="11" spans="1:9" ht="73.5" customHeight="1">
      <c r="A11" s="154" t="s">
        <v>326</v>
      </c>
      <c r="B11" s="154" t="s">
        <v>327</v>
      </c>
      <c r="C11" s="155" t="s">
        <v>248</v>
      </c>
      <c r="D11" s="164">
        <v>577500</v>
      </c>
      <c r="E11" s="164">
        <v>577500</v>
      </c>
      <c r="F11" s="156">
        <v>40599</v>
      </c>
      <c r="G11" s="154" t="s">
        <v>328</v>
      </c>
      <c r="H11" s="157" t="s">
        <v>55</v>
      </c>
      <c r="I11" s="158" t="s">
        <v>329</v>
      </c>
    </row>
    <row r="12" spans="1:9" ht="111" customHeight="1">
      <c r="A12" s="154" t="s">
        <v>330</v>
      </c>
      <c r="B12" s="154" t="s">
        <v>331</v>
      </c>
      <c r="C12" s="155" t="s">
        <v>248</v>
      </c>
      <c r="D12" s="164">
        <v>152250</v>
      </c>
      <c r="E12" s="164">
        <v>152250</v>
      </c>
      <c r="F12" s="156">
        <v>40599</v>
      </c>
      <c r="G12" s="154" t="s">
        <v>328</v>
      </c>
      <c r="H12" s="157" t="s">
        <v>55</v>
      </c>
      <c r="I12" s="158" t="s">
        <v>329</v>
      </c>
    </row>
    <row r="13" spans="1:9" ht="111" customHeight="1">
      <c r="A13" s="154" t="s">
        <v>332</v>
      </c>
      <c r="B13" s="154" t="s">
        <v>333</v>
      </c>
      <c r="C13" s="155" t="s">
        <v>334</v>
      </c>
      <c r="D13" s="155">
        <v>1965600</v>
      </c>
      <c r="E13" s="155">
        <v>1965600</v>
      </c>
      <c r="F13" s="156">
        <v>39405</v>
      </c>
      <c r="G13" s="154" t="s">
        <v>335</v>
      </c>
      <c r="H13" s="157" t="s">
        <v>55</v>
      </c>
      <c r="I13" s="158" t="s">
        <v>336</v>
      </c>
    </row>
    <row r="15" spans="1:9">
      <c r="A15" s="27" t="s">
        <v>60</v>
      </c>
    </row>
    <row r="16" spans="1:9">
      <c r="A16" s="27" t="s">
        <v>61</v>
      </c>
    </row>
    <row r="17" spans="1:1">
      <c r="A17" s="27" t="s">
        <v>62</v>
      </c>
    </row>
    <row r="18" spans="1:1">
      <c r="A18" s="27" t="s">
        <v>63</v>
      </c>
    </row>
    <row r="19" spans="1:1">
      <c r="A19" s="27" t="s">
        <v>64</v>
      </c>
    </row>
    <row r="20" spans="1:1">
      <c r="A20" s="27" t="s">
        <v>65</v>
      </c>
    </row>
    <row r="21" spans="1:1">
      <c r="A21" s="27"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3" fitToHeight="0" orientation="landscape" blackAndWhite="1" r:id="rId1"/>
  <headerFooter>
    <oddHeader>&amp;L&amp;"Calibri"&amp;10&amp;K000000機密性2情報&amp;1#</oddHeader>
  </headerFooter>
  <legacy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7EE0C-A29F-440A-B8C5-2C8FEA8DAF4E}">
  <dimension ref="A1:J23"/>
  <sheetViews>
    <sheetView view="pageBreakPreview" topLeftCell="B6" zoomScale="86" zoomScaleNormal="100" zoomScaleSheetLayoutView="86" workbookViewId="0">
      <selection activeCell="AB45" sqref="AB45"/>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337</v>
      </c>
      <c r="D7" s="207"/>
      <c r="E7" s="207"/>
      <c r="F7" s="207"/>
      <c r="G7" s="207"/>
      <c r="H7" s="207"/>
      <c r="I7" s="207"/>
      <c r="J7" s="62"/>
    </row>
    <row r="8" spans="1:10" ht="14.25">
      <c r="A8" s="201"/>
      <c r="B8" s="68"/>
      <c r="C8" s="207" t="s">
        <v>157</v>
      </c>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252</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8">
    <mergeCell ref="B15:I15"/>
    <mergeCell ref="B16:I16"/>
    <mergeCell ref="G4:I4"/>
    <mergeCell ref="C7:I7"/>
    <mergeCell ref="C8:I8"/>
    <mergeCell ref="C9:I9"/>
    <mergeCell ref="B13:I13"/>
    <mergeCell ref="B14:I14"/>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18" style="1" customWidth="1"/>
    <col min="2" max="2" width="41.37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21.5" style="1" customWidth="1"/>
    <col min="10" max="16384" width="9" style="1"/>
  </cols>
  <sheetData>
    <row r="1" spans="1:9">
      <c r="I1" s="2" t="s">
        <v>0</v>
      </c>
    </row>
    <row r="2" spans="1:9">
      <c r="A2" s="3" t="s">
        <v>1</v>
      </c>
      <c r="B2" s="4"/>
      <c r="C2" s="4"/>
      <c r="D2" s="4"/>
      <c r="E2" s="4"/>
      <c r="F2" s="4"/>
      <c r="G2" s="4"/>
      <c r="H2" s="4"/>
      <c r="I2" s="4"/>
    </row>
    <row r="4" spans="1:9">
      <c r="A4" s="5" t="s">
        <v>70</v>
      </c>
    </row>
    <row r="5" spans="1:9">
      <c r="A5" s="206" t="s">
        <v>338</v>
      </c>
      <c r="B5" s="206"/>
      <c r="C5" s="206"/>
      <c r="D5" s="206"/>
      <c r="E5" s="206"/>
      <c r="F5" s="206"/>
      <c r="G5" s="206"/>
      <c r="H5" s="206"/>
      <c r="I5" s="206"/>
    </row>
    <row r="7" spans="1:9">
      <c r="A7" s="5" t="s">
        <v>72</v>
      </c>
    </row>
    <row r="8" spans="1:9" s="20" customFormat="1">
      <c r="A8" s="20" t="s">
        <v>5</v>
      </c>
      <c r="C8" s="41"/>
      <c r="F8" s="41"/>
    </row>
    <row r="10" spans="1:9" ht="27">
      <c r="A10" s="76" t="s">
        <v>73</v>
      </c>
      <c r="B10" s="76" t="s">
        <v>74</v>
      </c>
      <c r="C10" s="76" t="s">
        <v>75</v>
      </c>
      <c r="D10" s="76" t="s">
        <v>76</v>
      </c>
      <c r="E10" s="76" t="s">
        <v>77</v>
      </c>
      <c r="F10" s="76" t="s">
        <v>78</v>
      </c>
      <c r="G10" s="76" t="s">
        <v>79</v>
      </c>
      <c r="H10" s="77" t="s">
        <v>80</v>
      </c>
      <c r="I10" s="76" t="s">
        <v>81</v>
      </c>
    </row>
    <row r="11" spans="1:9" ht="85.5" customHeight="1">
      <c r="A11" s="130" t="s">
        <v>339</v>
      </c>
      <c r="B11" s="165" t="s">
        <v>340</v>
      </c>
      <c r="C11" s="118">
        <v>1</v>
      </c>
      <c r="D11" s="166">
        <v>226800</v>
      </c>
      <c r="E11" s="131">
        <f>C11*D11</f>
        <v>226800</v>
      </c>
      <c r="F11" s="167">
        <v>42513</v>
      </c>
      <c r="G11" s="133" t="s">
        <v>341</v>
      </c>
      <c r="H11" s="122" t="s">
        <v>86</v>
      </c>
      <c r="I11" s="129"/>
    </row>
    <row r="13" spans="1:9">
      <c r="A13" s="1" t="s">
        <v>132</v>
      </c>
    </row>
    <row r="14" spans="1:9">
      <c r="A14" s="1" t="s">
        <v>133</v>
      </c>
    </row>
    <row r="15" spans="1:9">
      <c r="A15" s="1" t="s">
        <v>134</v>
      </c>
    </row>
    <row r="16" spans="1:9">
      <c r="A16" s="1" t="s">
        <v>135</v>
      </c>
    </row>
    <row r="17" spans="1:1">
      <c r="A17" s="1" t="s">
        <v>136</v>
      </c>
    </row>
    <row r="18" spans="1:1">
      <c r="A18" s="1" t="s">
        <v>137</v>
      </c>
    </row>
    <row r="19" spans="1:1">
      <c r="A19" s="1" t="s">
        <v>138</v>
      </c>
    </row>
  </sheetData>
  <mergeCells count="1">
    <mergeCell ref="A5:I5"/>
  </mergeCells>
  <phoneticPr fontId="4"/>
  <pageMargins left="0.74803149606299213" right="0.74803149606299213" top="0.98425196850393704" bottom="0.56999999999999995" header="0.51181102362204722" footer="0.51181102362204722"/>
  <pageSetup paperSize="9" scale="85" orientation="landscape" r:id="rId1"/>
  <headerFooter alignWithMargins="0">
    <oddHeader>&amp;L&amp;"Calibri"&amp;10&amp;K000000機密性2情報&amp;1#</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2C97-78FA-4C2A-93B2-6C11A2F37176}">
  <dimension ref="A1:J23"/>
  <sheetViews>
    <sheetView view="pageBreakPreview" zoomScale="60" zoomScaleNormal="100" workbookViewId="0">
      <selection activeCell="W32" sqref="W32"/>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342</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343</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I21"/>
  <sheetViews>
    <sheetView view="pageBreakPreview" zoomScaleNormal="100" zoomScaleSheetLayoutView="100" workbookViewId="0">
      <selection activeCell="D7" sqref="D7"/>
    </sheetView>
  </sheetViews>
  <sheetFormatPr defaultColWidth="9" defaultRowHeight="13.5"/>
  <cols>
    <col min="1" max="1" width="18" style="1" customWidth="1"/>
    <col min="2" max="2" width="37.62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29.25" style="1" customWidth="1"/>
    <col min="10" max="16384" width="9" style="1"/>
  </cols>
  <sheetData>
    <row r="1" spans="1:9">
      <c r="I1" s="2" t="s">
        <v>0</v>
      </c>
    </row>
    <row r="2" spans="1:9">
      <c r="A2" s="3" t="s">
        <v>1</v>
      </c>
      <c r="B2" s="4"/>
      <c r="C2" s="4"/>
      <c r="D2" s="4"/>
      <c r="E2" s="4"/>
      <c r="F2" s="4"/>
      <c r="G2" s="4"/>
      <c r="H2" s="4"/>
      <c r="I2" s="4"/>
    </row>
    <row r="4" spans="1:9">
      <c r="A4" s="5" t="s">
        <v>70</v>
      </c>
    </row>
    <row r="5" spans="1:9">
      <c r="A5" s="206" t="s">
        <v>344</v>
      </c>
      <c r="B5" s="206"/>
      <c r="C5" s="206"/>
      <c r="D5" s="206"/>
      <c r="E5" s="206"/>
      <c r="F5" s="206"/>
      <c r="G5" s="206"/>
      <c r="H5" s="206"/>
      <c r="I5" s="206"/>
    </row>
    <row r="7" spans="1:9">
      <c r="A7" s="5" t="s">
        <v>72</v>
      </c>
    </row>
    <row r="8" spans="1:9">
      <c r="A8" s="20" t="s">
        <v>5</v>
      </c>
      <c r="B8" s="20"/>
    </row>
    <row r="10" spans="1:9" ht="27">
      <c r="A10" s="76" t="s">
        <v>73</v>
      </c>
      <c r="B10" s="76" t="s">
        <v>74</v>
      </c>
      <c r="C10" s="76" t="s">
        <v>75</v>
      </c>
      <c r="D10" s="76" t="s">
        <v>76</v>
      </c>
      <c r="E10" s="76" t="s">
        <v>77</v>
      </c>
      <c r="F10" s="76" t="s">
        <v>78</v>
      </c>
      <c r="G10" s="76" t="s">
        <v>79</v>
      </c>
      <c r="H10" s="77" t="s">
        <v>80</v>
      </c>
      <c r="I10" s="76" t="s">
        <v>81</v>
      </c>
    </row>
    <row r="11" spans="1:9" ht="67.5">
      <c r="A11" s="130" t="s">
        <v>345</v>
      </c>
      <c r="B11" s="130" t="s">
        <v>346</v>
      </c>
      <c r="C11" s="131">
        <v>1</v>
      </c>
      <c r="D11" s="131">
        <v>215000</v>
      </c>
      <c r="E11" s="131">
        <v>215000</v>
      </c>
      <c r="F11" s="132">
        <v>39353</v>
      </c>
      <c r="G11" s="130" t="s">
        <v>347</v>
      </c>
      <c r="H11" s="122" t="s">
        <v>108</v>
      </c>
      <c r="I11" s="129" t="s">
        <v>348</v>
      </c>
    </row>
    <row r="12" spans="1:9" ht="67.5">
      <c r="A12" s="130" t="s">
        <v>305</v>
      </c>
      <c r="B12" s="130" t="s">
        <v>349</v>
      </c>
      <c r="C12" s="131">
        <v>1</v>
      </c>
      <c r="D12" s="131">
        <v>236250</v>
      </c>
      <c r="E12" s="131">
        <v>236250</v>
      </c>
      <c r="F12" s="132">
        <v>40261</v>
      </c>
      <c r="G12" s="130" t="s">
        <v>347</v>
      </c>
      <c r="H12" s="122" t="s">
        <v>108</v>
      </c>
      <c r="I12" s="129" t="s">
        <v>350</v>
      </c>
    </row>
    <row r="13" spans="1:9" ht="67.5">
      <c r="A13" s="130" t="s">
        <v>351</v>
      </c>
      <c r="B13" s="130" t="s">
        <v>352</v>
      </c>
      <c r="C13" s="131">
        <v>1</v>
      </c>
      <c r="D13" s="131">
        <v>249900</v>
      </c>
      <c r="E13" s="131">
        <v>249900</v>
      </c>
      <c r="F13" s="132">
        <v>40261</v>
      </c>
      <c r="G13" s="130" t="s">
        <v>347</v>
      </c>
      <c r="H13" s="122" t="s">
        <v>108</v>
      </c>
      <c r="I13" s="130" t="s">
        <v>353</v>
      </c>
    </row>
    <row r="15" spans="1:9">
      <c r="A15" s="1" t="s">
        <v>132</v>
      </c>
    </row>
    <row r="16" spans="1:9">
      <c r="A16" s="1" t="s">
        <v>133</v>
      </c>
    </row>
    <row r="17" spans="1:1">
      <c r="A17" s="1" t="s">
        <v>134</v>
      </c>
    </row>
    <row r="18" spans="1:1">
      <c r="A18" s="1" t="s">
        <v>135</v>
      </c>
    </row>
    <row r="19" spans="1:1">
      <c r="A19" s="1" t="s">
        <v>136</v>
      </c>
    </row>
    <row r="20" spans="1:1">
      <c r="A20" s="1" t="s">
        <v>137</v>
      </c>
    </row>
    <row r="21" spans="1:1">
      <c r="A21" s="1" t="s">
        <v>138</v>
      </c>
    </row>
  </sheetData>
  <mergeCells count="1">
    <mergeCell ref="A5:I5"/>
  </mergeCells>
  <phoneticPr fontId="4"/>
  <pageMargins left="0.74803149606299213" right="0.74803149606299213" top="0.98425196850393704" bottom="0.98425196850393704" header="0.51181102362204722" footer="0.51181102362204722"/>
  <pageSetup paperSize="9" scale="80" orientation="landscape" r:id="rId1"/>
  <headerFooter alignWithMargins="0">
    <oddHeader>&amp;L&amp;"Calibri"&amp;10&amp;K000000機密性2情報&amp;1#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I19"/>
  <sheetViews>
    <sheetView view="pageBreakPreview" topLeftCell="B1" zoomScaleNormal="100" zoomScaleSheetLayoutView="100" workbookViewId="0"/>
  </sheetViews>
  <sheetFormatPr defaultColWidth="9" defaultRowHeight="13.5"/>
  <cols>
    <col min="1" max="2" width="40.625" style="9" customWidth="1"/>
    <col min="3" max="3" width="5.5" style="9" bestFit="1" customWidth="1"/>
    <col min="4" max="5" width="13.875" style="9" bestFit="1" customWidth="1"/>
    <col min="6" max="6" width="11.625" style="9" bestFit="1" customWidth="1"/>
    <col min="7" max="7" width="35.625" style="9" customWidth="1"/>
    <col min="8" max="8" width="5.875" style="9" customWidth="1"/>
    <col min="9" max="9" width="25.625" style="9" customWidth="1"/>
    <col min="10" max="16384" width="9" style="9"/>
  </cols>
  <sheetData>
    <row r="1" spans="1:9" s="1" customFormat="1">
      <c r="I1" s="2" t="s">
        <v>0</v>
      </c>
    </row>
    <row r="2" spans="1:9" s="1" customFormat="1">
      <c r="A2" s="3" t="s">
        <v>1</v>
      </c>
      <c r="B2" s="4"/>
      <c r="C2" s="4"/>
      <c r="D2" s="4"/>
      <c r="E2" s="4"/>
      <c r="F2" s="4"/>
      <c r="G2" s="4"/>
      <c r="H2" s="4"/>
      <c r="I2" s="4"/>
    </row>
    <row r="4" spans="1:9">
      <c r="A4" s="10" t="s">
        <v>70</v>
      </c>
    </row>
    <row r="5" spans="1:9" s="11" customFormat="1">
      <c r="A5" s="210" t="s">
        <v>71</v>
      </c>
      <c r="B5" s="210"/>
      <c r="C5" s="210"/>
      <c r="D5" s="210"/>
      <c r="E5" s="210"/>
      <c r="F5" s="210"/>
      <c r="G5" s="210"/>
      <c r="H5" s="210"/>
      <c r="I5" s="210"/>
    </row>
    <row r="7" spans="1:9">
      <c r="A7" s="10" t="s">
        <v>72</v>
      </c>
    </row>
    <row r="8" spans="1:9" s="20" customFormat="1">
      <c r="A8" s="20" t="s">
        <v>5</v>
      </c>
      <c r="C8" s="41"/>
      <c r="F8" s="41"/>
    </row>
    <row r="10" spans="1:9" ht="27">
      <c r="A10" s="92" t="s">
        <v>73</v>
      </c>
      <c r="B10" s="92" t="s">
        <v>74</v>
      </c>
      <c r="C10" s="92" t="s">
        <v>75</v>
      </c>
      <c r="D10" s="92" t="s">
        <v>76</v>
      </c>
      <c r="E10" s="92" t="s">
        <v>77</v>
      </c>
      <c r="F10" s="92" t="s">
        <v>78</v>
      </c>
      <c r="G10" s="92" t="s">
        <v>79</v>
      </c>
      <c r="H10" s="93" t="s">
        <v>80</v>
      </c>
      <c r="I10" s="92" t="s">
        <v>81</v>
      </c>
    </row>
    <row r="11" spans="1:9" s="12" customFormat="1" ht="111.4" customHeight="1">
      <c r="A11" s="94" t="s">
        <v>82</v>
      </c>
      <c r="B11" s="94" t="s">
        <v>83</v>
      </c>
      <c r="C11" s="95" t="s">
        <v>84</v>
      </c>
      <c r="D11" s="96">
        <v>1126650</v>
      </c>
      <c r="E11" s="96">
        <v>1126650</v>
      </c>
      <c r="F11" s="97">
        <v>38733</v>
      </c>
      <c r="G11" s="98" t="s">
        <v>85</v>
      </c>
      <c r="H11" s="99" t="s">
        <v>86</v>
      </c>
      <c r="I11" s="98" t="s">
        <v>87</v>
      </c>
    </row>
    <row r="12" spans="1:9" s="12" customFormat="1" ht="13.5" customHeight="1">
      <c r="A12" s="55"/>
      <c r="B12" s="55"/>
      <c r="C12" s="56"/>
      <c r="D12" s="57"/>
      <c r="E12" s="57"/>
      <c r="F12" s="58"/>
      <c r="G12" s="59"/>
      <c r="H12" s="60"/>
      <c r="I12" s="59"/>
    </row>
    <row r="13" spans="1:9" s="6" customFormat="1">
      <c r="A13" s="6" t="s">
        <v>60</v>
      </c>
    </row>
    <row r="14" spans="1:9" s="6" customFormat="1">
      <c r="A14" s="6" t="s">
        <v>61</v>
      </c>
    </row>
    <row r="15" spans="1:9" s="6" customFormat="1">
      <c r="A15" s="6" t="s">
        <v>62</v>
      </c>
    </row>
    <row r="16" spans="1:9" s="6" customFormat="1">
      <c r="A16" s="6" t="s">
        <v>63</v>
      </c>
    </row>
    <row r="17" spans="1:1" s="6" customFormat="1">
      <c r="A17" s="6" t="s">
        <v>64</v>
      </c>
    </row>
    <row r="18" spans="1:1" s="6" customFormat="1">
      <c r="A18" s="6" t="s">
        <v>65</v>
      </c>
    </row>
    <row r="19" spans="1:1" s="6" customFormat="1">
      <c r="A19" s="6" t="s">
        <v>66</v>
      </c>
    </row>
  </sheetData>
  <mergeCells count="1">
    <mergeCell ref="A5:I5"/>
  </mergeCells>
  <phoneticPr fontId="4"/>
  <pageMargins left="0.74803149606299213" right="0.74803149606299213" top="0.98425196850393704" bottom="0.98425196850393704" header="0.51181102362204722" footer="0.51181102362204722"/>
  <pageSetup paperSize="9" scale="68"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70C53-1E3E-400C-8A63-5360A40CAABE}">
  <dimension ref="A1:J23"/>
  <sheetViews>
    <sheetView view="pageBreakPreview" zoomScale="60" zoomScaleNormal="100" workbookViewId="0">
      <selection sqref="A1:J23"/>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354</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355</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19"/>
  <sheetViews>
    <sheetView view="pageBreakPreview" zoomScaleNormal="100" zoomScaleSheetLayoutView="100" workbookViewId="0">
      <selection activeCell="A8" sqref="A8:B8"/>
    </sheetView>
  </sheetViews>
  <sheetFormatPr defaultColWidth="9"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t="s">
        <v>0</v>
      </c>
    </row>
    <row r="2" spans="1:9">
      <c r="A2" s="3" t="s">
        <v>1</v>
      </c>
      <c r="B2" s="4"/>
      <c r="C2" s="4"/>
      <c r="D2" s="4"/>
      <c r="E2" s="4"/>
      <c r="F2" s="4"/>
      <c r="G2" s="4"/>
      <c r="H2" s="4"/>
      <c r="I2" s="4"/>
    </row>
    <row r="4" spans="1:9">
      <c r="A4" s="5" t="s">
        <v>70</v>
      </c>
    </row>
    <row r="5" spans="1:9">
      <c r="A5" s="206" t="s">
        <v>356</v>
      </c>
      <c r="B5" s="206"/>
      <c r="C5" s="206"/>
      <c r="D5" s="206"/>
      <c r="E5" s="206"/>
      <c r="F5" s="206"/>
      <c r="G5" s="206"/>
      <c r="H5" s="206"/>
      <c r="I5" s="206"/>
    </row>
    <row r="7" spans="1:9">
      <c r="A7" s="5" t="s">
        <v>72</v>
      </c>
    </row>
    <row r="8" spans="1:9" s="20" customFormat="1">
      <c r="A8" s="20" t="s">
        <v>5</v>
      </c>
      <c r="C8" s="41"/>
      <c r="F8" s="41"/>
    </row>
    <row r="10" spans="1:9" ht="27">
      <c r="A10" s="76" t="s">
        <v>73</v>
      </c>
      <c r="B10" s="76" t="s">
        <v>74</v>
      </c>
      <c r="C10" s="76" t="s">
        <v>75</v>
      </c>
      <c r="D10" s="76" t="s">
        <v>76</v>
      </c>
      <c r="E10" s="76" t="s">
        <v>77</v>
      </c>
      <c r="F10" s="76" t="s">
        <v>78</v>
      </c>
      <c r="G10" s="76" t="s">
        <v>79</v>
      </c>
      <c r="H10" s="77" t="s">
        <v>80</v>
      </c>
      <c r="I10" s="76" t="s">
        <v>81</v>
      </c>
    </row>
    <row r="11" spans="1:9" ht="91.5" customHeight="1">
      <c r="A11" s="130" t="s">
        <v>357</v>
      </c>
      <c r="B11" s="130" t="s">
        <v>358</v>
      </c>
      <c r="C11" s="131">
        <v>1</v>
      </c>
      <c r="D11" s="131">
        <v>199800</v>
      </c>
      <c r="E11" s="131">
        <f>C11*D11</f>
        <v>199800</v>
      </c>
      <c r="F11" s="132">
        <v>41226</v>
      </c>
      <c r="G11" s="130" t="s">
        <v>359</v>
      </c>
      <c r="H11" s="122" t="s">
        <v>360</v>
      </c>
      <c r="I11" s="129"/>
    </row>
    <row r="13" spans="1:9">
      <c r="A13" s="1" t="s">
        <v>132</v>
      </c>
    </row>
    <row r="14" spans="1:9">
      <c r="A14" s="1" t="s">
        <v>133</v>
      </c>
    </row>
    <row r="15" spans="1:9">
      <c r="A15" s="1" t="s">
        <v>134</v>
      </c>
    </row>
    <row r="16" spans="1:9">
      <c r="A16" s="1" t="s">
        <v>135</v>
      </c>
    </row>
    <row r="17" spans="1:1">
      <c r="A17" s="1" t="s">
        <v>136</v>
      </c>
    </row>
    <row r="18" spans="1:1">
      <c r="A18" s="1" t="s">
        <v>137</v>
      </c>
    </row>
    <row r="19" spans="1:1">
      <c r="A19" s="1" t="s">
        <v>138</v>
      </c>
    </row>
  </sheetData>
  <mergeCells count="1">
    <mergeCell ref="A5:I5"/>
  </mergeCells>
  <phoneticPr fontId="4"/>
  <pageMargins left="0.74803149606299213" right="0.74803149606299213" top="0.98425196850393704" bottom="0.56999999999999995" header="0.51181102362204722" footer="0.51181102362204722"/>
  <pageSetup paperSize="9" scale="81" orientation="landscape" r:id="rId1"/>
  <headerFooter alignWithMargins="0">
    <oddHeader>&amp;L&amp;"Calibri"&amp;10&amp;K000000機密性2情報&amp;1#</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7061-CEE6-4FE7-A8B9-280C0CDBAF7B}">
  <dimension ref="A1:J23"/>
  <sheetViews>
    <sheetView view="pageBreakPreview" zoomScale="60" zoomScaleNormal="100" workbookViewId="0">
      <selection activeCell="J15" sqref="J15"/>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361</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362</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31"/>
  <sheetViews>
    <sheetView view="pageBreakPreview" topLeftCell="A19" zoomScaleNormal="100" zoomScaleSheetLayoutView="100" workbookViewId="0"/>
  </sheetViews>
  <sheetFormatPr defaultColWidth="9"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16384" width="9" style="20"/>
  </cols>
  <sheetData>
    <row r="1" spans="1:9" s="1" customFormat="1">
      <c r="I1" s="2" t="s">
        <v>0</v>
      </c>
    </row>
    <row r="2" spans="1:9" s="1" customFormat="1">
      <c r="A2" s="3" t="s">
        <v>1</v>
      </c>
      <c r="B2" s="4"/>
      <c r="C2" s="4"/>
      <c r="D2" s="4"/>
      <c r="E2" s="4"/>
      <c r="F2" s="4"/>
      <c r="G2" s="4"/>
      <c r="H2" s="4"/>
      <c r="I2" s="4"/>
    </row>
    <row r="4" spans="1:9">
      <c r="A4" s="23" t="s">
        <v>40</v>
      </c>
    </row>
    <row r="5" spans="1:9">
      <c r="A5" s="215" t="s">
        <v>363</v>
      </c>
      <c r="B5" s="215"/>
      <c r="C5" s="215"/>
      <c r="D5" s="215"/>
      <c r="E5" s="215"/>
      <c r="F5" s="215"/>
      <c r="G5" s="215"/>
      <c r="H5" s="215"/>
      <c r="I5" s="215"/>
    </row>
    <row r="7" spans="1:9">
      <c r="A7" s="23" t="s">
        <v>42</v>
      </c>
    </row>
    <row r="8" spans="1:9">
      <c r="A8" s="20" t="s">
        <v>5</v>
      </c>
      <c r="C8" s="41"/>
      <c r="F8" s="41"/>
    </row>
    <row r="10" spans="1:9" ht="27">
      <c r="A10" s="44" t="s">
        <v>43</v>
      </c>
      <c r="B10" s="44" t="s">
        <v>44</v>
      </c>
      <c r="C10" s="44" t="s">
        <v>45</v>
      </c>
      <c r="D10" s="44" t="s">
        <v>46</v>
      </c>
      <c r="E10" s="44" t="s">
        <v>47</v>
      </c>
      <c r="F10" s="44" t="s">
        <v>48</v>
      </c>
      <c r="G10" s="44" t="s">
        <v>49</v>
      </c>
      <c r="H10" s="45" t="s">
        <v>50</v>
      </c>
      <c r="I10" s="44" t="s">
        <v>51</v>
      </c>
    </row>
    <row r="11" spans="1:9" s="36" customFormat="1" ht="54" customHeight="1">
      <c r="A11" s="168" t="s">
        <v>364</v>
      </c>
      <c r="B11" s="168" t="s">
        <v>365</v>
      </c>
      <c r="C11" s="169">
        <v>2</v>
      </c>
      <c r="D11" s="170">
        <v>288081</v>
      </c>
      <c r="E11" s="170">
        <v>576162</v>
      </c>
      <c r="F11" s="171">
        <v>38870</v>
      </c>
      <c r="G11" s="46" t="s">
        <v>366</v>
      </c>
      <c r="H11" s="50" t="s">
        <v>55</v>
      </c>
      <c r="I11" s="145" t="s">
        <v>367</v>
      </c>
    </row>
    <row r="12" spans="1:9" s="36" customFormat="1" ht="54" customHeight="1">
      <c r="A12" s="168" t="s">
        <v>368</v>
      </c>
      <c r="B12" s="168" t="s">
        <v>369</v>
      </c>
      <c r="C12" s="169">
        <v>1</v>
      </c>
      <c r="D12" s="170">
        <v>588000</v>
      </c>
      <c r="E12" s="170">
        <v>588000</v>
      </c>
      <c r="F12" s="171">
        <v>38936</v>
      </c>
      <c r="G12" s="46" t="s">
        <v>366</v>
      </c>
      <c r="H12" s="50" t="s">
        <v>55</v>
      </c>
      <c r="I12" s="145" t="s">
        <v>367</v>
      </c>
    </row>
    <row r="13" spans="1:9" s="36" customFormat="1" ht="54" customHeight="1">
      <c r="A13" s="168" t="s">
        <v>370</v>
      </c>
      <c r="B13" s="168" t="s">
        <v>371</v>
      </c>
      <c r="C13" s="169">
        <v>1</v>
      </c>
      <c r="D13" s="170">
        <v>108150</v>
      </c>
      <c r="E13" s="170">
        <v>108150</v>
      </c>
      <c r="F13" s="171">
        <v>38644</v>
      </c>
      <c r="G13" s="46" t="s">
        <v>366</v>
      </c>
      <c r="H13" s="50" t="s">
        <v>55</v>
      </c>
      <c r="I13" s="145" t="s">
        <v>367</v>
      </c>
    </row>
    <row r="14" spans="1:9" s="36" customFormat="1" ht="54" customHeight="1">
      <c r="A14" s="168" t="s">
        <v>372</v>
      </c>
      <c r="B14" s="168" t="s">
        <v>373</v>
      </c>
      <c r="C14" s="169">
        <v>1</v>
      </c>
      <c r="D14" s="170">
        <v>239089</v>
      </c>
      <c r="E14" s="170">
        <v>239089</v>
      </c>
      <c r="F14" s="171">
        <v>38594</v>
      </c>
      <c r="G14" s="46" t="s">
        <v>366</v>
      </c>
      <c r="H14" s="50" t="s">
        <v>55</v>
      </c>
      <c r="I14" s="145" t="s">
        <v>367</v>
      </c>
    </row>
    <row r="15" spans="1:9" s="36" customFormat="1" ht="54" customHeight="1">
      <c r="A15" s="168" t="s">
        <v>374</v>
      </c>
      <c r="B15" s="168" t="s">
        <v>375</v>
      </c>
      <c r="C15" s="169">
        <v>1</v>
      </c>
      <c r="D15" s="170">
        <v>252000</v>
      </c>
      <c r="E15" s="170">
        <v>252000</v>
      </c>
      <c r="F15" s="171">
        <v>39513</v>
      </c>
      <c r="G15" s="46" t="s">
        <v>366</v>
      </c>
      <c r="H15" s="50" t="s">
        <v>55</v>
      </c>
      <c r="I15" s="145" t="s">
        <v>367</v>
      </c>
    </row>
    <row r="16" spans="1:9" ht="54" customHeight="1">
      <c r="A16" s="168" t="s">
        <v>376</v>
      </c>
      <c r="B16" s="168" t="s">
        <v>377</v>
      </c>
      <c r="C16" s="169">
        <v>1</v>
      </c>
      <c r="D16" s="170">
        <v>368550</v>
      </c>
      <c r="E16" s="170">
        <v>368550</v>
      </c>
      <c r="F16" s="171">
        <v>39513</v>
      </c>
      <c r="G16" s="46" t="s">
        <v>366</v>
      </c>
      <c r="H16" s="50" t="s">
        <v>55</v>
      </c>
      <c r="I16" s="145" t="s">
        <v>367</v>
      </c>
    </row>
    <row r="17" spans="1:9" ht="54" customHeight="1">
      <c r="A17" s="168" t="s">
        <v>378</v>
      </c>
      <c r="B17" s="168" t="s">
        <v>379</v>
      </c>
      <c r="C17" s="169">
        <v>1</v>
      </c>
      <c r="D17" s="170">
        <v>184275</v>
      </c>
      <c r="E17" s="170">
        <v>184275</v>
      </c>
      <c r="F17" s="171">
        <v>39513</v>
      </c>
      <c r="G17" s="46" t="s">
        <v>366</v>
      </c>
      <c r="H17" s="50" t="s">
        <v>55</v>
      </c>
      <c r="I17" s="145" t="s">
        <v>367</v>
      </c>
    </row>
    <row r="18" spans="1:9" ht="54" customHeight="1">
      <c r="A18" s="168" t="s">
        <v>380</v>
      </c>
      <c r="B18" s="168" t="s">
        <v>381</v>
      </c>
      <c r="C18" s="169">
        <v>1</v>
      </c>
      <c r="D18" s="170">
        <v>1462860</v>
      </c>
      <c r="E18" s="170">
        <v>1462860</v>
      </c>
      <c r="F18" s="171">
        <v>39899</v>
      </c>
      <c r="G18" s="46" t="s">
        <v>366</v>
      </c>
      <c r="H18" s="50" t="s">
        <v>55</v>
      </c>
      <c r="I18" s="145" t="s">
        <v>367</v>
      </c>
    </row>
    <row r="19" spans="1:9" ht="54" customHeight="1">
      <c r="A19" s="168" t="s">
        <v>382</v>
      </c>
      <c r="B19" s="168" t="s">
        <v>383</v>
      </c>
      <c r="C19" s="169">
        <v>1</v>
      </c>
      <c r="D19" s="170">
        <v>5185425</v>
      </c>
      <c r="E19" s="170">
        <v>5185425</v>
      </c>
      <c r="F19" s="171">
        <v>39903</v>
      </c>
      <c r="G19" s="46" t="s">
        <v>366</v>
      </c>
      <c r="H19" s="50" t="s">
        <v>55</v>
      </c>
      <c r="I19" s="145" t="s">
        <v>367</v>
      </c>
    </row>
    <row r="20" spans="1:9" ht="54" customHeight="1">
      <c r="A20" s="168" t="s">
        <v>384</v>
      </c>
      <c r="B20" s="168" t="s">
        <v>385</v>
      </c>
      <c r="C20" s="169">
        <v>1</v>
      </c>
      <c r="D20" s="170">
        <v>926100</v>
      </c>
      <c r="E20" s="170">
        <v>926100</v>
      </c>
      <c r="F20" s="171">
        <v>40059</v>
      </c>
      <c r="G20" s="46" t="s">
        <v>366</v>
      </c>
      <c r="H20" s="50" t="s">
        <v>55</v>
      </c>
      <c r="I20" s="145" t="s">
        <v>367</v>
      </c>
    </row>
    <row r="21" spans="1:9" ht="54" customHeight="1">
      <c r="A21" s="168" t="s">
        <v>386</v>
      </c>
      <c r="B21" s="168" t="s">
        <v>387</v>
      </c>
      <c r="C21" s="169">
        <v>1</v>
      </c>
      <c r="D21" s="170">
        <v>323190</v>
      </c>
      <c r="E21" s="170">
        <v>323190</v>
      </c>
      <c r="F21" s="171">
        <v>40064</v>
      </c>
      <c r="G21" s="46" t="s">
        <v>366</v>
      </c>
      <c r="H21" s="50" t="s">
        <v>55</v>
      </c>
      <c r="I21" s="145" t="s">
        <v>367</v>
      </c>
    </row>
    <row r="22" spans="1:9" ht="54" customHeight="1">
      <c r="A22" s="168" t="s">
        <v>388</v>
      </c>
      <c r="B22" s="168" t="s">
        <v>389</v>
      </c>
      <c r="C22" s="169">
        <v>1</v>
      </c>
      <c r="D22" s="170">
        <v>6218100</v>
      </c>
      <c r="E22" s="170">
        <v>6218100</v>
      </c>
      <c r="F22" s="171">
        <v>40072</v>
      </c>
      <c r="G22" s="46" t="s">
        <v>366</v>
      </c>
      <c r="H22" s="50" t="s">
        <v>55</v>
      </c>
      <c r="I22" s="145" t="s">
        <v>367</v>
      </c>
    </row>
    <row r="23" spans="1:9" ht="54" customHeight="1">
      <c r="A23" s="172" t="s">
        <v>390</v>
      </c>
      <c r="B23" s="168" t="s">
        <v>391</v>
      </c>
      <c r="C23" s="169">
        <v>1</v>
      </c>
      <c r="D23" s="170">
        <v>2906820</v>
      </c>
      <c r="E23" s="170">
        <v>2906820</v>
      </c>
      <c r="F23" s="171">
        <v>40072</v>
      </c>
      <c r="G23" s="46" t="s">
        <v>366</v>
      </c>
      <c r="H23" s="50" t="s">
        <v>55</v>
      </c>
      <c r="I23" s="145" t="s">
        <v>367</v>
      </c>
    </row>
    <row r="24" spans="1:9" s="1" customFormat="1"/>
    <row r="25" spans="1:9" s="1" customFormat="1">
      <c r="A25" s="1" t="s">
        <v>132</v>
      </c>
    </row>
    <row r="26" spans="1:9" s="1" customFormat="1">
      <c r="A26" s="1" t="s">
        <v>133</v>
      </c>
    </row>
    <row r="27" spans="1:9" s="1" customFormat="1">
      <c r="A27" s="1" t="s">
        <v>134</v>
      </c>
    </row>
    <row r="28" spans="1:9" s="1" customFormat="1">
      <c r="A28" s="1" t="s">
        <v>135</v>
      </c>
    </row>
    <row r="29" spans="1:9" s="1" customFormat="1">
      <c r="A29" s="1" t="s">
        <v>136</v>
      </c>
    </row>
    <row r="30" spans="1:9" s="1" customFormat="1">
      <c r="A30" s="1" t="s">
        <v>137</v>
      </c>
    </row>
    <row r="31" spans="1:9" s="1" customFormat="1">
      <c r="A31" s="1" t="s">
        <v>138</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3" fitToHeight="0" orientation="landscape" r:id="rId1"/>
  <headerFooter>
    <oddHeader>&amp;L&amp;"Calibri"&amp;10&amp;K000000機密性2情報&amp;1#</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6B912-8637-4366-A184-E7E445F4CB2C}">
  <dimension ref="A1:J23"/>
  <sheetViews>
    <sheetView view="pageBreakPreview" zoomScale="60" zoomScaleNormal="100" workbookViewId="0">
      <selection activeCell="J21" sqref="J21"/>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44530</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392</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393</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26.375" style="37" customWidth="1"/>
    <col min="2" max="2" width="28" style="37" customWidth="1"/>
    <col min="3" max="3" width="5.5" style="37" bestFit="1" customWidth="1"/>
    <col min="4" max="5" width="13.875" style="37" bestFit="1" customWidth="1"/>
    <col min="6" max="6" width="11.625" style="37" bestFit="1" customWidth="1"/>
    <col min="7" max="7" width="19.375" style="37" customWidth="1"/>
    <col min="8" max="8" width="5.875" style="37" customWidth="1"/>
    <col min="9" max="9" width="23.5" style="37" customWidth="1"/>
    <col min="10" max="16384" width="9" style="37"/>
  </cols>
  <sheetData>
    <row r="1" spans="1:9" s="1" customFormat="1">
      <c r="I1" s="2" t="s">
        <v>0</v>
      </c>
    </row>
    <row r="2" spans="1:9" s="1" customFormat="1">
      <c r="A2" s="3" t="s">
        <v>1</v>
      </c>
      <c r="B2" s="4"/>
      <c r="C2" s="4"/>
      <c r="D2" s="4"/>
      <c r="E2" s="4"/>
      <c r="F2" s="4"/>
      <c r="G2" s="4"/>
      <c r="H2" s="4"/>
      <c r="I2" s="4"/>
    </row>
    <row r="4" spans="1:9">
      <c r="A4" s="38" t="s">
        <v>70</v>
      </c>
    </row>
    <row r="5" spans="1:9" s="39" customFormat="1">
      <c r="A5" s="221" t="s">
        <v>394</v>
      </c>
      <c r="B5" s="222"/>
      <c r="C5" s="222"/>
      <c r="D5" s="222"/>
      <c r="E5" s="222"/>
      <c r="F5" s="222"/>
      <c r="G5" s="222"/>
      <c r="H5" s="222"/>
      <c r="I5" s="222"/>
    </row>
    <row r="7" spans="1:9">
      <c r="A7" s="38" t="s">
        <v>72</v>
      </c>
    </row>
    <row r="8" spans="1:9" s="20" customFormat="1">
      <c r="A8" s="20" t="s">
        <v>5</v>
      </c>
      <c r="C8" s="41"/>
      <c r="F8" s="41"/>
    </row>
    <row r="10" spans="1:9" ht="27">
      <c r="A10" s="173" t="s">
        <v>73</v>
      </c>
      <c r="B10" s="173" t="s">
        <v>74</v>
      </c>
      <c r="C10" s="173" t="s">
        <v>75</v>
      </c>
      <c r="D10" s="173" t="s">
        <v>76</v>
      </c>
      <c r="E10" s="173" t="s">
        <v>77</v>
      </c>
      <c r="F10" s="173" t="s">
        <v>78</v>
      </c>
      <c r="G10" s="173" t="s">
        <v>79</v>
      </c>
      <c r="H10" s="174" t="s">
        <v>80</v>
      </c>
      <c r="I10" s="173" t="s">
        <v>81</v>
      </c>
    </row>
    <row r="11" spans="1:9" ht="70.5" customHeight="1">
      <c r="A11" s="175" t="s">
        <v>395</v>
      </c>
      <c r="B11" s="175"/>
      <c r="C11" s="176" t="s">
        <v>396</v>
      </c>
      <c r="D11" s="177">
        <v>475650</v>
      </c>
      <c r="E11" s="177">
        <v>475650</v>
      </c>
      <c r="F11" s="178">
        <v>39112</v>
      </c>
      <c r="G11" s="179" t="s">
        <v>397</v>
      </c>
      <c r="H11" s="180" t="s">
        <v>86</v>
      </c>
      <c r="I11" s="181"/>
    </row>
    <row r="13" spans="1:9">
      <c r="A13" s="37" t="s">
        <v>132</v>
      </c>
    </row>
    <row r="14" spans="1:9">
      <c r="A14" s="37" t="s">
        <v>133</v>
      </c>
    </row>
    <row r="15" spans="1:9">
      <c r="A15" s="37" t="s">
        <v>134</v>
      </c>
    </row>
    <row r="16" spans="1:9">
      <c r="A16" s="37" t="s">
        <v>135</v>
      </c>
    </row>
    <row r="17" spans="1:1">
      <c r="A17" s="37" t="s">
        <v>136</v>
      </c>
    </row>
    <row r="18" spans="1:1">
      <c r="A18" s="37" t="s">
        <v>137</v>
      </c>
    </row>
    <row r="19" spans="1:1">
      <c r="A19" s="37" t="s">
        <v>138</v>
      </c>
    </row>
  </sheetData>
  <mergeCells count="1">
    <mergeCell ref="A5:I5"/>
  </mergeCells>
  <phoneticPr fontId="4"/>
  <printOptions horizontalCentered="1"/>
  <pageMargins left="0.78740157480314965" right="0.39370078740157483" top="1.1811023622047245" bottom="0.39370078740157483" header="0.51181102362204722" footer="0.51181102362204722"/>
  <pageSetup paperSize="9" scale="90" fitToHeight="0" orientation="landscape" horizontalDpi="300" verticalDpi="300" r:id="rId1"/>
  <headerFooter alignWithMargins="0">
    <oddHeader>&amp;L&amp;"Calibri"&amp;10&amp;K000000機密性2情報&amp;1#</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0E24D-37AD-4F9E-998C-CE092B116526}">
  <dimension ref="A1:J23"/>
  <sheetViews>
    <sheetView view="pageBreakPreview" zoomScale="60" zoomScaleNormal="100" workbookViewId="0">
      <selection sqref="A1:J23"/>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44530</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398</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399</v>
      </c>
      <c r="C13" s="207"/>
      <c r="D13" s="207"/>
      <c r="E13" s="207"/>
      <c r="F13" s="207"/>
      <c r="G13" s="207"/>
      <c r="H13" s="207"/>
      <c r="I13" s="207"/>
      <c r="J13" s="62"/>
    </row>
    <row r="14" spans="1:10" ht="14.25">
      <c r="A14" s="201"/>
      <c r="B14" s="207" t="s">
        <v>69</v>
      </c>
      <c r="C14" s="207"/>
      <c r="D14" s="207"/>
      <c r="E14" s="207"/>
      <c r="F14" s="207"/>
      <c r="G14" s="207"/>
      <c r="H14" s="207"/>
      <c r="I14" s="207"/>
      <c r="J14" s="62"/>
    </row>
    <row r="15" spans="1:10" ht="14.25">
      <c r="A15" s="201"/>
      <c r="B15" s="207" t="s">
        <v>36</v>
      </c>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42"/>
  <sheetViews>
    <sheetView view="pageBreakPreview" topLeftCell="A34" zoomScaleNormal="100" zoomScaleSheetLayoutView="100" workbookViewId="0">
      <selection activeCell="A8" sqref="A8:XFD8"/>
    </sheetView>
  </sheetViews>
  <sheetFormatPr defaultColWidth="9" defaultRowHeight="13.5"/>
  <cols>
    <col min="1" max="1" width="35" style="20" customWidth="1"/>
    <col min="2" max="2" width="17.12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16384" width="9" style="20"/>
  </cols>
  <sheetData>
    <row r="1" spans="1:9" s="1" customFormat="1">
      <c r="I1" s="2" t="s">
        <v>0</v>
      </c>
    </row>
    <row r="2" spans="1:9" s="1" customFormat="1">
      <c r="A2" s="3" t="s">
        <v>1</v>
      </c>
      <c r="B2" s="4"/>
      <c r="C2" s="4"/>
      <c r="D2" s="4"/>
      <c r="E2" s="4"/>
      <c r="F2" s="4"/>
      <c r="G2" s="4"/>
      <c r="H2" s="4"/>
      <c r="I2" s="4"/>
    </row>
    <row r="4" spans="1:9">
      <c r="A4" s="23" t="s">
        <v>40</v>
      </c>
    </row>
    <row r="5" spans="1:9" s="40" customFormat="1">
      <c r="A5" s="223" t="s">
        <v>400</v>
      </c>
      <c r="B5" s="215"/>
      <c r="C5" s="215"/>
      <c r="D5" s="215"/>
      <c r="E5" s="215"/>
      <c r="F5" s="215"/>
      <c r="G5" s="215"/>
      <c r="H5" s="215"/>
      <c r="I5" s="215"/>
    </row>
    <row r="7" spans="1:9">
      <c r="A7" s="23" t="s">
        <v>42</v>
      </c>
    </row>
    <row r="8" spans="1:9">
      <c r="A8" s="20" t="s">
        <v>5</v>
      </c>
      <c r="C8" s="41"/>
      <c r="F8" s="41"/>
    </row>
    <row r="10" spans="1:9" ht="27">
      <c r="A10" s="44" t="s">
        <v>43</v>
      </c>
      <c r="B10" s="44" t="s">
        <v>44</v>
      </c>
      <c r="C10" s="44" t="s">
        <v>45</v>
      </c>
      <c r="D10" s="44" t="s">
        <v>46</v>
      </c>
      <c r="E10" s="44" t="s">
        <v>47</v>
      </c>
      <c r="F10" s="44" t="s">
        <v>48</v>
      </c>
      <c r="G10" s="44" t="s">
        <v>49</v>
      </c>
      <c r="H10" s="45" t="s">
        <v>50</v>
      </c>
      <c r="I10" s="44" t="s">
        <v>51</v>
      </c>
    </row>
    <row r="11" spans="1:9" ht="61.5" customHeight="1">
      <c r="A11" s="168" t="s">
        <v>401</v>
      </c>
      <c r="B11" s="182" t="s">
        <v>402</v>
      </c>
      <c r="C11" s="183">
        <v>1</v>
      </c>
      <c r="D11" s="184">
        <v>350805</v>
      </c>
      <c r="E11" s="184">
        <v>350805</v>
      </c>
      <c r="F11" s="185">
        <v>38128</v>
      </c>
      <c r="G11" s="186" t="s">
        <v>403</v>
      </c>
      <c r="H11" s="183" t="s">
        <v>86</v>
      </c>
      <c r="I11" s="186" t="s">
        <v>404</v>
      </c>
    </row>
    <row r="12" spans="1:9" ht="61.5" customHeight="1">
      <c r="A12" s="168" t="s">
        <v>405</v>
      </c>
      <c r="B12" s="182" t="s">
        <v>406</v>
      </c>
      <c r="C12" s="183">
        <v>1</v>
      </c>
      <c r="D12" s="184">
        <v>992250</v>
      </c>
      <c r="E12" s="184">
        <v>992250</v>
      </c>
      <c r="F12" s="185">
        <v>38131</v>
      </c>
      <c r="G12" s="186" t="s">
        <v>403</v>
      </c>
      <c r="H12" s="183" t="s">
        <v>86</v>
      </c>
      <c r="I12" s="186" t="s">
        <v>404</v>
      </c>
    </row>
    <row r="13" spans="1:9" ht="61.5" customHeight="1">
      <c r="A13" s="168" t="s">
        <v>407</v>
      </c>
      <c r="B13" s="182" t="s">
        <v>408</v>
      </c>
      <c r="C13" s="183">
        <v>1</v>
      </c>
      <c r="D13" s="184">
        <v>553350</v>
      </c>
      <c r="E13" s="184">
        <v>553350</v>
      </c>
      <c r="F13" s="185">
        <v>38134</v>
      </c>
      <c r="G13" s="186" t="s">
        <v>403</v>
      </c>
      <c r="H13" s="183" t="s">
        <v>86</v>
      </c>
      <c r="I13" s="186" t="s">
        <v>404</v>
      </c>
    </row>
    <row r="14" spans="1:9" ht="61.5" customHeight="1">
      <c r="A14" s="168" t="s">
        <v>409</v>
      </c>
      <c r="B14" s="182" t="s">
        <v>410</v>
      </c>
      <c r="C14" s="183">
        <v>1</v>
      </c>
      <c r="D14" s="184">
        <v>339150</v>
      </c>
      <c r="E14" s="184">
        <v>339150</v>
      </c>
      <c r="F14" s="185">
        <v>38141</v>
      </c>
      <c r="G14" s="186" t="s">
        <v>403</v>
      </c>
      <c r="H14" s="183" t="s">
        <v>86</v>
      </c>
      <c r="I14" s="186" t="s">
        <v>404</v>
      </c>
    </row>
    <row r="15" spans="1:9" ht="61.5" customHeight="1">
      <c r="A15" s="168" t="s">
        <v>411</v>
      </c>
      <c r="B15" s="182" t="s">
        <v>412</v>
      </c>
      <c r="C15" s="183">
        <v>1</v>
      </c>
      <c r="D15" s="184">
        <v>122850</v>
      </c>
      <c r="E15" s="184">
        <v>122850</v>
      </c>
      <c r="F15" s="185">
        <v>38146</v>
      </c>
      <c r="G15" s="186" t="s">
        <v>403</v>
      </c>
      <c r="H15" s="183" t="s">
        <v>86</v>
      </c>
      <c r="I15" s="186" t="s">
        <v>404</v>
      </c>
    </row>
    <row r="16" spans="1:9" ht="61.5" customHeight="1">
      <c r="A16" s="168" t="s">
        <v>413</v>
      </c>
      <c r="B16" s="182" t="s">
        <v>414</v>
      </c>
      <c r="C16" s="183">
        <v>1</v>
      </c>
      <c r="D16" s="184">
        <v>208740</v>
      </c>
      <c r="E16" s="184">
        <v>208740</v>
      </c>
      <c r="F16" s="185">
        <v>38146</v>
      </c>
      <c r="G16" s="186" t="s">
        <v>403</v>
      </c>
      <c r="H16" s="183" t="s">
        <v>86</v>
      </c>
      <c r="I16" s="186" t="s">
        <v>404</v>
      </c>
    </row>
    <row r="17" spans="1:9" ht="61.5" customHeight="1">
      <c r="A17" s="168" t="s">
        <v>415</v>
      </c>
      <c r="B17" s="182" t="s">
        <v>416</v>
      </c>
      <c r="C17" s="183">
        <v>1</v>
      </c>
      <c r="D17" s="184">
        <v>299250</v>
      </c>
      <c r="E17" s="184">
        <v>299250</v>
      </c>
      <c r="F17" s="185">
        <v>38146</v>
      </c>
      <c r="G17" s="186" t="s">
        <v>403</v>
      </c>
      <c r="H17" s="183" t="s">
        <v>86</v>
      </c>
      <c r="I17" s="186" t="s">
        <v>404</v>
      </c>
    </row>
    <row r="18" spans="1:9" ht="61.5" customHeight="1">
      <c r="A18" s="168" t="s">
        <v>417</v>
      </c>
      <c r="B18" s="182" t="s">
        <v>418</v>
      </c>
      <c r="C18" s="183">
        <v>1</v>
      </c>
      <c r="D18" s="184">
        <v>488250</v>
      </c>
      <c r="E18" s="184">
        <v>488250</v>
      </c>
      <c r="F18" s="185">
        <v>38146</v>
      </c>
      <c r="G18" s="186" t="s">
        <v>403</v>
      </c>
      <c r="H18" s="183" t="s">
        <v>86</v>
      </c>
      <c r="I18" s="186" t="s">
        <v>404</v>
      </c>
    </row>
    <row r="19" spans="1:9" ht="61.5" customHeight="1">
      <c r="A19" s="168" t="s">
        <v>419</v>
      </c>
      <c r="B19" s="182" t="s">
        <v>420</v>
      </c>
      <c r="C19" s="183">
        <v>1</v>
      </c>
      <c r="D19" s="184">
        <v>878850</v>
      </c>
      <c r="E19" s="184">
        <v>878850</v>
      </c>
      <c r="F19" s="185">
        <v>38146</v>
      </c>
      <c r="G19" s="186" t="s">
        <v>403</v>
      </c>
      <c r="H19" s="183" t="s">
        <v>86</v>
      </c>
      <c r="I19" s="186" t="s">
        <v>404</v>
      </c>
    </row>
    <row r="20" spans="1:9" ht="61.5" customHeight="1">
      <c r="A20" s="168" t="s">
        <v>421</v>
      </c>
      <c r="B20" s="182" t="s">
        <v>422</v>
      </c>
      <c r="C20" s="183">
        <v>1</v>
      </c>
      <c r="D20" s="184">
        <v>1142400</v>
      </c>
      <c r="E20" s="184">
        <v>1142400</v>
      </c>
      <c r="F20" s="185">
        <v>38147</v>
      </c>
      <c r="G20" s="186" t="s">
        <v>403</v>
      </c>
      <c r="H20" s="183" t="s">
        <v>86</v>
      </c>
      <c r="I20" s="186" t="s">
        <v>404</v>
      </c>
    </row>
    <row r="21" spans="1:9" ht="61.5" customHeight="1">
      <c r="A21" s="168" t="s">
        <v>423</v>
      </c>
      <c r="B21" s="182" t="s">
        <v>424</v>
      </c>
      <c r="C21" s="183">
        <v>1</v>
      </c>
      <c r="D21" s="184">
        <v>137970</v>
      </c>
      <c r="E21" s="184">
        <v>137970</v>
      </c>
      <c r="F21" s="185">
        <v>38148</v>
      </c>
      <c r="G21" s="186" t="s">
        <v>403</v>
      </c>
      <c r="H21" s="183" t="s">
        <v>86</v>
      </c>
      <c r="I21" s="186" t="s">
        <v>404</v>
      </c>
    </row>
    <row r="22" spans="1:9" ht="61.5" customHeight="1">
      <c r="A22" s="168" t="s">
        <v>425</v>
      </c>
      <c r="B22" s="182" t="s">
        <v>426</v>
      </c>
      <c r="C22" s="183">
        <v>1</v>
      </c>
      <c r="D22" s="184">
        <v>150255</v>
      </c>
      <c r="E22" s="184">
        <v>150255</v>
      </c>
      <c r="F22" s="185">
        <v>38148</v>
      </c>
      <c r="G22" s="186" t="s">
        <v>403</v>
      </c>
      <c r="H22" s="183" t="s">
        <v>86</v>
      </c>
      <c r="I22" s="186" t="s">
        <v>404</v>
      </c>
    </row>
    <row r="23" spans="1:9" ht="61.5" customHeight="1">
      <c r="A23" s="168" t="s">
        <v>423</v>
      </c>
      <c r="B23" s="182" t="s">
        <v>427</v>
      </c>
      <c r="C23" s="183">
        <v>1</v>
      </c>
      <c r="D23" s="184">
        <v>185220</v>
      </c>
      <c r="E23" s="184">
        <v>185220</v>
      </c>
      <c r="F23" s="185">
        <v>38148</v>
      </c>
      <c r="G23" s="186" t="s">
        <v>403</v>
      </c>
      <c r="H23" s="183" t="s">
        <v>86</v>
      </c>
      <c r="I23" s="186" t="s">
        <v>404</v>
      </c>
    </row>
    <row r="24" spans="1:9" ht="61.5" customHeight="1">
      <c r="A24" s="168" t="s">
        <v>428</v>
      </c>
      <c r="B24" s="182" t="s">
        <v>429</v>
      </c>
      <c r="C24" s="183">
        <v>1</v>
      </c>
      <c r="D24" s="184">
        <v>223335</v>
      </c>
      <c r="E24" s="184">
        <v>223335</v>
      </c>
      <c r="F24" s="185">
        <v>38176</v>
      </c>
      <c r="G24" s="186" t="s">
        <v>403</v>
      </c>
      <c r="H24" s="183" t="s">
        <v>86</v>
      </c>
      <c r="I24" s="186" t="s">
        <v>404</v>
      </c>
    </row>
    <row r="25" spans="1:9" ht="61.5" customHeight="1">
      <c r="A25" s="168" t="s">
        <v>430</v>
      </c>
      <c r="B25" s="182" t="s">
        <v>431</v>
      </c>
      <c r="C25" s="183">
        <v>1</v>
      </c>
      <c r="D25" s="184">
        <v>147420</v>
      </c>
      <c r="E25" s="184">
        <v>147420</v>
      </c>
      <c r="F25" s="185">
        <v>38219</v>
      </c>
      <c r="G25" s="186" t="s">
        <v>403</v>
      </c>
      <c r="H25" s="183" t="s">
        <v>86</v>
      </c>
      <c r="I25" s="186" t="s">
        <v>404</v>
      </c>
    </row>
    <row r="26" spans="1:9" ht="61.5" customHeight="1">
      <c r="A26" s="168" t="s">
        <v>432</v>
      </c>
      <c r="B26" s="182" t="s">
        <v>433</v>
      </c>
      <c r="C26" s="183">
        <v>1</v>
      </c>
      <c r="D26" s="184">
        <v>420000</v>
      </c>
      <c r="E26" s="184">
        <v>420000</v>
      </c>
      <c r="F26" s="185">
        <v>38224</v>
      </c>
      <c r="G26" s="186" t="s">
        <v>403</v>
      </c>
      <c r="H26" s="183" t="s">
        <v>86</v>
      </c>
      <c r="I26" s="186" t="s">
        <v>404</v>
      </c>
    </row>
    <row r="27" spans="1:9" ht="61.5" customHeight="1">
      <c r="A27" s="168" t="s">
        <v>434</v>
      </c>
      <c r="B27" s="182" t="s">
        <v>435</v>
      </c>
      <c r="C27" s="183">
        <v>1</v>
      </c>
      <c r="D27" s="184">
        <v>294000</v>
      </c>
      <c r="E27" s="184">
        <v>294000</v>
      </c>
      <c r="F27" s="185">
        <v>38397</v>
      </c>
      <c r="G27" s="186" t="s">
        <v>403</v>
      </c>
      <c r="H27" s="183" t="s">
        <v>86</v>
      </c>
      <c r="I27" s="186" t="s">
        <v>404</v>
      </c>
    </row>
    <row r="28" spans="1:9" ht="61.5" customHeight="1">
      <c r="A28" s="168" t="s">
        <v>436</v>
      </c>
      <c r="B28" s="182" t="s">
        <v>437</v>
      </c>
      <c r="C28" s="183">
        <v>1</v>
      </c>
      <c r="D28" s="184">
        <v>154350</v>
      </c>
      <c r="E28" s="184">
        <v>154350</v>
      </c>
      <c r="F28" s="185">
        <v>38583</v>
      </c>
      <c r="G28" s="186" t="s">
        <v>403</v>
      </c>
      <c r="H28" s="183" t="s">
        <v>86</v>
      </c>
      <c r="I28" s="186" t="s">
        <v>404</v>
      </c>
    </row>
    <row r="29" spans="1:9" ht="61.5" customHeight="1">
      <c r="A29" s="168" t="s">
        <v>438</v>
      </c>
      <c r="B29" s="182" t="s">
        <v>439</v>
      </c>
      <c r="C29" s="183">
        <v>1</v>
      </c>
      <c r="D29" s="184">
        <v>10500000</v>
      </c>
      <c r="E29" s="184">
        <v>10500000</v>
      </c>
      <c r="F29" s="185">
        <v>38621</v>
      </c>
      <c r="G29" s="186" t="s">
        <v>403</v>
      </c>
      <c r="H29" s="183" t="s">
        <v>86</v>
      </c>
      <c r="I29" s="186" t="s">
        <v>404</v>
      </c>
    </row>
    <row r="30" spans="1:9" ht="61.5" customHeight="1">
      <c r="A30" s="168" t="s">
        <v>440</v>
      </c>
      <c r="B30" s="182" t="s">
        <v>441</v>
      </c>
      <c r="C30" s="183">
        <v>1</v>
      </c>
      <c r="D30" s="184">
        <v>4105500</v>
      </c>
      <c r="E30" s="184">
        <v>4105500</v>
      </c>
      <c r="F30" s="185">
        <v>38653</v>
      </c>
      <c r="G30" s="186" t="s">
        <v>403</v>
      </c>
      <c r="H30" s="183" t="s">
        <v>86</v>
      </c>
      <c r="I30" s="186" t="s">
        <v>404</v>
      </c>
    </row>
    <row r="31" spans="1:9" ht="61.5" customHeight="1">
      <c r="A31" s="168" t="s">
        <v>442</v>
      </c>
      <c r="B31" s="182" t="s">
        <v>443</v>
      </c>
      <c r="C31" s="183">
        <v>1</v>
      </c>
      <c r="D31" s="184">
        <v>991200</v>
      </c>
      <c r="E31" s="184">
        <v>991200</v>
      </c>
      <c r="F31" s="185">
        <v>38673</v>
      </c>
      <c r="G31" s="186" t="s">
        <v>403</v>
      </c>
      <c r="H31" s="183" t="s">
        <v>86</v>
      </c>
      <c r="I31" s="186" t="s">
        <v>404</v>
      </c>
    </row>
    <row r="32" spans="1:9" ht="61.5" customHeight="1">
      <c r="A32" s="168" t="s">
        <v>444</v>
      </c>
      <c r="B32" s="182" t="s">
        <v>445</v>
      </c>
      <c r="C32" s="183">
        <v>1</v>
      </c>
      <c r="D32" s="184">
        <v>2680650</v>
      </c>
      <c r="E32" s="184">
        <v>2680650</v>
      </c>
      <c r="F32" s="185">
        <v>38943</v>
      </c>
      <c r="G32" s="186" t="s">
        <v>403</v>
      </c>
      <c r="H32" s="183" t="s">
        <v>86</v>
      </c>
      <c r="I32" s="186" t="s">
        <v>404</v>
      </c>
    </row>
    <row r="33" spans="1:9" ht="61.5" customHeight="1">
      <c r="A33" s="168" t="s">
        <v>446</v>
      </c>
      <c r="B33" s="182" t="s">
        <v>447</v>
      </c>
      <c r="C33" s="183">
        <v>1</v>
      </c>
      <c r="D33" s="184">
        <v>2894850</v>
      </c>
      <c r="E33" s="184">
        <v>2894850</v>
      </c>
      <c r="F33" s="185">
        <v>38947</v>
      </c>
      <c r="G33" s="186" t="s">
        <v>403</v>
      </c>
      <c r="H33" s="183" t="s">
        <v>86</v>
      </c>
      <c r="I33" s="186" t="s">
        <v>404</v>
      </c>
    </row>
    <row r="34" spans="1:9" ht="61.5" customHeight="1">
      <c r="A34" s="168" t="s">
        <v>448</v>
      </c>
      <c r="B34" s="182" t="s">
        <v>449</v>
      </c>
      <c r="C34" s="183">
        <v>1</v>
      </c>
      <c r="D34" s="184">
        <v>364350</v>
      </c>
      <c r="E34" s="184">
        <v>364350</v>
      </c>
      <c r="F34" s="185">
        <v>38961</v>
      </c>
      <c r="G34" s="186" t="s">
        <v>403</v>
      </c>
      <c r="H34" s="183" t="s">
        <v>86</v>
      </c>
      <c r="I34" s="186" t="s">
        <v>404</v>
      </c>
    </row>
    <row r="36" spans="1:9">
      <c r="A36" s="20" t="s">
        <v>60</v>
      </c>
    </row>
    <row r="37" spans="1:9">
      <c r="A37" s="20" t="s">
        <v>61</v>
      </c>
    </row>
    <row r="38" spans="1:9">
      <c r="A38" s="20" t="s">
        <v>62</v>
      </c>
    </row>
    <row r="39" spans="1:9">
      <c r="A39" s="20" t="s">
        <v>63</v>
      </c>
    </row>
    <row r="40" spans="1:9">
      <c r="A40" s="20" t="s">
        <v>64</v>
      </c>
    </row>
    <row r="41" spans="1:9">
      <c r="A41" s="20" t="s">
        <v>65</v>
      </c>
    </row>
    <row r="42" spans="1:9">
      <c r="A42"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94" fitToHeight="0" orientation="landscape" r:id="rId1"/>
  <headerFooter>
    <oddHeader>&amp;L&amp;"Calibri"&amp;10&amp;K000000機密性2情報&amp;1#</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BEC44-C709-41F1-8592-E77B96C2E157}">
  <dimension ref="A1:J23"/>
  <sheetViews>
    <sheetView view="pageBreakPreview" zoomScale="60" zoomScaleNormal="100" workbookViewId="0"/>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450</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26.45" customHeight="1">
      <c r="A13" s="201"/>
      <c r="B13" s="207" t="s">
        <v>451</v>
      </c>
      <c r="C13" s="207"/>
      <c r="D13" s="207"/>
      <c r="E13" s="207"/>
      <c r="F13" s="207"/>
      <c r="G13" s="207"/>
      <c r="H13" s="207"/>
      <c r="I13" s="207"/>
      <c r="J13" s="62"/>
    </row>
    <row r="14" spans="1:10" ht="14.25">
      <c r="A14" s="201"/>
      <c r="B14" s="207" t="s">
        <v>69</v>
      </c>
      <c r="C14" s="207"/>
      <c r="D14" s="207"/>
      <c r="E14" s="207"/>
      <c r="F14" s="207"/>
      <c r="G14" s="207"/>
      <c r="H14" s="207"/>
      <c r="I14" s="207"/>
      <c r="J14" s="62"/>
    </row>
    <row r="15" spans="1:10" ht="14.25">
      <c r="A15" s="201"/>
      <c r="B15" s="207" t="s">
        <v>36</v>
      </c>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19"/>
  <sheetViews>
    <sheetView view="pageBreakPreview" zoomScaleNormal="100" zoomScaleSheetLayoutView="100" workbookViewId="0">
      <selection activeCell="F28" sqref="F28"/>
    </sheetView>
  </sheetViews>
  <sheetFormatPr defaultColWidth="9" defaultRowHeight="13.5"/>
  <cols>
    <col min="1" max="1" width="35" style="20" customWidth="1"/>
    <col min="2" max="2" width="17.12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16384" width="9" style="20"/>
  </cols>
  <sheetData>
    <row r="1" spans="1:9" s="1" customFormat="1">
      <c r="I1" s="2" t="s">
        <v>0</v>
      </c>
    </row>
    <row r="2" spans="1:9" s="1" customFormat="1">
      <c r="A2" s="3" t="s">
        <v>1</v>
      </c>
      <c r="B2" s="4"/>
      <c r="C2" s="4"/>
      <c r="D2" s="4"/>
      <c r="E2" s="4"/>
      <c r="F2" s="4"/>
      <c r="G2" s="4"/>
      <c r="H2" s="4"/>
      <c r="I2" s="4"/>
    </row>
    <row r="4" spans="1:9">
      <c r="A4" s="23" t="s">
        <v>40</v>
      </c>
    </row>
    <row r="5" spans="1:9" s="40" customFormat="1">
      <c r="A5" s="223" t="s">
        <v>400</v>
      </c>
      <c r="B5" s="215"/>
      <c r="C5" s="215"/>
      <c r="D5" s="215"/>
      <c r="E5" s="215"/>
      <c r="F5" s="215"/>
      <c r="G5" s="215"/>
      <c r="H5" s="215"/>
      <c r="I5" s="215"/>
    </row>
    <row r="7" spans="1:9">
      <c r="A7" s="23" t="s">
        <v>42</v>
      </c>
    </row>
    <row r="8" spans="1:9">
      <c r="A8" s="20" t="s">
        <v>5</v>
      </c>
      <c r="C8" s="41"/>
      <c r="F8" s="41"/>
    </row>
    <row r="10" spans="1:9" ht="27">
      <c r="A10" s="44" t="s">
        <v>43</v>
      </c>
      <c r="B10" s="44" t="s">
        <v>44</v>
      </c>
      <c r="C10" s="44" t="s">
        <v>45</v>
      </c>
      <c r="D10" s="44" t="s">
        <v>46</v>
      </c>
      <c r="E10" s="44" t="s">
        <v>47</v>
      </c>
      <c r="F10" s="44" t="s">
        <v>48</v>
      </c>
      <c r="G10" s="44" t="s">
        <v>49</v>
      </c>
      <c r="H10" s="45" t="s">
        <v>50</v>
      </c>
      <c r="I10" s="44" t="s">
        <v>51</v>
      </c>
    </row>
    <row r="11" spans="1:9" ht="72" customHeight="1">
      <c r="A11" s="187" t="s">
        <v>452</v>
      </c>
      <c r="B11" s="187" t="s">
        <v>453</v>
      </c>
      <c r="C11" s="183">
        <v>1</v>
      </c>
      <c r="D11" s="188">
        <v>8774850</v>
      </c>
      <c r="E11" s="188">
        <v>8774850</v>
      </c>
      <c r="F11" s="189">
        <v>38040</v>
      </c>
      <c r="G11" s="186" t="s">
        <v>454</v>
      </c>
      <c r="H11" s="183" t="s">
        <v>86</v>
      </c>
      <c r="I11" s="190" t="s">
        <v>455</v>
      </c>
    </row>
    <row r="13" spans="1:9">
      <c r="A13" s="20" t="s">
        <v>60</v>
      </c>
    </row>
    <row r="14" spans="1:9">
      <c r="A14" s="20" t="s">
        <v>61</v>
      </c>
    </row>
    <row r="15" spans="1:9">
      <c r="A15" s="20" t="s">
        <v>62</v>
      </c>
    </row>
    <row r="16" spans="1:9">
      <c r="A16" s="20" t="s">
        <v>63</v>
      </c>
    </row>
    <row r="17" spans="1:1">
      <c r="A17" s="20" t="s">
        <v>64</v>
      </c>
    </row>
    <row r="18" spans="1:1">
      <c r="A18" s="20" t="s">
        <v>65</v>
      </c>
    </row>
    <row r="19" spans="1:1">
      <c r="A19"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94" fitToHeight="0" orientation="landscape" r:id="rId1"/>
  <headerFooter>
    <oddHeader>&amp;L&amp;"Calibri"&amp;10&amp;K000000機密性2情報&amp;1#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E83FF-86D9-4D90-B381-5218A2E8C87F}">
  <dimension ref="A1:J23"/>
  <sheetViews>
    <sheetView view="pageBreakPreview" zoomScale="60" zoomScaleNormal="100" workbookViewId="0">
      <selection activeCell="L20" sqref="L20"/>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44530</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24" customHeight="1">
      <c r="A7" s="201"/>
      <c r="B7" s="68"/>
      <c r="C7" s="207" t="s">
        <v>88</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52.9" customHeight="1">
      <c r="A13" s="201"/>
      <c r="B13" s="207" t="s">
        <v>89</v>
      </c>
      <c r="C13" s="207"/>
      <c r="D13" s="207"/>
      <c r="E13" s="207"/>
      <c r="F13" s="207"/>
      <c r="G13" s="207"/>
      <c r="H13" s="207"/>
      <c r="I13" s="207"/>
      <c r="J13" s="62"/>
    </row>
    <row r="14" spans="1:10" ht="14.25">
      <c r="A14" s="201"/>
      <c r="B14" s="207" t="s">
        <v>69</v>
      </c>
      <c r="C14" s="207"/>
      <c r="D14" s="207"/>
      <c r="E14" s="207"/>
      <c r="F14" s="207"/>
      <c r="G14" s="207"/>
      <c r="H14" s="207"/>
      <c r="I14" s="207"/>
      <c r="J14" s="62"/>
    </row>
    <row r="15" spans="1:10" ht="14.25">
      <c r="A15" s="201"/>
      <c r="B15" s="207" t="s">
        <v>36</v>
      </c>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&amp;L&amp;"Yu Gothic"&amp;11&amp;K000000【機密性○（取扱制限）】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9143-229A-430E-B547-648E53581BC2}">
  <dimension ref="A1:J23"/>
  <sheetViews>
    <sheetView view="pageBreakPreview" zoomScale="60" zoomScaleNormal="100" workbookViewId="0">
      <selection activeCell="M33" sqref="M32:M33"/>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450</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26.45" customHeight="1">
      <c r="A13" s="201"/>
      <c r="B13" s="207" t="s">
        <v>451</v>
      </c>
      <c r="C13" s="207"/>
      <c r="D13" s="207"/>
      <c r="E13" s="207"/>
      <c r="F13" s="207"/>
      <c r="G13" s="207"/>
      <c r="H13" s="207"/>
      <c r="I13" s="207"/>
      <c r="J13" s="62"/>
    </row>
    <row r="14" spans="1:10" ht="14.25">
      <c r="A14" s="201"/>
      <c r="B14" s="207" t="s">
        <v>69</v>
      </c>
      <c r="C14" s="207"/>
      <c r="D14" s="207"/>
      <c r="E14" s="207"/>
      <c r="F14" s="207"/>
      <c r="G14" s="207"/>
      <c r="H14" s="207"/>
      <c r="I14" s="207"/>
      <c r="J14" s="62"/>
    </row>
    <row r="15" spans="1:10" ht="14.25">
      <c r="A15" s="201"/>
      <c r="B15" s="207" t="s">
        <v>36</v>
      </c>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19"/>
  <sheetViews>
    <sheetView view="pageBreakPreview" zoomScaleNormal="100" zoomScaleSheetLayoutView="100" workbookViewId="0">
      <selection activeCell="O15" sqref="O15"/>
    </sheetView>
  </sheetViews>
  <sheetFormatPr defaultColWidth="9" defaultRowHeight="13.5"/>
  <cols>
    <col min="1" max="1" width="35" style="20" customWidth="1"/>
    <col min="2" max="2" width="17.12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16384" width="9" style="20"/>
  </cols>
  <sheetData>
    <row r="1" spans="1:9" s="1" customFormat="1">
      <c r="I1" s="2" t="s">
        <v>0</v>
      </c>
    </row>
    <row r="2" spans="1:9" s="1" customFormat="1">
      <c r="A2" s="3" t="s">
        <v>1</v>
      </c>
      <c r="B2" s="4"/>
      <c r="C2" s="4"/>
      <c r="D2" s="4"/>
      <c r="E2" s="4"/>
      <c r="F2" s="4"/>
      <c r="G2" s="4"/>
      <c r="H2" s="4"/>
      <c r="I2" s="4"/>
    </row>
    <row r="4" spans="1:9">
      <c r="A4" s="23" t="s">
        <v>40</v>
      </c>
    </row>
    <row r="5" spans="1:9" s="40" customFormat="1">
      <c r="A5" s="223" t="s">
        <v>400</v>
      </c>
      <c r="B5" s="215"/>
      <c r="C5" s="215"/>
      <c r="D5" s="215"/>
      <c r="E5" s="215"/>
      <c r="F5" s="215"/>
      <c r="G5" s="215"/>
      <c r="H5" s="215"/>
      <c r="I5" s="215"/>
    </row>
    <row r="7" spans="1:9">
      <c r="A7" s="23" t="s">
        <v>42</v>
      </c>
    </row>
    <row r="8" spans="1:9">
      <c r="A8" s="20" t="s">
        <v>5</v>
      </c>
      <c r="C8" s="41"/>
      <c r="F8" s="41"/>
    </row>
    <row r="10" spans="1:9" ht="27">
      <c r="A10" s="44" t="s">
        <v>43</v>
      </c>
      <c r="B10" s="44" t="s">
        <v>44</v>
      </c>
      <c r="C10" s="44" t="s">
        <v>45</v>
      </c>
      <c r="D10" s="44" t="s">
        <v>46</v>
      </c>
      <c r="E10" s="44" t="s">
        <v>47</v>
      </c>
      <c r="F10" s="44" t="s">
        <v>48</v>
      </c>
      <c r="G10" s="44" t="s">
        <v>49</v>
      </c>
      <c r="H10" s="45" t="s">
        <v>50</v>
      </c>
      <c r="I10" s="44" t="s">
        <v>51</v>
      </c>
    </row>
    <row r="11" spans="1:9" ht="69.75" customHeight="1">
      <c r="A11" s="187" t="s">
        <v>456</v>
      </c>
      <c r="B11" s="191" t="s">
        <v>457</v>
      </c>
      <c r="C11" s="168">
        <v>1</v>
      </c>
      <c r="D11" s="192">
        <v>11424000</v>
      </c>
      <c r="E11" s="192">
        <v>11424000</v>
      </c>
      <c r="F11" s="193">
        <v>37699</v>
      </c>
      <c r="G11" s="186" t="s">
        <v>458</v>
      </c>
      <c r="H11" s="50" t="s">
        <v>86</v>
      </c>
      <c r="I11" s="194" t="s">
        <v>459</v>
      </c>
    </row>
    <row r="13" spans="1:9">
      <c r="A13" s="20" t="s">
        <v>60</v>
      </c>
    </row>
    <row r="14" spans="1:9">
      <c r="A14" s="20" t="s">
        <v>61</v>
      </c>
    </row>
    <row r="15" spans="1:9">
      <c r="A15" s="20" t="s">
        <v>62</v>
      </c>
    </row>
    <row r="16" spans="1:9">
      <c r="A16" s="20" t="s">
        <v>63</v>
      </c>
    </row>
    <row r="17" spans="1:1">
      <c r="A17" s="20" t="s">
        <v>64</v>
      </c>
    </row>
    <row r="18" spans="1:1">
      <c r="A18" s="20" t="s">
        <v>65</v>
      </c>
    </row>
    <row r="19" spans="1:1">
      <c r="A19"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94" fitToHeight="0" orientation="landscape" r:id="rId1"/>
  <headerFooter>
    <oddHeader>&amp;L&amp;"Calibri"&amp;10&amp;K000000機密性2情報&amp;1#</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BE6BF-DAAE-47B6-914D-B06E51DBFF18}">
  <dimension ref="A1:J23"/>
  <sheetViews>
    <sheetView view="pageBreakPreview" zoomScale="60" zoomScaleNormal="100" workbookViewId="0">
      <selection activeCell="E2" sqref="E2"/>
    </sheetView>
  </sheetViews>
  <sheetFormatPr defaultRowHeight="13.5"/>
  <sheetData>
    <row r="1" spans="1:10">
      <c r="A1" s="198"/>
      <c r="B1" s="198"/>
      <c r="C1" s="198"/>
      <c r="D1" s="198"/>
      <c r="E1" s="198"/>
      <c r="F1" s="198"/>
      <c r="G1" s="198"/>
      <c r="H1" s="198"/>
      <c r="I1" s="198"/>
      <c r="J1" s="198"/>
    </row>
    <row r="2" spans="1:10">
      <c r="A2" s="198"/>
      <c r="B2" s="198"/>
      <c r="C2" s="198"/>
      <c r="D2" s="198"/>
      <c r="E2" s="198"/>
      <c r="F2" s="198"/>
      <c r="G2" s="198"/>
      <c r="H2" s="198"/>
      <c r="I2" s="198"/>
      <c r="J2" s="198"/>
    </row>
    <row r="3" spans="1:10">
      <c r="A3" s="198"/>
      <c r="B3" s="198"/>
      <c r="C3" s="198"/>
      <c r="D3" s="198"/>
      <c r="E3" s="198"/>
      <c r="F3" s="198"/>
      <c r="G3" s="198"/>
      <c r="H3" s="224">
        <v>44588</v>
      </c>
      <c r="I3" s="225"/>
      <c r="J3" s="225"/>
    </row>
    <row r="4" spans="1:10">
      <c r="A4" s="198"/>
      <c r="B4" s="198"/>
      <c r="C4" s="198"/>
      <c r="D4" s="198"/>
      <c r="E4" s="198"/>
      <c r="F4" s="198"/>
      <c r="G4" s="198"/>
      <c r="H4" s="225" t="s">
        <v>32</v>
      </c>
      <c r="I4" s="225"/>
      <c r="J4" s="225"/>
    </row>
    <row r="5" spans="1:10">
      <c r="A5" s="198"/>
      <c r="B5" s="198"/>
      <c r="C5" s="198"/>
      <c r="D5" s="198"/>
      <c r="E5" s="198"/>
      <c r="F5" s="198"/>
      <c r="G5" s="198"/>
      <c r="H5" s="198"/>
      <c r="I5" s="198"/>
      <c r="J5" s="198"/>
    </row>
    <row r="6" spans="1:10">
      <c r="A6" s="198"/>
      <c r="B6" s="198"/>
      <c r="C6" s="198"/>
      <c r="D6" s="198"/>
      <c r="E6" s="198"/>
      <c r="F6" s="198"/>
      <c r="G6" s="198"/>
      <c r="H6" s="198"/>
      <c r="I6" s="198"/>
      <c r="J6" s="198"/>
    </row>
    <row r="7" spans="1:10" ht="32.25" customHeight="1">
      <c r="A7" s="198"/>
      <c r="B7" s="226" t="s">
        <v>460</v>
      </c>
      <c r="C7" s="226"/>
      <c r="D7" s="226"/>
      <c r="E7" s="226"/>
      <c r="F7" s="226"/>
      <c r="G7" s="226"/>
      <c r="H7" s="226"/>
      <c r="I7" s="199"/>
      <c r="J7" s="198"/>
    </row>
    <row r="8" spans="1:10">
      <c r="A8" s="198"/>
      <c r="B8" s="198"/>
      <c r="C8" s="198"/>
      <c r="D8" s="198"/>
      <c r="E8" s="198"/>
      <c r="F8" s="198"/>
      <c r="G8" s="198"/>
      <c r="H8" s="198"/>
      <c r="I8" s="198"/>
      <c r="J8" s="198"/>
    </row>
    <row r="9" spans="1:10">
      <c r="A9" s="198"/>
      <c r="B9" s="198"/>
      <c r="C9" s="198"/>
      <c r="D9" s="198"/>
      <c r="E9" s="198"/>
      <c r="F9" s="198"/>
      <c r="G9" s="198"/>
      <c r="H9" s="198"/>
      <c r="I9" s="198"/>
      <c r="J9" s="198"/>
    </row>
    <row r="10" spans="1:10">
      <c r="A10" s="198" t="s">
        <v>34</v>
      </c>
      <c r="B10" s="198"/>
      <c r="C10" s="198"/>
      <c r="D10" s="198"/>
      <c r="E10" s="198"/>
      <c r="F10" s="198"/>
      <c r="G10" s="198"/>
      <c r="H10" s="198"/>
      <c r="I10" s="198"/>
      <c r="J10" s="198"/>
    </row>
    <row r="11" spans="1:10">
      <c r="A11" s="198"/>
      <c r="B11" s="198"/>
      <c r="C11" s="198"/>
      <c r="D11" s="198"/>
      <c r="E11" s="198"/>
      <c r="F11" s="198"/>
      <c r="G11" s="198"/>
      <c r="H11" s="198"/>
      <c r="I11" s="198"/>
      <c r="J11" s="198"/>
    </row>
    <row r="12" spans="1:10" ht="49.5" customHeight="1">
      <c r="A12" s="226" t="s">
        <v>461</v>
      </c>
      <c r="B12" s="226"/>
      <c r="C12" s="226"/>
      <c r="D12" s="226"/>
      <c r="E12" s="226"/>
      <c r="F12" s="226"/>
      <c r="G12" s="226"/>
      <c r="H12" s="226"/>
      <c r="I12" s="226"/>
      <c r="J12" s="198"/>
    </row>
    <row r="13" spans="1:10">
      <c r="A13" s="198" t="s">
        <v>38</v>
      </c>
      <c r="B13" s="198"/>
      <c r="C13" s="198"/>
      <c r="D13" s="198"/>
      <c r="E13" s="198"/>
      <c r="F13" s="198"/>
      <c r="G13" s="198"/>
      <c r="H13" s="198"/>
      <c r="I13" s="198"/>
      <c r="J13" s="198"/>
    </row>
    <row r="14" spans="1:10">
      <c r="A14" s="198"/>
      <c r="B14" s="198"/>
      <c r="C14" s="198"/>
      <c r="D14" s="198"/>
      <c r="E14" s="198"/>
      <c r="F14" s="198"/>
      <c r="G14" s="198"/>
      <c r="H14" s="198"/>
      <c r="I14" s="198"/>
      <c r="J14" s="198"/>
    </row>
    <row r="15" spans="1:10">
      <c r="A15" s="198" t="s">
        <v>37</v>
      </c>
      <c r="B15" s="198"/>
      <c r="C15" s="198"/>
      <c r="D15" s="198"/>
      <c r="E15" s="198"/>
      <c r="F15" s="198"/>
      <c r="G15" s="198"/>
      <c r="H15" s="198"/>
      <c r="I15" s="198"/>
      <c r="J15" s="198"/>
    </row>
    <row r="16" spans="1:10">
      <c r="A16" s="198" t="s">
        <v>38</v>
      </c>
      <c r="B16" s="198"/>
      <c r="C16" s="198"/>
      <c r="D16" s="198"/>
      <c r="E16" s="198"/>
      <c r="F16" s="198"/>
      <c r="G16" s="198"/>
      <c r="H16" s="198"/>
      <c r="I16" s="198"/>
      <c r="J16" s="198"/>
    </row>
    <row r="17" spans="1:10">
      <c r="A17" s="198" t="s">
        <v>462</v>
      </c>
      <c r="B17" s="198"/>
      <c r="C17" s="198"/>
      <c r="D17" s="198"/>
      <c r="E17" s="198"/>
      <c r="F17" s="198"/>
      <c r="G17" s="198"/>
      <c r="H17" s="198"/>
      <c r="I17" s="198"/>
      <c r="J17" s="198"/>
    </row>
    <row r="18" spans="1:10">
      <c r="A18" s="198"/>
      <c r="B18" s="198"/>
      <c r="C18" s="198"/>
      <c r="D18" s="198"/>
      <c r="E18" s="198"/>
      <c r="F18" s="198"/>
      <c r="G18" s="198"/>
      <c r="H18" s="198"/>
      <c r="I18" s="198"/>
      <c r="J18" s="198"/>
    </row>
    <row r="19" spans="1:10">
      <c r="A19" s="198"/>
      <c r="B19" s="198"/>
      <c r="C19" s="198"/>
      <c r="D19" s="198"/>
      <c r="E19" s="198"/>
      <c r="F19" s="198"/>
      <c r="G19" s="198"/>
      <c r="H19" s="198"/>
      <c r="I19" s="198"/>
      <c r="J19" s="198"/>
    </row>
    <row r="20" spans="1:10">
      <c r="A20" s="198"/>
      <c r="B20" s="198"/>
      <c r="C20" s="198"/>
      <c r="D20" s="198"/>
      <c r="E20" s="198"/>
      <c r="F20" s="198"/>
      <c r="G20" s="198"/>
      <c r="H20" s="198"/>
      <c r="I20" s="198"/>
      <c r="J20" s="198"/>
    </row>
    <row r="21" spans="1:10">
      <c r="A21" s="198"/>
      <c r="B21" s="198"/>
      <c r="C21" s="198"/>
      <c r="D21" s="198"/>
      <c r="E21" s="198"/>
      <c r="F21" s="198"/>
      <c r="G21" s="198"/>
      <c r="H21" s="198"/>
      <c r="I21" s="198"/>
      <c r="J21" s="198"/>
    </row>
    <row r="22" spans="1:10">
      <c r="A22" s="198"/>
      <c r="B22" s="198"/>
      <c r="C22" s="198"/>
      <c r="D22" s="198"/>
      <c r="E22" s="198"/>
      <c r="F22" s="198"/>
      <c r="G22" s="198"/>
      <c r="H22" s="198"/>
      <c r="I22" s="198"/>
      <c r="J22" s="198"/>
    </row>
    <row r="23" spans="1:10">
      <c r="A23" s="198"/>
      <c r="B23" s="198"/>
      <c r="C23" s="198"/>
      <c r="D23" s="198"/>
      <c r="E23" s="198"/>
      <c r="F23" s="198"/>
      <c r="G23" s="198"/>
      <c r="H23" s="198"/>
      <c r="I23" s="198"/>
      <c r="J23" s="198"/>
    </row>
  </sheetData>
  <mergeCells count="4">
    <mergeCell ref="H3:J3"/>
    <mergeCell ref="H4:J4"/>
    <mergeCell ref="B7:H7"/>
    <mergeCell ref="A12:I12"/>
  </mergeCells>
  <phoneticPr fontId="4"/>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M19"/>
  <sheetViews>
    <sheetView view="pageBreakPreview" zoomScale="90" zoomScaleNormal="100" zoomScaleSheetLayoutView="90" workbookViewId="0">
      <selection activeCell="G25" sqref="G25"/>
    </sheetView>
  </sheetViews>
  <sheetFormatPr defaultColWidth="9" defaultRowHeight="13.5"/>
  <cols>
    <col min="1" max="1" width="35.875" style="20" customWidth="1"/>
    <col min="2" max="2" width="15.87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463</v>
      </c>
      <c r="B5" s="215"/>
      <c r="C5" s="215"/>
      <c r="D5" s="215"/>
      <c r="E5" s="215"/>
      <c r="F5" s="215"/>
      <c r="G5" s="215"/>
      <c r="H5" s="215"/>
      <c r="I5" s="215"/>
    </row>
    <row r="7" spans="1:13">
      <c r="A7" s="23" t="s">
        <v>42</v>
      </c>
    </row>
    <row r="8" spans="1:13">
      <c r="A8" s="20" t="s">
        <v>5</v>
      </c>
    </row>
    <row r="10" spans="1:13" ht="27">
      <c r="A10" s="44" t="s">
        <v>43</v>
      </c>
      <c r="B10" s="44" t="s">
        <v>44</v>
      </c>
      <c r="C10" s="44" t="s">
        <v>45</v>
      </c>
      <c r="D10" s="44" t="s">
        <v>46</v>
      </c>
      <c r="E10" s="44" t="s">
        <v>47</v>
      </c>
      <c r="F10" s="44" t="s">
        <v>48</v>
      </c>
      <c r="G10" s="44" t="s">
        <v>49</v>
      </c>
      <c r="H10" s="45" t="s">
        <v>50</v>
      </c>
      <c r="I10" s="44" t="s">
        <v>51</v>
      </c>
    </row>
    <row r="11" spans="1:13" ht="99" customHeight="1">
      <c r="A11" s="46" t="s">
        <v>464</v>
      </c>
      <c r="B11" s="46"/>
      <c r="C11" s="47" t="s">
        <v>465</v>
      </c>
      <c r="D11" s="48">
        <v>700612</v>
      </c>
      <c r="E11" s="48">
        <v>700612</v>
      </c>
      <c r="F11" s="49" t="s">
        <v>466</v>
      </c>
      <c r="G11" s="46" t="s">
        <v>467</v>
      </c>
      <c r="H11" s="50" t="s">
        <v>108</v>
      </c>
      <c r="I11" s="42" t="s">
        <v>468</v>
      </c>
      <c r="M11" s="43"/>
    </row>
    <row r="13" spans="1:13">
      <c r="A13" s="20" t="s">
        <v>60</v>
      </c>
    </row>
    <row r="14" spans="1:13">
      <c r="A14" s="20" t="s">
        <v>61</v>
      </c>
    </row>
    <row r="15" spans="1:13">
      <c r="A15" s="20" t="s">
        <v>62</v>
      </c>
    </row>
    <row r="16" spans="1:13">
      <c r="A16" s="20" t="s">
        <v>63</v>
      </c>
    </row>
    <row r="17" spans="1:1">
      <c r="A17" s="20" t="s">
        <v>64</v>
      </c>
    </row>
    <row r="18" spans="1:1">
      <c r="A18" s="20" t="s">
        <v>65</v>
      </c>
    </row>
    <row r="19" spans="1:1">
      <c r="A19"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orientation="landscape" r:id="rId1"/>
  <headerFooter>
    <oddHeader>&amp;L&amp;"Calibri"&amp;10&amp;K000000機密性2情報&amp;1#</oddHeader>
  </headerFooter>
  <colBreaks count="1" manualBreakCount="1">
    <brk id="1" max="18"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2847D-3426-44B5-AFF8-AA299F8EE28F}">
  <dimension ref="A1:J23"/>
  <sheetViews>
    <sheetView view="pageBreakPreview" zoomScale="60" zoomScaleNormal="100" workbookViewId="0">
      <selection activeCell="J18" sqref="J18"/>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469</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470</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M36"/>
  <sheetViews>
    <sheetView view="pageBreakPreview" topLeftCell="A34" zoomScale="90" zoomScaleNormal="100" zoomScaleSheetLayoutView="90" workbookViewId="0">
      <selection activeCell="A9" sqref="A9:XFD9"/>
    </sheetView>
  </sheetViews>
  <sheetFormatPr defaultColWidth="9" defaultRowHeight="13.5"/>
  <cols>
    <col min="1" max="1" width="35.875" style="20" customWidth="1"/>
    <col min="2" max="2" width="23.7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471</v>
      </c>
      <c r="B5" s="215"/>
      <c r="C5" s="215"/>
      <c r="D5" s="215"/>
      <c r="E5" s="215"/>
      <c r="F5" s="215"/>
      <c r="G5" s="215"/>
      <c r="H5" s="215"/>
      <c r="I5" s="215"/>
    </row>
    <row r="6" spans="1:13" s="36" customFormat="1">
      <c r="A6" s="196" t="s">
        <v>472</v>
      </c>
      <c r="B6" s="196"/>
      <c r="C6" s="196"/>
      <c r="D6" s="196"/>
      <c r="E6" s="196"/>
      <c r="F6" s="196"/>
      <c r="G6" s="196"/>
      <c r="H6" s="196"/>
      <c r="I6" s="196"/>
    </row>
    <row r="8" spans="1:13">
      <c r="A8" s="23" t="s">
        <v>42</v>
      </c>
    </row>
    <row r="9" spans="1:13">
      <c r="A9" s="20" t="s">
        <v>5</v>
      </c>
    </row>
    <row r="11" spans="1:13" ht="27">
      <c r="A11" s="44" t="s">
        <v>43</v>
      </c>
      <c r="B11" s="44" t="s">
        <v>44</v>
      </c>
      <c r="C11" s="44" t="s">
        <v>45</v>
      </c>
      <c r="D11" s="44" t="s">
        <v>46</v>
      </c>
      <c r="E11" s="44" t="s">
        <v>47</v>
      </c>
      <c r="F11" s="44" t="s">
        <v>48</v>
      </c>
      <c r="G11" s="44" t="s">
        <v>49</v>
      </c>
      <c r="H11" s="45" t="s">
        <v>50</v>
      </c>
      <c r="I11" s="44" t="s">
        <v>51</v>
      </c>
    </row>
    <row r="12" spans="1:13" ht="99" customHeight="1">
      <c r="A12" s="46" t="s">
        <v>473</v>
      </c>
      <c r="B12" s="46" t="s">
        <v>474</v>
      </c>
      <c r="C12" s="47" t="s">
        <v>475</v>
      </c>
      <c r="D12" s="48">
        <v>50400000</v>
      </c>
      <c r="E12" s="48">
        <v>50400000</v>
      </c>
      <c r="F12" s="49" t="s">
        <v>476</v>
      </c>
      <c r="G12" s="46" t="s">
        <v>477</v>
      </c>
      <c r="H12" s="50" t="s">
        <v>108</v>
      </c>
      <c r="I12" s="51" t="s">
        <v>478</v>
      </c>
      <c r="M12" s="43"/>
    </row>
    <row r="13" spans="1:13" ht="99" customHeight="1">
      <c r="A13" s="46" t="s">
        <v>479</v>
      </c>
      <c r="B13" s="46" t="s">
        <v>480</v>
      </c>
      <c r="C13" s="47" t="s">
        <v>475</v>
      </c>
      <c r="D13" s="48">
        <v>1806000</v>
      </c>
      <c r="E13" s="48">
        <v>1806000</v>
      </c>
      <c r="F13" s="49" t="s">
        <v>481</v>
      </c>
      <c r="G13" s="46" t="s">
        <v>477</v>
      </c>
      <c r="H13" s="50" t="s">
        <v>108</v>
      </c>
      <c r="I13" s="51" t="s">
        <v>482</v>
      </c>
    </row>
    <row r="14" spans="1:13" ht="99" customHeight="1">
      <c r="A14" s="46" t="s">
        <v>483</v>
      </c>
      <c r="B14" s="46" t="s">
        <v>484</v>
      </c>
      <c r="C14" s="47" t="s">
        <v>475</v>
      </c>
      <c r="D14" s="48">
        <v>1470000</v>
      </c>
      <c r="E14" s="48">
        <v>1470000</v>
      </c>
      <c r="F14" s="49" t="s">
        <v>481</v>
      </c>
      <c r="G14" s="46" t="s">
        <v>477</v>
      </c>
      <c r="H14" s="50" t="s">
        <v>108</v>
      </c>
      <c r="I14" s="51" t="s">
        <v>485</v>
      </c>
      <c r="M14" s="43"/>
    </row>
    <row r="15" spans="1:13" ht="99" customHeight="1">
      <c r="A15" s="46" t="s">
        <v>486</v>
      </c>
      <c r="B15" s="46" t="s">
        <v>487</v>
      </c>
      <c r="C15" s="47" t="s">
        <v>475</v>
      </c>
      <c r="D15" s="48">
        <v>1071000</v>
      </c>
      <c r="E15" s="48">
        <v>1071000</v>
      </c>
      <c r="F15" s="49" t="s">
        <v>481</v>
      </c>
      <c r="G15" s="46" t="s">
        <v>477</v>
      </c>
      <c r="H15" s="50" t="s">
        <v>108</v>
      </c>
      <c r="I15" s="51" t="s">
        <v>488</v>
      </c>
    </row>
    <row r="16" spans="1:13" ht="99" customHeight="1">
      <c r="A16" s="46" t="s">
        <v>489</v>
      </c>
      <c r="B16" s="46" t="s">
        <v>490</v>
      </c>
      <c r="C16" s="47" t="s">
        <v>491</v>
      </c>
      <c r="D16" s="48">
        <v>3780000</v>
      </c>
      <c r="E16" s="48">
        <v>3780000</v>
      </c>
      <c r="F16" s="49" t="s">
        <v>492</v>
      </c>
      <c r="G16" s="46" t="s">
        <v>477</v>
      </c>
      <c r="H16" s="50" t="s">
        <v>108</v>
      </c>
      <c r="I16" s="51" t="s">
        <v>493</v>
      </c>
      <c r="M16" s="43"/>
    </row>
    <row r="17" spans="1:13" ht="99" customHeight="1">
      <c r="A17" s="46" t="s">
        <v>494</v>
      </c>
      <c r="B17" s="46" t="s">
        <v>495</v>
      </c>
      <c r="C17" s="47" t="s">
        <v>475</v>
      </c>
      <c r="D17" s="48">
        <v>66337106</v>
      </c>
      <c r="E17" s="48">
        <v>66337106</v>
      </c>
      <c r="F17" s="49" t="s">
        <v>496</v>
      </c>
      <c r="G17" s="46" t="s">
        <v>477</v>
      </c>
      <c r="H17" s="50" t="s">
        <v>108</v>
      </c>
      <c r="I17" s="51" t="s">
        <v>497</v>
      </c>
    </row>
    <row r="18" spans="1:13" ht="144" customHeight="1">
      <c r="A18" s="46" t="s">
        <v>498</v>
      </c>
      <c r="B18" s="46" t="s">
        <v>499</v>
      </c>
      <c r="C18" s="47" t="s">
        <v>475</v>
      </c>
      <c r="D18" s="48">
        <v>21000000</v>
      </c>
      <c r="E18" s="48">
        <v>21000000</v>
      </c>
      <c r="F18" s="49" t="s">
        <v>500</v>
      </c>
      <c r="G18" s="46" t="s">
        <v>477</v>
      </c>
      <c r="H18" s="50" t="s">
        <v>108</v>
      </c>
      <c r="I18" s="51" t="s">
        <v>501</v>
      </c>
      <c r="M18" s="43"/>
    </row>
    <row r="19" spans="1:13" ht="99" customHeight="1">
      <c r="A19" s="46" t="s">
        <v>502</v>
      </c>
      <c r="B19" s="46" t="s">
        <v>503</v>
      </c>
      <c r="C19" s="47" t="s">
        <v>475</v>
      </c>
      <c r="D19" s="48">
        <v>8000000</v>
      </c>
      <c r="E19" s="48">
        <v>8000000</v>
      </c>
      <c r="F19" s="49" t="s">
        <v>504</v>
      </c>
      <c r="G19" s="46" t="s">
        <v>477</v>
      </c>
      <c r="H19" s="50" t="s">
        <v>108</v>
      </c>
      <c r="I19" s="51" t="s">
        <v>505</v>
      </c>
    </row>
    <row r="20" spans="1:13" ht="243.75" customHeight="1">
      <c r="A20" s="46" t="s">
        <v>506</v>
      </c>
      <c r="B20" s="52" t="s">
        <v>507</v>
      </c>
      <c r="C20" s="47" t="s">
        <v>475</v>
      </c>
      <c r="D20" s="48">
        <v>52036740</v>
      </c>
      <c r="E20" s="48">
        <v>52036740</v>
      </c>
      <c r="F20" s="49" t="s">
        <v>508</v>
      </c>
      <c r="G20" s="46" t="s">
        <v>477</v>
      </c>
      <c r="H20" s="50" t="s">
        <v>108</v>
      </c>
      <c r="I20" s="51" t="s">
        <v>509</v>
      </c>
      <c r="M20" s="43"/>
    </row>
    <row r="21" spans="1:13" ht="137.25" customHeight="1">
      <c r="A21" s="46" t="s">
        <v>510</v>
      </c>
      <c r="B21" s="46" t="s">
        <v>511</v>
      </c>
      <c r="C21" s="47" t="s">
        <v>475</v>
      </c>
      <c r="D21" s="48">
        <v>18776044</v>
      </c>
      <c r="E21" s="48">
        <v>18776044</v>
      </c>
      <c r="F21" s="49" t="s">
        <v>512</v>
      </c>
      <c r="G21" s="46" t="s">
        <v>513</v>
      </c>
      <c r="H21" s="50" t="s">
        <v>108</v>
      </c>
      <c r="I21" s="51" t="s">
        <v>514</v>
      </c>
    </row>
    <row r="22" spans="1:13" ht="99" customHeight="1">
      <c r="A22" s="46" t="s">
        <v>515</v>
      </c>
      <c r="B22" s="46" t="s">
        <v>516</v>
      </c>
      <c r="C22" s="47" t="s">
        <v>475</v>
      </c>
      <c r="D22" s="48">
        <v>29400000</v>
      </c>
      <c r="E22" s="48">
        <v>29400000</v>
      </c>
      <c r="F22" s="49" t="s">
        <v>517</v>
      </c>
      <c r="G22" s="46" t="s">
        <v>477</v>
      </c>
      <c r="H22" s="50" t="s">
        <v>108</v>
      </c>
      <c r="I22" s="51" t="s">
        <v>518</v>
      </c>
      <c r="M22" s="43"/>
    </row>
    <row r="23" spans="1:13" ht="99" customHeight="1">
      <c r="A23" s="46" t="s">
        <v>519</v>
      </c>
      <c r="B23" s="46" t="s">
        <v>520</v>
      </c>
      <c r="C23" s="47" t="s">
        <v>475</v>
      </c>
      <c r="D23" s="48">
        <v>12999000</v>
      </c>
      <c r="E23" s="48">
        <v>12999000</v>
      </c>
      <c r="F23" s="49" t="s">
        <v>517</v>
      </c>
      <c r="G23" s="46" t="s">
        <v>477</v>
      </c>
      <c r="H23" s="50" t="s">
        <v>108</v>
      </c>
      <c r="I23" s="51" t="s">
        <v>521</v>
      </c>
    </row>
    <row r="24" spans="1:13" ht="99" customHeight="1">
      <c r="A24" s="46" t="s">
        <v>522</v>
      </c>
      <c r="B24" s="46" t="s">
        <v>523</v>
      </c>
      <c r="C24" s="47" t="s">
        <v>475</v>
      </c>
      <c r="D24" s="48">
        <v>16012500</v>
      </c>
      <c r="E24" s="48">
        <v>16012500</v>
      </c>
      <c r="F24" s="49" t="s">
        <v>524</v>
      </c>
      <c r="G24" s="46" t="s">
        <v>477</v>
      </c>
      <c r="H24" s="50" t="s">
        <v>108</v>
      </c>
      <c r="I24" s="51" t="s">
        <v>525</v>
      </c>
      <c r="M24" s="43"/>
    </row>
    <row r="25" spans="1:13" ht="99" customHeight="1">
      <c r="A25" s="46" t="s">
        <v>526</v>
      </c>
      <c r="B25" s="46" t="s">
        <v>527</v>
      </c>
      <c r="C25" s="47" t="s">
        <v>475</v>
      </c>
      <c r="D25" s="48">
        <v>9576000</v>
      </c>
      <c r="E25" s="48">
        <v>9576000</v>
      </c>
      <c r="F25" s="49" t="s">
        <v>524</v>
      </c>
      <c r="G25" s="46" t="s">
        <v>477</v>
      </c>
      <c r="H25" s="50" t="s">
        <v>108</v>
      </c>
      <c r="I25" s="51" t="s">
        <v>528</v>
      </c>
      <c r="M25" s="43"/>
    </row>
    <row r="26" spans="1:13" ht="99" customHeight="1">
      <c r="A26" s="46" t="s">
        <v>529</v>
      </c>
      <c r="B26" s="46"/>
      <c r="C26" s="47" t="s">
        <v>475</v>
      </c>
      <c r="D26" s="48">
        <v>9975000</v>
      </c>
      <c r="E26" s="48">
        <v>9975000</v>
      </c>
      <c r="F26" s="49" t="s">
        <v>530</v>
      </c>
      <c r="G26" s="46" t="s">
        <v>477</v>
      </c>
      <c r="H26" s="50" t="s">
        <v>108</v>
      </c>
      <c r="I26" s="51" t="s">
        <v>531</v>
      </c>
    </row>
    <row r="27" spans="1:13" ht="99" customHeight="1">
      <c r="A27" s="46" t="s">
        <v>532</v>
      </c>
      <c r="B27" s="46" t="s">
        <v>533</v>
      </c>
      <c r="C27" s="47" t="s">
        <v>475</v>
      </c>
      <c r="D27" s="48">
        <v>38745000</v>
      </c>
      <c r="E27" s="48">
        <v>38745000</v>
      </c>
      <c r="F27" s="49" t="s">
        <v>534</v>
      </c>
      <c r="G27" s="46" t="s">
        <v>477</v>
      </c>
      <c r="H27" s="50" t="s">
        <v>108</v>
      </c>
      <c r="I27" s="51" t="s">
        <v>535</v>
      </c>
      <c r="M27" s="43"/>
    </row>
    <row r="28" spans="1:13" ht="99" customHeight="1">
      <c r="A28" s="46" t="s">
        <v>536</v>
      </c>
      <c r="B28" s="46" t="s">
        <v>533</v>
      </c>
      <c r="C28" s="47" t="s">
        <v>475</v>
      </c>
      <c r="D28" s="48">
        <v>29998500</v>
      </c>
      <c r="E28" s="48">
        <v>29998500</v>
      </c>
      <c r="F28" s="49" t="s">
        <v>537</v>
      </c>
      <c r="G28" s="46" t="s">
        <v>477</v>
      </c>
      <c r="H28" s="50" t="s">
        <v>108</v>
      </c>
      <c r="I28" s="51" t="s">
        <v>538</v>
      </c>
    </row>
    <row r="30" spans="1:13">
      <c r="A30" s="20" t="s">
        <v>60</v>
      </c>
    </row>
    <row r="31" spans="1:13">
      <c r="A31" s="20" t="s">
        <v>61</v>
      </c>
    </row>
    <row r="32" spans="1:13">
      <c r="A32" s="20" t="s">
        <v>62</v>
      </c>
    </row>
    <row r="33" spans="1:1">
      <c r="A33" s="20" t="s">
        <v>63</v>
      </c>
    </row>
    <row r="34" spans="1:1">
      <c r="A34" s="20" t="s">
        <v>64</v>
      </c>
    </row>
    <row r="35" spans="1:1">
      <c r="A35" s="20" t="s">
        <v>65</v>
      </c>
    </row>
    <row r="36" spans="1:1">
      <c r="A36"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78" fitToHeight="0" orientation="landscape" r:id="rId1"/>
  <headerFooter>
    <oddHeader>&amp;L&amp;"Calibri"&amp;10&amp;K000000機密性2情報&amp;1#</oddHeader>
    <oddFooter>&amp;P / &amp;N ページ</oddFooter>
  </headerFooter>
  <colBreaks count="1" manualBreakCount="1">
    <brk id="1" max="1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598C7-E1C0-424D-A79C-B6097481CAFF}">
  <dimension ref="A1:J23"/>
  <sheetViews>
    <sheetView view="pageBreakPreview" zoomScale="60" zoomScaleNormal="100" workbookViewId="0">
      <selection activeCell="M71" sqref="M71"/>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539</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540</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M20"/>
  <sheetViews>
    <sheetView view="pageBreakPreview" zoomScale="90" zoomScaleNormal="100" zoomScaleSheetLayoutView="90" workbookViewId="0">
      <selection activeCell="A8" sqref="A8:XFD8"/>
    </sheetView>
  </sheetViews>
  <sheetFormatPr defaultColWidth="9" defaultRowHeight="13.5"/>
  <cols>
    <col min="1" max="1" width="35.375" style="20" customWidth="1"/>
    <col min="2" max="2" width="19.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541</v>
      </c>
      <c r="B5" s="215"/>
      <c r="C5" s="215"/>
      <c r="D5" s="215"/>
      <c r="E5" s="215"/>
      <c r="F5" s="215"/>
      <c r="G5" s="215"/>
      <c r="H5" s="215"/>
      <c r="I5" s="215"/>
    </row>
    <row r="7" spans="1:13">
      <c r="A7" s="23" t="s">
        <v>42</v>
      </c>
    </row>
    <row r="8" spans="1:13">
      <c r="A8" s="20" t="s">
        <v>5</v>
      </c>
    </row>
    <row r="10" spans="1:13" ht="27">
      <c r="A10" s="44" t="s">
        <v>43</v>
      </c>
      <c r="B10" s="44" t="s">
        <v>44</v>
      </c>
      <c r="C10" s="44" t="s">
        <v>45</v>
      </c>
      <c r="D10" s="44" t="s">
        <v>46</v>
      </c>
      <c r="E10" s="44" t="s">
        <v>47</v>
      </c>
      <c r="F10" s="44" t="s">
        <v>48</v>
      </c>
      <c r="G10" s="44" t="s">
        <v>49</v>
      </c>
      <c r="H10" s="45" t="s">
        <v>50</v>
      </c>
      <c r="I10" s="44" t="s">
        <v>51</v>
      </c>
    </row>
    <row r="11" spans="1:13" ht="99" customHeight="1">
      <c r="A11" s="46" t="s">
        <v>542</v>
      </c>
      <c r="B11" s="46"/>
      <c r="C11" s="47" t="s">
        <v>543</v>
      </c>
      <c r="D11" s="48">
        <v>2158800</v>
      </c>
      <c r="E11" s="48">
        <v>2158800</v>
      </c>
      <c r="F11" s="49" t="s">
        <v>481</v>
      </c>
      <c r="G11" s="46" t="s">
        <v>544</v>
      </c>
      <c r="H11" s="50" t="s">
        <v>229</v>
      </c>
      <c r="I11" s="42" t="s">
        <v>545</v>
      </c>
      <c r="M11" s="43"/>
    </row>
    <row r="12" spans="1:13" ht="99" customHeight="1">
      <c r="A12" s="46" t="s">
        <v>546</v>
      </c>
      <c r="B12" s="46"/>
      <c r="C12" s="47" t="s">
        <v>543</v>
      </c>
      <c r="D12" s="48">
        <v>458850</v>
      </c>
      <c r="E12" s="48">
        <v>458850</v>
      </c>
      <c r="F12" s="49" t="s">
        <v>481</v>
      </c>
      <c r="G12" s="46" t="s">
        <v>544</v>
      </c>
      <c r="H12" s="50" t="s">
        <v>55</v>
      </c>
      <c r="I12" s="42" t="s">
        <v>547</v>
      </c>
    </row>
    <row r="14" spans="1:13">
      <c r="A14" s="20" t="s">
        <v>60</v>
      </c>
    </row>
    <row r="15" spans="1:13">
      <c r="A15" s="20" t="s">
        <v>61</v>
      </c>
    </row>
    <row r="16" spans="1:13">
      <c r="A16" s="20" t="s">
        <v>62</v>
      </c>
    </row>
    <row r="17" spans="1:1">
      <c r="A17" s="20" t="s">
        <v>63</v>
      </c>
    </row>
    <row r="18" spans="1:1">
      <c r="A18" s="20" t="s">
        <v>64</v>
      </c>
    </row>
    <row r="19" spans="1:1">
      <c r="A19" s="20" t="s">
        <v>65</v>
      </c>
    </row>
    <row r="20" spans="1:1">
      <c r="A20"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orientation="landscape" r:id="rId1"/>
  <headerFooter>
    <oddHeader>&amp;L&amp;"Calibri"&amp;10&amp;K000000機密性2情報&amp;1#</oddHeader>
  </headerFooter>
  <colBreaks count="1" manualBreakCount="1">
    <brk id="1" max="18"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FDB8-E29C-4562-9A36-324AFE629572}">
  <dimension ref="A1:K25"/>
  <sheetViews>
    <sheetView view="pageBreakPreview" zoomScale="60" zoomScaleNormal="100" workbookViewId="0">
      <selection activeCell="K22" sqref="K22"/>
    </sheetView>
  </sheetViews>
  <sheetFormatPr defaultRowHeight="13.5"/>
  <sheetData>
    <row r="1" spans="1:11">
      <c r="A1" s="69"/>
      <c r="B1" s="69"/>
      <c r="C1" s="69"/>
      <c r="D1" s="69"/>
      <c r="E1" s="69"/>
      <c r="F1" s="69"/>
      <c r="G1" s="69"/>
      <c r="H1" s="69"/>
      <c r="I1" s="69"/>
      <c r="J1" s="69"/>
      <c r="K1" s="69"/>
    </row>
    <row r="2" spans="1:11">
      <c r="A2" s="70"/>
      <c r="B2" s="69"/>
      <c r="C2" s="69"/>
      <c r="D2" s="69"/>
      <c r="E2" s="69"/>
      <c r="F2" s="69"/>
      <c r="G2" s="69"/>
      <c r="H2" s="69"/>
      <c r="I2" s="69"/>
      <c r="J2" s="227"/>
      <c r="K2" s="227"/>
    </row>
    <row r="3" spans="1:11" ht="14.25">
      <c r="A3" s="71"/>
      <c r="B3" s="69"/>
      <c r="C3" s="69"/>
      <c r="D3" s="69"/>
      <c r="E3" s="69"/>
      <c r="F3" s="69"/>
      <c r="G3" s="69"/>
      <c r="H3" s="69"/>
      <c r="I3" s="69"/>
      <c r="J3" s="69"/>
      <c r="K3" s="69"/>
    </row>
    <row r="4" spans="1:11" ht="14.25">
      <c r="A4" s="72"/>
      <c r="B4" s="69"/>
      <c r="C4" s="69"/>
      <c r="D4" s="69"/>
      <c r="E4" s="69"/>
      <c r="F4" s="69"/>
      <c r="G4" s="228" t="s">
        <v>548</v>
      </c>
      <c r="H4" s="228"/>
      <c r="I4" s="228"/>
      <c r="J4" s="73"/>
      <c r="K4" s="73"/>
    </row>
    <row r="5" spans="1:11" ht="14.25">
      <c r="A5" s="72"/>
      <c r="B5" s="69"/>
      <c r="C5" s="69"/>
      <c r="D5" s="69"/>
      <c r="E5" s="69"/>
      <c r="F5" s="69"/>
      <c r="G5" s="229" t="s">
        <v>32</v>
      </c>
      <c r="H5" s="212"/>
      <c r="I5" s="212"/>
      <c r="J5" s="74"/>
      <c r="K5" s="74"/>
    </row>
    <row r="6" spans="1:11" ht="14.25">
      <c r="A6" s="71"/>
      <c r="B6" s="69"/>
      <c r="C6" s="69"/>
      <c r="D6" s="69"/>
      <c r="E6" s="69"/>
      <c r="F6" s="69"/>
      <c r="G6" s="69"/>
      <c r="H6" s="69"/>
      <c r="I6" s="69"/>
      <c r="J6" s="69"/>
      <c r="K6" s="69"/>
    </row>
    <row r="7" spans="1:11" ht="14.25">
      <c r="A7" s="71"/>
      <c r="B7" s="69"/>
      <c r="C7" s="230" t="s">
        <v>549</v>
      </c>
      <c r="D7" s="231"/>
      <c r="E7" s="231"/>
      <c r="F7" s="231"/>
      <c r="G7" s="231"/>
      <c r="H7" s="231"/>
      <c r="I7" s="231"/>
      <c r="J7" s="69"/>
      <c r="K7" s="69"/>
    </row>
    <row r="8" spans="1:11" ht="14.25">
      <c r="A8" s="71"/>
      <c r="B8" s="69"/>
      <c r="C8" s="231"/>
      <c r="D8" s="231"/>
      <c r="E8" s="231"/>
      <c r="F8" s="231"/>
      <c r="G8" s="231"/>
      <c r="H8" s="231"/>
      <c r="I8" s="231"/>
      <c r="J8" s="69"/>
      <c r="K8" s="69"/>
    </row>
    <row r="9" spans="1:11" ht="14.25">
      <c r="A9" s="71"/>
      <c r="B9" s="69"/>
      <c r="C9" s="231"/>
      <c r="D9" s="231"/>
      <c r="E9" s="231"/>
      <c r="F9" s="231"/>
      <c r="G9" s="231"/>
      <c r="H9" s="231"/>
      <c r="I9" s="231"/>
      <c r="J9" s="69"/>
      <c r="K9" s="69"/>
    </row>
    <row r="10" spans="1:11" ht="14.25">
      <c r="A10" s="71"/>
      <c r="B10" s="68"/>
      <c r="C10" s="69"/>
      <c r="D10" s="69"/>
      <c r="E10" s="69"/>
      <c r="F10" s="69"/>
      <c r="G10" s="69"/>
      <c r="H10" s="69"/>
      <c r="I10" s="69"/>
      <c r="J10" s="69"/>
      <c r="K10" s="69"/>
    </row>
    <row r="11" spans="1:11" ht="14.25">
      <c r="A11" s="71"/>
      <c r="B11" s="69" t="s">
        <v>34</v>
      </c>
      <c r="C11" s="69"/>
      <c r="D11" s="69"/>
      <c r="E11" s="69"/>
      <c r="F11" s="69"/>
      <c r="G11" s="69"/>
      <c r="H11" s="69"/>
      <c r="I11" s="69"/>
      <c r="J11" s="69"/>
      <c r="K11" s="69"/>
    </row>
    <row r="12" spans="1:11" ht="14.25">
      <c r="A12" s="71"/>
      <c r="B12" s="69"/>
      <c r="C12" s="69"/>
      <c r="D12" s="69"/>
      <c r="E12" s="69"/>
      <c r="F12" s="69"/>
      <c r="G12" s="69"/>
      <c r="H12" s="69"/>
      <c r="I12" s="69"/>
      <c r="J12" s="69"/>
      <c r="K12" s="69"/>
    </row>
    <row r="13" spans="1:11" ht="14.25">
      <c r="A13" s="71"/>
      <c r="B13" s="230" t="s">
        <v>550</v>
      </c>
      <c r="C13" s="230"/>
      <c r="D13" s="230"/>
      <c r="E13" s="230"/>
      <c r="F13" s="230"/>
      <c r="G13" s="230"/>
      <c r="H13" s="230"/>
      <c r="I13" s="230"/>
      <c r="J13" s="200"/>
      <c r="K13" s="69"/>
    </row>
    <row r="14" spans="1:11" ht="14.25">
      <c r="A14" s="71"/>
      <c r="B14" s="230"/>
      <c r="C14" s="230"/>
      <c r="D14" s="230"/>
      <c r="E14" s="230"/>
      <c r="F14" s="230"/>
      <c r="G14" s="230"/>
      <c r="H14" s="230"/>
      <c r="I14" s="230"/>
      <c r="J14" s="200"/>
      <c r="K14" s="69"/>
    </row>
    <row r="15" spans="1:11" ht="14.25">
      <c r="A15" s="71"/>
      <c r="B15" s="230"/>
      <c r="C15" s="230"/>
      <c r="D15" s="230"/>
      <c r="E15" s="230"/>
      <c r="F15" s="230"/>
      <c r="G15" s="230"/>
      <c r="H15" s="230"/>
      <c r="I15" s="230"/>
      <c r="J15" s="200"/>
      <c r="K15" s="69"/>
    </row>
    <row r="16" spans="1:11" ht="14.25">
      <c r="A16" s="71"/>
      <c r="B16" s="230"/>
      <c r="C16" s="230"/>
      <c r="D16" s="230"/>
      <c r="E16" s="230"/>
      <c r="F16" s="230"/>
      <c r="G16" s="230"/>
      <c r="H16" s="230"/>
      <c r="I16" s="230"/>
      <c r="J16" s="200"/>
      <c r="K16" s="69"/>
    </row>
    <row r="17" spans="1:11" ht="14.25">
      <c r="A17" s="71"/>
      <c r="B17" s="69"/>
      <c r="C17" s="69"/>
      <c r="D17" s="69"/>
      <c r="E17" s="69"/>
      <c r="F17" s="69"/>
      <c r="G17" s="69"/>
      <c r="H17" s="69"/>
      <c r="I17" s="69"/>
      <c r="J17" s="69"/>
      <c r="K17" s="69"/>
    </row>
    <row r="18" spans="1:11" ht="14.25">
      <c r="A18" s="71"/>
      <c r="B18" s="69" t="s">
        <v>37</v>
      </c>
      <c r="C18" s="69"/>
      <c r="D18" s="69"/>
      <c r="E18" s="69"/>
      <c r="F18" s="69"/>
      <c r="G18" s="69"/>
      <c r="H18" s="69"/>
      <c r="I18" s="69"/>
      <c r="J18" s="69"/>
      <c r="K18" s="69"/>
    </row>
    <row r="19" spans="1:11" ht="14.25">
      <c r="A19" s="71"/>
      <c r="B19" s="69" t="s">
        <v>38</v>
      </c>
      <c r="C19" s="69"/>
      <c r="D19" s="69"/>
      <c r="E19" s="69"/>
      <c r="F19" s="69"/>
      <c r="G19" s="69"/>
      <c r="H19" s="69"/>
      <c r="I19" s="69"/>
      <c r="J19" s="69"/>
      <c r="K19" s="69"/>
    </row>
    <row r="20" spans="1:11" ht="14.25">
      <c r="A20" s="71"/>
      <c r="B20" s="69" t="s">
        <v>551</v>
      </c>
      <c r="C20" s="69"/>
      <c r="D20" s="69"/>
      <c r="E20" s="69"/>
      <c r="F20" s="69"/>
      <c r="G20" s="69"/>
      <c r="H20" s="69"/>
      <c r="I20" s="69"/>
      <c r="J20" s="69"/>
      <c r="K20" s="69"/>
    </row>
    <row r="21" spans="1:11" ht="14.25">
      <c r="A21" s="71"/>
      <c r="B21" s="69"/>
      <c r="C21" s="69"/>
      <c r="D21" s="69"/>
      <c r="E21" s="69"/>
      <c r="F21" s="69"/>
      <c r="G21" s="69"/>
      <c r="H21" s="69"/>
      <c r="I21" s="69"/>
      <c r="J21" s="69"/>
      <c r="K21" s="69"/>
    </row>
    <row r="22" spans="1:11" ht="14.25">
      <c r="A22" s="71"/>
      <c r="B22" s="69"/>
      <c r="C22" s="69"/>
      <c r="D22" s="69"/>
      <c r="E22" s="69"/>
      <c r="F22" s="69"/>
      <c r="G22" s="69"/>
      <c r="H22" s="69"/>
      <c r="I22" s="69"/>
      <c r="J22" s="69"/>
      <c r="K22" s="69"/>
    </row>
    <row r="23" spans="1:11" ht="14.25">
      <c r="A23" s="75"/>
      <c r="B23" s="69"/>
      <c r="C23" s="69"/>
      <c r="D23" s="69"/>
      <c r="E23" s="69"/>
      <c r="F23" s="69"/>
      <c r="G23" s="69"/>
      <c r="H23" s="69"/>
      <c r="I23" s="69"/>
      <c r="J23" s="69"/>
      <c r="K23" s="69"/>
    </row>
    <row r="24" spans="1:11">
      <c r="A24" s="69"/>
      <c r="B24" s="69"/>
      <c r="C24" s="69"/>
      <c r="D24" s="69"/>
      <c r="E24" s="69"/>
      <c r="F24" s="69"/>
      <c r="G24" s="69"/>
      <c r="H24" s="69"/>
      <c r="I24" s="69"/>
      <c r="J24" s="69"/>
      <c r="K24" s="69"/>
    </row>
    <row r="25" spans="1:11">
      <c r="A25" s="69"/>
      <c r="B25" s="69"/>
      <c r="C25" s="69"/>
      <c r="D25" s="69"/>
      <c r="E25" s="69"/>
      <c r="F25" s="69"/>
      <c r="G25" s="69"/>
      <c r="H25" s="69"/>
      <c r="I25" s="69"/>
      <c r="J25" s="69"/>
      <c r="K25" s="69"/>
    </row>
  </sheetData>
  <mergeCells count="5">
    <mergeCell ref="J2:K2"/>
    <mergeCell ref="G4:I4"/>
    <mergeCell ref="G5:I5"/>
    <mergeCell ref="C7:I9"/>
    <mergeCell ref="B13:I16"/>
  </mergeCells>
  <phoneticPr fontId="4"/>
  <pageMargins left="0.7" right="0.7" top="0.75" bottom="0.75" header="0.3" footer="0.3"/>
  <pageSetup paperSize="9" orientation="portrait" r:id="rId1"/>
  <headerFooter>
    <oddHeader>&amp;L&amp;"Calibri"&amp;10&amp;K000000機密性2情報&amp;1#_x000D_&amp;"Yu Gothic"&amp;11&amp;K000000【機密性○（取扱制限）】</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M23"/>
  <sheetViews>
    <sheetView view="pageBreakPreview" topLeftCell="A7" zoomScale="90" zoomScaleNormal="100" zoomScaleSheetLayoutView="90" workbookViewId="0">
      <selection activeCell="A8" sqref="A8:XFD8"/>
    </sheetView>
  </sheetViews>
  <sheetFormatPr defaultColWidth="9" defaultRowHeight="13.5"/>
  <cols>
    <col min="1" max="1" width="32.5" style="20" customWidth="1"/>
    <col min="2" max="2" width="31.12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552</v>
      </c>
      <c r="B5" s="215"/>
      <c r="C5" s="215"/>
      <c r="D5" s="215"/>
      <c r="E5" s="215"/>
      <c r="F5" s="215"/>
      <c r="G5" s="215"/>
      <c r="H5" s="215"/>
      <c r="I5" s="215"/>
    </row>
    <row r="7" spans="1:13">
      <c r="A7" s="23" t="s">
        <v>42</v>
      </c>
    </row>
    <row r="8" spans="1:13">
      <c r="A8" s="20" t="s">
        <v>5</v>
      </c>
    </row>
    <row r="10" spans="1:13" ht="27">
      <c r="A10" s="44" t="s">
        <v>43</v>
      </c>
      <c r="B10" s="44" t="s">
        <v>44</v>
      </c>
      <c r="C10" s="44" t="s">
        <v>45</v>
      </c>
      <c r="D10" s="44" t="s">
        <v>46</v>
      </c>
      <c r="E10" s="44" t="s">
        <v>47</v>
      </c>
      <c r="F10" s="44" t="s">
        <v>48</v>
      </c>
      <c r="G10" s="44" t="s">
        <v>49</v>
      </c>
      <c r="H10" s="45" t="s">
        <v>50</v>
      </c>
      <c r="I10" s="44" t="s">
        <v>51</v>
      </c>
    </row>
    <row r="11" spans="1:13" ht="99" customHeight="1">
      <c r="A11" s="46" t="s">
        <v>553</v>
      </c>
      <c r="B11" s="46" t="s">
        <v>554</v>
      </c>
      <c r="C11" s="47" t="s">
        <v>555</v>
      </c>
      <c r="D11" s="48">
        <v>8788500</v>
      </c>
      <c r="E11" s="48">
        <v>8788500</v>
      </c>
      <c r="F11" s="49" t="s">
        <v>556</v>
      </c>
      <c r="G11" s="46" t="s">
        <v>557</v>
      </c>
      <c r="H11" s="50" t="s">
        <v>108</v>
      </c>
      <c r="I11" s="42" t="s">
        <v>558</v>
      </c>
      <c r="M11" s="43"/>
    </row>
    <row r="12" spans="1:13" ht="99" customHeight="1">
      <c r="A12" s="46" t="s">
        <v>559</v>
      </c>
      <c r="B12" s="46" t="s">
        <v>560</v>
      </c>
      <c r="C12" s="47" t="s">
        <v>561</v>
      </c>
      <c r="D12" s="48">
        <v>4725000</v>
      </c>
      <c r="E12" s="48">
        <v>4725000</v>
      </c>
      <c r="F12" s="49" t="s">
        <v>562</v>
      </c>
      <c r="G12" s="46" t="s">
        <v>557</v>
      </c>
      <c r="H12" s="50" t="s">
        <v>108</v>
      </c>
      <c r="I12" s="42" t="s">
        <v>563</v>
      </c>
    </row>
    <row r="13" spans="1:13" ht="99" customHeight="1">
      <c r="A13" s="46" t="s">
        <v>564</v>
      </c>
      <c r="B13" s="46" t="s">
        <v>565</v>
      </c>
      <c r="C13" s="47" t="s">
        <v>561</v>
      </c>
      <c r="D13" s="48">
        <v>367500</v>
      </c>
      <c r="E13" s="48">
        <v>367500</v>
      </c>
      <c r="F13" s="49" t="s">
        <v>566</v>
      </c>
      <c r="G13" s="46" t="s">
        <v>557</v>
      </c>
      <c r="H13" s="50" t="s">
        <v>108</v>
      </c>
      <c r="I13" s="42" t="s">
        <v>567</v>
      </c>
      <c r="M13" s="43"/>
    </row>
    <row r="14" spans="1:13" ht="99" customHeight="1">
      <c r="A14" s="46" t="s">
        <v>568</v>
      </c>
      <c r="B14" s="46" t="s">
        <v>569</v>
      </c>
      <c r="C14" s="47" t="s">
        <v>570</v>
      </c>
      <c r="D14" s="48">
        <v>149100</v>
      </c>
      <c r="E14" s="48">
        <v>298200</v>
      </c>
      <c r="F14" s="49" t="s">
        <v>571</v>
      </c>
      <c r="G14" s="46" t="s">
        <v>572</v>
      </c>
      <c r="H14" s="50" t="s">
        <v>108</v>
      </c>
      <c r="I14" s="42" t="s">
        <v>573</v>
      </c>
    </row>
    <row r="15" spans="1:13" ht="99" customHeight="1">
      <c r="A15" s="46" t="s">
        <v>574</v>
      </c>
      <c r="B15" s="46" t="s">
        <v>575</v>
      </c>
      <c r="C15" s="47" t="s">
        <v>576</v>
      </c>
      <c r="D15" s="48">
        <v>182700</v>
      </c>
      <c r="E15" s="48">
        <v>182700</v>
      </c>
      <c r="F15" s="49" t="s">
        <v>577</v>
      </c>
      <c r="G15" s="46" t="s">
        <v>572</v>
      </c>
      <c r="H15" s="50" t="s">
        <v>108</v>
      </c>
      <c r="I15" s="42" t="s">
        <v>578</v>
      </c>
    </row>
    <row r="17" spans="1:1">
      <c r="A17" s="20" t="s">
        <v>60</v>
      </c>
    </row>
    <row r="18" spans="1:1">
      <c r="A18" s="20" t="s">
        <v>61</v>
      </c>
    </row>
    <row r="19" spans="1:1">
      <c r="A19" s="20" t="s">
        <v>62</v>
      </c>
    </row>
    <row r="20" spans="1:1">
      <c r="A20" s="20" t="s">
        <v>63</v>
      </c>
    </row>
    <row r="21" spans="1:1">
      <c r="A21" s="20" t="s">
        <v>64</v>
      </c>
    </row>
    <row r="22" spans="1:1">
      <c r="A22" s="20" t="s">
        <v>65</v>
      </c>
    </row>
    <row r="23" spans="1:1">
      <c r="A23"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74" orientation="landscape" r:id="rId1"/>
  <colBreaks count="1" manualBreakCount="1">
    <brk id="1"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8"/>
  <sheetViews>
    <sheetView view="pageBreakPreview" zoomScaleNormal="100" zoomScaleSheetLayoutView="100" workbookViewId="0"/>
  </sheetViews>
  <sheetFormatPr defaultColWidth="9" defaultRowHeight="13.5"/>
  <cols>
    <col min="1" max="1" width="21.75" style="6" customWidth="1"/>
    <col min="2" max="2" width="20.125" style="6" customWidth="1"/>
    <col min="3" max="3" width="5.5" style="6" bestFit="1" customWidth="1"/>
    <col min="4" max="5" width="13.875" style="6" bestFit="1" customWidth="1"/>
    <col min="6" max="6" width="11.625" style="6" bestFit="1" customWidth="1"/>
    <col min="7" max="7" width="22.5" style="6" bestFit="1" customWidth="1"/>
    <col min="8" max="8" width="5.875" style="6" customWidth="1"/>
    <col min="9" max="9" width="21.5" style="6" customWidth="1"/>
    <col min="10" max="16384" width="9" style="6"/>
  </cols>
  <sheetData>
    <row r="1" spans="1:9" s="1" customFormat="1">
      <c r="I1" s="2" t="s">
        <v>0</v>
      </c>
    </row>
    <row r="2" spans="1:9" s="1" customFormat="1">
      <c r="A2" s="3" t="s">
        <v>1</v>
      </c>
      <c r="B2" s="4"/>
      <c r="C2" s="4"/>
      <c r="D2" s="4"/>
      <c r="E2" s="4"/>
      <c r="F2" s="4"/>
      <c r="G2" s="4"/>
      <c r="H2" s="4"/>
      <c r="I2" s="4"/>
    </row>
    <row r="4" spans="1:9">
      <c r="A4" s="7" t="s">
        <v>40</v>
      </c>
    </row>
    <row r="5" spans="1:9">
      <c r="A5" s="209" t="s">
        <v>90</v>
      </c>
      <c r="B5" s="209"/>
      <c r="C5" s="209"/>
      <c r="D5" s="209"/>
      <c r="E5" s="209"/>
      <c r="F5" s="209"/>
      <c r="G5" s="209"/>
      <c r="H5" s="209"/>
      <c r="I5" s="209"/>
    </row>
    <row r="7" spans="1:9">
      <c r="A7" s="7" t="s">
        <v>42</v>
      </c>
    </row>
    <row r="8" spans="1:9" s="20" customFormat="1">
      <c r="A8" s="20" t="s">
        <v>5</v>
      </c>
      <c r="C8" s="41"/>
      <c r="F8" s="41"/>
    </row>
    <row r="10" spans="1:9" ht="27">
      <c r="A10" s="84" t="s">
        <v>43</v>
      </c>
      <c r="B10" s="84" t="s">
        <v>44</v>
      </c>
      <c r="C10" s="84" t="s">
        <v>45</v>
      </c>
      <c r="D10" s="84" t="s">
        <v>46</v>
      </c>
      <c r="E10" s="84" t="s">
        <v>47</v>
      </c>
      <c r="F10" s="84" t="s">
        <v>48</v>
      </c>
      <c r="G10" s="84" t="s">
        <v>49</v>
      </c>
      <c r="H10" s="85" t="s">
        <v>50</v>
      </c>
      <c r="I10" s="84" t="s">
        <v>51</v>
      </c>
    </row>
    <row r="11" spans="1:9" ht="69" customHeight="1">
      <c r="A11" s="100" t="s">
        <v>91</v>
      </c>
      <c r="B11" s="100" t="s">
        <v>92</v>
      </c>
      <c r="C11" s="101" t="s">
        <v>93</v>
      </c>
      <c r="D11" s="102">
        <v>2976750</v>
      </c>
      <c r="E11" s="102">
        <v>2976750</v>
      </c>
      <c r="F11" s="103">
        <v>39314</v>
      </c>
      <c r="G11" s="100" t="s">
        <v>94</v>
      </c>
      <c r="H11" s="104" t="s">
        <v>55</v>
      </c>
      <c r="I11" s="105" t="s">
        <v>95</v>
      </c>
    </row>
    <row r="12" spans="1:9">
      <c r="A12" s="6" t="s">
        <v>60</v>
      </c>
    </row>
    <row r="13" spans="1:9">
      <c r="A13" s="6" t="s">
        <v>61</v>
      </c>
    </row>
    <row r="14" spans="1:9">
      <c r="A14" s="6" t="s">
        <v>62</v>
      </c>
    </row>
    <row r="15" spans="1:9">
      <c r="A15" s="6" t="s">
        <v>63</v>
      </c>
    </row>
    <row r="16" spans="1:9">
      <c r="A16" s="6" t="s">
        <v>64</v>
      </c>
    </row>
    <row r="17" spans="1:1" s="8" customFormat="1">
      <c r="A17" s="8" t="s">
        <v>65</v>
      </c>
    </row>
    <row r="18" spans="1:1">
      <c r="A18" s="6"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55DE-5074-4A08-AA1A-BBD636ABFE01}">
  <dimension ref="A1:J23"/>
  <sheetViews>
    <sheetView view="pageBreakPreview" zoomScale="60" zoomScaleNormal="100" workbookViewId="0">
      <selection activeCell="M16" sqref="M16"/>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579</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580</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&amp;L【機密性○（取扱制限）】</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M24"/>
  <sheetViews>
    <sheetView view="pageBreakPreview" topLeftCell="A19" zoomScale="90" zoomScaleNormal="100" zoomScaleSheetLayoutView="90" workbookViewId="0">
      <selection activeCell="A8" sqref="A8:XFD8"/>
    </sheetView>
  </sheetViews>
  <sheetFormatPr defaultColWidth="9" defaultRowHeight="13.5"/>
  <cols>
    <col min="1" max="1" width="27.75" style="20" customWidth="1"/>
    <col min="2" max="2" width="31.2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581</v>
      </c>
      <c r="B5" s="215"/>
      <c r="C5" s="215"/>
      <c r="D5" s="215"/>
      <c r="E5" s="215"/>
      <c r="F5" s="215"/>
      <c r="G5" s="215"/>
      <c r="H5" s="215"/>
      <c r="I5" s="215"/>
    </row>
    <row r="7" spans="1:13">
      <c r="A7" s="23" t="s">
        <v>42</v>
      </c>
    </row>
    <row r="8" spans="1:13">
      <c r="A8" s="20" t="s">
        <v>5</v>
      </c>
    </row>
    <row r="10" spans="1:13" ht="27">
      <c r="A10" s="44" t="s">
        <v>43</v>
      </c>
      <c r="B10" s="44" t="s">
        <v>44</v>
      </c>
      <c r="C10" s="44" t="s">
        <v>45</v>
      </c>
      <c r="D10" s="44" t="s">
        <v>46</v>
      </c>
      <c r="E10" s="44" t="s">
        <v>47</v>
      </c>
      <c r="F10" s="44" t="s">
        <v>48</v>
      </c>
      <c r="G10" s="44" t="s">
        <v>49</v>
      </c>
      <c r="H10" s="45" t="s">
        <v>50</v>
      </c>
      <c r="I10" s="44" t="s">
        <v>51</v>
      </c>
    </row>
    <row r="11" spans="1:13" ht="99" customHeight="1">
      <c r="A11" s="46" t="s">
        <v>582</v>
      </c>
      <c r="B11" s="46" t="s">
        <v>583</v>
      </c>
      <c r="C11" s="47" t="s">
        <v>561</v>
      </c>
      <c r="D11" s="48">
        <v>240450</v>
      </c>
      <c r="E11" s="48">
        <v>240450</v>
      </c>
      <c r="F11" s="49" t="s">
        <v>584</v>
      </c>
      <c r="G11" s="46" t="s">
        <v>585</v>
      </c>
      <c r="H11" s="50" t="s">
        <v>108</v>
      </c>
      <c r="I11" s="42" t="s">
        <v>586</v>
      </c>
      <c r="M11" s="43"/>
    </row>
    <row r="12" spans="1:13" ht="99" customHeight="1">
      <c r="A12" s="53" t="s">
        <v>587</v>
      </c>
      <c r="B12" s="46" t="s">
        <v>588</v>
      </c>
      <c r="C12" s="47" t="s">
        <v>561</v>
      </c>
      <c r="D12" s="48">
        <v>14511000</v>
      </c>
      <c r="E12" s="48">
        <v>14511000</v>
      </c>
      <c r="F12" s="49" t="s">
        <v>589</v>
      </c>
      <c r="G12" s="46" t="s">
        <v>590</v>
      </c>
      <c r="H12" s="50" t="s">
        <v>108</v>
      </c>
      <c r="I12" s="42" t="s">
        <v>591</v>
      </c>
    </row>
    <row r="13" spans="1:13" ht="99" customHeight="1">
      <c r="A13" s="53" t="s">
        <v>592</v>
      </c>
      <c r="B13" s="46" t="s">
        <v>593</v>
      </c>
      <c r="C13" s="47" t="s">
        <v>93</v>
      </c>
      <c r="D13" s="48">
        <v>559597</v>
      </c>
      <c r="E13" s="48">
        <v>559597</v>
      </c>
      <c r="F13" s="49" t="s">
        <v>594</v>
      </c>
      <c r="G13" s="46" t="s">
        <v>590</v>
      </c>
      <c r="H13" s="50" t="s">
        <v>108</v>
      </c>
      <c r="I13" s="42" t="s">
        <v>595</v>
      </c>
      <c r="M13" s="43"/>
    </row>
    <row r="14" spans="1:13" ht="99" customHeight="1">
      <c r="A14" s="53" t="s">
        <v>596</v>
      </c>
      <c r="B14" s="46" t="s">
        <v>597</v>
      </c>
      <c r="C14" s="47" t="s">
        <v>598</v>
      </c>
      <c r="D14" s="48">
        <v>2611000</v>
      </c>
      <c r="E14" s="48">
        <v>7833000</v>
      </c>
      <c r="F14" s="49" t="s">
        <v>599</v>
      </c>
      <c r="G14" s="46" t="s">
        <v>590</v>
      </c>
      <c r="H14" s="50" t="s">
        <v>108</v>
      </c>
      <c r="I14" s="42" t="s">
        <v>600</v>
      </c>
    </row>
    <row r="15" spans="1:13" ht="99" customHeight="1">
      <c r="A15" s="53" t="s">
        <v>601</v>
      </c>
      <c r="B15" s="46" t="s">
        <v>602</v>
      </c>
      <c r="C15" s="47" t="s">
        <v>93</v>
      </c>
      <c r="D15" s="48">
        <v>640500</v>
      </c>
      <c r="E15" s="48">
        <v>640500</v>
      </c>
      <c r="F15" s="49" t="s">
        <v>599</v>
      </c>
      <c r="G15" s="46" t="s">
        <v>590</v>
      </c>
      <c r="H15" s="50" t="s">
        <v>108</v>
      </c>
      <c r="I15" s="42" t="s">
        <v>603</v>
      </c>
      <c r="M15" s="43"/>
    </row>
    <row r="16" spans="1:13" ht="99" customHeight="1">
      <c r="A16" s="53" t="s">
        <v>604</v>
      </c>
      <c r="B16" s="46" t="s">
        <v>605</v>
      </c>
      <c r="C16" s="47" t="s">
        <v>93</v>
      </c>
      <c r="D16" s="48">
        <v>141750</v>
      </c>
      <c r="E16" s="48">
        <v>141750</v>
      </c>
      <c r="F16" s="49" t="s">
        <v>606</v>
      </c>
      <c r="G16" s="46" t="s">
        <v>607</v>
      </c>
      <c r="H16" s="50" t="s">
        <v>108</v>
      </c>
      <c r="I16" s="42" t="s">
        <v>608</v>
      </c>
    </row>
    <row r="18" spans="1:1">
      <c r="A18" s="20" t="s">
        <v>60</v>
      </c>
    </row>
    <row r="19" spans="1:1">
      <c r="A19" s="20" t="s">
        <v>61</v>
      </c>
    </row>
    <row r="20" spans="1:1">
      <c r="A20" s="20" t="s">
        <v>62</v>
      </c>
    </row>
    <row r="21" spans="1:1">
      <c r="A21" s="20" t="s">
        <v>63</v>
      </c>
    </row>
    <row r="22" spans="1:1">
      <c r="A22" s="20" t="s">
        <v>64</v>
      </c>
    </row>
    <row r="23" spans="1:1">
      <c r="A23" s="20" t="s">
        <v>65</v>
      </c>
    </row>
    <row r="24" spans="1:1">
      <c r="A24"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65" orientation="landscape" r:id="rId1"/>
  <colBreaks count="1" manualBreakCount="1">
    <brk id="1" max="18"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CF6F2-2020-428F-BE0E-E85CC550C2FF}">
  <dimension ref="A1:J23"/>
  <sheetViews>
    <sheetView view="pageBreakPreview" zoomScale="60" zoomScaleNormal="100" workbookViewId="0">
      <selection activeCell="L17" sqref="L17"/>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609</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610</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&amp;L【機密性○（取扱制限）】</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M20"/>
  <sheetViews>
    <sheetView view="pageBreakPreview" topLeftCell="A4" zoomScale="90" zoomScaleNormal="100" zoomScaleSheetLayoutView="90" workbookViewId="0">
      <selection activeCell="A8" sqref="A8:XFD8"/>
    </sheetView>
  </sheetViews>
  <sheetFormatPr defaultColWidth="9" defaultRowHeight="13.5"/>
  <cols>
    <col min="1" max="1" width="35.875" style="20" customWidth="1"/>
    <col min="2" max="2" width="15.87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611</v>
      </c>
      <c r="B5" s="215"/>
      <c r="C5" s="215"/>
      <c r="D5" s="215"/>
      <c r="E5" s="215"/>
      <c r="F5" s="215"/>
      <c r="G5" s="215"/>
      <c r="H5" s="215"/>
      <c r="I5" s="215"/>
    </row>
    <row r="7" spans="1:13">
      <c r="A7" s="23" t="s">
        <v>42</v>
      </c>
    </row>
    <row r="8" spans="1:13">
      <c r="A8" s="20" t="s">
        <v>5</v>
      </c>
    </row>
    <row r="10" spans="1:13" ht="27">
      <c r="A10" s="44" t="s">
        <v>43</v>
      </c>
      <c r="B10" s="44" t="s">
        <v>44</v>
      </c>
      <c r="C10" s="44" t="s">
        <v>45</v>
      </c>
      <c r="D10" s="44" t="s">
        <v>46</v>
      </c>
      <c r="E10" s="44" t="s">
        <v>47</v>
      </c>
      <c r="F10" s="44" t="s">
        <v>48</v>
      </c>
      <c r="G10" s="44" t="s">
        <v>49</v>
      </c>
      <c r="H10" s="45" t="s">
        <v>50</v>
      </c>
      <c r="I10" s="44" t="s">
        <v>51</v>
      </c>
    </row>
    <row r="11" spans="1:13" ht="99" customHeight="1">
      <c r="A11" s="46" t="s">
        <v>612</v>
      </c>
      <c r="B11" s="46" t="s">
        <v>613</v>
      </c>
      <c r="C11" s="47" t="s">
        <v>561</v>
      </c>
      <c r="D11" s="48">
        <v>294000</v>
      </c>
      <c r="E11" s="48">
        <v>294000</v>
      </c>
      <c r="F11" s="49">
        <v>39051</v>
      </c>
      <c r="G11" s="46" t="s">
        <v>614</v>
      </c>
      <c r="H11" s="50" t="s">
        <v>108</v>
      </c>
      <c r="I11" s="42" t="s">
        <v>615</v>
      </c>
      <c r="M11" s="43"/>
    </row>
    <row r="12" spans="1:13" ht="99" customHeight="1">
      <c r="A12" s="46" t="s">
        <v>616</v>
      </c>
      <c r="B12" s="46" t="s">
        <v>617</v>
      </c>
      <c r="C12" s="47" t="s">
        <v>93</v>
      </c>
      <c r="D12" s="48">
        <v>502950</v>
      </c>
      <c r="E12" s="48">
        <v>502950</v>
      </c>
      <c r="F12" s="49">
        <v>39058</v>
      </c>
      <c r="G12" s="46" t="s">
        <v>614</v>
      </c>
      <c r="H12" s="50" t="s">
        <v>108</v>
      </c>
      <c r="I12" s="42" t="s">
        <v>618</v>
      </c>
    </row>
    <row r="14" spans="1:13">
      <c r="A14" s="20" t="s">
        <v>60</v>
      </c>
    </row>
    <row r="15" spans="1:13">
      <c r="A15" s="20" t="s">
        <v>61</v>
      </c>
    </row>
    <row r="16" spans="1:13">
      <c r="A16" s="20" t="s">
        <v>62</v>
      </c>
    </row>
    <row r="17" spans="1:1">
      <c r="A17" s="20" t="s">
        <v>63</v>
      </c>
    </row>
    <row r="18" spans="1:1">
      <c r="A18" s="20" t="s">
        <v>64</v>
      </c>
    </row>
    <row r="19" spans="1:1">
      <c r="A19" s="20" t="s">
        <v>65</v>
      </c>
    </row>
    <row r="20" spans="1:1">
      <c r="A20"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99E89-1651-4332-901C-7C77AF9DFE2A}">
  <dimension ref="A1:L24"/>
  <sheetViews>
    <sheetView view="pageBreakPreview" zoomScale="60" zoomScaleNormal="100" workbookViewId="0">
      <selection activeCell="J25" sqref="J25"/>
    </sheetView>
  </sheetViews>
  <sheetFormatPr defaultColWidth="8.875" defaultRowHeight="13.5"/>
  <cols>
    <col min="1" max="16384" width="8.875" style="61"/>
  </cols>
  <sheetData>
    <row r="1" spans="1:12">
      <c r="A1" s="68"/>
      <c r="B1" s="68"/>
      <c r="C1" s="68"/>
      <c r="D1" s="68"/>
      <c r="E1" s="68"/>
      <c r="F1" s="68"/>
      <c r="G1" s="68"/>
      <c r="H1" s="68"/>
      <c r="I1" s="68"/>
      <c r="J1" s="68"/>
      <c r="K1" s="68"/>
      <c r="L1" s="68"/>
    </row>
    <row r="2" spans="1:12">
      <c r="A2" s="63"/>
      <c r="B2" s="68"/>
      <c r="C2" s="68"/>
      <c r="D2" s="68"/>
      <c r="E2" s="68"/>
      <c r="F2" s="68"/>
      <c r="G2" s="68"/>
      <c r="H2" s="68"/>
      <c r="I2" s="68"/>
      <c r="J2" s="234"/>
      <c r="K2" s="234"/>
      <c r="L2" s="68"/>
    </row>
    <row r="3" spans="1:12" ht="14.25">
      <c r="A3" s="201"/>
      <c r="B3" s="68"/>
      <c r="C3" s="68"/>
      <c r="D3" s="68"/>
      <c r="E3" s="68"/>
      <c r="F3" s="68"/>
      <c r="G3" s="68"/>
      <c r="H3" s="68"/>
      <c r="I3" s="68"/>
      <c r="J3" s="68"/>
      <c r="K3" s="68"/>
      <c r="L3" s="68"/>
    </row>
    <row r="4" spans="1:12" ht="14.25">
      <c r="A4" s="64"/>
      <c r="B4" s="68"/>
      <c r="C4" s="68"/>
      <c r="D4" s="68"/>
      <c r="E4" s="68"/>
      <c r="F4" s="68"/>
      <c r="G4" s="208">
        <v>44512</v>
      </c>
      <c r="H4" s="208"/>
      <c r="I4" s="208"/>
      <c r="J4" s="65"/>
      <c r="K4" s="65"/>
      <c r="L4" s="68"/>
    </row>
    <row r="5" spans="1:12" ht="14.25">
      <c r="A5" s="64"/>
      <c r="B5" s="68"/>
      <c r="C5" s="68"/>
      <c r="D5" s="68"/>
      <c r="E5" s="68"/>
      <c r="F5" s="68"/>
      <c r="G5" s="235" t="s">
        <v>32</v>
      </c>
      <c r="H5" s="235"/>
      <c r="I5" s="235"/>
      <c r="J5" s="65"/>
      <c r="K5" s="66"/>
      <c r="L5" s="68"/>
    </row>
    <row r="6" spans="1:12" ht="14.25">
      <c r="A6" s="201"/>
      <c r="B6" s="68"/>
      <c r="C6" s="68"/>
      <c r="D6" s="68"/>
      <c r="E6" s="68"/>
      <c r="F6" s="68"/>
      <c r="G6" s="68"/>
      <c r="H6" s="68"/>
      <c r="I6" s="68"/>
      <c r="J6" s="68"/>
      <c r="K6" s="68"/>
      <c r="L6" s="68"/>
    </row>
    <row r="7" spans="1:12" ht="14.25">
      <c r="A7" s="201"/>
      <c r="B7" s="68"/>
      <c r="C7" s="207" t="s">
        <v>619</v>
      </c>
      <c r="D7" s="207"/>
      <c r="E7" s="207"/>
      <c r="F7" s="207"/>
      <c r="G7" s="207"/>
      <c r="H7" s="207"/>
      <c r="I7" s="207"/>
      <c r="J7" s="68"/>
      <c r="K7" s="68"/>
      <c r="L7" s="68"/>
    </row>
    <row r="8" spans="1:12" ht="14.25">
      <c r="A8" s="201"/>
      <c r="B8" s="68"/>
      <c r="C8" s="207"/>
      <c r="D8" s="207"/>
      <c r="E8" s="207"/>
      <c r="F8" s="207"/>
      <c r="G8" s="207"/>
      <c r="H8" s="207"/>
      <c r="I8" s="207"/>
      <c r="J8" s="68"/>
      <c r="K8" s="68"/>
      <c r="L8" s="68"/>
    </row>
    <row r="9" spans="1:12" ht="14.25">
      <c r="A9" s="201"/>
      <c r="B9" s="68"/>
      <c r="C9" s="207"/>
      <c r="D9" s="207"/>
      <c r="E9" s="207"/>
      <c r="F9" s="207"/>
      <c r="G9" s="207"/>
      <c r="H9" s="207"/>
      <c r="I9" s="207"/>
      <c r="J9" s="68"/>
      <c r="K9" s="68"/>
      <c r="L9" s="68"/>
    </row>
    <row r="10" spans="1:12" ht="14.25">
      <c r="A10" s="201"/>
      <c r="B10" s="68"/>
      <c r="C10" s="68"/>
      <c r="D10" s="68"/>
      <c r="E10" s="68"/>
      <c r="F10" s="68"/>
      <c r="G10" s="68"/>
      <c r="H10" s="68"/>
      <c r="I10" s="68"/>
      <c r="J10" s="68"/>
      <c r="K10" s="68"/>
      <c r="L10" s="68"/>
    </row>
    <row r="11" spans="1:12" ht="14.25">
      <c r="A11" s="201"/>
      <c r="B11" s="68" t="s">
        <v>34</v>
      </c>
      <c r="C11" s="68"/>
      <c r="D11" s="68"/>
      <c r="E11" s="68"/>
      <c r="F11" s="68"/>
      <c r="G11" s="68"/>
      <c r="H11" s="68"/>
      <c r="I11" s="68"/>
      <c r="J11" s="68"/>
      <c r="K11" s="68"/>
      <c r="L11" s="68"/>
    </row>
    <row r="12" spans="1:12" ht="14.25">
      <c r="A12" s="201"/>
      <c r="B12" s="68"/>
      <c r="C12" s="68"/>
      <c r="D12" s="68"/>
      <c r="E12" s="68"/>
      <c r="F12" s="68"/>
      <c r="G12" s="68"/>
      <c r="H12" s="68"/>
      <c r="I12" s="68"/>
      <c r="J12" s="68"/>
      <c r="K12" s="68"/>
      <c r="L12" s="68"/>
    </row>
    <row r="13" spans="1:12" ht="39.6" customHeight="1">
      <c r="A13" s="232"/>
      <c r="B13" s="207" t="s">
        <v>620</v>
      </c>
      <c r="C13" s="207"/>
      <c r="D13" s="207"/>
      <c r="E13" s="207"/>
      <c r="F13" s="207"/>
      <c r="G13" s="207"/>
      <c r="H13" s="207"/>
      <c r="I13" s="207"/>
      <c r="J13" s="233"/>
      <c r="K13" s="214"/>
      <c r="L13" s="214"/>
    </row>
    <row r="14" spans="1:12" ht="13.15" customHeight="1">
      <c r="A14" s="232"/>
      <c r="B14" s="207" t="s">
        <v>69</v>
      </c>
      <c r="C14" s="207"/>
      <c r="D14" s="207"/>
      <c r="E14" s="207"/>
      <c r="F14" s="207"/>
      <c r="G14" s="207"/>
      <c r="H14" s="207"/>
      <c r="I14" s="207"/>
      <c r="J14" s="233"/>
      <c r="K14" s="214"/>
      <c r="L14" s="214"/>
    </row>
    <row r="15" spans="1:12" ht="13.15" customHeight="1">
      <c r="A15" s="232"/>
      <c r="B15" s="207" t="s">
        <v>36</v>
      </c>
      <c r="C15" s="207"/>
      <c r="D15" s="207"/>
      <c r="E15" s="207"/>
      <c r="F15" s="207"/>
      <c r="G15" s="207"/>
      <c r="H15" s="207"/>
      <c r="I15" s="207"/>
      <c r="J15" s="233"/>
      <c r="K15" s="214"/>
      <c r="L15" s="214"/>
    </row>
    <row r="16" spans="1:12" ht="14.25">
      <c r="A16" s="201"/>
      <c r="B16" s="68"/>
      <c r="C16" s="68"/>
      <c r="D16" s="68"/>
      <c r="E16" s="68"/>
      <c r="F16" s="68"/>
      <c r="G16" s="68"/>
      <c r="H16" s="68"/>
      <c r="I16" s="68"/>
      <c r="J16" s="68"/>
      <c r="K16" s="68"/>
      <c r="L16" s="68"/>
    </row>
    <row r="17" spans="1:12" ht="14.25">
      <c r="A17" s="201"/>
      <c r="B17" s="68"/>
      <c r="C17" s="68"/>
      <c r="D17" s="68"/>
      <c r="E17" s="68"/>
      <c r="F17" s="68"/>
      <c r="G17" s="68"/>
      <c r="H17" s="68"/>
      <c r="I17" s="68"/>
      <c r="J17" s="68"/>
      <c r="K17" s="68"/>
      <c r="L17" s="68"/>
    </row>
    <row r="18" spans="1:12" ht="14.25">
      <c r="A18" s="201"/>
      <c r="B18" s="68" t="s">
        <v>37</v>
      </c>
      <c r="C18" s="68"/>
      <c r="D18" s="68"/>
      <c r="E18" s="68"/>
      <c r="F18" s="68"/>
      <c r="G18" s="68"/>
      <c r="H18" s="68"/>
      <c r="I18" s="68"/>
      <c r="J18" s="68"/>
      <c r="K18" s="68"/>
      <c r="L18" s="68"/>
    </row>
    <row r="19" spans="1:12" ht="14.25">
      <c r="A19" s="201"/>
      <c r="B19" s="68" t="s">
        <v>38</v>
      </c>
      <c r="C19" s="68"/>
      <c r="D19" s="68"/>
      <c r="E19" s="68"/>
      <c r="F19" s="68"/>
      <c r="G19" s="68"/>
      <c r="H19" s="68"/>
      <c r="I19" s="68"/>
      <c r="J19" s="68"/>
      <c r="K19" s="68"/>
      <c r="L19" s="68"/>
    </row>
    <row r="20" spans="1:12" ht="14.25">
      <c r="A20" s="201"/>
      <c r="B20" s="68" t="s">
        <v>39</v>
      </c>
      <c r="C20" s="68"/>
      <c r="D20" s="68"/>
      <c r="E20" s="68"/>
      <c r="F20" s="68"/>
      <c r="G20" s="68"/>
      <c r="H20" s="68"/>
      <c r="I20" s="68"/>
      <c r="J20" s="68"/>
      <c r="K20" s="68"/>
      <c r="L20" s="68"/>
    </row>
    <row r="21" spans="1:12" ht="14.25">
      <c r="A21" s="201"/>
      <c r="B21" s="68"/>
      <c r="C21" s="68"/>
      <c r="D21" s="68"/>
      <c r="E21" s="68"/>
      <c r="F21" s="68"/>
      <c r="G21" s="68"/>
      <c r="H21" s="68"/>
      <c r="I21" s="68"/>
      <c r="J21" s="68"/>
      <c r="K21" s="68"/>
      <c r="L21" s="68"/>
    </row>
    <row r="22" spans="1:12" ht="14.25">
      <c r="A22" s="201"/>
      <c r="B22" s="68"/>
      <c r="C22" s="68"/>
      <c r="D22" s="68"/>
      <c r="E22" s="68"/>
      <c r="F22" s="68"/>
      <c r="G22" s="68"/>
      <c r="H22" s="68"/>
      <c r="I22" s="68"/>
      <c r="J22" s="68"/>
      <c r="K22" s="68"/>
      <c r="L22" s="68"/>
    </row>
    <row r="23" spans="1:12" ht="14.25">
      <c r="A23" s="67"/>
      <c r="B23" s="68"/>
      <c r="C23" s="68"/>
      <c r="D23" s="68"/>
      <c r="E23" s="68"/>
      <c r="F23" s="68"/>
      <c r="G23" s="68"/>
      <c r="H23" s="68"/>
      <c r="I23" s="68"/>
      <c r="J23" s="68"/>
      <c r="K23" s="68"/>
      <c r="L23" s="68"/>
    </row>
    <row r="24" spans="1:12">
      <c r="A24" s="68"/>
      <c r="B24" s="68"/>
      <c r="C24" s="68"/>
      <c r="D24" s="68"/>
      <c r="E24" s="68"/>
      <c r="F24" s="68"/>
      <c r="G24" s="68"/>
      <c r="H24" s="68"/>
      <c r="I24" s="68"/>
      <c r="J24" s="68"/>
      <c r="K24" s="68"/>
      <c r="L24" s="68"/>
    </row>
  </sheetData>
  <mergeCells count="11">
    <mergeCell ref="L13:L15"/>
    <mergeCell ref="J2:K2"/>
    <mergeCell ref="G4:I4"/>
    <mergeCell ref="G5:I5"/>
    <mergeCell ref="C7:I9"/>
    <mergeCell ref="K13:K15"/>
    <mergeCell ref="A13:A15"/>
    <mergeCell ref="B13:I13"/>
    <mergeCell ref="B14:I14"/>
    <mergeCell ref="B15:I15"/>
    <mergeCell ref="J13:J15"/>
  </mergeCells>
  <phoneticPr fontId="4"/>
  <pageMargins left="0.7" right="0.7" top="0.75" bottom="0.75" header="0.3" footer="0.3"/>
  <pageSetup paperSize="9" orientation="portrait" r:id="rId1"/>
  <headerFooter>
    <oddHeader>&amp;L【機密性○（取扱制限）】</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M19"/>
  <sheetViews>
    <sheetView view="pageBreakPreview" zoomScale="90" zoomScaleNormal="100" zoomScaleSheetLayoutView="90" workbookViewId="0">
      <selection activeCell="A8" sqref="A8:XFD8"/>
    </sheetView>
  </sheetViews>
  <sheetFormatPr defaultColWidth="9" defaultRowHeight="13.5"/>
  <cols>
    <col min="1" max="1" width="31.875" style="20" customWidth="1"/>
    <col min="2" max="2" width="24.7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621</v>
      </c>
      <c r="B5" s="215"/>
      <c r="C5" s="215"/>
      <c r="D5" s="215"/>
      <c r="E5" s="215"/>
      <c r="F5" s="215"/>
      <c r="G5" s="215"/>
      <c r="H5" s="215"/>
      <c r="I5" s="215"/>
    </row>
    <row r="7" spans="1:13">
      <c r="A7" s="23" t="s">
        <v>42</v>
      </c>
    </row>
    <row r="8" spans="1:13">
      <c r="A8" s="20" t="s">
        <v>5</v>
      </c>
    </row>
    <row r="10" spans="1:13" ht="27">
      <c r="A10" s="44" t="s">
        <v>43</v>
      </c>
      <c r="B10" s="44" t="s">
        <v>44</v>
      </c>
      <c r="C10" s="44" t="s">
        <v>45</v>
      </c>
      <c r="D10" s="44" t="s">
        <v>46</v>
      </c>
      <c r="E10" s="44" t="s">
        <v>47</v>
      </c>
      <c r="F10" s="44" t="s">
        <v>48</v>
      </c>
      <c r="G10" s="44" t="s">
        <v>49</v>
      </c>
      <c r="H10" s="45" t="s">
        <v>50</v>
      </c>
      <c r="I10" s="44" t="s">
        <v>51</v>
      </c>
    </row>
    <row r="11" spans="1:13" ht="99" customHeight="1">
      <c r="A11" s="46" t="s">
        <v>622</v>
      </c>
      <c r="B11" s="46" t="s">
        <v>623</v>
      </c>
      <c r="C11" s="47" t="s">
        <v>543</v>
      </c>
      <c r="D11" s="48">
        <v>8599500</v>
      </c>
      <c r="E11" s="48">
        <v>8599500</v>
      </c>
      <c r="F11" s="49" t="s">
        <v>624</v>
      </c>
      <c r="G11" s="46" t="s">
        <v>477</v>
      </c>
      <c r="H11" s="50" t="s">
        <v>108</v>
      </c>
      <c r="I11" s="42" t="s">
        <v>625</v>
      </c>
      <c r="M11" s="43"/>
    </row>
    <row r="13" spans="1:13">
      <c r="A13" s="20" t="s">
        <v>60</v>
      </c>
    </row>
    <row r="14" spans="1:13">
      <c r="A14" s="20" t="s">
        <v>61</v>
      </c>
    </row>
    <row r="15" spans="1:13">
      <c r="A15" s="20" t="s">
        <v>62</v>
      </c>
    </row>
    <row r="16" spans="1:13">
      <c r="A16" s="20" t="s">
        <v>63</v>
      </c>
    </row>
    <row r="17" spans="1:1">
      <c r="A17" s="20" t="s">
        <v>64</v>
      </c>
    </row>
    <row r="18" spans="1:1">
      <c r="A18" s="20" t="s">
        <v>65</v>
      </c>
    </row>
    <row r="19" spans="1:1">
      <c r="A19"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C3AE1-07D5-44EC-A64E-449C2F5B439A}">
  <dimension ref="A1:J23"/>
  <sheetViews>
    <sheetView view="pageBreakPreview" zoomScale="60" zoomScaleNormal="100" workbookViewId="0">
      <selection activeCell="M19" sqref="M19"/>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626</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627</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&amp;L【機密性○（取扱制限）】</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M19"/>
  <sheetViews>
    <sheetView view="pageBreakPreview" zoomScale="90" zoomScaleNormal="100" zoomScaleSheetLayoutView="90" workbookViewId="0">
      <selection activeCell="A8" sqref="A8:XFD8"/>
    </sheetView>
  </sheetViews>
  <sheetFormatPr defaultColWidth="9" defaultRowHeight="13.5"/>
  <cols>
    <col min="1" max="1" width="35.875" style="20" customWidth="1"/>
    <col min="2" max="2" width="15.87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628</v>
      </c>
      <c r="B5" s="215"/>
      <c r="C5" s="215"/>
      <c r="D5" s="215"/>
      <c r="E5" s="215"/>
      <c r="F5" s="215"/>
      <c r="G5" s="215"/>
      <c r="H5" s="215"/>
      <c r="I5" s="215"/>
    </row>
    <row r="7" spans="1:13">
      <c r="A7" s="23" t="s">
        <v>42</v>
      </c>
    </row>
    <row r="8" spans="1:13">
      <c r="A8" s="20" t="s">
        <v>5</v>
      </c>
    </row>
    <row r="10" spans="1:13" ht="27">
      <c r="A10" s="44" t="s">
        <v>43</v>
      </c>
      <c r="B10" s="44" t="s">
        <v>44</v>
      </c>
      <c r="C10" s="44" t="s">
        <v>45</v>
      </c>
      <c r="D10" s="44" t="s">
        <v>46</v>
      </c>
      <c r="E10" s="44" t="s">
        <v>47</v>
      </c>
      <c r="F10" s="44" t="s">
        <v>48</v>
      </c>
      <c r="G10" s="44" t="s">
        <v>49</v>
      </c>
      <c r="H10" s="45" t="s">
        <v>50</v>
      </c>
      <c r="I10" s="44" t="s">
        <v>51</v>
      </c>
    </row>
    <row r="11" spans="1:13" ht="99" customHeight="1">
      <c r="A11" s="46" t="s">
        <v>629</v>
      </c>
      <c r="B11" s="46" t="s">
        <v>630</v>
      </c>
      <c r="C11" s="47" t="s">
        <v>543</v>
      </c>
      <c r="D11" s="48">
        <v>77700000</v>
      </c>
      <c r="E11" s="48">
        <v>77700000</v>
      </c>
      <c r="F11" s="49" t="s">
        <v>631</v>
      </c>
      <c r="G11" s="46" t="s">
        <v>632</v>
      </c>
      <c r="H11" s="50" t="s">
        <v>108</v>
      </c>
      <c r="I11" s="42" t="s">
        <v>633</v>
      </c>
      <c r="M11" s="43"/>
    </row>
    <row r="13" spans="1:13">
      <c r="A13" s="20" t="s">
        <v>60</v>
      </c>
    </row>
    <row r="14" spans="1:13">
      <c r="A14" s="20" t="s">
        <v>61</v>
      </c>
    </row>
    <row r="15" spans="1:13">
      <c r="A15" s="20" t="s">
        <v>62</v>
      </c>
    </row>
    <row r="16" spans="1:13">
      <c r="A16" s="20" t="s">
        <v>63</v>
      </c>
    </row>
    <row r="17" spans="1:1">
      <c r="A17" s="20" t="s">
        <v>64</v>
      </c>
    </row>
    <row r="18" spans="1:1">
      <c r="A18" s="20" t="s">
        <v>65</v>
      </c>
    </row>
    <row r="19" spans="1:1">
      <c r="A19"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917F8-831F-499B-BDF7-43FCF783E616}">
  <dimension ref="A1:J23"/>
  <sheetViews>
    <sheetView view="pageBreakPreview" zoomScale="60" zoomScaleNormal="100" workbookViewId="0">
      <selection activeCell="I19" sqref="I19"/>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634</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635</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&amp;L【機密性○（取扱制限）】</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M23"/>
  <sheetViews>
    <sheetView view="pageBreakPreview" topLeftCell="A16" zoomScale="90" zoomScaleNormal="100" zoomScaleSheetLayoutView="90" workbookViewId="0">
      <selection activeCell="B3" sqref="B3"/>
    </sheetView>
  </sheetViews>
  <sheetFormatPr defaultColWidth="9" defaultRowHeight="13.5"/>
  <cols>
    <col min="1" max="1" width="35.875" style="20" customWidth="1"/>
    <col min="2" max="2" width="15.87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472</v>
      </c>
      <c r="B5" s="215"/>
      <c r="C5" s="215"/>
      <c r="D5" s="215"/>
      <c r="E5" s="215"/>
      <c r="F5" s="215"/>
      <c r="G5" s="215"/>
      <c r="H5" s="215"/>
      <c r="I5" s="215"/>
    </row>
    <row r="6" spans="1:13" s="36" customFormat="1">
      <c r="A6" s="196" t="s">
        <v>636</v>
      </c>
      <c r="B6" s="196"/>
      <c r="C6" s="196"/>
      <c r="D6" s="196"/>
      <c r="E6" s="196"/>
      <c r="F6" s="196"/>
      <c r="G6" s="196"/>
      <c r="H6" s="196"/>
      <c r="I6" s="196"/>
    </row>
    <row r="8" spans="1:13">
      <c r="A8" s="23" t="s">
        <v>42</v>
      </c>
    </row>
    <row r="9" spans="1:13">
      <c r="A9" s="20" t="s">
        <v>5</v>
      </c>
    </row>
    <row r="11" spans="1:13" ht="27">
      <c r="A11" s="44" t="s">
        <v>43</v>
      </c>
      <c r="B11" s="44" t="s">
        <v>44</v>
      </c>
      <c r="C11" s="44" t="s">
        <v>45</v>
      </c>
      <c r="D11" s="44" t="s">
        <v>46</v>
      </c>
      <c r="E11" s="44" t="s">
        <v>47</v>
      </c>
      <c r="F11" s="44" t="s">
        <v>48</v>
      </c>
      <c r="G11" s="44" t="s">
        <v>49</v>
      </c>
      <c r="H11" s="45" t="s">
        <v>50</v>
      </c>
      <c r="I11" s="44" t="s">
        <v>51</v>
      </c>
    </row>
    <row r="12" spans="1:13" ht="99" customHeight="1">
      <c r="A12" s="46" t="s">
        <v>637</v>
      </c>
      <c r="B12" s="46" t="s">
        <v>638</v>
      </c>
      <c r="C12" s="47" t="s">
        <v>475</v>
      </c>
      <c r="D12" s="48">
        <v>26250000</v>
      </c>
      <c r="E12" s="48">
        <v>26250000</v>
      </c>
      <c r="F12" s="49" t="s">
        <v>639</v>
      </c>
      <c r="G12" s="46" t="s">
        <v>477</v>
      </c>
      <c r="H12" s="50" t="s">
        <v>108</v>
      </c>
      <c r="I12" s="42" t="s">
        <v>640</v>
      </c>
      <c r="M12" s="43"/>
    </row>
    <row r="13" spans="1:13" ht="99" customHeight="1">
      <c r="A13" s="46" t="s">
        <v>641</v>
      </c>
      <c r="B13" s="46"/>
      <c r="C13" s="47" t="s">
        <v>543</v>
      </c>
      <c r="D13" s="48">
        <v>42294000</v>
      </c>
      <c r="E13" s="48">
        <v>42294000</v>
      </c>
      <c r="F13" s="49" t="s">
        <v>642</v>
      </c>
      <c r="G13" s="46" t="s">
        <v>643</v>
      </c>
      <c r="H13" s="50" t="s">
        <v>108</v>
      </c>
      <c r="I13" s="42" t="s">
        <v>644</v>
      </c>
    </row>
    <row r="14" spans="1:13" ht="99" customHeight="1">
      <c r="A14" s="46" t="s">
        <v>645</v>
      </c>
      <c r="B14" s="46"/>
      <c r="C14" s="47" t="s">
        <v>543</v>
      </c>
      <c r="D14" s="48">
        <v>166320</v>
      </c>
      <c r="E14" s="48">
        <v>166320</v>
      </c>
      <c r="F14" s="49" t="s">
        <v>646</v>
      </c>
      <c r="G14" s="46" t="s">
        <v>647</v>
      </c>
      <c r="H14" s="50" t="s">
        <v>108</v>
      </c>
      <c r="I14" s="42" t="s">
        <v>648</v>
      </c>
      <c r="M14" s="43"/>
    </row>
    <row r="15" spans="1:13" ht="99" customHeight="1">
      <c r="A15" s="46" t="s">
        <v>649</v>
      </c>
      <c r="B15" s="46"/>
      <c r="C15" s="47" t="s">
        <v>543</v>
      </c>
      <c r="D15" s="48">
        <v>1575000</v>
      </c>
      <c r="E15" s="48">
        <v>1575000</v>
      </c>
      <c r="F15" s="49" t="s">
        <v>650</v>
      </c>
      <c r="G15" s="46" t="s">
        <v>647</v>
      </c>
      <c r="H15" s="50" t="s">
        <v>108</v>
      </c>
      <c r="I15" s="42" t="s">
        <v>651</v>
      </c>
    </row>
    <row r="17" spans="1:1">
      <c r="A17" s="20" t="s">
        <v>60</v>
      </c>
    </row>
    <row r="18" spans="1:1">
      <c r="A18" s="20" t="s">
        <v>61</v>
      </c>
    </row>
    <row r="19" spans="1:1">
      <c r="A19" s="20" t="s">
        <v>62</v>
      </c>
    </row>
    <row r="20" spans="1:1">
      <c r="A20" s="20" t="s">
        <v>63</v>
      </c>
    </row>
    <row r="21" spans="1:1">
      <c r="A21" s="20" t="s">
        <v>64</v>
      </c>
    </row>
    <row r="22" spans="1:1">
      <c r="A22" s="20" t="s">
        <v>65</v>
      </c>
    </row>
    <row r="23" spans="1:1">
      <c r="A23"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577BF-1D4B-4E22-A286-0887ACEA7CEC}">
  <dimension ref="A1:J23"/>
  <sheetViews>
    <sheetView view="pageBreakPreview" zoomScale="60" zoomScaleNormal="100" workbookViewId="0">
      <selection activeCell="J23" sqref="J23"/>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44512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96</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97</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&amp;L&amp;"Yu Gothic"&amp;11&amp;K000000【機密性○（取扱制限）】</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B6167-0E97-4E0D-A682-62BC9698070D}">
  <dimension ref="A1:J23"/>
  <sheetViews>
    <sheetView view="pageBreakPreview" zoomScale="60" zoomScaleNormal="100" workbookViewId="0">
      <selection activeCell="L15" sqref="L15"/>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652</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52.9" customHeight="1">
      <c r="A13" s="201"/>
      <c r="B13" s="207" t="s">
        <v>653</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&amp;L【機密性○（取扱制限）】</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M19"/>
  <sheetViews>
    <sheetView view="pageBreakPreview" zoomScale="90" zoomScaleNormal="100" zoomScaleSheetLayoutView="90" workbookViewId="0">
      <selection activeCell="A8" sqref="A8:XFD8"/>
    </sheetView>
  </sheetViews>
  <sheetFormatPr defaultColWidth="9" defaultRowHeight="13.5"/>
  <cols>
    <col min="1" max="1" width="35.875" style="20" customWidth="1"/>
    <col min="2" max="2" width="29.62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552</v>
      </c>
      <c r="B5" s="215"/>
      <c r="C5" s="215"/>
      <c r="D5" s="215"/>
      <c r="E5" s="215"/>
      <c r="F5" s="215"/>
      <c r="G5" s="215"/>
      <c r="H5" s="215"/>
      <c r="I5" s="215"/>
    </row>
    <row r="7" spans="1:13">
      <c r="A7" s="23" t="s">
        <v>42</v>
      </c>
    </row>
    <row r="8" spans="1:13">
      <c r="A8" s="20" t="s">
        <v>5</v>
      </c>
    </row>
    <row r="10" spans="1:13" ht="27">
      <c r="A10" s="44" t="s">
        <v>43</v>
      </c>
      <c r="B10" s="44" t="s">
        <v>44</v>
      </c>
      <c r="C10" s="44" t="s">
        <v>45</v>
      </c>
      <c r="D10" s="44" t="s">
        <v>46</v>
      </c>
      <c r="E10" s="44" t="s">
        <v>47</v>
      </c>
      <c r="F10" s="44" t="s">
        <v>48</v>
      </c>
      <c r="G10" s="44" t="s">
        <v>49</v>
      </c>
      <c r="H10" s="45" t="s">
        <v>50</v>
      </c>
      <c r="I10" s="44" t="s">
        <v>51</v>
      </c>
    </row>
    <row r="11" spans="1:13" ht="99" customHeight="1">
      <c r="A11" s="46" t="s">
        <v>654</v>
      </c>
      <c r="B11" s="46" t="s">
        <v>655</v>
      </c>
      <c r="C11" s="47" t="s">
        <v>561</v>
      </c>
      <c r="D11" s="48">
        <v>508200</v>
      </c>
      <c r="E11" s="48">
        <v>508200</v>
      </c>
      <c r="F11" s="49">
        <v>37699</v>
      </c>
      <c r="G11" s="46" t="s">
        <v>656</v>
      </c>
      <c r="H11" s="50" t="s">
        <v>108</v>
      </c>
      <c r="I11" s="42" t="s">
        <v>657</v>
      </c>
      <c r="M11" s="43"/>
    </row>
    <row r="13" spans="1:13">
      <c r="A13" s="20" t="s">
        <v>60</v>
      </c>
    </row>
    <row r="14" spans="1:13">
      <c r="A14" s="20" t="s">
        <v>61</v>
      </c>
    </row>
    <row r="15" spans="1:13">
      <c r="A15" s="20" t="s">
        <v>62</v>
      </c>
    </row>
    <row r="16" spans="1:13">
      <c r="A16" s="20" t="s">
        <v>63</v>
      </c>
    </row>
    <row r="17" spans="1:1">
      <c r="A17" s="20" t="s">
        <v>64</v>
      </c>
    </row>
    <row r="18" spans="1:1">
      <c r="A18" s="20" t="s">
        <v>65</v>
      </c>
    </row>
    <row r="19" spans="1:1">
      <c r="A19"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74" orientation="landscape" r:id="rId1"/>
  <colBreaks count="1" manualBreakCount="1">
    <brk id="1" max="18"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B5894-2EB0-43F8-93E5-713A1684251C}">
  <dimension ref="A1:J23"/>
  <sheetViews>
    <sheetView view="pageBreakPreview" zoomScale="60" zoomScaleNormal="100" workbookViewId="0">
      <selection sqref="A1:J23"/>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579</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39.6" customHeight="1">
      <c r="A13" s="201"/>
      <c r="B13" s="207" t="s">
        <v>580</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&amp;L【機密性○（取扱制限）】</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M19"/>
  <sheetViews>
    <sheetView view="pageBreakPreview" zoomScale="90" zoomScaleNormal="100" zoomScaleSheetLayoutView="90" workbookViewId="0">
      <selection activeCell="I38" sqref="I38"/>
    </sheetView>
  </sheetViews>
  <sheetFormatPr defaultColWidth="9" defaultRowHeight="13.5"/>
  <cols>
    <col min="1" max="1" width="24.25" style="20" customWidth="1"/>
    <col min="2" max="2" width="15.87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658</v>
      </c>
      <c r="B5" s="215"/>
      <c r="C5" s="215"/>
      <c r="D5" s="215"/>
      <c r="E5" s="215"/>
      <c r="F5" s="215"/>
      <c r="G5" s="215"/>
      <c r="H5" s="215"/>
      <c r="I5" s="215"/>
    </row>
    <row r="7" spans="1:13">
      <c r="A7" s="23" t="s">
        <v>42</v>
      </c>
    </row>
    <row r="8" spans="1:13">
      <c r="A8" s="20" t="s">
        <v>5</v>
      </c>
    </row>
    <row r="10" spans="1:13" ht="27">
      <c r="A10" s="44" t="s">
        <v>43</v>
      </c>
      <c r="B10" s="44" t="s">
        <v>44</v>
      </c>
      <c r="C10" s="44" t="s">
        <v>45</v>
      </c>
      <c r="D10" s="44" t="s">
        <v>46</v>
      </c>
      <c r="E10" s="44" t="s">
        <v>47</v>
      </c>
      <c r="F10" s="44" t="s">
        <v>48</v>
      </c>
      <c r="G10" s="44" t="s">
        <v>49</v>
      </c>
      <c r="H10" s="45" t="s">
        <v>50</v>
      </c>
      <c r="I10" s="44" t="s">
        <v>51</v>
      </c>
    </row>
    <row r="11" spans="1:13" ht="99" customHeight="1">
      <c r="A11" s="46" t="s">
        <v>659</v>
      </c>
      <c r="B11" s="46" t="s">
        <v>660</v>
      </c>
      <c r="C11" s="47" t="s">
        <v>561</v>
      </c>
      <c r="D11" s="48">
        <v>2874900</v>
      </c>
      <c r="E11" s="48">
        <v>2874900</v>
      </c>
      <c r="F11" s="49" t="s">
        <v>661</v>
      </c>
      <c r="G11" s="54" t="s">
        <v>662</v>
      </c>
      <c r="H11" s="50" t="s">
        <v>108</v>
      </c>
      <c r="I11" s="51" t="s">
        <v>663</v>
      </c>
      <c r="M11" s="43"/>
    </row>
    <row r="13" spans="1:13">
      <c r="A13" s="20" t="s">
        <v>60</v>
      </c>
    </row>
    <row r="14" spans="1:13">
      <c r="A14" s="20" t="s">
        <v>61</v>
      </c>
    </row>
    <row r="15" spans="1:13">
      <c r="A15" s="20" t="s">
        <v>62</v>
      </c>
    </row>
    <row r="16" spans="1:13">
      <c r="A16" s="20" t="s">
        <v>63</v>
      </c>
    </row>
    <row r="17" spans="1:1">
      <c r="A17" s="20" t="s">
        <v>64</v>
      </c>
    </row>
    <row r="18" spans="1:1">
      <c r="A18" s="20" t="s">
        <v>65</v>
      </c>
    </row>
    <row r="19" spans="1:1">
      <c r="A19"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7" orientation="landscape" r:id="rId1"/>
  <colBreaks count="1" manualBreakCount="1">
    <brk id="1" max="18"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DF63F-5EF8-4533-8038-D17D351E538F}">
  <dimension ref="A1:J23"/>
  <sheetViews>
    <sheetView view="pageBreakPreview" zoomScale="60" zoomScaleNormal="100" workbookViewId="0">
      <selection activeCell="I23" sqref="I23"/>
    </sheetView>
  </sheetViews>
  <sheetFormatPr defaultColWidth="8.875" defaultRowHeight="13.5"/>
  <cols>
    <col min="1" max="16384" width="8.875" style="61"/>
  </cols>
  <sheetData>
    <row r="1" spans="1:10">
      <c r="A1" s="68"/>
      <c r="B1" s="68"/>
      <c r="C1" s="68"/>
      <c r="D1" s="68"/>
      <c r="E1" s="68"/>
      <c r="F1" s="68"/>
      <c r="G1" s="68"/>
      <c r="H1" s="68"/>
      <c r="I1" s="68"/>
      <c r="J1" s="62"/>
    </row>
    <row r="2" spans="1:10">
      <c r="A2" s="63"/>
      <c r="B2" s="68"/>
      <c r="C2" s="68"/>
      <c r="D2" s="68"/>
      <c r="E2" s="68"/>
      <c r="F2" s="68"/>
      <c r="G2" s="68"/>
      <c r="H2" s="68"/>
      <c r="I2" s="68"/>
      <c r="J2" s="62"/>
    </row>
    <row r="3" spans="1:10" ht="14.25">
      <c r="A3" s="201"/>
      <c r="B3" s="68"/>
      <c r="C3" s="68"/>
      <c r="D3" s="68"/>
      <c r="E3" s="68"/>
      <c r="F3" s="68"/>
      <c r="G3" s="68"/>
      <c r="H3" s="68"/>
      <c r="I3" s="68"/>
      <c r="J3" s="62"/>
    </row>
    <row r="4" spans="1:10" ht="14.25">
      <c r="A4" s="64"/>
      <c r="B4" s="68"/>
      <c r="C4" s="68"/>
      <c r="D4" s="68"/>
      <c r="E4" s="68"/>
      <c r="F4" s="68"/>
      <c r="G4" s="208">
        <v>44522</v>
      </c>
      <c r="H4" s="208"/>
      <c r="I4" s="208"/>
      <c r="J4" s="62"/>
    </row>
    <row r="5" spans="1:10" ht="14.25">
      <c r="A5" s="64"/>
      <c r="B5" s="68"/>
      <c r="C5" s="68"/>
      <c r="D5" s="68"/>
      <c r="E5" s="68"/>
      <c r="F5" s="68"/>
      <c r="G5" s="195"/>
      <c r="H5" s="195" t="s">
        <v>32</v>
      </c>
      <c r="I5" s="195"/>
      <c r="J5" s="62"/>
    </row>
    <row r="6" spans="1:10" ht="14.25">
      <c r="A6" s="201"/>
      <c r="B6" s="68"/>
      <c r="C6" s="68"/>
      <c r="D6" s="68"/>
      <c r="E6" s="68"/>
      <c r="F6" s="68"/>
      <c r="G6" s="68"/>
      <c r="H6" s="68"/>
      <c r="I6" s="68"/>
      <c r="J6" s="62"/>
    </row>
    <row r="7" spans="1:10" ht="14.25">
      <c r="A7" s="201"/>
      <c r="B7" s="68"/>
      <c r="C7" s="207" t="s">
        <v>664</v>
      </c>
      <c r="D7" s="207"/>
      <c r="E7" s="207"/>
      <c r="F7" s="207"/>
      <c r="G7" s="207"/>
      <c r="H7" s="207"/>
      <c r="I7" s="207"/>
      <c r="J7" s="62"/>
    </row>
    <row r="8" spans="1:10" ht="14.25">
      <c r="A8" s="201"/>
      <c r="B8" s="68"/>
      <c r="C8" s="207"/>
      <c r="D8" s="207"/>
      <c r="E8" s="207"/>
      <c r="F8" s="207"/>
      <c r="G8" s="207"/>
      <c r="H8" s="207"/>
      <c r="I8" s="207"/>
      <c r="J8" s="62"/>
    </row>
    <row r="9" spans="1:10" ht="14.25">
      <c r="A9" s="201"/>
      <c r="B9" s="68"/>
      <c r="C9" s="207"/>
      <c r="D9" s="207"/>
      <c r="E9" s="207"/>
      <c r="F9" s="207"/>
      <c r="G9" s="207"/>
      <c r="H9" s="207"/>
      <c r="I9" s="207"/>
      <c r="J9" s="62"/>
    </row>
    <row r="10" spans="1:10" ht="14.25">
      <c r="A10" s="201"/>
      <c r="B10" s="68"/>
      <c r="C10" s="68"/>
      <c r="D10" s="68"/>
      <c r="E10" s="68"/>
      <c r="F10" s="68"/>
      <c r="G10" s="68"/>
      <c r="H10" s="68"/>
      <c r="I10" s="68"/>
      <c r="J10" s="62"/>
    </row>
    <row r="11" spans="1:10" ht="14.25">
      <c r="A11" s="201"/>
      <c r="B11" s="68" t="s">
        <v>34</v>
      </c>
      <c r="C11" s="68"/>
      <c r="D11" s="68"/>
      <c r="E11" s="68"/>
      <c r="F11" s="68"/>
      <c r="G11" s="68"/>
      <c r="H11" s="68"/>
      <c r="I11" s="68"/>
      <c r="J11" s="62"/>
    </row>
    <row r="12" spans="1:10" ht="14.25">
      <c r="A12" s="201"/>
      <c r="B12" s="68"/>
      <c r="C12" s="68"/>
      <c r="D12" s="68"/>
      <c r="E12" s="68"/>
      <c r="F12" s="68"/>
      <c r="G12" s="68"/>
      <c r="H12" s="68"/>
      <c r="I12" s="68"/>
      <c r="J12" s="62"/>
    </row>
    <row r="13" spans="1:10" ht="26.45" customHeight="1">
      <c r="A13" s="201"/>
      <c r="B13" s="207" t="s">
        <v>665</v>
      </c>
      <c r="C13" s="207"/>
      <c r="D13" s="207"/>
      <c r="E13" s="207"/>
      <c r="F13" s="207"/>
      <c r="G13" s="207"/>
      <c r="H13" s="207"/>
      <c r="I13" s="207"/>
      <c r="J13" s="62"/>
    </row>
    <row r="14" spans="1:10" ht="14.25">
      <c r="A14" s="201"/>
      <c r="B14" s="207" t="s">
        <v>36</v>
      </c>
      <c r="C14" s="207"/>
      <c r="D14" s="207"/>
      <c r="E14" s="207"/>
      <c r="F14" s="207"/>
      <c r="G14" s="207"/>
      <c r="H14" s="207"/>
      <c r="I14" s="207"/>
      <c r="J14" s="62"/>
    </row>
    <row r="15" spans="1:10" ht="14.25">
      <c r="A15" s="201"/>
      <c r="B15" s="207"/>
      <c r="C15" s="207"/>
      <c r="D15" s="207"/>
      <c r="E15" s="207"/>
      <c r="F15" s="207"/>
      <c r="G15" s="207"/>
      <c r="H15" s="207"/>
      <c r="I15" s="207"/>
      <c r="J15" s="62"/>
    </row>
    <row r="16" spans="1:10" ht="14.25">
      <c r="A16" s="201"/>
      <c r="B16" s="207"/>
      <c r="C16" s="207"/>
      <c r="D16" s="207"/>
      <c r="E16" s="207"/>
      <c r="F16" s="207"/>
      <c r="G16" s="207"/>
      <c r="H16" s="207"/>
      <c r="I16" s="207"/>
      <c r="J16" s="62"/>
    </row>
    <row r="17" spans="1:10" ht="14.25">
      <c r="A17" s="201"/>
      <c r="B17" s="68"/>
      <c r="C17" s="68"/>
      <c r="D17" s="68"/>
      <c r="E17" s="68"/>
      <c r="F17" s="68"/>
      <c r="G17" s="68"/>
      <c r="H17" s="68"/>
      <c r="I17" s="68"/>
      <c r="J17" s="62"/>
    </row>
    <row r="18" spans="1:10" ht="14.25">
      <c r="A18" s="201"/>
      <c r="B18" s="68" t="s">
        <v>37</v>
      </c>
      <c r="C18" s="68"/>
      <c r="D18" s="68"/>
      <c r="E18" s="68"/>
      <c r="F18" s="68"/>
      <c r="G18" s="68"/>
      <c r="H18" s="68"/>
      <c r="I18" s="68"/>
      <c r="J18" s="62"/>
    </row>
    <row r="19" spans="1:10" ht="14.25">
      <c r="A19" s="201"/>
      <c r="B19" s="68" t="s">
        <v>38</v>
      </c>
      <c r="C19" s="68"/>
      <c r="D19" s="68"/>
      <c r="E19" s="68"/>
      <c r="F19" s="68"/>
      <c r="G19" s="68"/>
      <c r="H19" s="68"/>
      <c r="I19" s="68"/>
      <c r="J19" s="62"/>
    </row>
    <row r="20" spans="1:10" ht="14.25">
      <c r="A20" s="201"/>
      <c r="B20" s="68" t="s">
        <v>39</v>
      </c>
      <c r="C20" s="68"/>
      <c r="D20" s="68"/>
      <c r="E20" s="68"/>
      <c r="F20" s="68"/>
      <c r="G20" s="68"/>
      <c r="H20" s="68"/>
      <c r="I20" s="68"/>
      <c r="J20" s="62"/>
    </row>
    <row r="21" spans="1:10" ht="14.25">
      <c r="A21" s="201"/>
      <c r="B21" s="68"/>
      <c r="C21" s="68"/>
      <c r="D21" s="68"/>
      <c r="E21" s="68"/>
      <c r="F21" s="68"/>
      <c r="G21" s="68"/>
      <c r="H21" s="68"/>
      <c r="I21" s="68"/>
      <c r="J21" s="62"/>
    </row>
    <row r="22" spans="1:10" ht="14.25">
      <c r="A22" s="201"/>
      <c r="B22" s="68"/>
      <c r="C22" s="68"/>
      <c r="D22" s="68"/>
      <c r="E22" s="68"/>
      <c r="F22" s="68"/>
      <c r="G22" s="68"/>
      <c r="H22" s="68"/>
      <c r="I22" s="68"/>
      <c r="J22" s="62"/>
    </row>
    <row r="23" spans="1:10">
      <c r="A23" s="62"/>
      <c r="B23" s="62"/>
      <c r="C23" s="62"/>
      <c r="D23" s="62"/>
      <c r="E23" s="62"/>
      <c r="F23" s="62"/>
      <c r="G23" s="62"/>
      <c r="H23" s="62"/>
      <c r="I23" s="62"/>
      <c r="J23" s="62"/>
    </row>
  </sheetData>
  <mergeCells count="6">
    <mergeCell ref="B16:I16"/>
    <mergeCell ref="G4:I4"/>
    <mergeCell ref="C7:I9"/>
    <mergeCell ref="B13:I13"/>
    <mergeCell ref="B14:I14"/>
    <mergeCell ref="B15:I15"/>
  </mergeCells>
  <phoneticPr fontId="4"/>
  <pageMargins left="0.7" right="0.7" top="0.75" bottom="0.75" header="0.3" footer="0.3"/>
  <pageSetup paperSize="9" orientation="portrait" r:id="rId1"/>
  <headerFooter>
    <oddHeader>&amp;L【機密性○（取扱制限）】</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M21"/>
  <sheetViews>
    <sheetView view="pageBreakPreview" zoomScale="90" zoomScaleNormal="100" zoomScaleSheetLayoutView="90" workbookViewId="0"/>
  </sheetViews>
  <sheetFormatPr defaultColWidth="9" defaultRowHeight="13.5"/>
  <cols>
    <col min="1" max="1" width="35.875" style="20" customWidth="1"/>
    <col min="2" max="2" width="36.12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552</v>
      </c>
      <c r="B5" s="215"/>
      <c r="C5" s="215"/>
      <c r="D5" s="215"/>
      <c r="E5" s="215"/>
      <c r="F5" s="215"/>
      <c r="G5" s="215"/>
      <c r="H5" s="215"/>
      <c r="I5" s="215"/>
    </row>
    <row r="7" spans="1:13">
      <c r="A7" s="23" t="s">
        <v>42</v>
      </c>
    </row>
    <row r="8" spans="1:13">
      <c r="A8" s="20" t="s">
        <v>5</v>
      </c>
    </row>
    <row r="10" spans="1:13" ht="27">
      <c r="A10" s="44" t="s">
        <v>43</v>
      </c>
      <c r="B10" s="44" t="s">
        <v>44</v>
      </c>
      <c r="C10" s="44" t="s">
        <v>45</v>
      </c>
      <c r="D10" s="44" t="s">
        <v>46</v>
      </c>
      <c r="E10" s="44" t="s">
        <v>47</v>
      </c>
      <c r="F10" s="44" t="s">
        <v>48</v>
      </c>
      <c r="G10" s="44" t="s">
        <v>49</v>
      </c>
      <c r="H10" s="45" t="s">
        <v>50</v>
      </c>
      <c r="I10" s="44" t="s">
        <v>51</v>
      </c>
    </row>
    <row r="11" spans="1:13" ht="99" customHeight="1">
      <c r="A11" s="46" t="s">
        <v>666</v>
      </c>
      <c r="B11" s="46" t="s">
        <v>667</v>
      </c>
      <c r="C11" s="47" t="s">
        <v>576</v>
      </c>
      <c r="D11" s="48">
        <v>10500000</v>
      </c>
      <c r="E11" s="48">
        <v>10500000</v>
      </c>
      <c r="F11" s="49">
        <v>38043</v>
      </c>
      <c r="G11" s="46" t="s">
        <v>668</v>
      </c>
      <c r="H11" s="50" t="s">
        <v>108</v>
      </c>
      <c r="I11" s="42" t="s">
        <v>669</v>
      </c>
      <c r="M11" s="43"/>
    </row>
    <row r="12" spans="1:13" ht="99" customHeight="1">
      <c r="A12" s="46" t="s">
        <v>670</v>
      </c>
      <c r="B12" s="46" t="s">
        <v>671</v>
      </c>
      <c r="C12" s="47" t="s">
        <v>672</v>
      </c>
      <c r="D12" s="48">
        <v>1989129</v>
      </c>
      <c r="E12" s="48">
        <v>1989129</v>
      </c>
      <c r="F12" s="49">
        <v>38065</v>
      </c>
      <c r="G12" s="46" t="s">
        <v>668</v>
      </c>
      <c r="H12" s="50" t="s">
        <v>108</v>
      </c>
      <c r="I12" s="42" t="s">
        <v>673</v>
      </c>
    </row>
    <row r="13" spans="1:13" ht="99" customHeight="1">
      <c r="A13" s="46" t="s">
        <v>670</v>
      </c>
      <c r="B13" s="46" t="s">
        <v>674</v>
      </c>
      <c r="C13" s="47" t="s">
        <v>672</v>
      </c>
      <c r="D13" s="48">
        <v>121371</v>
      </c>
      <c r="E13" s="48">
        <v>121371</v>
      </c>
      <c r="F13" s="49">
        <v>38065</v>
      </c>
      <c r="G13" s="46" t="s">
        <v>668</v>
      </c>
      <c r="H13" s="50" t="s">
        <v>108</v>
      </c>
      <c r="I13" s="42" t="s">
        <v>673</v>
      </c>
    </row>
    <row r="15" spans="1:13">
      <c r="A15" s="20" t="s">
        <v>60</v>
      </c>
    </row>
    <row r="16" spans="1:13">
      <c r="A16" s="20" t="s">
        <v>61</v>
      </c>
    </row>
    <row r="17" spans="1:1">
      <c r="A17" s="20" t="s">
        <v>62</v>
      </c>
    </row>
    <row r="18" spans="1:1">
      <c r="A18" s="20" t="s">
        <v>63</v>
      </c>
    </row>
    <row r="19" spans="1:1">
      <c r="A19" s="20" t="s">
        <v>64</v>
      </c>
    </row>
    <row r="20" spans="1:1">
      <c r="A20" s="20" t="s">
        <v>65</v>
      </c>
    </row>
    <row r="21" spans="1:1">
      <c r="A21"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72" orientation="landscape" r:id="rId1"/>
  <colBreaks count="1" manualBreakCount="1">
    <brk id="1" max="18"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3E4A3-DB6F-4E3A-B06D-FE0D646FF7F5}">
  <dimension ref="A1:L23"/>
  <sheetViews>
    <sheetView view="pageBreakPreview" zoomScale="60" zoomScaleNormal="100" workbookViewId="0">
      <selection activeCell="N57" sqref="N57"/>
    </sheetView>
  </sheetViews>
  <sheetFormatPr defaultColWidth="8.875" defaultRowHeight="13.5"/>
  <cols>
    <col min="1" max="16384" width="8.875" style="61"/>
  </cols>
  <sheetData>
    <row r="1" spans="1:12">
      <c r="A1" s="68"/>
      <c r="B1" s="68"/>
      <c r="C1" s="68"/>
      <c r="D1" s="68"/>
      <c r="E1" s="68"/>
      <c r="F1" s="68"/>
      <c r="G1" s="68"/>
      <c r="H1" s="68"/>
      <c r="I1" s="68"/>
      <c r="J1" s="68"/>
      <c r="K1" s="68"/>
      <c r="L1" s="68"/>
    </row>
    <row r="2" spans="1:12">
      <c r="A2" s="63"/>
      <c r="B2" s="68"/>
      <c r="C2" s="68"/>
      <c r="D2" s="68"/>
      <c r="E2" s="68"/>
      <c r="F2" s="68"/>
      <c r="G2" s="68"/>
      <c r="H2" s="68"/>
      <c r="I2" s="68"/>
      <c r="J2" s="234"/>
      <c r="K2" s="234"/>
      <c r="L2" s="68"/>
    </row>
    <row r="3" spans="1:12" ht="14.25">
      <c r="A3" s="201"/>
      <c r="B3" s="68"/>
      <c r="C3" s="68"/>
      <c r="D3" s="68"/>
      <c r="E3" s="68"/>
      <c r="F3" s="68"/>
      <c r="G3" s="68"/>
      <c r="H3" s="68"/>
      <c r="I3" s="68"/>
      <c r="J3" s="68"/>
      <c r="K3" s="68"/>
      <c r="L3" s="68"/>
    </row>
    <row r="4" spans="1:12" ht="14.25">
      <c r="A4" s="64"/>
      <c r="B4" s="68"/>
      <c r="C4" s="68"/>
      <c r="D4" s="68"/>
      <c r="E4" s="68"/>
      <c r="F4" s="68"/>
      <c r="G4" s="208">
        <v>44515</v>
      </c>
      <c r="H4" s="208"/>
      <c r="I4" s="208"/>
      <c r="J4" s="65"/>
      <c r="K4" s="65"/>
      <c r="L4" s="68"/>
    </row>
    <row r="5" spans="1:12" ht="14.25">
      <c r="A5" s="64"/>
      <c r="B5" s="68"/>
      <c r="C5" s="68"/>
      <c r="D5" s="68"/>
      <c r="E5" s="68"/>
      <c r="F5" s="68"/>
      <c r="G5" s="235" t="s">
        <v>32</v>
      </c>
      <c r="H5" s="235"/>
      <c r="I5" s="235"/>
      <c r="J5" s="65"/>
      <c r="K5" s="66"/>
      <c r="L5" s="68"/>
    </row>
    <row r="6" spans="1:12" ht="14.25">
      <c r="A6" s="201"/>
      <c r="B6" s="68"/>
      <c r="C6" s="68"/>
      <c r="D6" s="68"/>
      <c r="E6" s="68"/>
      <c r="F6" s="68"/>
      <c r="G6" s="68"/>
      <c r="H6" s="68"/>
      <c r="I6" s="68"/>
      <c r="J6" s="68"/>
      <c r="K6" s="68"/>
      <c r="L6" s="68"/>
    </row>
    <row r="7" spans="1:12" ht="26.45" customHeight="1">
      <c r="A7" s="201"/>
      <c r="B7" s="68"/>
      <c r="C7" s="207" t="s">
        <v>675</v>
      </c>
      <c r="D7" s="207"/>
      <c r="E7" s="207"/>
      <c r="F7" s="207"/>
      <c r="G7" s="207"/>
      <c r="H7" s="207"/>
      <c r="I7" s="207"/>
      <c r="J7" s="68"/>
      <c r="K7" s="68"/>
      <c r="L7" s="68"/>
    </row>
    <row r="8" spans="1:12" ht="14.25">
      <c r="A8" s="201"/>
      <c r="B8" s="68"/>
      <c r="C8" s="207" t="s">
        <v>157</v>
      </c>
      <c r="D8" s="207"/>
      <c r="E8" s="207"/>
      <c r="F8" s="207"/>
      <c r="G8" s="207"/>
      <c r="H8" s="207"/>
      <c r="I8" s="207"/>
      <c r="J8" s="68"/>
      <c r="K8" s="68"/>
      <c r="L8" s="68"/>
    </row>
    <row r="9" spans="1:12" ht="14.25">
      <c r="A9" s="201"/>
      <c r="B9" s="68"/>
      <c r="C9" s="207"/>
      <c r="D9" s="207"/>
      <c r="E9" s="207"/>
      <c r="F9" s="207"/>
      <c r="G9" s="207"/>
      <c r="H9" s="207"/>
      <c r="I9" s="207"/>
      <c r="J9" s="68"/>
      <c r="K9" s="68"/>
      <c r="L9" s="68"/>
    </row>
    <row r="10" spans="1:12" ht="14.25">
      <c r="A10" s="201"/>
      <c r="B10" s="68"/>
      <c r="C10" s="68"/>
      <c r="D10" s="68"/>
      <c r="E10" s="68"/>
      <c r="F10" s="68"/>
      <c r="G10" s="68"/>
      <c r="H10" s="68"/>
      <c r="I10" s="68"/>
      <c r="J10" s="68"/>
      <c r="K10" s="68"/>
      <c r="L10" s="68"/>
    </row>
    <row r="11" spans="1:12" ht="14.25">
      <c r="A11" s="201"/>
      <c r="B11" s="68" t="s">
        <v>34</v>
      </c>
      <c r="C11" s="68"/>
      <c r="D11" s="68"/>
      <c r="E11" s="68"/>
      <c r="F11" s="68"/>
      <c r="G11" s="68"/>
      <c r="H11" s="68"/>
      <c r="I11" s="68"/>
      <c r="J11" s="68"/>
      <c r="K11" s="68"/>
      <c r="L11" s="68"/>
    </row>
    <row r="12" spans="1:12" ht="14.25">
      <c r="A12" s="201"/>
      <c r="B12" s="68"/>
      <c r="C12" s="68"/>
      <c r="D12" s="68"/>
      <c r="E12" s="68"/>
      <c r="F12" s="68"/>
      <c r="G12" s="68"/>
      <c r="H12" s="68"/>
      <c r="I12" s="68"/>
      <c r="J12" s="68"/>
      <c r="K12" s="68"/>
      <c r="L12" s="68"/>
    </row>
    <row r="13" spans="1:12" ht="39.6" customHeight="1">
      <c r="A13" s="232"/>
      <c r="B13" s="207" t="s">
        <v>580</v>
      </c>
      <c r="C13" s="207"/>
      <c r="D13" s="207"/>
      <c r="E13" s="207"/>
      <c r="F13" s="207"/>
      <c r="G13" s="207"/>
      <c r="H13" s="207"/>
      <c r="I13" s="207"/>
      <c r="J13" s="233"/>
      <c r="K13" s="214"/>
      <c r="L13" s="214"/>
    </row>
    <row r="14" spans="1:12" ht="13.15" customHeight="1">
      <c r="A14" s="232"/>
      <c r="B14" s="207" t="s">
        <v>36</v>
      </c>
      <c r="C14" s="207"/>
      <c r="D14" s="207"/>
      <c r="E14" s="207"/>
      <c r="F14" s="207"/>
      <c r="G14" s="207"/>
      <c r="H14" s="207"/>
      <c r="I14" s="207"/>
      <c r="J14" s="233"/>
      <c r="K14" s="214"/>
      <c r="L14" s="214"/>
    </row>
    <row r="15" spans="1:12" ht="14.25">
      <c r="A15" s="201"/>
      <c r="B15" s="68"/>
      <c r="C15" s="68"/>
      <c r="D15" s="68"/>
      <c r="E15" s="68"/>
      <c r="F15" s="68"/>
      <c r="G15" s="68"/>
      <c r="H15" s="68"/>
      <c r="I15" s="68"/>
      <c r="J15" s="68"/>
      <c r="K15" s="68"/>
      <c r="L15" s="68"/>
    </row>
    <row r="16" spans="1:12" ht="14.25">
      <c r="A16" s="201"/>
      <c r="B16" s="68"/>
      <c r="C16" s="68"/>
      <c r="D16" s="68"/>
      <c r="E16" s="68"/>
      <c r="F16" s="68"/>
      <c r="G16" s="68"/>
      <c r="H16" s="68"/>
      <c r="I16" s="68"/>
      <c r="J16" s="68"/>
      <c r="K16" s="68"/>
      <c r="L16" s="68"/>
    </row>
    <row r="17" spans="1:12" ht="14.25">
      <c r="A17" s="201"/>
      <c r="B17" s="68" t="s">
        <v>37</v>
      </c>
      <c r="C17" s="68"/>
      <c r="D17" s="68"/>
      <c r="E17" s="68"/>
      <c r="F17" s="68"/>
      <c r="G17" s="68"/>
      <c r="H17" s="68"/>
      <c r="I17" s="68"/>
      <c r="J17" s="68"/>
      <c r="K17" s="68"/>
      <c r="L17" s="68"/>
    </row>
    <row r="18" spans="1:12" ht="14.25">
      <c r="A18" s="201"/>
      <c r="B18" s="68" t="s">
        <v>38</v>
      </c>
      <c r="C18" s="68"/>
      <c r="D18" s="68"/>
      <c r="E18" s="68"/>
      <c r="F18" s="68"/>
      <c r="G18" s="68"/>
      <c r="H18" s="68"/>
      <c r="I18" s="68"/>
      <c r="J18" s="68"/>
      <c r="K18" s="68"/>
      <c r="L18" s="68"/>
    </row>
    <row r="19" spans="1:12" ht="14.25">
      <c r="A19" s="201"/>
      <c r="B19" s="68" t="s">
        <v>39</v>
      </c>
      <c r="C19" s="68"/>
      <c r="D19" s="68"/>
      <c r="E19" s="68"/>
      <c r="F19" s="68"/>
      <c r="G19" s="68"/>
      <c r="H19" s="68"/>
      <c r="I19" s="68"/>
      <c r="J19" s="68"/>
      <c r="K19" s="68"/>
      <c r="L19" s="68"/>
    </row>
    <row r="20" spans="1:12" ht="14.25">
      <c r="A20" s="201"/>
      <c r="B20" s="68"/>
      <c r="C20" s="68"/>
      <c r="D20" s="68"/>
      <c r="E20" s="68"/>
      <c r="F20" s="68"/>
      <c r="G20" s="68"/>
      <c r="H20" s="68"/>
      <c r="I20" s="68"/>
      <c r="J20" s="68"/>
      <c r="K20" s="68"/>
      <c r="L20" s="68"/>
    </row>
    <row r="21" spans="1:12" ht="14.25">
      <c r="A21" s="201"/>
      <c r="B21" s="68"/>
      <c r="C21" s="68"/>
      <c r="D21" s="68"/>
      <c r="E21" s="68"/>
      <c r="F21" s="68"/>
      <c r="G21" s="68"/>
      <c r="H21" s="68"/>
      <c r="I21" s="68"/>
      <c r="J21" s="68"/>
      <c r="K21" s="68"/>
      <c r="L21" s="68"/>
    </row>
    <row r="22" spans="1:12" ht="14.25">
      <c r="A22" s="67"/>
      <c r="B22" s="68"/>
      <c r="C22" s="68"/>
      <c r="D22" s="68"/>
      <c r="E22" s="68"/>
      <c r="F22" s="68"/>
      <c r="G22" s="68"/>
      <c r="H22" s="68"/>
      <c r="I22" s="68"/>
      <c r="J22" s="68"/>
      <c r="K22" s="68"/>
      <c r="L22" s="68"/>
    </row>
    <row r="23" spans="1:12">
      <c r="A23" s="68"/>
      <c r="B23" s="68"/>
      <c r="C23" s="68"/>
      <c r="D23" s="68"/>
      <c r="E23" s="68"/>
      <c r="F23" s="68"/>
      <c r="G23" s="68"/>
      <c r="H23" s="68"/>
      <c r="I23" s="68"/>
      <c r="J23" s="68"/>
      <c r="K23" s="68"/>
      <c r="L23" s="68"/>
    </row>
  </sheetData>
  <mergeCells count="12">
    <mergeCell ref="A13:A14"/>
    <mergeCell ref="B13:I13"/>
    <mergeCell ref="B14:I14"/>
    <mergeCell ref="J13:J14"/>
    <mergeCell ref="K13:K14"/>
    <mergeCell ref="L13:L14"/>
    <mergeCell ref="J2:K2"/>
    <mergeCell ref="G4:I4"/>
    <mergeCell ref="G5:I5"/>
    <mergeCell ref="C7:I7"/>
    <mergeCell ref="C8:I8"/>
    <mergeCell ref="C9:I9"/>
  </mergeCells>
  <phoneticPr fontId="4"/>
  <pageMargins left="0.7" right="0.7" top="0.75" bottom="0.75" header="0.3" footer="0.3"/>
  <pageSetup paperSize="9" orientation="portrait" r:id="rId1"/>
  <headerFooter>
    <oddHeader>&amp;L【機密性○（取扱制限）】</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M19"/>
  <sheetViews>
    <sheetView view="pageBreakPreview" zoomScale="90" zoomScaleNormal="100" zoomScaleSheetLayoutView="90" workbookViewId="0">
      <selection activeCell="G35" sqref="G35"/>
    </sheetView>
  </sheetViews>
  <sheetFormatPr defaultColWidth="9" defaultRowHeight="13.5"/>
  <cols>
    <col min="1" max="1" width="22.625" style="20" customWidth="1"/>
    <col min="2" max="2" width="20.75" style="20" customWidth="1"/>
    <col min="3" max="3" width="5.5" style="41" bestFit="1" customWidth="1"/>
    <col min="4" max="5" width="13.875" style="20" bestFit="1" customWidth="1"/>
    <col min="6" max="6" width="12" style="41" customWidth="1"/>
    <col min="7" max="7" width="27.25" style="20" bestFit="1" customWidth="1"/>
    <col min="8" max="8" width="5.875" style="20" customWidth="1"/>
    <col min="9" max="9" width="36.5" style="20" customWidth="1"/>
    <col min="10" max="16384" width="9" style="20"/>
  </cols>
  <sheetData>
    <row r="1" spans="1:13" s="1" customFormat="1">
      <c r="I1" s="2" t="s">
        <v>0</v>
      </c>
    </row>
    <row r="2" spans="1:13" s="1" customFormat="1">
      <c r="A2" s="3" t="s">
        <v>1</v>
      </c>
      <c r="B2" s="4"/>
      <c r="C2" s="4"/>
      <c r="D2" s="4"/>
      <c r="E2" s="4"/>
      <c r="F2" s="4"/>
      <c r="G2" s="4"/>
      <c r="H2" s="4"/>
      <c r="I2" s="4"/>
    </row>
    <row r="4" spans="1:13">
      <c r="A4" s="23" t="s">
        <v>40</v>
      </c>
    </row>
    <row r="5" spans="1:13" s="36" customFormat="1">
      <c r="A5" s="215" t="s">
        <v>676</v>
      </c>
      <c r="B5" s="215"/>
      <c r="C5" s="215"/>
      <c r="D5" s="215"/>
      <c r="E5" s="215"/>
      <c r="F5" s="215"/>
      <c r="G5" s="215"/>
      <c r="H5" s="215"/>
      <c r="I5" s="215"/>
    </row>
    <row r="7" spans="1:13">
      <c r="A7" s="23" t="s">
        <v>42</v>
      </c>
    </row>
    <row r="8" spans="1:13">
      <c r="A8" s="20" t="s">
        <v>5</v>
      </c>
    </row>
    <row r="10" spans="1:13" ht="27">
      <c r="A10" s="44" t="s">
        <v>43</v>
      </c>
      <c r="B10" s="44" t="s">
        <v>44</v>
      </c>
      <c r="C10" s="44" t="s">
        <v>45</v>
      </c>
      <c r="D10" s="44" t="s">
        <v>46</v>
      </c>
      <c r="E10" s="44" t="s">
        <v>47</v>
      </c>
      <c r="F10" s="44" t="s">
        <v>48</v>
      </c>
      <c r="G10" s="44" t="s">
        <v>49</v>
      </c>
      <c r="H10" s="45" t="s">
        <v>50</v>
      </c>
      <c r="I10" s="44" t="s">
        <v>51</v>
      </c>
    </row>
    <row r="11" spans="1:13" ht="99" customHeight="1">
      <c r="A11" s="46" t="s">
        <v>677</v>
      </c>
      <c r="B11" s="46" t="s">
        <v>678</v>
      </c>
      <c r="C11" s="47" t="s">
        <v>561</v>
      </c>
      <c r="D11" s="48">
        <v>553075</v>
      </c>
      <c r="E11" s="48">
        <v>553075</v>
      </c>
      <c r="F11" s="49" t="s">
        <v>679</v>
      </c>
      <c r="G11" s="46" t="s">
        <v>680</v>
      </c>
      <c r="H11" s="50" t="s">
        <v>108</v>
      </c>
      <c r="I11" s="42" t="s">
        <v>681</v>
      </c>
      <c r="M11" s="43"/>
    </row>
    <row r="13" spans="1:13">
      <c r="A13" s="20" t="s">
        <v>60</v>
      </c>
    </row>
    <row r="14" spans="1:13">
      <c r="A14" s="20" t="s">
        <v>61</v>
      </c>
    </row>
    <row r="15" spans="1:13">
      <c r="A15" s="20" t="s">
        <v>62</v>
      </c>
    </row>
    <row r="16" spans="1:13">
      <c r="A16" s="20" t="s">
        <v>63</v>
      </c>
    </row>
    <row r="17" spans="1:1">
      <c r="A17" s="20" t="s">
        <v>64</v>
      </c>
    </row>
    <row r="18" spans="1:1">
      <c r="A18" s="20" t="s">
        <v>65</v>
      </c>
    </row>
    <row r="19" spans="1:1">
      <c r="A19" s="20"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5" orientation="landscape" r:id="rId1"/>
  <colBreaks count="1" manualBreakCount="1">
    <brk id="1" max="18"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9F77-C32D-455A-BF71-866594E5A891}">
  <dimension ref="A1:K25"/>
  <sheetViews>
    <sheetView tabSelected="1" view="pageBreakPreview" zoomScale="60" zoomScaleNormal="100" workbookViewId="0">
      <selection activeCell="L18" sqref="L18"/>
    </sheetView>
  </sheetViews>
  <sheetFormatPr defaultRowHeight="13.5"/>
  <sheetData>
    <row r="1" spans="1:11">
      <c r="A1" s="69"/>
      <c r="B1" s="69"/>
      <c r="C1" s="69"/>
      <c r="D1" s="69"/>
      <c r="E1" s="69"/>
      <c r="F1" s="69"/>
      <c r="G1" s="69"/>
      <c r="H1" s="69"/>
      <c r="I1" s="69"/>
      <c r="J1" s="69"/>
      <c r="K1" s="69"/>
    </row>
    <row r="2" spans="1:11">
      <c r="A2" s="70"/>
      <c r="B2" s="69"/>
      <c r="C2" s="69"/>
      <c r="D2" s="69"/>
      <c r="E2" s="69"/>
      <c r="F2" s="69"/>
      <c r="G2" s="69"/>
      <c r="H2" s="69"/>
      <c r="I2" s="69"/>
      <c r="J2" s="227"/>
      <c r="K2" s="227"/>
    </row>
    <row r="3" spans="1:11" ht="14.25">
      <c r="A3" s="71"/>
      <c r="B3" s="69"/>
      <c r="C3" s="69"/>
      <c r="D3" s="69"/>
      <c r="E3" s="69"/>
      <c r="F3" s="69"/>
      <c r="G3" s="69"/>
      <c r="H3" s="69"/>
      <c r="I3" s="69"/>
      <c r="J3" s="69"/>
      <c r="K3" s="69"/>
    </row>
    <row r="4" spans="1:11" ht="14.25">
      <c r="A4" s="72"/>
      <c r="B4" s="69"/>
      <c r="C4" s="69"/>
      <c r="D4" s="69"/>
      <c r="E4" s="69"/>
      <c r="F4" s="69"/>
      <c r="G4" s="236" t="s">
        <v>682</v>
      </c>
      <c r="H4" s="214"/>
      <c r="I4" s="214"/>
      <c r="J4" s="73"/>
      <c r="K4" s="73"/>
    </row>
    <row r="5" spans="1:11" ht="14.25">
      <c r="A5" s="72"/>
      <c r="B5" s="69"/>
      <c r="C5" s="69"/>
      <c r="D5" s="69"/>
      <c r="E5" s="69"/>
      <c r="F5" s="69"/>
      <c r="G5" s="229" t="s">
        <v>32</v>
      </c>
      <c r="H5" s="212"/>
      <c r="I5" s="212"/>
      <c r="J5" s="74"/>
      <c r="K5" s="74"/>
    </row>
    <row r="6" spans="1:11" ht="14.25">
      <c r="A6" s="71"/>
      <c r="B6" s="69"/>
      <c r="C6" s="69"/>
      <c r="D6" s="69"/>
      <c r="E6" s="69"/>
      <c r="F6" s="69"/>
      <c r="G6" s="69"/>
      <c r="H6" s="69"/>
      <c r="I6" s="69"/>
      <c r="J6" s="69"/>
      <c r="K6" s="69"/>
    </row>
    <row r="7" spans="1:11" ht="14.25">
      <c r="A7" s="71"/>
      <c r="B7" s="69"/>
      <c r="C7" s="237" t="s">
        <v>683</v>
      </c>
      <c r="D7" s="237"/>
      <c r="E7" s="237"/>
      <c r="F7" s="237"/>
      <c r="G7" s="237"/>
      <c r="H7" s="237"/>
      <c r="I7" s="237"/>
      <c r="J7" s="69"/>
      <c r="K7" s="69"/>
    </row>
    <row r="8" spans="1:11" ht="14.25">
      <c r="A8" s="71"/>
      <c r="B8" s="69"/>
      <c r="C8" s="237"/>
      <c r="D8" s="237"/>
      <c r="E8" s="237"/>
      <c r="F8" s="237"/>
      <c r="G8" s="237"/>
      <c r="H8" s="237"/>
      <c r="I8" s="237"/>
      <c r="J8" s="69"/>
      <c r="K8" s="69"/>
    </row>
    <row r="9" spans="1:11" ht="14.25">
      <c r="A9" s="71"/>
      <c r="B9" s="69"/>
      <c r="C9" s="237"/>
      <c r="D9" s="237"/>
      <c r="E9" s="237"/>
      <c r="F9" s="237"/>
      <c r="G9" s="237"/>
      <c r="H9" s="237"/>
      <c r="I9" s="237"/>
      <c r="J9" s="69"/>
      <c r="K9" s="69"/>
    </row>
    <row r="10" spans="1:11" ht="14.25">
      <c r="A10" s="71"/>
      <c r="B10" s="68"/>
      <c r="C10" s="69"/>
      <c r="D10" s="69"/>
      <c r="E10" s="69"/>
      <c r="F10" s="69"/>
      <c r="G10" s="69"/>
      <c r="H10" s="69"/>
      <c r="I10" s="69"/>
      <c r="J10" s="69"/>
      <c r="K10" s="69"/>
    </row>
    <row r="11" spans="1:11" ht="14.25">
      <c r="A11" s="71"/>
      <c r="B11" s="69" t="s">
        <v>34</v>
      </c>
      <c r="C11" s="69"/>
      <c r="D11" s="69"/>
      <c r="E11" s="69"/>
      <c r="F11" s="69"/>
      <c r="G11" s="69"/>
      <c r="H11" s="69"/>
      <c r="I11" s="69"/>
      <c r="J11" s="69"/>
      <c r="K11" s="69"/>
    </row>
    <row r="12" spans="1:11" ht="14.25">
      <c r="A12" s="71"/>
      <c r="B12" s="69"/>
      <c r="C12" s="69"/>
      <c r="D12" s="69"/>
      <c r="E12" s="69"/>
      <c r="F12" s="69"/>
      <c r="G12" s="69"/>
      <c r="H12" s="69"/>
      <c r="I12" s="69"/>
      <c r="J12" s="69"/>
      <c r="K12" s="69"/>
    </row>
    <row r="13" spans="1:11" ht="14.25">
      <c r="A13" s="71"/>
      <c r="B13" s="237" t="s">
        <v>684</v>
      </c>
      <c r="C13" s="237"/>
      <c r="D13" s="237"/>
      <c r="E13" s="237"/>
      <c r="F13" s="237"/>
      <c r="G13" s="237"/>
      <c r="H13" s="237"/>
      <c r="I13" s="237"/>
      <c r="J13" s="200"/>
      <c r="K13" s="69"/>
    </row>
    <row r="14" spans="1:11" ht="14.25">
      <c r="A14" s="71"/>
      <c r="B14" s="237"/>
      <c r="C14" s="237"/>
      <c r="D14" s="237"/>
      <c r="E14" s="237"/>
      <c r="F14" s="237"/>
      <c r="G14" s="237"/>
      <c r="H14" s="237"/>
      <c r="I14" s="237"/>
      <c r="J14" s="200"/>
      <c r="K14" s="69"/>
    </row>
    <row r="15" spans="1:11" ht="14.25">
      <c r="A15" s="71"/>
      <c r="B15" s="237"/>
      <c r="C15" s="237"/>
      <c r="D15" s="237"/>
      <c r="E15" s="237"/>
      <c r="F15" s="237"/>
      <c r="G15" s="237"/>
      <c r="H15" s="237"/>
      <c r="I15" s="237"/>
      <c r="J15" s="200"/>
      <c r="K15" s="69"/>
    </row>
    <row r="16" spans="1:11" ht="14.25">
      <c r="A16" s="71"/>
      <c r="B16" s="237"/>
      <c r="C16" s="237"/>
      <c r="D16" s="237"/>
      <c r="E16" s="237"/>
      <c r="F16" s="237"/>
      <c r="G16" s="237"/>
      <c r="H16" s="237"/>
      <c r="I16" s="237"/>
      <c r="J16" s="200"/>
      <c r="K16" s="69"/>
    </row>
    <row r="17" spans="1:11" ht="14.25">
      <c r="A17" s="71"/>
      <c r="B17" s="69"/>
      <c r="C17" s="69"/>
      <c r="D17" s="69"/>
      <c r="E17" s="69"/>
      <c r="F17" s="69"/>
      <c r="G17" s="69"/>
      <c r="H17" s="69"/>
      <c r="I17" s="69"/>
      <c r="J17" s="69"/>
      <c r="K17" s="69"/>
    </row>
    <row r="18" spans="1:11" ht="14.25">
      <c r="A18" s="71"/>
      <c r="B18" s="69" t="s">
        <v>37</v>
      </c>
      <c r="C18" s="69"/>
      <c r="D18" s="69"/>
      <c r="E18" s="69"/>
      <c r="F18" s="69"/>
      <c r="G18" s="69"/>
      <c r="H18" s="69"/>
      <c r="I18" s="69"/>
      <c r="J18" s="69"/>
      <c r="K18" s="69"/>
    </row>
    <row r="19" spans="1:11" ht="14.25">
      <c r="A19" s="71"/>
      <c r="B19" s="69" t="s">
        <v>38</v>
      </c>
      <c r="C19" s="69"/>
      <c r="D19" s="69"/>
      <c r="E19" s="69"/>
      <c r="F19" s="69"/>
      <c r="G19" s="69"/>
      <c r="H19" s="69"/>
      <c r="I19" s="69"/>
      <c r="J19" s="69"/>
      <c r="K19" s="69"/>
    </row>
    <row r="20" spans="1:11" ht="14.25">
      <c r="A20" s="71"/>
      <c r="B20" s="69" t="s">
        <v>551</v>
      </c>
      <c r="C20" s="69"/>
      <c r="D20" s="69"/>
      <c r="E20" s="69"/>
      <c r="F20" s="69"/>
      <c r="G20" s="69"/>
      <c r="H20" s="69"/>
      <c r="I20" s="69"/>
      <c r="J20" s="69"/>
      <c r="K20" s="69"/>
    </row>
    <row r="21" spans="1:11" ht="14.25">
      <c r="A21" s="71"/>
      <c r="B21" s="69"/>
      <c r="C21" s="69"/>
      <c r="D21" s="69"/>
      <c r="E21" s="69"/>
      <c r="F21" s="69"/>
      <c r="G21" s="69"/>
      <c r="H21" s="69"/>
      <c r="I21" s="69"/>
      <c r="J21" s="69"/>
      <c r="K21" s="69"/>
    </row>
    <row r="22" spans="1:11" ht="14.25">
      <c r="A22" s="71"/>
      <c r="B22" s="69"/>
      <c r="C22" s="69"/>
      <c r="D22" s="69"/>
      <c r="E22" s="69"/>
      <c r="F22" s="69"/>
      <c r="G22" s="69"/>
      <c r="H22" s="69"/>
      <c r="I22" s="69"/>
      <c r="J22" s="69"/>
      <c r="K22" s="69"/>
    </row>
    <row r="23" spans="1:11" ht="14.25">
      <c r="A23" s="75"/>
      <c r="B23" s="69"/>
      <c r="C23" s="69"/>
      <c r="D23" s="69"/>
      <c r="E23" s="69"/>
      <c r="F23" s="69"/>
      <c r="G23" s="69"/>
      <c r="H23" s="69"/>
      <c r="I23" s="69"/>
      <c r="J23" s="69"/>
      <c r="K23" s="69"/>
    </row>
    <row r="24" spans="1:11">
      <c r="A24" s="69"/>
      <c r="B24" s="69"/>
      <c r="C24" s="69"/>
      <c r="D24" s="69"/>
      <c r="E24" s="69"/>
      <c r="F24" s="69"/>
      <c r="G24" s="69"/>
      <c r="H24" s="69"/>
      <c r="I24" s="69"/>
      <c r="J24" s="69"/>
      <c r="K24" s="69"/>
    </row>
    <row r="25" spans="1:11">
      <c r="A25" s="69"/>
      <c r="B25" s="69"/>
      <c r="C25" s="69"/>
      <c r="D25" s="69"/>
      <c r="E25" s="69"/>
      <c r="F25" s="69"/>
      <c r="G25" s="69"/>
      <c r="H25" s="69"/>
      <c r="I25" s="69"/>
      <c r="J25" s="69"/>
      <c r="K25" s="69"/>
    </row>
  </sheetData>
  <mergeCells count="5">
    <mergeCell ref="J2:K2"/>
    <mergeCell ref="G4:I4"/>
    <mergeCell ref="G5:I5"/>
    <mergeCell ref="C7:I9"/>
    <mergeCell ref="B13:I16"/>
  </mergeCells>
  <phoneticPr fontId="4"/>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0"/>
  <sheetViews>
    <sheetView view="pageBreakPreview" zoomScaleNormal="100" zoomScaleSheetLayoutView="100" workbookViewId="0">
      <selection activeCell="A8" sqref="A8:XFD8"/>
    </sheetView>
  </sheetViews>
  <sheetFormatPr defaultColWidth="9" defaultRowHeight="13.5"/>
  <cols>
    <col min="1" max="1" width="18" style="6" customWidth="1"/>
    <col min="2" max="2" width="54.75" style="6" customWidth="1"/>
    <col min="3" max="3" width="5.5" style="6" bestFit="1" customWidth="1"/>
    <col min="4" max="5" width="13.875" style="6" bestFit="1" customWidth="1"/>
    <col min="6" max="6" width="11.625" style="6" bestFit="1" customWidth="1"/>
    <col min="7" max="7" width="22.5" style="6" bestFit="1" customWidth="1"/>
    <col min="8" max="8" width="5.875" style="6" customWidth="1"/>
    <col min="9" max="9" width="21.5" style="6" customWidth="1"/>
    <col min="10" max="16384" width="9" style="6"/>
  </cols>
  <sheetData>
    <row r="1" spans="1:9" s="1" customFormat="1">
      <c r="I1" s="2" t="s">
        <v>0</v>
      </c>
    </row>
    <row r="2" spans="1:9" s="1" customFormat="1">
      <c r="A2" s="3" t="s">
        <v>1</v>
      </c>
      <c r="B2" s="4"/>
      <c r="C2" s="4"/>
      <c r="D2" s="4"/>
      <c r="E2" s="4"/>
      <c r="F2" s="4"/>
      <c r="G2" s="4"/>
      <c r="H2" s="4"/>
      <c r="I2" s="4"/>
    </row>
    <row r="4" spans="1:9">
      <c r="A4" s="7" t="s">
        <v>40</v>
      </c>
    </row>
    <row r="5" spans="1:9">
      <c r="A5" s="211" t="s">
        <v>98</v>
      </c>
      <c r="B5" s="211"/>
      <c r="C5" s="211"/>
      <c r="D5" s="211"/>
      <c r="E5" s="211"/>
      <c r="F5" s="211"/>
      <c r="G5" s="211"/>
      <c r="H5" s="211"/>
      <c r="I5" s="211"/>
    </row>
    <row r="6" spans="1:9">
      <c r="A6" s="13"/>
      <c r="B6" s="13"/>
      <c r="C6" s="13"/>
      <c r="D6" s="13"/>
      <c r="E6" s="13"/>
      <c r="F6" s="13"/>
      <c r="G6" s="13"/>
      <c r="H6" s="13"/>
      <c r="I6" s="13"/>
    </row>
    <row r="7" spans="1:9">
      <c r="A7" s="14" t="s">
        <v>42</v>
      </c>
      <c r="B7" s="13"/>
      <c r="C7" s="13"/>
      <c r="D7" s="13"/>
      <c r="E7" s="13"/>
      <c r="F7" s="13"/>
      <c r="G7" s="13"/>
      <c r="H7" s="13"/>
      <c r="I7" s="13"/>
    </row>
    <row r="8" spans="1:9" s="20" customFormat="1">
      <c r="A8" s="20" t="s">
        <v>5</v>
      </c>
      <c r="C8" s="41"/>
      <c r="F8" s="41"/>
    </row>
    <row r="9" spans="1:9">
      <c r="A9" s="13"/>
      <c r="B9" s="13"/>
      <c r="C9" s="13"/>
      <c r="D9" s="13"/>
      <c r="E9" s="13"/>
      <c r="F9" s="13"/>
      <c r="G9" s="13"/>
      <c r="H9" s="13"/>
      <c r="I9" s="13"/>
    </row>
    <row r="10" spans="1:9" ht="27">
      <c r="A10" s="106" t="s">
        <v>43</v>
      </c>
      <c r="B10" s="106" t="s">
        <v>44</v>
      </c>
      <c r="C10" s="106" t="s">
        <v>45</v>
      </c>
      <c r="D10" s="106" t="s">
        <v>46</v>
      </c>
      <c r="E10" s="106" t="s">
        <v>47</v>
      </c>
      <c r="F10" s="106" t="s">
        <v>48</v>
      </c>
      <c r="G10" s="106" t="s">
        <v>49</v>
      </c>
      <c r="H10" s="107" t="s">
        <v>50</v>
      </c>
      <c r="I10" s="106" t="s">
        <v>51</v>
      </c>
    </row>
    <row r="11" spans="1:9" ht="81.75" customHeight="1">
      <c r="A11" s="100" t="s">
        <v>99</v>
      </c>
      <c r="B11" s="100" t="s">
        <v>100</v>
      </c>
      <c r="C11" s="108" t="s">
        <v>101</v>
      </c>
      <c r="D11" s="102">
        <v>1985025</v>
      </c>
      <c r="E11" s="102">
        <v>1985025</v>
      </c>
      <c r="F11" s="103">
        <v>40991</v>
      </c>
      <c r="G11" s="109" t="s">
        <v>102</v>
      </c>
      <c r="H11" s="110" t="s">
        <v>103</v>
      </c>
      <c r="I11" s="105" t="s">
        <v>104</v>
      </c>
    </row>
    <row r="12" spans="1:9" ht="95.25" customHeight="1">
      <c r="A12" s="100" t="s">
        <v>105</v>
      </c>
      <c r="B12" s="100" t="s">
        <v>106</v>
      </c>
      <c r="C12" s="108" t="s">
        <v>101</v>
      </c>
      <c r="D12" s="102">
        <v>926100</v>
      </c>
      <c r="E12" s="102">
        <v>926100</v>
      </c>
      <c r="F12" s="103">
        <v>40263</v>
      </c>
      <c r="G12" s="109" t="s">
        <v>107</v>
      </c>
      <c r="H12" s="110" t="s">
        <v>108</v>
      </c>
      <c r="I12" s="105" t="s">
        <v>109</v>
      </c>
    </row>
    <row r="13" spans="1:9" ht="69" customHeight="1">
      <c r="A13" s="100" t="s">
        <v>110</v>
      </c>
      <c r="B13" s="100" t="s">
        <v>111</v>
      </c>
      <c r="C13" s="108" t="s">
        <v>101</v>
      </c>
      <c r="D13" s="102">
        <v>4063500</v>
      </c>
      <c r="E13" s="102">
        <v>4063500</v>
      </c>
      <c r="F13" s="103">
        <v>39807</v>
      </c>
      <c r="G13" s="109" t="s">
        <v>112</v>
      </c>
      <c r="H13" s="110" t="s">
        <v>108</v>
      </c>
      <c r="I13" s="105" t="s">
        <v>109</v>
      </c>
    </row>
    <row r="14" spans="1:9">
      <c r="A14" s="6" t="s">
        <v>60</v>
      </c>
    </row>
    <row r="15" spans="1:9">
      <c r="A15" s="6" t="s">
        <v>61</v>
      </c>
    </row>
    <row r="16" spans="1:9">
      <c r="A16" s="6" t="s">
        <v>62</v>
      </c>
    </row>
    <row r="17" spans="1:1">
      <c r="A17" s="6" t="s">
        <v>63</v>
      </c>
    </row>
    <row r="18" spans="1:1">
      <c r="A18" s="6" t="s">
        <v>64</v>
      </c>
    </row>
    <row r="19" spans="1:1">
      <c r="A19" s="6" t="s">
        <v>65</v>
      </c>
    </row>
    <row r="20" spans="1:1">
      <c r="A20" s="6" t="s">
        <v>66</v>
      </c>
    </row>
  </sheetData>
  <mergeCells count="1">
    <mergeCell ref="A5:I5"/>
  </mergeCells>
  <phoneticPr fontId="4"/>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88</vt:i4>
      </vt:variant>
      <vt:variant>
        <vt:lpstr>名前付き一覧</vt:lpstr>
      </vt:variant>
      <vt:variant>
        <vt:i4>40</vt:i4>
      </vt:variant>
    </vt:vector>
  </HeadingPairs>
  <TitlesOfParts>
    <vt:vector size="128" baseType="lpstr">
      <vt:lpstr>処分予定一覧＿愛知県教育委員会①</vt:lpstr>
      <vt:lpstr>需要調査結果①</vt:lpstr>
      <vt:lpstr>処分予定一覧＿愛媛大学②</vt:lpstr>
      <vt:lpstr>需要調査結果②</vt:lpstr>
      <vt:lpstr>処分予定一覧＿海洋研究開発機構③</vt:lpstr>
      <vt:lpstr>需要調査結果③</vt:lpstr>
      <vt:lpstr>処分予定一覧＿京都大学④</vt:lpstr>
      <vt:lpstr>需要調査結果④</vt:lpstr>
      <vt:lpstr>処分予定一覧＿京都大学⑤</vt:lpstr>
      <vt:lpstr>需要調査結果⑤</vt:lpstr>
      <vt:lpstr>処分予定一覧＿京都大学⑥</vt:lpstr>
      <vt:lpstr>需要調査結果⑥</vt:lpstr>
      <vt:lpstr>処分予定一覧＿京都大学⑦</vt:lpstr>
      <vt:lpstr>需要調査結果⑦</vt:lpstr>
      <vt:lpstr>処分予定一覧＿九州大学⑧</vt:lpstr>
      <vt:lpstr>需要調査結果⑧</vt:lpstr>
      <vt:lpstr>処分予定一覧＿高エネルギー加速器研究機構⑨</vt:lpstr>
      <vt:lpstr>需要調査結果⑨</vt:lpstr>
      <vt:lpstr>処分予定一覧＿三重大学⑩</vt:lpstr>
      <vt:lpstr>需要調査結果⑩</vt:lpstr>
      <vt:lpstr>処分予定一覧＿産業技術総合研究所⑪</vt:lpstr>
      <vt:lpstr>需要調査結果⑪</vt:lpstr>
      <vt:lpstr>処分予定一覧＿産業技術総合研究所⑫</vt:lpstr>
      <vt:lpstr>需要調査結果⑫</vt:lpstr>
      <vt:lpstr>処分予定一覧＿信州大学⑬</vt:lpstr>
      <vt:lpstr>需要調査結果⑬</vt:lpstr>
      <vt:lpstr>処分予定一覧＿神戸市民病院機構⑭</vt:lpstr>
      <vt:lpstr>需要調査結果⑭</vt:lpstr>
      <vt:lpstr>処分予定一覧＿早稲田大学⑮</vt:lpstr>
      <vt:lpstr>需要調査結果⑮</vt:lpstr>
      <vt:lpstr>処分予定一覧＿大阪市立大学⑯</vt:lpstr>
      <vt:lpstr>需要調査結果⑯</vt:lpstr>
      <vt:lpstr>処分予定一覧＿大阪大学⑰</vt:lpstr>
      <vt:lpstr>需要調査結果⑰</vt:lpstr>
      <vt:lpstr>処分予定一覧＿大阪大学⑱</vt:lpstr>
      <vt:lpstr>需要調査結果⑱</vt:lpstr>
      <vt:lpstr>処分予定一覧＿大阪大学⑲</vt:lpstr>
      <vt:lpstr>需要調査結果⑲</vt:lpstr>
      <vt:lpstr>処分予定一覧＿大阪大学⑳</vt:lpstr>
      <vt:lpstr>需要調査結果⑳</vt:lpstr>
      <vt:lpstr>処分予定一覧＿大阪大学㉑</vt:lpstr>
      <vt:lpstr>需要調査結果㉑</vt:lpstr>
      <vt:lpstr>処分予定一覧＿大阪大学㉒</vt:lpstr>
      <vt:lpstr>需要調査結果㉒</vt:lpstr>
      <vt:lpstr>処分予定一覧＿大阪大学㉓</vt:lpstr>
      <vt:lpstr>需要調査結果㉓</vt:lpstr>
      <vt:lpstr>処分予定一覧＿東京大学㉔</vt:lpstr>
      <vt:lpstr>需要調査結果㉔</vt:lpstr>
      <vt:lpstr>処分予定一覧＿東京大学㉕</vt:lpstr>
      <vt:lpstr>需要調査結果㉕</vt:lpstr>
      <vt:lpstr>処分予定一覧＿東京大学㉖</vt:lpstr>
      <vt:lpstr>需要調査結果㉖</vt:lpstr>
      <vt:lpstr>処分予定一覧＿東京大学㉗</vt:lpstr>
      <vt:lpstr>需要調査結果㉗</vt:lpstr>
      <vt:lpstr>処分予定一覧＿東京農工大学㉘</vt:lpstr>
      <vt:lpstr>需要調査結果㉘</vt:lpstr>
      <vt:lpstr>処分予定一覧＿東北大学㉙</vt:lpstr>
      <vt:lpstr>需要調査結果㉙</vt:lpstr>
      <vt:lpstr>処分予定一覧＿東北大学㉚</vt:lpstr>
      <vt:lpstr>需要調査結果㉚</vt:lpstr>
      <vt:lpstr>処分予定一覧＿東北大学㉛</vt:lpstr>
      <vt:lpstr>需要調査結果㉛</vt:lpstr>
      <vt:lpstr>処分予定一覧＿理化学研究所㉜</vt:lpstr>
      <vt:lpstr>需要調査結果㉜</vt:lpstr>
      <vt:lpstr>処分予定一覧＿理化学研究所㉝</vt:lpstr>
      <vt:lpstr>需要調査結果㉝</vt:lpstr>
      <vt:lpstr>処分予定一覧＿理化学研究所㉞</vt:lpstr>
      <vt:lpstr>需要調査結果㉞</vt:lpstr>
      <vt:lpstr>処分予定一覧＿理化学研究所㉟</vt:lpstr>
      <vt:lpstr>需要調査結果㉟</vt:lpstr>
      <vt:lpstr>処分予定一覧＿理化学研究所㊱</vt:lpstr>
      <vt:lpstr>需要調査結果㊱</vt:lpstr>
      <vt:lpstr>処分予定一覧＿理化学研究所㊲</vt:lpstr>
      <vt:lpstr>需要調査結果㊲</vt:lpstr>
      <vt:lpstr>処分予定一覧＿理化学研究所㊳</vt:lpstr>
      <vt:lpstr>需要調査結果㊳</vt:lpstr>
      <vt:lpstr>処分予定一覧＿理化学研究所㊴</vt:lpstr>
      <vt:lpstr>需要調査結果㊴</vt:lpstr>
      <vt:lpstr>処分予定一覧＿理化学研究所㊵</vt:lpstr>
      <vt:lpstr>需要調査結果㊵</vt:lpstr>
      <vt:lpstr>処分予定一覧＿理化学研究所㊶</vt:lpstr>
      <vt:lpstr>需要調査結果㊶</vt:lpstr>
      <vt:lpstr>処分予定一覧＿理化学研究所㊷</vt:lpstr>
      <vt:lpstr>需要調査結果㊷</vt:lpstr>
      <vt:lpstr>処分予定一覧＿理化学研究所㊸</vt:lpstr>
      <vt:lpstr>需要調査結果㊸</vt:lpstr>
      <vt:lpstr>処分予定一覧＿理化学研究所㊹</vt:lpstr>
      <vt:lpstr>需要調査結果㊹</vt:lpstr>
      <vt:lpstr>需要調査結果㉞!Print_Area</vt:lpstr>
      <vt:lpstr>需要調査結果㊲!Print_Area</vt:lpstr>
      <vt:lpstr>処分予定一覧＿愛媛大学②!Print_Area</vt:lpstr>
      <vt:lpstr>処分予定一覧＿海洋研究開発機構③!Print_Area</vt:lpstr>
      <vt:lpstr>処分予定一覧＿京都大学④!Print_Area</vt:lpstr>
      <vt:lpstr>処分予定一覧＿京都大学⑤!Print_Area</vt:lpstr>
      <vt:lpstr>処分予定一覧＿京都大学⑥!Print_Area</vt:lpstr>
      <vt:lpstr>処分予定一覧＿京都大学⑦!Print_Area</vt:lpstr>
      <vt:lpstr>処分予定一覧＿九州大学⑧!Print_Area</vt:lpstr>
      <vt:lpstr>処分予定一覧＿三重大学⑩!Print_Area</vt:lpstr>
      <vt:lpstr>処分予定一覧＿神戸市民病院機構⑭!Print_Area</vt:lpstr>
      <vt:lpstr>処分予定一覧＿早稲田大学⑮!Print_Area</vt:lpstr>
      <vt:lpstr>処分予定一覧＿大阪市立大学⑯!Print_Area</vt:lpstr>
      <vt:lpstr>処分予定一覧＿大阪大学⑰!Print_Area</vt:lpstr>
      <vt:lpstr>処分予定一覧＿大阪大学⑲!Print_Area</vt:lpstr>
      <vt:lpstr>処分予定一覧＿大阪大学⑳!Print_Area</vt:lpstr>
      <vt:lpstr>処分予定一覧＿大阪大学㉑!Print_Area</vt:lpstr>
      <vt:lpstr>処分予定一覧＿大阪大学㉒!Print_Area</vt:lpstr>
      <vt:lpstr>処分予定一覧＿東京大学㉖!Print_Area</vt:lpstr>
      <vt:lpstr>処分予定一覧＿東京大学㉗!Print_Area</vt:lpstr>
      <vt:lpstr>処分予定一覧＿東北大学㉙!Print_Area</vt:lpstr>
      <vt:lpstr>処分予定一覧＿東北大学㉚!Print_Area</vt:lpstr>
      <vt:lpstr>処分予定一覧＿東北大学㉛!Print_Area</vt:lpstr>
      <vt:lpstr>処分予定一覧＿理化学研究所㉜!Print_Area</vt:lpstr>
      <vt:lpstr>処分予定一覧＿理化学研究所㉝!Print_Area</vt:lpstr>
      <vt:lpstr>処分予定一覧＿理化学研究所㉞!Print_Area</vt:lpstr>
      <vt:lpstr>処分予定一覧＿理化学研究所㉟!Print_Area</vt:lpstr>
      <vt:lpstr>処分予定一覧＿理化学研究所㊱!Print_Area</vt:lpstr>
      <vt:lpstr>処分予定一覧＿理化学研究所㊲!Print_Area</vt:lpstr>
      <vt:lpstr>処分予定一覧＿理化学研究所㊳!Print_Area</vt:lpstr>
      <vt:lpstr>処分予定一覧＿理化学研究所㊴!Print_Area</vt:lpstr>
      <vt:lpstr>処分予定一覧＿理化学研究所㊵!Print_Area</vt:lpstr>
      <vt:lpstr>処分予定一覧＿理化学研究所㊶!Print_Area</vt:lpstr>
      <vt:lpstr>処分予定一覧＿理化学研究所㊷!Print_Area</vt:lpstr>
      <vt:lpstr>処分予定一覧＿理化学研究所㊸!Print_Area</vt:lpstr>
      <vt:lpstr>処分予定一覧＿理化学研究所㊹!Print_Area</vt:lpstr>
      <vt:lpstr>処分予定一覧＿東北大学㉙!Print_Titles</vt:lpstr>
      <vt:lpstr>処分予定一覧＿東北大学㉚!Print_Titles</vt:lpstr>
      <vt:lpstr>処分予定一覧＿東北大学㉛!Print_Titles</vt:lpstr>
      <vt:lpstr>処分予定一覧＿理化学研究所㉝!Print_Titles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2011-04-20T00:36:46Z</dcterms:created>
  <dcterms:modified xsi:type="dcterms:W3CDTF">2022-06-07T05:03:52Z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2022-06-03T06:40:09Z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299c7ae6-d123-48bf-8591-3828cb2b8bfd</vt:lpwstr>
  </property>
  <property fmtid="{D5CDD505-2E9C-101B-9397-08002B2CF9AE}" pid="8" name="MSIP_Label_d899a617-f30e-4fb8-b81c-fb6d0b94ac5b_ContentBits">
    <vt:lpwstr>0</vt:lpwstr>
  </property>
</Properties>
</file>