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ファイル名変換\CMS掲載用\0927R3レビューシート\"/>
    </mc:Choice>
  </mc:AlternateContent>
  <bookViews>
    <workbookView xWindow="14970" yWindow="-120" windowWidth="13830" windowHeight="136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<sst xmlns="http://schemas.openxmlformats.org/spreadsheetml/2006/main" count="3025" uniqueCount="754">
  <si>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</si>
  <si>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</si>
  <si>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</si>
  <si>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</si>
  <si>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</si>
  <si>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</si>
  <si>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</si>
  <si>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</si>
  <si>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</si>
  <si>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</si>
  <si>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</si>
  <si>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</si>
  <si>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</si>
  <si>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</si>
  <si>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</si>
  <si>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</si>
  <si>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</si>
  <si>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</si>
  <si>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</si>
  <si>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</si>
  <si>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</si>
  <si>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</si>
  <si>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</si>
  <si>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</si>
  <si>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</si>
  <si>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</si>
  <si>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</si>
  <si>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</si>
  <si>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</si>
  <si>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</si>
  <si>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</si>
  <si>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</si>
  <si>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</si>
  <si>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</si>
  <si>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</si>
  <si>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</si>
  <si>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</si>
  <si>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</si>
  <si>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</si>
  <si>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</si>
  <si>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</si>
  <si>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</si>
  <si>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</si>
  <si>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</si>
  <si>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</si>
  <si>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</si>
  <si>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</si>
  <si>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</si>
  <si>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</si>
  <si>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</si>
  <si>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</si>
  <si>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</si>
  <si>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</si>
  <si>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</si>
  <si>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</si>
  <si>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</si>
  <si>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</si>
  <si>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</si>
  <si>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</si>
  <si>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</si>
  <si>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</si>
  <si>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</si>
  <si>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</si>
  <si>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</si>
  <si>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</si>
  <si>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</si>
  <si>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</si>
  <si>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</si>
  <si>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</si>
  <si>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</si>
  <si>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</si>
  <si>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</si>
  <si>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</si>
  <si>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</si>
  <si>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</si>
  <si>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</si>
  <si>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</si>
  <si>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</si>
  <si>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</si>
  <si>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</si>
  <si>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</si>
  <si>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</si>
  <si>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</si>
  <si>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</si>
  <si>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</si>
  <si>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</si>
  <si>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</si>
  <si>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</si>
  <si>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</si>
  <si>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</si>
  <si>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</si>
  <si>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</si>
  <si>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</si>
  <si>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</si>
  <si>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</si>
  <si>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</si>
  <si>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</si>
  <si>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</si>
  <si>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</si>
  <si>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</si>
  <si>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</si>
  <si>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</si>
  <si>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</si>
  <si>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</si>
  <si>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</si>
  <si>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</si>
  <si>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</si>
  <si>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</si>
  <si>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</si>
  <si>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</si>
  <si>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</si>
  <si>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</si>
  <si>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</si>
  <si>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</si>
  <si>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</si>
  <si>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</si>
  <si>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</si>
  <si>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</si>
  <si>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</si>
  <si>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</si>
  <si>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</si>
  <si>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</si>
  <si>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</si>
  <si>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</si>
  <si>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</si>
  <si>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</si>
  <si>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</si>
  <si>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</si>
  <si>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</si>
  <si>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</si>
  <si>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</si>
  <si>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</si>
  <si>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</si>
  <si>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</si>
  <si>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</si>
  <si>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</si>
  <si>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</si>
  <si>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</si>
  <si>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</si>
  <si>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</si>
  <si>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</si>
  <si>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</si>
  <si>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</si>
  <si>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</si>
  <si>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</si>
  <si>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</si>
  <si>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</si>
  <si>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</si>
  <si>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</si>
  <si>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</si>
  <si>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</si>
  <si>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</si>
  <si>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</si>
  <si>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</si>
  <si>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</si>
  <si>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</si>
  <si>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</si>
  <si>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</si>
  <si>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</si>
  <si>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</si>
  <si>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</si>
  <si>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</si>
  <si>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</si>
  <si>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</si>
  <si>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</si>
  <si>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</si>
  <si>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</si>
  <si>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</si>
  <si>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</si>
  <si>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</si>
  <si>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</si>
  <si>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</si>
  <si>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</si>
  <si>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</si>
  <si>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</si>
  <si>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</si>
  <si>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</si>
  <si>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</si>
  <si>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</si>
  <si>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</si>
  <si>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</si>
  <si>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</si>
  <si>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</si>
  <si>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</si>
  <si>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</si>
  <si>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</si>
  <si>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</si>
  <si>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</si>
  <si>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</si>
  <si>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</si>
  <si>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</si>
  <si>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</si>
  <si>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</si>
  <si>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</si>
  <si>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</si>
  <si>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</si>
  <si>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</si>
  <si>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</si>
  <si>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</si>
  <si>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</si>
  <si>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</si>
  <si>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</si>
  <si>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</si>
  <si>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</si>
  <si>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</si>
  <si>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</si>
  <si>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</si>
  <si>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</si>
  <si>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</si>
  <si>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</si>
  <si>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</si>
  <si>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</si>
  <si>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</si>
  <si>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</si>
  <si>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</si>
  <si>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</si>
  <si>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</si>
  <si>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</si>
  <si>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</si>
  <si>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</si>
  <si>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</si>
  <si>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</si>
  <si>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</si>
  <si>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</si>
  <si>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</si>
  <si>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</si>
  <si>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</si>
  <si>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</si>
  <si>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</si>
  <si>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</si>
  <si>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</si>
  <si>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</si>
  <si>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</si>
  <si>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</si>
  <si>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</si>
  <si>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</si>
  <si>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</si>
  <si>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</si>
  <si>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</si>
  <si>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</si>
  <si>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</si>
  <si>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</si>
  <si>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</si>
  <si>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</si>
  <si>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</si>
  <si>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</si>
  <si>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</si>
  <si>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</si>
  <si>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</si>
  <si>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</si>
  <si>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</si>
  <si>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</si>
  <si>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</si>
  <si>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</si>
  <si>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</si>
  <si>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</si>
  <si>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</si>
  <si>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</si>
  <si>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</si>
  <si>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</si>
  <si>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</si>
  <si>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</si>
  <si>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</si>
  <si>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</si>
  <si>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</si>
  <si>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</si>
  <si>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</si>
  <si>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</si>
  <si>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</si>
  <si>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</si>
  <si>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</si>
  <si>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</si>
  <si>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</si>
  <si>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</si>
  <si>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</si>
  <si>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</si>
  <si>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</si>
  <si>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</si>
  <si>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</si>
  <si>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</si>
  <si>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</si>
  <si>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</si>
  <si>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</si>
  <si>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</si>
  <si>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</si>
  <si>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</si>
  <si>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</si>
  <si>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</si>
  <si>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</si>
  <si>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</si>
  <si>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</si>
  <si>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</si>
  <si>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</si>
  <si>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</si>
  <si>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</si>
  <si>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</si>
  <si>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</si>
  <si>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</si>
  <si>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</si>
  <si>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</si>
  <si>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</si>
  <si>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</si>
  <si>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</si>
  <si>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</si>
  <si>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</si>
  <si>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</si>
  <si>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</si>
  <si>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</si>
  <si>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</si>
  <si>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</si>
  <si>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</si>
  <si>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</si>
  <si>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</si>
  <si>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</si>
  <si>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</si>
  <si>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</si>
  <si>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</si>
  <si>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</si>
  <si>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</si>
  <si>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</si>
  <si>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</si>
  <si>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</si>
  <si>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</si>
  <si>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</si>
  <si>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</si>
  <si>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</si>
  <si>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</si>
  <si>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</si>
  <si>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</si>
  <si>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</si>
  <si>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</si>
  <si>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</si>
  <si>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</si>
  <si>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</si>
  <si>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</si>
  <si>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</si>
  <si>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</si>
  <si>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</si>
  <si>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</si>
  <si>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</si>
  <si>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</si>
  <si>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</si>
  <si>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</si>
  <si>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</si>
  <si>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</si>
  <si>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</si>
  <si>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</si>
  <si>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</si>
  <si>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</si>
  <si>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</si>
  <si>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</si>
  <si>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</si>
  <si>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</si>
  <si>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</si>
  <si>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</si>
  <si>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</si>
  <si>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</si>
  <si>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</si>
  <si>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</si>
  <si>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</si>
  <si>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</si>
  <si>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</si>
  <si>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</si>
  <si>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</si>
  <si>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</si>
  <si>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</si>
  <si>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</si>
  <si>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</si>
  <si>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</si>
  <si>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</si>
  <si>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</si>
  <si>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</si>
  <si>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</si>
  <si>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</si>
  <si>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</si>
  <si>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</si>
  <si>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</si>
  <si>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</si>
  <si>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</si>
  <si>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</si>
  <si>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</si>
  <si>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</si>
  <si>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</si>
  <si>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</si>
  <si>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</si>
  <si>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</si>
  <si>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</si>
  <si>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</si>
  <si>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</si>
  <si>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</si>
  <si>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</si>
  <si>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</si>
  <si>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</si>
  <si>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</si>
  <si>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</si>
  <si>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</si>
  <si>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</si>
  <si>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</si>
  <si>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</si>
  <si>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</si>
  <si>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</si>
  <si>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</si>
  <si>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</si>
  <si>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</si>
  <si>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</si>
  <si>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</si>
  <si>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</si>
  <si>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</si>
  <si>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</si>
  <si>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</si>
  <si>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</si>
  <si>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</si>
  <si>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</si>
  <si>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</si>
  <si>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</si>
  <si>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</si>
  <si>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</si>
  <si>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</si>
  <si>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</si>
  <si>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</si>
  <si>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</si>
  <si>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</si>
  <si>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</si>
  <si>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</si>
  <si>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</si>
  <si>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</si>
  <si>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</si>
  <si>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</si>
  <si>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</si>
  <si>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</si>
  <si>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</si>
  <si>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</si>
  <si>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</si>
  <si>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</si>
  <si>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</si>
  <si>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</si>
  <si>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</si>
  <si>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</si>
  <si>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</si>
  <si>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</si>
  <si>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</si>
  <si>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</si>
  <si>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</si>
  <si>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</si>
  <si>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</si>
  <si>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</si>
  <si>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</si>
  <si>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</si>
  <si>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</si>
  <si>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</si>
  <si>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</si>
  <si>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</si>
  <si>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</si>
  <si>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</si>
  <si>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</si>
  <si>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</si>
  <si>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</si>
  <si>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</si>
  <si>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</si>
  <si>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</si>
  <si>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</si>
  <si>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</si>
  <si>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</si>
  <si>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</si>
  <si>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</si>
  <si>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</si>
  <si>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</si>
  <si>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</si>
  <si>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</si>
  <si>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</si>
  <si>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</si>
  <si>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</si>
  <si>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</si>
  <si>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</si>
  <si>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</si>
  <si>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</si>
  <si>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</si>
  <si>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</si>
  <si>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</si>
  <si>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</si>
  <si>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</si>
  <si>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</si>
  <si>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</si>
  <si>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</si>
  <si>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</si>
  <si>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</si>
  <si>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</si>
  <si>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</si>
  <si>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</si>
  <si>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</si>
  <si>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</si>
  <si>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</si>
  <si>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</si>
  <si>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</si>
  <si>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</si>
  <si>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</si>
  <si>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</si>
  <si>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</si>
  <si>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</si>
  <si>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</si>
  <si>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</si>
  <si>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</si>
  <si>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</si>
  <si>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</si>
  <si>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</si>
  <si>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</si>
  <si>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</si>
  <si>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</si>
  <si>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</si>
  <si>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</si>
  <si>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</si>
  <si>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</si>
  <si>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</si>
  <si>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</si>
  <si>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</si>
  <si>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</si>
  <si>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</si>
  <si>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</si>
  <si>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</si>
  <si>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</si>
  <si>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</si>
  <si>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</si>
  <si>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</si>
  <si>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</si>
  <si>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</si>
  <si>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</si>
  <si>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</si>
  <si>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</si>
  <si>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</si>
  <si>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</si>
  <si>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</si>
  <si>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</si>
  <si>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</si>
  <si>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</si>
  <si>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</si>
  <si>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</si>
  <si>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</si>
  <si>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</si>
  <si>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</si>
  <si>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</si>
  <si>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</si>
  <si>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</si>
  <si>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</si>
  <si>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</si>
  <si>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</si>
  <si>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</si>
  <si>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</si>
  <si>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</si>
  <si>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</si>
  <si>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</si>
  <si>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</si>
  <si>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</si>
  <si>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</si>
  <si>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</si>
  <si>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</si>
  <si>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</si>
  <si>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</si>
  <si>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</si>
  <si>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</si>
  <si>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</si>
  <si>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</si>
  <si>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</si>
  <si>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</si>
  <si>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</si>
  <si>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</si>
  <si>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</si>
  <si>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</si>
  <si>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</si>
  <si>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</si>
  <si>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</si>
  <si>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</si>
  <si>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</si>
  <si>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</si>
  <si>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</si>
  <si>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</si>
  <si>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</si>
  <si>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</si>
  <si>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</si>
  <si>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</si>
  <si>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</si>
  <si>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</si>
  <si>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</si>
  <si>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</si>
  <si>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</si>
  <si>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</si>
  <si>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</si>
  <si>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</si>
  <si>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</si>
  <si>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</si>
  <si>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</si>
  <si>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</si>
  <si>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</si>
  <si>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</si>
  <si>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</si>
  <si>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</si>
  <si>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</si>
  <si>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</si>
  <si>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</si>
  <si>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</si>
  <si>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</si>
  <si>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</si>
  <si>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</si>
  <si>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</si>
  <si>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</si>
  <si>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</si>
  <si>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</si>
  <si>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</si>
  <si>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</si>
  <si>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</si>
  <si>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</si>
  <si>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</si>
  <si>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</si>
  <si>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</si>
  <si>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</si>
  <si>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</si>
  <si>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</si>
  <si>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</si>
  <si>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</si>
  <si>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</si>
  <si>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</si>
  <si>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</si>
  <si>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</si>
  <si>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</si>
  <si>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</si>
  <si>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</si>
  <si>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</si>
  <si>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</si>
  <si>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</si>
  <si>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</si>
  <si>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</si>
  <si>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</si>
  <si>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</si>
  <si>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</si>
  <si>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</si>
  <si>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</si>
  <si>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</si>
  <si>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</si>
  <si>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</si>
  <si>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</si>
  <si>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</si>
  <si>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</si>
  <si>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</si>
  <si>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</si>
  <si>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</si>
  <si>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</si>
  <si>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</si>
  <si>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</si>
  <si>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</si>
  <si>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</si>
  <si>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</si>
  <si>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</si>
  <si>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</si>
  <si>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</si>
  <si>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</si>
  <si>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</si>
  <si>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</si>
  <si>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</si>
  <si>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</si>
  <si>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</si>
  <si>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</si>
  <si>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</si>
  <si>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</si>
  <si>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</si>
  <si>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</si>
  <si>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</si>
  <si>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</si>
  <si>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</si>
  <si>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</si>
  <si>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</si>
  <si>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</si>
  <si>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</si>
  <si>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</si>
  <si>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</si>
  <si>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</si>
  <si>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</si>
  <si>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</si>
  <si>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</si>
  <si>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</si>
  <si>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</si>
  <si>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</si>
  <si>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</si>
  <si>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</si>
  <si>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</si>
  <si>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</si>
  <si>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</si>
  <si>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</si>
  <si>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</si>
  <si>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</si>
  <si>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</si>
  <si>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</si>
  <si>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</si>
  <si>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</si>
  <si>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</si>
  <si>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</si>
  <si>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</si>
  <si>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</si>
  <si>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</si>
  <si>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</si>
  <si>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</si>
  <si>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</si>
  <si>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</si>
  <si>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</si>
  <si>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</si>
  <si>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</si>
  <si>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</si>
  <si>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</si>
  <si>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</si>
  <si>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</si>
  <si>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</si>
  <si>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</si>
  <si>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</si>
  <si>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</si>
  <si>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</si>
  <si>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</si>
  <si>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</si>
  <si>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</si>
  <si>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</si>
  <si>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国際戦略企画官
石田　善顕</t>
  </si>
  <si>
    <t>-</t>
  </si>
  <si>
    <t>ユネスコ活動及びコロナ禍における新たな学びの在り方に対する参加者及び関係者の意識が向上する</t>
  </si>
  <si>
    <t>人</t>
  </si>
  <si>
    <t>13-2 国際協力の推進</t>
    <phoneticPr fontId="5"/>
  </si>
  <si>
    <t>若者による「新しい日常」における日本のユネスコ活動の紹介やユネスコに期待する役割の発信を通じて、新たな時代における国際社会の構築に資する。</t>
    <phoneticPr fontId="5"/>
  </si>
  <si>
    <t>○日本ユネスコ国内委員会Facebookページ　https://ja-jp.facebook.com/jpnatcom/
○ユネスコ活動に関する法律　http://www.mext.go.jp/unesco/009/002.htm</t>
  </si>
  <si>
    <t>新03</t>
  </si>
  <si>
    <t>○</t>
  </si>
  <si>
    <t>新21</t>
  </si>
  <si>
    <t>13　豊かな国際社会の構築に資する国際交流・協力の推進</t>
    <phoneticPr fontId="5"/>
  </si>
  <si>
    <t>コロナ禍後の社会におけるユネスコ活動を通じた持続可能な社会づくり</t>
    <phoneticPr fontId="5"/>
  </si>
  <si>
    <t>国際統括官付</t>
    <phoneticPr fontId="5"/>
  </si>
  <si>
    <t>-</t>
    <phoneticPr fontId="5"/>
  </si>
  <si>
    <t>国際協力推進事業委託費</t>
    <phoneticPr fontId="5"/>
  </si>
  <si>
    <t>委員等旅費</t>
    <rPh sb="0" eb="2">
      <t>イイン</t>
    </rPh>
    <rPh sb="2" eb="3">
      <t>トウ</t>
    </rPh>
    <rPh sb="3" eb="5">
      <t>リョヒ</t>
    </rPh>
    <phoneticPr fontId="5"/>
  </si>
  <si>
    <t>-</t>
    <phoneticPr fontId="5"/>
  </si>
  <si>
    <t>‐</t>
  </si>
  <si>
    <t>-</t>
    <phoneticPr fontId="5"/>
  </si>
  <si>
    <t>Withコロナ、ポストコロナの時代における教育の在り方を検討し、若者に対して新たな日常における学び、交流の場を提供する本事業は、コロナ禍において国民や社会のニーズが高い事業である。
また、ユネスコ活動はSDGsの達成及びその基盤となるESDの推進に資するものであり、ユネスコ活動の普及啓発等を行う本事業は地域活性化等の課題解決にもつながるため、その観点からも国民や社会のニーズが高い事業である。</t>
    <phoneticPr fontId="5"/>
  </si>
  <si>
    <t>国内外の多様なステークホルダーを結集し、日本におけるユネスコ活動の発信及びユネスコに対する戦略的なメッセージの発信を行う本事業は、国が主体的に実施するべきものである。</t>
    <phoneticPr fontId="5"/>
  </si>
  <si>
    <t>無</t>
  </si>
  <si>
    <t>過去に実施した事業の実績を踏まえ、コスト削減や効率化に向けた工夫を行っていく。</t>
    <phoneticPr fontId="5"/>
  </si>
  <si>
    <t>新型コロナウィルス感染症への対応は政府全体で取り組んでいる事項であり、新たな日常における学び、交流の場を提供する本事業は政策体系の中で優先度が高い。
加えて、SDGsの達成は全閣僚を構成員とする「SDGs推進本部」が設置される等我が国の重要な政策目的であり、その達成に資する本事業は政策体系の中で優先度が高い。</t>
    <rPh sb="9" eb="12">
      <t>カンセンショウ</t>
    </rPh>
    <rPh sb="60" eb="62">
      <t>セイサク</t>
    </rPh>
    <rPh sb="62" eb="64">
      <t>タイケイ</t>
    </rPh>
    <phoneticPr fontId="5"/>
  </si>
  <si>
    <t>新型コロナウィルス感染症の感染拡大により学びの在り方を含めた社会の在り方が大きく変わる中、「新たな日常」の実現に向けた社会変革の推進力となる人材、地球規模の課題を自分事として捉え、何ができるかを主体的に考える力を発揮できる人材の必要性が増大しているため、本事業を通じて、若者に対して、新たな日常における学び、交流の場を提供する。</t>
    <rPh sb="0" eb="2">
      <t>シンガタ</t>
    </rPh>
    <rPh sb="9" eb="12">
      <t>カンセンショウ</t>
    </rPh>
    <phoneticPr fontId="5"/>
  </si>
  <si>
    <t>2021年が日本のユネスコ加盟70周年となることを契機とし、未来を担う若者が、予測不可能な禍が起こり得る状態の中で、社会・地域が直面する課題に対するユネスコ活動を通じた取組を共有するとともに、新たな学びの在り方やポストコロナにおけるユネスコの役割についてメッセージをとりまとめ世界に発信する。具体的には、地域を舞台とした学びのコンテストを開催し取組を紹介するとともに、新型コロナウィルス感染症のような予測不可能で未曽有の事態を引き起こすような災害が起きた時にどうしたら良いか等、ユネスコの理念・活動の観点から議論を行い、メッセージをまとめ、国内外に発信する。</t>
    <rPh sb="184" eb="186">
      <t>シンガタ</t>
    </rPh>
    <rPh sb="193" eb="196">
      <t>カンセンショウ</t>
    </rPh>
    <phoneticPr fontId="5"/>
  </si>
  <si>
    <t>本事業を通じた活動の参加者に対するアンケートで、「今後の活動に参考になった」と答えた者の割合</t>
    <rPh sb="0" eb="1">
      <t>ホン</t>
    </rPh>
    <rPh sb="1" eb="3">
      <t>ジギョウ</t>
    </rPh>
    <rPh sb="4" eb="5">
      <t>ツウ</t>
    </rPh>
    <rPh sb="7" eb="9">
      <t>カツドウ</t>
    </rPh>
    <rPh sb="10" eb="13">
      <t>サンカシャ</t>
    </rPh>
    <rPh sb="14" eb="15">
      <t>タイ</t>
    </rPh>
    <rPh sb="25" eb="27">
      <t>コンゴ</t>
    </rPh>
    <rPh sb="28" eb="30">
      <t>カツドウ</t>
    </rPh>
    <rPh sb="31" eb="33">
      <t>サンコウ</t>
    </rPh>
    <rPh sb="39" eb="40">
      <t>コタ</t>
    </rPh>
    <rPh sb="42" eb="43">
      <t>モノ</t>
    </rPh>
    <rPh sb="44" eb="46">
      <t>ワリアイ</t>
    </rPh>
    <phoneticPr fontId="5"/>
  </si>
  <si>
    <t>-</t>
    <phoneticPr fontId="5"/>
  </si>
  <si>
    <t>本事業への参加者数</t>
    <rPh sb="0" eb="1">
      <t>ホン</t>
    </rPh>
    <rPh sb="1" eb="3">
      <t>ジギョウ</t>
    </rPh>
    <rPh sb="5" eb="8">
      <t>サンカシャ</t>
    </rPh>
    <rPh sb="8" eb="9">
      <t>スウ</t>
    </rPh>
    <phoneticPr fontId="5"/>
  </si>
  <si>
    <t>支出先の選定に当たっては、十分な公告期間を確保したうえで、事業説明会を早期に実施し競争参加者の検討時間の確保と事業への理解促進に努める。</t>
    <phoneticPr fontId="5"/>
  </si>
  <si>
    <t>技術審査にあたり適正に審査職員を選定して妥当性を確認する予定である。</t>
    <rPh sb="0" eb="2">
      <t>ギジュツ</t>
    </rPh>
    <rPh sb="2" eb="4">
      <t>シンサ</t>
    </rPh>
    <rPh sb="8" eb="10">
      <t>テキセイ</t>
    </rPh>
    <rPh sb="11" eb="13">
      <t>シンサ</t>
    </rPh>
    <rPh sb="13" eb="15">
      <t>ショクイン</t>
    </rPh>
    <rPh sb="16" eb="18">
      <t>センテイ</t>
    </rPh>
    <phoneticPr fontId="5"/>
  </si>
  <si>
    <t>技術審査にあたり適正に審査職員を選定して妥当性を確認する他、委託契約締結時に事業経費の費目、使途の内容を厳正に精査する。</t>
    <phoneticPr fontId="5"/>
  </si>
  <si>
    <t>過去に実施した委託事業等の実績を踏まえ、コスト削減や効率化に向けた工夫を行いながら事業を進めていく。</t>
    <rPh sb="0" eb="2">
      <t>カコ</t>
    </rPh>
    <rPh sb="3" eb="5">
      <t>ジッシ</t>
    </rPh>
    <rPh sb="7" eb="9">
      <t>イタク</t>
    </rPh>
    <rPh sb="9" eb="11">
      <t>ジギョウ</t>
    </rPh>
    <rPh sb="11" eb="12">
      <t>トウ</t>
    </rPh>
    <rPh sb="13" eb="15">
      <t>ジッセキ</t>
    </rPh>
    <rPh sb="16" eb="17">
      <t>フ</t>
    </rPh>
    <rPh sb="23" eb="25">
      <t>サクゲン</t>
    </rPh>
    <rPh sb="26" eb="29">
      <t>コウリツカ</t>
    </rPh>
    <rPh sb="30" eb="31">
      <t>ム</t>
    </rPh>
    <rPh sb="33" eb="35">
      <t>クフウ</t>
    </rPh>
    <rPh sb="36" eb="37">
      <t>オコナ</t>
    </rPh>
    <rPh sb="41" eb="43">
      <t>ジギョウ</t>
    </rPh>
    <rPh sb="44" eb="45">
      <t>スス</t>
    </rPh>
    <phoneticPr fontId="5"/>
  </si>
  <si>
    <t>Withコロナ、ポストコロナの時代において、若者の交流の場を提供する重要な事業であるため、支出先の選定を厳正に行う、事業経費の費目・使途の内容を精査するなど、事業実施の効率性・妥当性を十分に確認するよう進めていく予定である。</t>
    <rPh sb="22" eb="24">
      <t>ワカモノ</t>
    </rPh>
    <rPh sb="25" eb="27">
      <t>コウリュウ</t>
    </rPh>
    <rPh sb="28" eb="29">
      <t>バ</t>
    </rPh>
    <rPh sb="30" eb="32">
      <t>テイキョウ</t>
    </rPh>
    <rPh sb="34" eb="36">
      <t>ジュウヨウ</t>
    </rPh>
    <rPh sb="37" eb="39">
      <t>ジギョウ</t>
    </rPh>
    <rPh sb="45" eb="47">
      <t>シシュツ</t>
    </rPh>
    <rPh sb="47" eb="48">
      <t>サキ</t>
    </rPh>
    <rPh sb="49" eb="51">
      <t>センテイ</t>
    </rPh>
    <rPh sb="52" eb="54">
      <t>ゲンセイ</t>
    </rPh>
    <rPh sb="55" eb="56">
      <t>オコナ</t>
    </rPh>
    <rPh sb="58" eb="60">
      <t>ジギョウ</t>
    </rPh>
    <rPh sb="60" eb="62">
      <t>ケイヒ</t>
    </rPh>
    <rPh sb="63" eb="65">
      <t>ヒモク</t>
    </rPh>
    <rPh sb="66" eb="68">
      <t>シト</t>
    </rPh>
    <rPh sb="69" eb="71">
      <t>ナイヨウ</t>
    </rPh>
    <rPh sb="72" eb="74">
      <t>セイサ</t>
    </rPh>
    <rPh sb="79" eb="83">
      <t>ジギョウジッシ</t>
    </rPh>
    <rPh sb="84" eb="87">
      <t>コウリツセイ</t>
    </rPh>
    <rPh sb="88" eb="91">
      <t>ダトウセイ</t>
    </rPh>
    <rPh sb="92" eb="94">
      <t>ジュウブン</t>
    </rPh>
    <rPh sb="95" eb="97">
      <t>カクニン</t>
    </rPh>
    <rPh sb="101" eb="102">
      <t>スス</t>
    </rPh>
    <rPh sb="106" eb="108">
      <t>ヨテイ</t>
    </rPh>
    <phoneticPr fontId="5"/>
  </si>
  <si>
    <t xml:space="preserve">外部有識者による点検対象外                                                   </t>
    <phoneticPr fontId="5"/>
  </si>
  <si>
    <t>事業の実施状況等を踏まえ、適切なアウトカムの設定について不断の見直しを図ること。
引き続き事業の着実な実施及び適切な予算執行に努めること。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</si>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</sst>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749</xdr:row>
      <xdr:rowOff>133350</xdr:rowOff>
    </xdr:from>
    <xdr:to>
      <xdr:col>39</xdr:col>
      <xdr:colOff>109439</xdr:colOff>
      <xdr:row>765</xdr:row>
      <xdr:rowOff>288946</xdr:rowOff>
    </xdr:to>
    <xdr:pic>
      <xdr:nvPicPr>
        <xdr:cNvPr id="2" name="図 1"/>
        <xdr:cNvPicPr>
          <a:picLocks noChangeAspect="1"/>
        </xdr:cNvPicPr>
      </xdr:nvPicPr>
      <xdr:blipFill>
        <a:blip xmlns:r="http://schemas.openxmlformats.org/officeDocument/2006/relationships" r:embed="rId1"/>
        <a:stretch>
          <a:fillRect/>
        </a:stretch>
      </xdr:blipFill>
      <xdr:spPr>
        <a:xfrm>
          <a:off x="2447925" y="41433750"/>
          <a:ext cx="5462489" cy="61087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t="s">
        <v>726</v>
      </c>
      <c r="AP2" s="940"/>
      <c r="AQ2" s="940"/>
      <c r="AR2" s="99" t="s">
        <v>710</v>
      </c>
      <c r="AS2" s="946">
        <v>19</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728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729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511</v>
      </c>
      <c r="H5" s="835"/>
      <c r="I5" s="835"/>
      <c r="J5" s="835"/>
      <c r="K5" s="835"/>
      <c r="L5" s="835"/>
      <c r="M5" s="836" t="s">
        <v>66</v>
      </c>
      <c r="N5" s="837"/>
      <c r="O5" s="837"/>
      <c r="P5" s="837"/>
      <c r="Q5" s="837"/>
      <c r="R5" s="838"/>
      <c r="S5" s="839" t="s">
        <v>513</v>
      </c>
      <c r="T5" s="835"/>
      <c r="U5" s="835"/>
      <c r="V5" s="835"/>
      <c r="W5" s="835"/>
      <c r="X5" s="840"/>
      <c r="Y5" s="696" t="s">
        <v>3</v>
      </c>
      <c r="Z5" s="542"/>
      <c r="AA5" s="542"/>
      <c r="AB5" s="542"/>
      <c r="AC5" s="542"/>
      <c r="AD5" s="543"/>
      <c r="AE5" s="697" t="s">
        <v>729</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741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718</v>
      </c>
      <c r="Q13" s="656"/>
      <c r="R13" s="656"/>
      <c r="S13" s="656"/>
      <c r="T13" s="656"/>
      <c r="U13" s="656"/>
      <c r="V13" s="657"/>
      <c r="W13" s="655" t="s">
        <v>718</v>
      </c>
      <c r="X13" s="656"/>
      <c r="Y13" s="656"/>
      <c r="Z13" s="656"/>
      <c r="AA13" s="656"/>
      <c r="AB13" s="656"/>
      <c r="AC13" s="657"/>
      <c r="AD13" s="655" t="s">
        <v>730</v>
      </c>
      <c r="AE13" s="656"/>
      <c r="AF13" s="656"/>
      <c r="AG13" s="656"/>
      <c r="AH13" s="656"/>
      <c r="AI13" s="656"/>
      <c r="AJ13" s="657"/>
      <c r="AK13" s="655">
        <v>12</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730</v>
      </c>
      <c r="AE14" s="656"/>
      <c r="AF14" s="656"/>
      <c r="AG14" s="656"/>
      <c r="AH14" s="656"/>
      <c r="AI14" s="656"/>
      <c r="AJ14" s="657"/>
      <c r="AK14" s="655" t="s">
        <v>407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v>0</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731</v>
      </c>
      <c r="H23" s="966"/>
      <c r="I23" s="966"/>
      <c r="J23" s="966"/>
      <c r="K23" s="966"/>
      <c r="L23" s="966"/>
      <c r="M23" s="966"/>
      <c r="N23" s="966"/>
      <c r="O23" s="967"/>
      <c r="P23" s="915">
        <v>6</v>
      </c>
      <c r="Q23" s="916"/>
      <c r="R23" s="916"/>
      <c r="S23" s="916"/>
      <c r="T23" s="916"/>
      <c r="U23" s="916"/>
      <c r="V23" s="930"/>
      <c r="W23" s="915">
        <v>0</v>
      </c>
      <c r="X23" s="916"/>
      <c r="Y23" s="916"/>
      <c r="Z23" s="916"/>
      <c r="AA23" s="916"/>
      <c r="AB23" s="916"/>
      <c r="AC23" s="930"/>
      <c r="AD23" s="978" t="s">
        <v>713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732</v>
      </c>
      <c r="H24" s="932"/>
      <c r="I24" s="932"/>
      <c r="J24" s="932"/>
      <c r="K24" s="932"/>
      <c r="L24" s="932"/>
      <c r="M24" s="932"/>
      <c r="N24" s="932"/>
      <c r="O24" s="933"/>
      <c r="P24" s="655">
        <v>6</v>
      </c>
      <c r="Q24" s="656"/>
      <c r="R24" s="656"/>
      <c r="S24" s="656"/>
      <c r="T24" s="656"/>
      <c r="U24" s="656"/>
      <c r="V24" s="657"/>
      <c r="W24" s="655">
        <v>0</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12</v>
      </c>
      <c r="Q29" s="656"/>
      <c r="R29" s="656"/>
      <c r="S29" s="656"/>
      <c r="T29" s="656"/>
      <c r="U29" s="656"/>
      <c r="V29" s="657"/>
      <c r="W29" s="947">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733</v>
      </c>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743</v>
      </c>
      <c r="Q32" s="108"/>
      <c r="R32" s="108"/>
      <c r="S32" s="108"/>
      <c r="T32" s="108"/>
      <c r="U32" s="108"/>
      <c r="V32" s="108"/>
      <c r="W32" s="108"/>
      <c r="X32" s="109"/>
      <c r="Y32" s="470" t="s">
        <v>12</v>
      </c>
      <c r="Z32" s="530"/>
      <c r="AA32" s="531"/>
      <c r="AB32" s="460" t="s">
        <v>14</v>
      </c>
      <c r="AC32" s="460"/>
      <c r="AD32" s="460"/>
      <c r="AE32" s="218" t="s">
        <v>744</v>
      </c>
      <c r="AF32" s="219"/>
      <c r="AG32" s="219"/>
      <c r="AH32" s="219"/>
      <c r="AI32" s="218" t="s">
        <v>744</v>
      </c>
      <c r="AJ32" s="219"/>
      <c r="AK32" s="219"/>
      <c r="AL32" s="219"/>
      <c r="AM32" s="218" t="s">
        <v>744</v>
      </c>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14</v>
      </c>
      <c r="AC33" s="522"/>
      <c r="AD33" s="522"/>
      <c r="AE33" s="218" t="s">
        <v>744</v>
      </c>
      <c r="AF33" s="219"/>
      <c r="AG33" s="219"/>
      <c r="AH33" s="219"/>
      <c r="AI33" s="218" t="s">
        <v>744</v>
      </c>
      <c r="AJ33" s="219"/>
      <c r="AK33" s="219"/>
      <c r="AL33" s="219"/>
      <c r="AM33" s="218" t="s">
        <v>744</v>
      </c>
      <c r="AN33" s="219"/>
      <c r="AO33" s="219"/>
      <c r="AP33" s="219"/>
      <c r="AQ33" s="336"/>
      <c r="AR33" s="208"/>
      <c r="AS33" s="208"/>
      <c r="AT33" s="337"/>
      <c r="AU33" s="219">
        <v>80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744</v>
      </c>
      <c r="AF34" s="219"/>
      <c r="AG34" s="219"/>
      <c r="AH34" s="219"/>
      <c r="AI34" s="218" t="s">
        <v>744</v>
      </c>
      <c r="AJ34" s="219"/>
      <c r="AK34" s="219"/>
      <c r="AL34" s="219"/>
      <c r="AM34" s="218" t="s">
        <v>744</v>
      </c>
      <c r="AN34" s="219"/>
      <c r="AO34" s="219"/>
      <c r="AP34" s="219"/>
      <c r="AQ34" s="336"/>
      <c r="AR34" s="208"/>
      <c r="AS34" s="208"/>
      <c r="AT34" s="337"/>
      <c r="AU34" s="219"/>
      <c r="AV34" s="219"/>
      <c r="AW34" s="219"/>
      <c r="AX34" s="221"/>
    </row>
    <row r="35" spans="1:51" ht="23.25" customHeight="1" x14ac:dyDescent="0.15">
      <c r="A35" s="228" t="s">
        <v>381</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745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t="s">
        <v>718</v>
      </c>
      <c r="AF101" s="282"/>
      <c r="AG101" s="282"/>
      <c r="AH101" s="282"/>
      <c r="AI101" s="282" t="s">
        <v>718</v>
      </c>
      <c r="AJ101" s="282"/>
      <c r="AK101" s="282"/>
      <c r="AL101" s="282"/>
      <c r="AM101" s="282" t="s">
        <v>744</v>
      </c>
      <c r="AN101" s="282"/>
      <c r="AO101" s="282"/>
      <c r="AP101" s="282"/>
      <c r="AQ101" s="282" t="s">
        <v>735</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t="s">
        <v>744</v>
      </c>
      <c r="AF102" s="282"/>
      <c r="AG102" s="282"/>
      <c r="AH102" s="282"/>
      <c r="AI102" s="282" t="s">
        <v>744</v>
      </c>
      <c r="AJ102" s="282"/>
      <c r="AK102" s="282"/>
      <c r="AL102" s="282"/>
      <c r="AM102" s="282" t="s">
        <v>718</v>
      </c>
      <c r="AN102" s="282"/>
      <c r="AO102" s="282"/>
      <c r="AP102" s="282"/>
      <c r="AQ102" s="282">
        <v>100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360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hidden="1"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c r="AC134" s="206"/>
      <c r="AD134" s="206"/>
      <c r="AE134" s="207"/>
      <c r="AF134" s="208"/>
      <c r="AG134" s="208"/>
      <c r="AH134" s="208"/>
      <c r="AI134" s="207"/>
      <c r="AJ134" s="208"/>
      <c r="AK134" s="208"/>
      <c r="AL134" s="208"/>
      <c r="AM134" s="207" t="s">
        <v>714</v>
      </c>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t="s">
        <v>714</v>
      </c>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407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33.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725</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69.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725</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102"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725</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725</v>
      </c>
      <c r="AE705" s="713"/>
      <c r="AF705" s="713"/>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7.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725</v>
      </c>
      <c r="AE708" s="603"/>
      <c r="AF708" s="603"/>
      <c r="AG708" s="740" t="s">
        <v>747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734</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734</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7.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725</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734</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734</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57.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725</v>
      </c>
      <c r="AE714" s="803"/>
      <c r="AF714" s="804"/>
      <c r="AG714" s="734" t="s">
        <v>739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734</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734</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734</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734</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734</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751</v>
      </c>
      <c r="B729" s="1052"/>
      <c r="C729" s="1052"/>
      <c r="D729" s="1052"/>
      <c r="E729" s="1052"/>
      <c r="F729" s="1052"/>
      <c r="G729" s="1052"/>
      <c r="H729" s="1052"/>
      <c r="I729" s="1052"/>
      <c r="J729" s="1052"/>
      <c r="K729" s="1052"/>
      <c r="L729" s="1052"/>
      <c r="M729" s="1052"/>
      <c r="N729" s="1052"/>
      <c r="O729" s="1052"/>
      <c r="P729" s="1052"/>
      <c r="Q729" s="1052"/>
      <c r="R729" s="1052"/>
      <c r="S729" s="1052"/>
      <c r="T729" s="1052"/>
      <c r="U729" s="1052"/>
      <c r="V729" s="1052"/>
      <c r="W729" s="1052"/>
      <c r="X729" s="1052"/>
      <c r="Y729" s="1052"/>
      <c r="Z729" s="1052"/>
      <c r="AA729" s="1052"/>
      <c r="AB729" s="1052"/>
      <c r="AC729" s="1052"/>
      <c r="AD729" s="1052"/>
      <c r="AE729" s="1052"/>
      <c r="AF729" s="1052"/>
      <c r="AG729" s="1052"/>
      <c r="AH729" s="1052"/>
      <c r="AI729" s="1052"/>
      <c r="AJ729" s="1052"/>
      <c r="AK729" s="1052"/>
      <c r="AL729" s="1052"/>
      <c r="AM729" s="1052"/>
      <c r="AN729" s="1052"/>
      <c r="AO729" s="1052"/>
      <c r="AP729" s="1052"/>
      <c r="AQ729" s="1052"/>
      <c r="AR729" s="1052"/>
      <c r="AS729" s="1052"/>
      <c r="AT729" s="1052"/>
      <c r="AU729" s="1052"/>
      <c r="AV729" s="1052"/>
      <c r="AW729" s="1052"/>
      <c r="AX729" s="1053"/>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752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t="s">
        <v>753</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723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724</v>
      </c>
      <c r="J747" s="954"/>
      <c r="K747" s="100" t="str">
        <f>IF(I747="","","-")</f>
        <v>-</v>
      </c>
      <c r="L747" s="955">
        <v>32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87" priority="14007">
      <formula>IF(RIGHT(TEXT(P14,"0.#"),1)=".",FALSE,TRUE)</formula>
    </cfRule>
    <cfRule type="expression" dxfId="2786" priority="14008">
      <formula>IF(RIGHT(TEXT(P14,"0.#"),1)=".",TRUE,FALSE)</formula>
    </cfRule>
  </conditionalFormatting>
  <conditionalFormatting sqref="AE32:AE34">
    <cfRule type="expression" dxfId="2785" priority="13997">
      <formula>IF(RIGHT(TEXT(AE32,"0.#"),1)=".",FALSE,TRUE)</formula>
    </cfRule>
    <cfRule type="expression" dxfId="2784" priority="13998">
      <formula>IF(RIGHT(TEXT(AE32,"0.#"),1)=".",TRUE,FALSE)</formula>
    </cfRule>
  </conditionalFormatting>
  <conditionalFormatting sqref="P18:AX18">
    <cfRule type="expression" dxfId="2783" priority="13883">
      <formula>IF(RIGHT(TEXT(P18,"0.#"),1)=".",FALSE,TRUE)</formula>
    </cfRule>
    <cfRule type="expression" dxfId="2782" priority="13884">
      <formula>IF(RIGHT(TEXT(P18,"0.#"),1)=".",TRUE,FALSE)</formula>
    </cfRule>
  </conditionalFormatting>
  <conditionalFormatting sqref="Y790">
    <cfRule type="expression" dxfId="2781" priority="13879">
      <formula>IF(RIGHT(TEXT(Y790,"0.#"),1)=".",FALSE,TRUE)</formula>
    </cfRule>
    <cfRule type="expression" dxfId="2780" priority="13880">
      <formula>IF(RIGHT(TEXT(Y790,"0.#"),1)=".",TRUE,FALSE)</formula>
    </cfRule>
  </conditionalFormatting>
  <conditionalFormatting sqref="Y799">
    <cfRule type="expression" dxfId="2779" priority="13875">
      <formula>IF(RIGHT(TEXT(Y799,"0.#"),1)=".",FALSE,TRUE)</formula>
    </cfRule>
    <cfRule type="expression" dxfId="2778" priority="13876">
      <formula>IF(RIGHT(TEXT(Y799,"0.#"),1)=".",TRUE,FALSE)</formula>
    </cfRule>
  </conditionalFormatting>
  <conditionalFormatting sqref="Y830:Y837 Y828 Y817:Y824 Y815 Y804:Y811 Y802">
    <cfRule type="expression" dxfId="2777" priority="13657">
      <formula>IF(RIGHT(TEXT(Y802,"0.#"),1)=".",FALSE,TRUE)</formula>
    </cfRule>
    <cfRule type="expression" dxfId="2776" priority="13658">
      <formula>IF(RIGHT(TEXT(Y802,"0.#"),1)=".",TRUE,FALSE)</formula>
    </cfRule>
  </conditionalFormatting>
  <conditionalFormatting sqref="P15:AJ17 P13:AX13 AR15:AX15">
    <cfRule type="expression" dxfId="2775" priority="13705">
      <formula>IF(RIGHT(TEXT(P13,"0.#"),1)=".",FALSE,TRUE)</formula>
    </cfRule>
    <cfRule type="expression" dxfId="2774" priority="13706">
      <formula>IF(RIGHT(TEXT(P13,"0.#"),1)=".",TRUE,FALSE)</formula>
    </cfRule>
  </conditionalFormatting>
  <conditionalFormatting sqref="P19:AJ19">
    <cfRule type="expression" dxfId="2773" priority="13703">
      <formula>IF(RIGHT(TEXT(P19,"0.#"),1)=".",FALSE,TRUE)</formula>
    </cfRule>
    <cfRule type="expression" dxfId="2772" priority="13704">
      <formula>IF(RIGHT(TEXT(P19,"0.#"),1)=".",TRUE,FALSE)</formula>
    </cfRule>
  </conditionalFormatting>
  <conditionalFormatting sqref="AE101 AQ101">
    <cfRule type="expression" dxfId="2771" priority="13695">
      <formula>IF(RIGHT(TEXT(AE101,"0.#"),1)=".",FALSE,TRUE)</formula>
    </cfRule>
    <cfRule type="expression" dxfId="2770" priority="13696">
      <formula>IF(RIGHT(TEXT(AE101,"0.#"),1)=".",TRUE,FALSE)</formula>
    </cfRule>
  </conditionalFormatting>
  <conditionalFormatting sqref="Y791:Y798 Y789">
    <cfRule type="expression" dxfId="2769" priority="13681">
      <formula>IF(RIGHT(TEXT(Y789,"0.#"),1)=".",FALSE,TRUE)</formula>
    </cfRule>
    <cfRule type="expression" dxfId="2768" priority="13682">
      <formula>IF(RIGHT(TEXT(Y789,"0.#"),1)=".",TRUE,FALSE)</formula>
    </cfRule>
  </conditionalFormatting>
  <conditionalFormatting sqref="AU790">
    <cfRule type="expression" dxfId="2767" priority="13679">
      <formula>IF(RIGHT(TEXT(AU790,"0.#"),1)=".",FALSE,TRUE)</formula>
    </cfRule>
    <cfRule type="expression" dxfId="2766" priority="13680">
      <formula>IF(RIGHT(TEXT(AU790,"0.#"),1)=".",TRUE,FALSE)</formula>
    </cfRule>
  </conditionalFormatting>
  <conditionalFormatting sqref="AU799">
    <cfRule type="expression" dxfId="2765" priority="13677">
      <formula>IF(RIGHT(TEXT(AU799,"0.#"),1)=".",FALSE,TRUE)</formula>
    </cfRule>
    <cfRule type="expression" dxfId="2764" priority="13678">
      <formula>IF(RIGHT(TEXT(AU799,"0.#"),1)=".",TRUE,FALSE)</formula>
    </cfRule>
  </conditionalFormatting>
  <conditionalFormatting sqref="AU791:AU798 AU789">
    <cfRule type="expression" dxfId="2763" priority="13675">
      <formula>IF(RIGHT(TEXT(AU789,"0.#"),1)=".",FALSE,TRUE)</formula>
    </cfRule>
    <cfRule type="expression" dxfId="2762" priority="13676">
      <formula>IF(RIGHT(TEXT(AU789,"0.#"),1)=".",TRUE,FALSE)</formula>
    </cfRule>
  </conditionalFormatting>
  <conditionalFormatting sqref="Y829 Y816 Y803">
    <cfRule type="expression" dxfId="2761" priority="13661">
      <formula>IF(RIGHT(TEXT(Y803,"0.#"),1)=".",FALSE,TRUE)</formula>
    </cfRule>
    <cfRule type="expression" dxfId="2760" priority="13662">
      <formula>IF(RIGHT(TEXT(Y803,"0.#"),1)=".",TRUE,FALSE)</formula>
    </cfRule>
  </conditionalFormatting>
  <conditionalFormatting sqref="Y838 Y825 Y812">
    <cfRule type="expression" dxfId="2759" priority="13659">
      <formula>IF(RIGHT(TEXT(Y812,"0.#"),1)=".",FALSE,TRUE)</formula>
    </cfRule>
    <cfRule type="expression" dxfId="2758" priority="13660">
      <formula>IF(RIGHT(TEXT(Y812,"0.#"),1)=".",TRUE,FALSE)</formula>
    </cfRule>
  </conditionalFormatting>
  <conditionalFormatting sqref="AU829 AU816 AU803">
    <cfRule type="expression" dxfId="2757" priority="13655">
      <formula>IF(RIGHT(TEXT(AU803,"0.#"),1)=".",FALSE,TRUE)</formula>
    </cfRule>
    <cfRule type="expression" dxfId="2756" priority="13656">
      <formula>IF(RIGHT(TEXT(AU803,"0.#"),1)=".",TRUE,FALSE)</formula>
    </cfRule>
  </conditionalFormatting>
  <conditionalFormatting sqref="AU838 AU825 AU812">
    <cfRule type="expression" dxfId="2755" priority="13653">
      <formula>IF(RIGHT(TEXT(AU812,"0.#"),1)=".",FALSE,TRUE)</formula>
    </cfRule>
    <cfRule type="expression" dxfId="2754" priority="13654">
      <formula>IF(RIGHT(TEXT(AU812,"0.#"),1)=".",TRUE,FALSE)</formula>
    </cfRule>
  </conditionalFormatting>
  <conditionalFormatting sqref="AU830:AU837 AU828 AU817:AU824 AU815 AU804:AU811 AU802">
    <cfRule type="expression" dxfId="2753" priority="13651">
      <formula>IF(RIGHT(TEXT(AU802,"0.#"),1)=".",FALSE,TRUE)</formula>
    </cfRule>
    <cfRule type="expression" dxfId="2752" priority="13652">
      <formula>IF(RIGHT(TEXT(AU802,"0.#"),1)=".",TRUE,FALSE)</formula>
    </cfRule>
  </conditionalFormatting>
  <conditionalFormatting sqref="AM87">
    <cfRule type="expression" dxfId="2751" priority="13305">
      <formula>IF(RIGHT(TEXT(AM87,"0.#"),1)=".",FALSE,TRUE)</formula>
    </cfRule>
    <cfRule type="expression" dxfId="2750" priority="13306">
      <formula>IF(RIGHT(TEXT(AM87,"0.#"),1)=".",TRUE,FALSE)</formula>
    </cfRule>
  </conditionalFormatting>
  <conditionalFormatting sqref="AE55">
    <cfRule type="expression" dxfId="2749" priority="13373">
      <formula>IF(RIGHT(TEXT(AE55,"0.#"),1)=".",FALSE,TRUE)</formula>
    </cfRule>
    <cfRule type="expression" dxfId="2748" priority="13374">
      <formula>IF(RIGHT(TEXT(AE55,"0.#"),1)=".",TRUE,FALSE)</formula>
    </cfRule>
  </conditionalFormatting>
  <conditionalFormatting sqref="AI55">
    <cfRule type="expression" dxfId="2747" priority="13371">
      <formula>IF(RIGHT(TEXT(AI55,"0.#"),1)=".",FALSE,TRUE)</formula>
    </cfRule>
    <cfRule type="expression" dxfId="2746" priority="13372">
      <formula>IF(RIGHT(TEXT(AI55,"0.#"),1)=".",TRUE,FALSE)</formula>
    </cfRule>
  </conditionalFormatting>
  <conditionalFormatting sqref="AI32:AI34">
    <cfRule type="expression" dxfId="2745" priority="13457">
      <formula>IF(RIGHT(TEXT(AI32,"0.#"),1)=".",FALSE,TRUE)</formula>
    </cfRule>
    <cfRule type="expression" dxfId="2744" priority="13458">
      <formula>IF(RIGHT(TEXT(AI32,"0.#"),1)=".",TRUE,FALSE)</formula>
    </cfRule>
  </conditionalFormatting>
  <conditionalFormatting sqref="AM32:AM34">
    <cfRule type="expression" dxfId="2743" priority="13455">
      <formula>IF(RIGHT(TEXT(AM32,"0.#"),1)=".",FALSE,TRUE)</formula>
    </cfRule>
    <cfRule type="expression" dxfId="2742" priority="13456">
      <formula>IF(RIGHT(TEXT(AM32,"0.#"),1)=".",TRUE,FALSE)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AI102">
    <cfRule type="expression" dxfId="2649" priority="13223">
      <formula>IF(RIGHT(TEXT(AE102,"0.#"),1)=".",FALSE,TRUE)</formula>
    </cfRule>
    <cfRule type="expression" dxfId="2648" priority="13224">
      <formula>IF(RIGHT(TEXT(AE102,"0.#"),1)=".",TRUE,FALSE)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725</v>
      </c>
      <c r="H2" s="13" t="str">
        <f>IF(G2="","",F2)</f>
        <v>一般会計</v>
      </c>
      <c r="I2" s="13" t="str">
        <f>IF(H2="","",IF(I1&lt;&gt;"",CONCATENATE(I1,"、",H2),H2))</f>
        <v>一般会計</v>
      </c>
      <c r="K2" s="14" t="s">
        <v>103</v>
      </c>
      <c r="L2" s="15"/>
      <c r="M2" s="13" t="str">
        <f>IF(L2="","",K2)</f>
        <v/>
      </c>
      <c r="N2" s="13" t="str">
        <f>IF(M2="","",IF(N1&lt;&gt;"",CONCATENATE(N1,"、",M2),M2))</f>
        <v/>
      </c>
      <c r="O2" s="13"/>
      <c r="P2" s="12" t="s">
        <v>74</v>
      </c>
      <c r="Q2" s="17" t="s">
        <v>725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725</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2021-09-27T01:07:13Z</cp:lastPrinted>
  <dcterms:created xsi:type="dcterms:W3CDTF">2012-03-13T00:50:25Z</dcterms:created>
  <dcterms:modified xsi:type="dcterms:W3CDTF">2021-09-27T01:07:23Z</dcterms:modified>
</cp:coreProperties>
</file>