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行政事業レビュー\○WT_R3レビュー関係\11_【最終公表】HP作業\0917～体裁確認\"/>
    </mc:Choice>
  </mc:AlternateContent>
  <bookViews>
    <workbookView xWindow="0" yWindow="0" windowWidth="28800" windowHeight="1245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459" i="3"/>
  <c r="AY213" i="3"/>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<sst xmlns="http://schemas.openxmlformats.org/spreadsheetml/2006/main" count="3096" uniqueCount="783">
  <si>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</si>
  <si>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</si>
  <si>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</si>
  <si>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</si>
  <si>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</si>
  <si>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</si>
  <si>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</si>
  <si>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</si>
  <si>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</si>
  <si>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</si>
  <si>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</si>
  <si>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</si>
  <si>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</si>
  <si>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</si>
  <si>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</si>
  <si>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</si>
  <si>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</si>
  <si>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</si>
  <si>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</si>
  <si>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</si>
  <si>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</si>
  <si>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</si>
  <si>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</si>
  <si>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</si>
  <si>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</si>
  <si>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</si>
  <si>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</si>
  <si>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</si>
  <si>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</si>
  <si>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</si>
  <si>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</si>
  <si>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</si>
  <si>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</si>
  <si>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</si>
  <si>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</si>
  <si>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</si>
  <si>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</si>
  <si>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</si>
  <si>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</si>
  <si>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</si>
  <si>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</si>
  <si>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</si>
  <si>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</si>
  <si>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</si>
  <si>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</si>
  <si>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</si>
  <si>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</si>
  <si>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</si>
  <si>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</si>
  <si>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</si>
  <si>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</si>
  <si>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</si>
  <si>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</si>
  <si>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</si>
  <si>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</si>
  <si>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</si>
  <si>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</si>
  <si>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</si>
  <si>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</si>
  <si>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</si>
  <si>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</si>
  <si>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</si>
  <si>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</si>
  <si>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</si>
  <si>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</si>
  <si>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</si>
  <si>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</si>
  <si>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</si>
  <si>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</si>
  <si>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</si>
  <si>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</si>
  <si>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</si>
  <si>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</si>
  <si>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</si>
  <si>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</si>
  <si>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</si>
  <si>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</si>
  <si>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</si>
  <si>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</si>
  <si>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</si>
  <si>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</si>
  <si>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</si>
  <si>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</si>
  <si>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</si>
  <si>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</si>
  <si>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</si>
  <si>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</si>
  <si>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</si>
  <si>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</si>
  <si>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</si>
  <si>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</si>
  <si>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</si>
  <si>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</si>
  <si>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</si>
  <si>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</si>
  <si>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</si>
  <si>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</si>
  <si>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</si>
  <si>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</si>
  <si>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</si>
  <si>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</si>
  <si>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</si>
  <si>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</si>
  <si>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</si>
  <si>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</si>
  <si>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</si>
  <si>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</si>
  <si>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</si>
  <si>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</si>
  <si>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</si>
  <si>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</si>
  <si>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</si>
  <si>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</si>
  <si>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</si>
  <si>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</si>
  <si>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</si>
  <si>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</si>
  <si>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</si>
  <si>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</si>
  <si>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</si>
  <si>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</si>
  <si>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</si>
  <si>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</si>
  <si>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</si>
  <si>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</si>
  <si>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</si>
  <si>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</si>
  <si>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</si>
  <si>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</si>
  <si>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</si>
  <si>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</si>
  <si>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</si>
  <si>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</si>
  <si>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</si>
  <si>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</si>
  <si>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</si>
  <si>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</si>
  <si>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</si>
  <si>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</si>
  <si>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</si>
  <si>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</si>
  <si>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</si>
  <si>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</si>
  <si>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</si>
  <si>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</si>
  <si>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</si>
  <si>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</si>
  <si>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</si>
  <si>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</si>
  <si>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</si>
  <si>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</si>
  <si>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</si>
  <si>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</si>
  <si>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</si>
  <si>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</si>
  <si>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</si>
  <si>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</si>
  <si>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</si>
  <si>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</si>
  <si>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</si>
  <si>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</si>
  <si>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</si>
  <si>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</si>
  <si>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</si>
  <si>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</si>
  <si>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</si>
  <si>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</si>
  <si>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</si>
  <si>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</si>
  <si>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</si>
  <si>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</si>
  <si>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</si>
  <si>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</si>
  <si>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</si>
  <si>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</si>
  <si>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</si>
  <si>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</si>
  <si>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</si>
  <si>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</si>
  <si>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</si>
  <si>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</si>
  <si>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</si>
  <si>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</si>
  <si>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</si>
  <si>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</si>
  <si>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</si>
  <si>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</si>
  <si>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</si>
  <si>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</si>
  <si>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</si>
  <si>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</si>
  <si>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</si>
  <si>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</si>
  <si>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</si>
  <si>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</si>
  <si>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</si>
  <si>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</si>
  <si>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</si>
  <si>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</si>
  <si>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</si>
  <si>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</si>
  <si>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</si>
  <si>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</si>
  <si>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</si>
  <si>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</si>
  <si>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</si>
  <si>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</si>
  <si>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</si>
  <si>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</si>
  <si>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</si>
  <si>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</si>
  <si>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</si>
  <si>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</si>
  <si>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</si>
  <si>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</si>
  <si>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</si>
  <si>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</si>
  <si>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</si>
  <si>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</si>
  <si>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</si>
  <si>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</si>
  <si>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</si>
  <si>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</si>
  <si>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</si>
  <si>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</si>
  <si>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</si>
  <si>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</si>
  <si>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</si>
  <si>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</si>
  <si>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</si>
  <si>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</si>
  <si>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</si>
  <si>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</si>
  <si>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</si>
  <si>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</si>
  <si>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</si>
  <si>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</si>
  <si>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</si>
  <si>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</si>
  <si>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</si>
  <si>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</si>
  <si>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</si>
  <si>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</si>
  <si>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</si>
  <si>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</si>
  <si>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</si>
  <si>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</si>
  <si>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</si>
  <si>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</si>
  <si>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</si>
  <si>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</si>
  <si>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</si>
  <si>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</si>
  <si>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</si>
  <si>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</si>
  <si>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</si>
  <si>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</si>
  <si>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</si>
  <si>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</si>
  <si>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</si>
  <si>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</si>
  <si>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</si>
  <si>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</si>
  <si>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</si>
  <si>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</si>
  <si>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</si>
  <si>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</si>
  <si>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</si>
  <si>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</si>
  <si>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</si>
  <si>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</si>
  <si>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</si>
  <si>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</si>
  <si>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</si>
  <si>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</si>
  <si>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</si>
  <si>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</si>
  <si>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</si>
  <si>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</si>
  <si>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</si>
  <si>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</si>
  <si>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</si>
  <si>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</si>
  <si>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</si>
  <si>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</si>
  <si>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</si>
  <si>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</si>
  <si>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</si>
  <si>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</si>
  <si>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</si>
  <si>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</si>
  <si>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</si>
  <si>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</si>
  <si>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</si>
  <si>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</si>
  <si>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</si>
  <si>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</si>
  <si>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</si>
  <si>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</si>
  <si>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</si>
  <si>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</si>
  <si>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</si>
  <si>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</si>
  <si>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</si>
  <si>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</si>
  <si>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</si>
  <si>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</si>
  <si>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</si>
  <si>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</si>
  <si>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</si>
  <si>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</si>
  <si>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</si>
  <si>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</si>
  <si>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</si>
  <si>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</si>
  <si>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</si>
  <si>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</si>
  <si>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</si>
  <si>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</si>
  <si>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</si>
  <si>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</si>
  <si>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</si>
  <si>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</si>
  <si>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</si>
  <si>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</si>
  <si>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</si>
  <si>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</si>
  <si>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</si>
  <si>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</si>
  <si>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</si>
  <si>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</si>
  <si>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</si>
  <si>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</si>
  <si>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</si>
  <si>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</si>
  <si>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</si>
  <si>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</si>
  <si>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</si>
  <si>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</si>
  <si>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</si>
  <si>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</si>
  <si>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</si>
  <si>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</si>
  <si>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</si>
  <si>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</si>
  <si>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</si>
  <si>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</si>
  <si>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</si>
  <si>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</si>
  <si>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</si>
  <si>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</si>
  <si>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</si>
  <si>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</si>
  <si>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</si>
  <si>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</si>
  <si>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</si>
  <si>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</si>
  <si>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</si>
  <si>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</si>
  <si>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</si>
  <si>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</si>
  <si>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</si>
  <si>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</si>
  <si>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</si>
  <si>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</si>
  <si>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</si>
  <si>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</si>
  <si>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</si>
  <si>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</si>
  <si>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</si>
  <si>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</si>
  <si>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</si>
  <si>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</si>
  <si>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</si>
  <si>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</si>
  <si>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</si>
  <si>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</si>
  <si>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</si>
  <si>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</si>
  <si>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</si>
  <si>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</si>
  <si>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</si>
  <si>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</si>
  <si>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</si>
  <si>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</si>
  <si>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</si>
  <si>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</si>
  <si>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</si>
  <si>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</si>
  <si>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</si>
  <si>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</si>
  <si>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</si>
  <si>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</si>
  <si>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</si>
  <si>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</si>
  <si>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</si>
  <si>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</si>
  <si>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</si>
  <si>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</si>
  <si>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</si>
  <si>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</si>
  <si>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</si>
  <si>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</si>
  <si>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</si>
  <si>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</si>
  <si>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</si>
  <si>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</si>
  <si>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</si>
  <si>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</si>
  <si>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</si>
  <si>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</si>
  <si>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</si>
  <si>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</si>
  <si>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</si>
  <si>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</si>
  <si>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</si>
  <si>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</si>
  <si>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</si>
  <si>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</si>
  <si>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</si>
  <si>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</si>
  <si>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</si>
  <si>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</si>
  <si>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</si>
  <si>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</si>
  <si>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</si>
  <si>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</si>
  <si>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</si>
  <si>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</si>
  <si>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</si>
  <si>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</si>
  <si>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</si>
  <si>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</si>
  <si>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</si>
  <si>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</si>
  <si>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</si>
  <si>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</si>
  <si>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</si>
  <si>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</si>
  <si>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</si>
  <si>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</si>
  <si>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</si>
  <si>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</si>
  <si>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</si>
  <si>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</si>
  <si>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</si>
  <si>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</si>
  <si>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</si>
  <si>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</si>
  <si>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</si>
  <si>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</si>
  <si>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</si>
  <si>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</si>
  <si>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</si>
  <si>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</si>
  <si>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</si>
  <si>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</si>
  <si>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</si>
  <si>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</si>
  <si>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</si>
  <si>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</si>
  <si>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</si>
  <si>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</si>
  <si>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</si>
  <si>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</si>
  <si>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</si>
  <si>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</si>
  <si>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</si>
  <si>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</si>
  <si>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</si>
  <si>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</si>
  <si>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</si>
  <si>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</si>
  <si>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</si>
  <si>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</si>
  <si>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</si>
  <si>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</si>
  <si>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</si>
  <si>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</si>
  <si>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</si>
  <si>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</si>
  <si>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</si>
  <si>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</si>
  <si>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</si>
  <si>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</si>
  <si>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</si>
  <si>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</si>
  <si>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</si>
  <si>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</si>
  <si>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</si>
  <si>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</si>
  <si>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</si>
  <si>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</si>
  <si>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</si>
  <si>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</si>
  <si>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</si>
  <si>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</si>
  <si>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</si>
  <si>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</si>
  <si>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</si>
  <si>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</si>
  <si>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</si>
  <si>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</si>
  <si>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</si>
  <si>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</si>
  <si>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</si>
  <si>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</si>
  <si>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</si>
  <si>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</si>
  <si>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</si>
  <si>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</si>
  <si>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</si>
  <si>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</si>
  <si>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</si>
  <si>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</si>
  <si>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</si>
  <si>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</si>
  <si>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</si>
  <si>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</si>
  <si>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</si>
  <si>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</si>
  <si>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</si>
  <si>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</si>
  <si>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</si>
  <si>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</si>
  <si>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</si>
  <si>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</si>
  <si>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</si>
  <si>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</si>
  <si>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</si>
  <si>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</si>
  <si>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</si>
  <si>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</si>
  <si>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</si>
  <si>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</si>
  <si>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</si>
  <si>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</si>
  <si>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</si>
  <si>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</si>
  <si>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</si>
  <si>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</si>
  <si>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</si>
  <si>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</si>
  <si>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</si>
  <si>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</si>
  <si>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</si>
  <si>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</si>
  <si>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</si>
  <si>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</si>
  <si>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</si>
  <si>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</si>
  <si>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</si>
  <si>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</si>
  <si>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</si>
  <si>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</si>
  <si>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</si>
  <si>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</si>
  <si>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</si>
  <si>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</si>
  <si>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</si>
  <si>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</si>
  <si>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</si>
  <si>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</si>
  <si>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</si>
  <si>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</si>
  <si>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</si>
  <si>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</si>
  <si>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</si>
  <si>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</si>
  <si>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</si>
  <si>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</si>
  <si>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</si>
  <si>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</si>
  <si>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</si>
  <si>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</si>
  <si>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</si>
  <si>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</si>
  <si>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</si>
  <si>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</si>
  <si>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</si>
  <si>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</si>
  <si>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</si>
  <si>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</si>
  <si>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</si>
  <si>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</si>
  <si>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</si>
  <si>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</si>
  <si>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</si>
  <si>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</si>
  <si>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</si>
  <si>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</si>
  <si>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</si>
  <si>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</si>
  <si>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</si>
  <si>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</si>
  <si>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</si>
  <si>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</si>
  <si>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</si>
  <si>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</si>
  <si>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</si>
  <si>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</si>
  <si>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</si>
  <si>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</si>
  <si>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</si>
  <si>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</si>
  <si>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</si>
  <si>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</si>
  <si>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</si>
  <si>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</si>
  <si>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</si>
  <si>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</si>
  <si>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</si>
  <si>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</si>
  <si>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</si>
  <si>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</si>
  <si>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</si>
  <si>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</si>
  <si>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</si>
  <si>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</si>
  <si>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</si>
  <si>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</si>
  <si>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</si>
  <si>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</si>
  <si>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</si>
  <si>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</si>
  <si>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</si>
  <si>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</si>
  <si>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</si>
  <si>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</si>
  <si>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</si>
  <si>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</si>
  <si>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</si>
  <si>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</si>
  <si>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</si>
  <si>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</si>
  <si>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</si>
  <si>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</si>
  <si>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</si>
  <si>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</si>
  <si>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</si>
  <si>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</si>
  <si>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</si>
  <si>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</si>
  <si>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</si>
  <si>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</si>
  <si>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</si>
  <si>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</si>
  <si>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</si>
  <si>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</si>
  <si>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</si>
  <si>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</si>
  <si>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</si>
  <si>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</si>
  <si>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</si>
  <si>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</si>
  <si>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</si>
  <si>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</si>
  <si>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</si>
  <si>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</si>
  <si>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</si>
  <si>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</si>
  <si>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</si>
  <si>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</si>
  <si>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</si>
  <si>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</si>
  <si>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</si>
  <si>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</si>
  <si>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</si>
  <si>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</si>
  <si>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</si>
  <si>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</si>
  <si>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</si>
  <si>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</si>
  <si>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</si>
  <si>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</si>
  <si>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</si>
  <si>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</si>
  <si>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</si>
  <si>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</si>
  <si>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</si>
  <si>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</si>
  <si>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</si>
  <si>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</si>
  <si>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</si>
  <si>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</si>
  <si>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</si>
  <si>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</si>
  <si>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</si>
  <si>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</si>
  <si>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</si>
  <si>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</si>
  <si>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</si>
  <si>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</si>
  <si>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</si>
  <si>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</si>
  <si>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</si>
  <si>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</si>
  <si>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</si>
  <si>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</si>
  <si>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</si>
  <si>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</si>
  <si>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</si>
  <si>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</si>
  <si>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</si>
  <si>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</si>
  <si>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</si>
  <si>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</si>
  <si>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</si>
  <si>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</si>
  <si>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</si>
  <si>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</si>
  <si>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</si>
  <si>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t>
    <phoneticPr fontId="5"/>
  </si>
  <si>
    <t>なお、金額は単位未満四捨五入して記載していることから、合計が一致しない場合がある。</t>
  </si>
  <si>
    <t>-</t>
  </si>
  <si>
    <t>○</t>
  </si>
  <si>
    <t>件</t>
    <phoneticPr fontId="5"/>
  </si>
  <si>
    <t>百万円</t>
    <phoneticPr fontId="5"/>
  </si>
  <si>
    <t>／　</t>
    <phoneticPr fontId="5"/>
  </si>
  <si>
    <t>終了予定なし</t>
    <phoneticPr fontId="5"/>
  </si>
  <si>
    <t>ユネスコ技術援助専門家の派遣</t>
    <phoneticPr fontId="5"/>
  </si>
  <si>
    <t>国際統括官付</t>
    <phoneticPr fontId="5"/>
  </si>
  <si>
    <t>昭和48年度</t>
    <phoneticPr fontId="5"/>
  </si>
  <si>
    <t>国際戦略企画官
石田　善顕</t>
    <phoneticPr fontId="5"/>
  </si>
  <si>
    <t>ユネスコ活動に関する法律（第3条）</t>
    <phoneticPr fontId="5"/>
  </si>
  <si>
    <t>ユネスコ事務局への行政官等の派遣を通じユネスコに貢献することで、国際社会における日本のプレゼンスの向上を図るとともに、我が国が優先的に推進するユネスコ活動の円滑かつ効果的な確保を促し、国益の増進に貢献する。</t>
    <phoneticPr fontId="5"/>
  </si>
  <si>
    <t>「ユネスコ技術援助専門家派遣事業」として、行政官や研究者等の専門家をユネスコ事務局に派遣し、教育、科学、文化に関する職務に従事させる。</t>
    <phoneticPr fontId="5"/>
  </si>
  <si>
    <t>-</t>
    <phoneticPr fontId="5"/>
  </si>
  <si>
    <t>教育・科学・文化分野における日本の世界でのプレゼンスを高めること</t>
    <phoneticPr fontId="5"/>
  </si>
  <si>
    <t>ユネスコ２カ年事業予算におけるESDに関する記載</t>
    <phoneticPr fontId="5"/>
  </si>
  <si>
    <t>ユネスコ２カ年事業・予算</t>
    <phoneticPr fontId="5"/>
  </si>
  <si>
    <t>邦人専門職員の維持増強</t>
    <phoneticPr fontId="5"/>
  </si>
  <si>
    <t>ユネスコにおける邦人職員数（専門職以上）</t>
    <phoneticPr fontId="5"/>
  </si>
  <si>
    <t>人</t>
    <phoneticPr fontId="5"/>
  </si>
  <si>
    <t>ユネスコ人事部作成資料</t>
  </si>
  <si>
    <t>ユネスコ人事部作成資料</t>
    <phoneticPr fontId="5"/>
  </si>
  <si>
    <t>邦人幹部職員の維持増強</t>
  </si>
  <si>
    <t>ユネスコにおける邦人幹部職員数（D1以上）の邦人職員数に対する割合</t>
  </si>
  <si>
    <t>ユネスコ事務局への派遣者数</t>
    <phoneticPr fontId="5"/>
  </si>
  <si>
    <t>予算執行額／派遣者数</t>
    <phoneticPr fontId="5"/>
  </si>
  <si>
    <t>百万円/人</t>
    <phoneticPr fontId="5"/>
  </si>
  <si>
    <t>31/3</t>
    <phoneticPr fontId="5"/>
  </si>
  <si>
    <t>20/3</t>
    <phoneticPr fontId="5"/>
  </si>
  <si>
    <t>13　豊かな国際社会の構築に資する国際交流・協力の推進</t>
    <phoneticPr fontId="5"/>
  </si>
  <si>
    <t>13-2 国際協力の推進</t>
    <phoneticPr fontId="5"/>
  </si>
  <si>
    <t>ユネスコにおける諸活動のうち我が国として最重要な分野について職員を派遣することを通じて、上位施策の達成目標である国際的な取組に貢献するとともに、我が国における施策立案のために有益な情報収集等を行うことができる。</t>
    <phoneticPr fontId="5"/>
  </si>
  <si>
    <t>ユネスコ活動に関する法律　http://www.mext.go.jp/unesco/009/002.htm</t>
  </si>
  <si>
    <t>422</t>
    <phoneticPr fontId="5"/>
  </si>
  <si>
    <t>25</t>
    <phoneticPr fontId="5"/>
  </si>
  <si>
    <t>20</t>
    <phoneticPr fontId="5"/>
  </si>
  <si>
    <t>443</t>
    <phoneticPr fontId="5"/>
  </si>
  <si>
    <t>439</t>
    <phoneticPr fontId="5"/>
  </si>
  <si>
    <t>434</t>
    <phoneticPr fontId="5"/>
  </si>
  <si>
    <t>417</t>
    <phoneticPr fontId="5"/>
  </si>
  <si>
    <t>日本ユネスコ国内委員会ホームページへのアクセス数</t>
    <rPh sb="0" eb="2">
      <t>ニホン</t>
    </rPh>
    <rPh sb="6" eb="11">
      <t>コクナイイインカイ</t>
    </rPh>
    <rPh sb="23" eb="24">
      <t>スウ</t>
    </rPh>
    <phoneticPr fontId="5"/>
  </si>
  <si>
    <t>20/4</t>
    <phoneticPr fontId="5"/>
  </si>
  <si>
    <t>53/4</t>
    <phoneticPr fontId="5"/>
  </si>
  <si>
    <t>A.ユネスコ（国際連合教育科学文化機関）</t>
    <rPh sb="7" eb="19">
      <t>コクサイレンゴウキョウイクカガクブンカキカン</t>
    </rPh>
    <phoneticPr fontId="5"/>
  </si>
  <si>
    <t>拠出金</t>
    <rPh sb="0" eb="3">
      <t>キョシュツキン</t>
    </rPh>
    <phoneticPr fontId="5"/>
  </si>
  <si>
    <t>ユネスコ事業への協力</t>
    <rPh sb="4" eb="6">
      <t>ジギョウ</t>
    </rPh>
    <rPh sb="8" eb="10">
      <t>キョウリョク</t>
    </rPh>
    <phoneticPr fontId="5"/>
  </si>
  <si>
    <t>ユネスコ（国際連合教育科学文化機関）</t>
    <rPh sb="5" eb="17">
      <t>コクサイレンゴウキョウイクカガクブンカキカン</t>
    </rPh>
    <phoneticPr fontId="5"/>
  </si>
  <si>
    <t>-</t>
    <phoneticPr fontId="5"/>
  </si>
  <si>
    <t>ユネスコ技術援助専門家の派遣</t>
    <rPh sb="4" eb="6">
      <t>ギジュツ</t>
    </rPh>
    <rPh sb="6" eb="8">
      <t>エンジョ</t>
    </rPh>
    <rPh sb="8" eb="11">
      <t>センモンカ</t>
    </rPh>
    <rPh sb="12" eb="14">
      <t>ハケン</t>
    </rPh>
    <phoneticPr fontId="5"/>
  </si>
  <si>
    <t>その他</t>
    <rPh sb="2" eb="3">
      <t>タ</t>
    </rPh>
    <phoneticPr fontId="5"/>
  </si>
  <si>
    <t>ユネスコ事務局において、日本から派遣された行政官等が、我が国が優先的に推進するユネスコ活動の円滑かつ効果的な実施を確保することは、ユネスコへの人的貢献を通じ、国際社会における日本のプレゼンス向上にも寄与するものである。</t>
    <phoneticPr fontId="5"/>
  </si>
  <si>
    <t>ユネスコ事業の円滑かつ効果的な実施を図ることを目的としており、国が戦略的に推進していく必要がある。</t>
    <phoneticPr fontId="5"/>
  </si>
  <si>
    <t>ユネスコは、教育、科学、文化を担当する唯一の国際機関であり、先進国、発展途上国を含む193カ国が加盟国であることを踏まえると、国際社会において我が国のプレゼンスを示す上でユネスコに人的貢献を行うことは重要である。</t>
    <phoneticPr fontId="5"/>
  </si>
  <si>
    <t>派遣経費が比較的低い若手職員も派遣することにより、単位当たりのコストの削減に努めている。</t>
    <phoneticPr fontId="5"/>
  </si>
  <si>
    <t>ユネスコで定める給与規定に基づき、支出を認めている。</t>
    <phoneticPr fontId="5"/>
  </si>
  <si>
    <t>ユネスコ事務局での勤務は、ユネスコ事業の円滑かつ効果的な実施を図る観点から、有効な手段となっている。</t>
    <phoneticPr fontId="5"/>
  </si>
  <si>
    <t>当初の予定通りの職員を派遣している。</t>
    <phoneticPr fontId="5"/>
  </si>
  <si>
    <t>派遣された職員は帰国後も国際業務に従事するなど、自身の経験を生かした貢献を行っている。</t>
    <phoneticPr fontId="5"/>
  </si>
  <si>
    <t>‐</t>
  </si>
  <si>
    <t>無</t>
  </si>
  <si>
    <t>成果実績は、成果目標に照らして概ね見合っている。</t>
    <phoneticPr fontId="5"/>
  </si>
  <si>
    <t>我が国としてより政策的必要性の高い分野において、ユネスコの活動がより円滑かつ効果的に実施されるよう、本事業による派遣者の派遣先及び職務内容を精査したうえで、我が国において大きな関心を集めている世界遺産センターと、我が国が提唱しユネスコが主導する「持続可能な開発のための教育（ESD)」の担当課等に派遣をすることで我が国のプレゼンス向上等に寄与している。</t>
    <rPh sb="146" eb="147">
      <t>トウ</t>
    </rPh>
    <phoneticPr fontId="5"/>
  </si>
  <si>
    <t>引き続き人的貢献を着実に行うことにより、我が国のプレゼンスを示すことは有用である。派遣先や派遣人材については、引き続きユネスコの重点分野や我が国のユネスコ活動の優先事項やユネスコへの要望を勘案の上、より戦略的に定めていく。</t>
    <rPh sb="55" eb="56">
      <t>ヒ</t>
    </rPh>
    <rPh sb="57" eb="58">
      <t>ツヅ</t>
    </rPh>
    <phoneticPr fontId="5"/>
  </si>
  <si>
    <t>ユネスコ事業等拠出金</t>
    <rPh sb="6" eb="7">
      <t>トウ</t>
    </rPh>
    <phoneticPr fontId="5"/>
  </si>
  <si>
    <t>※金額は単位未満四捨五入して記載していることから、合計が一致しない場合がある。
・4年度要求…必要経費に応じた増額</t>
    <rPh sb="47" eb="49">
      <t>ヒツヨウ</t>
    </rPh>
    <rPh sb="49" eb="51">
      <t>ケイヒ</t>
    </rPh>
    <rPh sb="52" eb="53">
      <t>オウ</t>
    </rPh>
    <phoneticPr fontId="5"/>
  </si>
  <si>
    <t>-</t>
    <phoneticPr fontId="5"/>
  </si>
  <si>
    <t>外部有識者点検対象外</t>
  </si>
  <si>
    <t>現状通り</t>
  </si>
  <si>
    <t>この事業は、成果目標に対する成果実績に注視しつつ効率的・効果的な事業の実施に努めるべきである。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</si>
</sst>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17</xdr:col>
      <xdr:colOff>133350</xdr:colOff>
      <xdr:row>749</xdr:row>
      <xdr:rowOff>57150</xdr:rowOff>
    </xdr:from>
    <xdr:to>
      <xdr:col>40</xdr:col>
      <xdr:colOff>38109</xdr:colOff>
      <xdr:row>765</xdr:row>
      <xdr:rowOff>176167</xdr:rowOff>
    </xdr:to>
    <xdr:pic>
      <xdr:nvPicPr>
        <xdr:cNvPr id="3" name="図 2"/>
        <xdr:cNvPicPr>
          <a:picLocks noChangeAspect="1"/>
        </xdr:cNvPicPr>
      </xdr:nvPicPr>
      <xdr:blipFill>
        <a:blip xmlns:r="http://schemas.openxmlformats.org/officeDocument/2006/relationships" r:embed="rId1"/>
        <a:stretch>
          <a:fillRect/>
        </a:stretch>
      </xdr:blipFill>
      <xdr:spPr>
        <a:xfrm>
          <a:off x="3533775" y="46596300"/>
          <a:ext cx="4505334" cy="607214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6" zoomScale="75" zoomScaleNormal="75" zoomScaleSheetLayoutView="75" zoomScalePageLayoutView="85" workbookViewId="0">
      <selection activeCell="BG7" sqref="BG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711</v>
      </c>
      <c r="AK2" s="206"/>
      <c r="AL2" s="206"/>
      <c r="AM2" s="206"/>
      <c r="AN2" s="98" t="s">
        <v>406</v>
      </c>
      <c r="AO2" s="206">
        <v>20</v>
      </c>
      <c r="AP2" s="206"/>
      <c r="AQ2" s="206"/>
      <c r="AR2" s="99" t="s">
        <v>709</v>
      </c>
      <c r="AS2" s="207">
        <v>448</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161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720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721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722</v>
      </c>
      <c r="H5" s="555"/>
      <c r="I5" s="555"/>
      <c r="J5" s="555"/>
      <c r="K5" s="555"/>
      <c r="L5" s="555"/>
      <c r="M5" s="556" t="s">
        <v>66</v>
      </c>
      <c r="N5" s="557"/>
      <c r="O5" s="557"/>
      <c r="P5" s="557"/>
      <c r="Q5" s="557"/>
      <c r="R5" s="558"/>
      <c r="S5" s="559" t="s">
        <v>719</v>
      </c>
      <c r="T5" s="555"/>
      <c r="U5" s="555"/>
      <c r="V5" s="555"/>
      <c r="W5" s="555"/>
      <c r="X5" s="560"/>
      <c r="Y5" s="713" t="s">
        <v>3</v>
      </c>
      <c r="Z5" s="714"/>
      <c r="AA5" s="714"/>
      <c r="AB5" s="714"/>
      <c r="AC5" s="714"/>
      <c r="AD5" s="715"/>
      <c r="AE5" s="716" t="s">
        <v>721</v>
      </c>
      <c r="AF5" s="716"/>
      <c r="AG5" s="716"/>
      <c r="AH5" s="716"/>
      <c r="AI5" s="716"/>
      <c r="AJ5" s="716"/>
      <c r="AK5" s="716"/>
      <c r="AL5" s="716"/>
      <c r="AM5" s="716"/>
      <c r="AN5" s="716"/>
      <c r="AO5" s="716"/>
      <c r="AP5" s="717"/>
      <c r="AQ5" s="718" t="s">
        <v>723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724</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406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その他</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31</v>
      </c>
      <c r="Q13" s="164"/>
      <c r="R13" s="164"/>
      <c r="S13" s="164"/>
      <c r="T13" s="164"/>
      <c r="U13" s="164"/>
      <c r="V13" s="165"/>
      <c r="W13" s="163">
        <v>20</v>
      </c>
      <c r="X13" s="164"/>
      <c r="Y13" s="164"/>
      <c r="Z13" s="164"/>
      <c r="AA13" s="164"/>
      <c r="AB13" s="164"/>
      <c r="AC13" s="165"/>
      <c r="AD13" s="163">
        <v>20</v>
      </c>
      <c r="AE13" s="164"/>
      <c r="AF13" s="164"/>
      <c r="AG13" s="164"/>
      <c r="AH13" s="164"/>
      <c r="AI13" s="164"/>
      <c r="AJ13" s="165"/>
      <c r="AK13" s="163">
        <v>53</v>
      </c>
      <c r="AL13" s="164"/>
      <c r="AM13" s="164"/>
      <c r="AN13" s="164"/>
      <c r="AO13" s="164"/>
      <c r="AP13" s="164"/>
      <c r="AQ13" s="165"/>
      <c r="AR13" s="160">
        <v>71</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406</v>
      </c>
      <c r="Q14" s="164"/>
      <c r="R14" s="164"/>
      <c r="S14" s="164"/>
      <c r="T14" s="164"/>
      <c r="U14" s="164"/>
      <c r="V14" s="165"/>
      <c r="W14" s="163" t="s">
        <v>406</v>
      </c>
      <c r="X14" s="164"/>
      <c r="Y14" s="164"/>
      <c r="Z14" s="164"/>
      <c r="AA14" s="164"/>
      <c r="AB14" s="164"/>
      <c r="AC14" s="165"/>
      <c r="AD14" s="163" t="s">
        <v>714</v>
      </c>
      <c r="AE14" s="164"/>
      <c r="AF14" s="164"/>
      <c r="AG14" s="164"/>
      <c r="AH14" s="164"/>
      <c r="AI14" s="164"/>
      <c r="AJ14" s="165"/>
      <c r="AK14" s="163" t="s">
        <v>779</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727</v>
      </c>
      <c r="Q15" s="164"/>
      <c r="R15" s="164"/>
      <c r="S15" s="164"/>
      <c r="T15" s="164"/>
      <c r="U15" s="164"/>
      <c r="V15" s="165"/>
      <c r="W15" s="163" t="s">
        <v>779</v>
      </c>
      <c r="X15" s="164"/>
      <c r="Y15" s="164"/>
      <c r="Z15" s="164"/>
      <c r="AA15" s="164"/>
      <c r="AB15" s="164"/>
      <c r="AC15" s="165"/>
      <c r="AD15" s="163" t="s">
        <v>779</v>
      </c>
      <c r="AE15" s="164"/>
      <c r="AF15" s="164"/>
      <c r="AG15" s="164"/>
      <c r="AH15" s="164"/>
      <c r="AI15" s="164"/>
      <c r="AJ15" s="165"/>
      <c r="AK15" s="163" t="s">
        <v>779</v>
      </c>
      <c r="AL15" s="164"/>
      <c r="AM15" s="164"/>
      <c r="AN15" s="164"/>
      <c r="AO15" s="164"/>
      <c r="AP15" s="164"/>
      <c r="AQ15" s="165"/>
      <c r="AR15" s="163" t="s">
        <v>779</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406</v>
      </c>
      <c r="Q16" s="164"/>
      <c r="R16" s="164"/>
      <c r="S16" s="164"/>
      <c r="T16" s="164"/>
      <c r="U16" s="164"/>
      <c r="V16" s="165"/>
      <c r="W16" s="163" t="s">
        <v>779</v>
      </c>
      <c r="X16" s="164"/>
      <c r="Y16" s="164"/>
      <c r="Z16" s="164"/>
      <c r="AA16" s="164"/>
      <c r="AB16" s="164"/>
      <c r="AC16" s="165"/>
      <c r="AD16" s="163" t="s">
        <v>779</v>
      </c>
      <c r="AE16" s="164"/>
      <c r="AF16" s="164"/>
      <c r="AG16" s="164"/>
      <c r="AH16" s="164"/>
      <c r="AI16" s="164"/>
      <c r="AJ16" s="165"/>
      <c r="AK16" s="163" t="s">
        <v>779</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727</v>
      </c>
      <c r="Q17" s="164"/>
      <c r="R17" s="164"/>
      <c r="S17" s="164"/>
      <c r="T17" s="164"/>
      <c r="U17" s="164"/>
      <c r="V17" s="165"/>
      <c r="W17" s="163" t="s">
        <v>779</v>
      </c>
      <c r="X17" s="164"/>
      <c r="Y17" s="164"/>
      <c r="Z17" s="164"/>
      <c r="AA17" s="164"/>
      <c r="AB17" s="164"/>
      <c r="AC17" s="165"/>
      <c r="AD17" s="163" t="s">
        <v>779</v>
      </c>
      <c r="AE17" s="164"/>
      <c r="AF17" s="164"/>
      <c r="AG17" s="164"/>
      <c r="AH17" s="164"/>
      <c r="AI17" s="164"/>
      <c r="AJ17" s="165"/>
      <c r="AK17" s="163" t="s">
        <v>779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31</v>
      </c>
      <c r="Q18" s="170"/>
      <c r="R18" s="170"/>
      <c r="S18" s="170"/>
      <c r="T18" s="170"/>
      <c r="U18" s="170"/>
      <c r="V18" s="171"/>
      <c r="W18" s="169">
        <f>SUM(W13:AC17)</f>
        <v>20</v>
      </c>
      <c r="X18" s="170"/>
      <c r="Y18" s="170"/>
      <c r="Z18" s="170"/>
      <c r="AA18" s="170"/>
      <c r="AB18" s="170"/>
      <c r="AC18" s="171"/>
      <c r="AD18" s="169">
        <f>SUM(AD13:AJ17)</f>
        <v>20</v>
      </c>
      <c r="AE18" s="170"/>
      <c r="AF18" s="170"/>
      <c r="AG18" s="170"/>
      <c r="AH18" s="170"/>
      <c r="AI18" s="170"/>
      <c r="AJ18" s="171"/>
      <c r="AK18" s="169">
        <f>SUM(AK13:AQ17)</f>
        <v>53</v>
      </c>
      <c r="AL18" s="170"/>
      <c r="AM18" s="170"/>
      <c r="AN18" s="170"/>
      <c r="AO18" s="170"/>
      <c r="AP18" s="170"/>
      <c r="AQ18" s="171"/>
      <c r="AR18" s="169">
        <f>SUM(AR13:AX17)</f>
        <v>71</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31</v>
      </c>
      <c r="Q19" s="164"/>
      <c r="R19" s="164"/>
      <c r="S19" s="164"/>
      <c r="T19" s="164"/>
      <c r="U19" s="164"/>
      <c r="V19" s="165"/>
      <c r="W19" s="163">
        <v>20</v>
      </c>
      <c r="X19" s="164"/>
      <c r="Y19" s="164"/>
      <c r="Z19" s="164"/>
      <c r="AA19" s="164"/>
      <c r="AB19" s="164"/>
      <c r="AC19" s="165"/>
      <c r="AD19" s="163">
        <v>20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777</v>
      </c>
      <c r="H23" s="133"/>
      <c r="I23" s="133"/>
      <c r="J23" s="133"/>
      <c r="K23" s="133"/>
      <c r="L23" s="133"/>
      <c r="M23" s="133"/>
      <c r="N23" s="133"/>
      <c r="O23" s="134"/>
      <c r="P23" s="160">
        <v>53</v>
      </c>
      <c r="Q23" s="161"/>
      <c r="R23" s="161"/>
      <c r="S23" s="161"/>
      <c r="T23" s="161"/>
      <c r="U23" s="161"/>
      <c r="V23" s="162"/>
      <c r="W23" s="160">
        <v>71</v>
      </c>
      <c r="X23" s="161"/>
      <c r="Y23" s="161"/>
      <c r="Z23" s="161"/>
      <c r="AA23" s="161"/>
      <c r="AB23" s="161"/>
      <c r="AC23" s="162"/>
      <c r="AD23" s="149" t="s">
        <v>778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53</v>
      </c>
      <c r="Q29" s="164"/>
      <c r="R29" s="164"/>
      <c r="S29" s="164"/>
      <c r="T29" s="164"/>
      <c r="U29" s="164"/>
      <c r="V29" s="165"/>
      <c r="W29" s="211">
        <f>AR13</f>
        <v>71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727</v>
      </c>
      <c r="AV31" s="271"/>
      <c r="AW31" s="375" t="s">
        <v>179</v>
      </c>
      <c r="AX31" s="376"/>
    </row>
    <row r="32" spans="1:50" ht="23.25" customHeight="1" x14ac:dyDescent="0.15">
      <c r="A32" s="511"/>
      <c r="B32" s="509"/>
      <c r="C32" s="509"/>
      <c r="D32" s="509"/>
      <c r="E32" s="509"/>
      <c r="F32" s="510"/>
      <c r="G32" s="536" t="s">
        <v>728</v>
      </c>
      <c r="H32" s="537"/>
      <c r="I32" s="537"/>
      <c r="J32" s="537"/>
      <c r="K32" s="537"/>
      <c r="L32" s="537"/>
      <c r="M32" s="537"/>
      <c r="N32" s="537"/>
      <c r="O32" s="538"/>
      <c r="P32" s="191" t="s">
        <v>729</v>
      </c>
      <c r="Q32" s="191"/>
      <c r="R32" s="191"/>
      <c r="S32" s="191"/>
      <c r="T32" s="191"/>
      <c r="U32" s="191"/>
      <c r="V32" s="191"/>
      <c r="W32" s="191"/>
      <c r="X32" s="233"/>
      <c r="Y32" s="339" t="s">
        <v>12</v>
      </c>
      <c r="Z32" s="545"/>
      <c r="AA32" s="546"/>
      <c r="AB32" s="547" t="s">
        <v>716</v>
      </c>
      <c r="AC32" s="547"/>
      <c r="AD32" s="547"/>
      <c r="AE32" s="363">
        <v>19</v>
      </c>
      <c r="AF32" s="364"/>
      <c r="AG32" s="364"/>
      <c r="AH32" s="364"/>
      <c r="AI32" s="363">
        <v>19</v>
      </c>
      <c r="AJ32" s="364"/>
      <c r="AK32" s="364"/>
      <c r="AL32" s="364"/>
      <c r="AM32" s="363">
        <v>11</v>
      </c>
      <c r="AN32" s="364"/>
      <c r="AO32" s="364"/>
      <c r="AP32" s="364"/>
      <c r="AQ32" s="166" t="s">
        <v>406</v>
      </c>
      <c r="AR32" s="167"/>
      <c r="AS32" s="167"/>
      <c r="AT32" s="168"/>
      <c r="AU32" s="364" t="s">
        <v>406</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716</v>
      </c>
      <c r="AC33" s="518"/>
      <c r="AD33" s="518"/>
      <c r="AE33" s="363">
        <v>20</v>
      </c>
      <c r="AF33" s="364"/>
      <c r="AG33" s="364"/>
      <c r="AH33" s="364"/>
      <c r="AI33" s="363">
        <v>20</v>
      </c>
      <c r="AJ33" s="364"/>
      <c r="AK33" s="364"/>
      <c r="AL33" s="364"/>
      <c r="AM33" s="363">
        <v>20</v>
      </c>
      <c r="AN33" s="364"/>
      <c r="AO33" s="364"/>
      <c r="AP33" s="364"/>
      <c r="AQ33" s="166">
        <v>20</v>
      </c>
      <c r="AR33" s="167"/>
      <c r="AS33" s="167"/>
      <c r="AT33" s="168"/>
      <c r="AU33" s="364" t="s">
        <v>727</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95</v>
      </c>
      <c r="AF34" s="364"/>
      <c r="AG34" s="364"/>
      <c r="AH34" s="364"/>
      <c r="AI34" s="363">
        <v>95</v>
      </c>
      <c r="AJ34" s="364"/>
      <c r="AK34" s="364"/>
      <c r="AL34" s="364"/>
      <c r="AM34" s="363">
        <v>55</v>
      </c>
      <c r="AN34" s="364"/>
      <c r="AO34" s="364"/>
      <c r="AP34" s="364"/>
      <c r="AQ34" s="166" t="s">
        <v>406</v>
      </c>
      <c r="AR34" s="167"/>
      <c r="AS34" s="167"/>
      <c r="AT34" s="168"/>
      <c r="AU34" s="364" t="s">
        <v>406</v>
      </c>
      <c r="AV34" s="364"/>
      <c r="AW34" s="364"/>
      <c r="AX34" s="365"/>
    </row>
    <row r="35" spans="1:51" ht="23.25" customHeight="1" x14ac:dyDescent="0.15">
      <c r="A35" s="891" t="s">
        <v>380</v>
      </c>
      <c r="B35" s="892"/>
      <c r="C35" s="892"/>
      <c r="D35" s="892"/>
      <c r="E35" s="892"/>
      <c r="F35" s="893"/>
      <c r="G35" s="897" t="s">
        <v>730</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v>3</v>
      </c>
      <c r="AR38" s="178"/>
      <c r="AS38" s="179" t="s">
        <v>233</v>
      </c>
      <c r="AT38" s="202"/>
      <c r="AU38" s="271" t="s">
        <v>727</v>
      </c>
      <c r="AV38" s="271"/>
      <c r="AW38" s="375" t="s">
        <v>179</v>
      </c>
      <c r="AX38" s="376"/>
      <c r="AY38">
        <f>$AY$37</f>
        <v>1</v>
      </c>
    </row>
    <row r="39" spans="1:51" ht="23.25" customHeight="1" x14ac:dyDescent="0.15">
      <c r="A39" s="511"/>
      <c r="B39" s="509"/>
      <c r="C39" s="509"/>
      <c r="D39" s="509"/>
      <c r="E39" s="509"/>
      <c r="F39" s="510"/>
      <c r="G39" s="536" t="s">
        <v>731</v>
      </c>
      <c r="H39" s="537"/>
      <c r="I39" s="537"/>
      <c r="J39" s="537"/>
      <c r="K39" s="537"/>
      <c r="L39" s="537"/>
      <c r="M39" s="537"/>
      <c r="N39" s="537"/>
      <c r="O39" s="538"/>
      <c r="P39" s="191" t="s">
        <v>732</v>
      </c>
      <c r="Q39" s="191"/>
      <c r="R39" s="191"/>
      <c r="S39" s="191"/>
      <c r="T39" s="191"/>
      <c r="U39" s="191"/>
      <c r="V39" s="191"/>
      <c r="W39" s="191"/>
      <c r="X39" s="233"/>
      <c r="Y39" s="339" t="s">
        <v>12</v>
      </c>
      <c r="Z39" s="545"/>
      <c r="AA39" s="546"/>
      <c r="AB39" s="547" t="s">
        <v>733</v>
      </c>
      <c r="AC39" s="547"/>
      <c r="AD39" s="547"/>
      <c r="AE39" s="363">
        <v>32</v>
      </c>
      <c r="AF39" s="364"/>
      <c r="AG39" s="364"/>
      <c r="AH39" s="364"/>
      <c r="AI39" s="363">
        <v>33</v>
      </c>
      <c r="AJ39" s="364"/>
      <c r="AK39" s="364"/>
      <c r="AL39" s="364"/>
      <c r="AM39" s="363">
        <v>36</v>
      </c>
      <c r="AN39" s="364"/>
      <c r="AO39" s="364"/>
      <c r="AP39" s="364"/>
      <c r="AQ39" s="166" t="s">
        <v>406</v>
      </c>
      <c r="AR39" s="167"/>
      <c r="AS39" s="167"/>
      <c r="AT39" s="168"/>
      <c r="AU39" s="364" t="s">
        <v>406</v>
      </c>
      <c r="AV39" s="364"/>
      <c r="AW39" s="364"/>
      <c r="AX39" s="365"/>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733</v>
      </c>
      <c r="AC40" s="518"/>
      <c r="AD40" s="518"/>
      <c r="AE40" s="363">
        <v>35</v>
      </c>
      <c r="AF40" s="364"/>
      <c r="AG40" s="364"/>
      <c r="AH40" s="364"/>
      <c r="AI40" s="363">
        <v>35</v>
      </c>
      <c r="AJ40" s="364"/>
      <c r="AK40" s="364"/>
      <c r="AL40" s="364"/>
      <c r="AM40" s="363">
        <v>40</v>
      </c>
      <c r="AN40" s="364"/>
      <c r="AO40" s="364"/>
      <c r="AP40" s="364"/>
      <c r="AQ40" s="166">
        <v>40</v>
      </c>
      <c r="AR40" s="167"/>
      <c r="AS40" s="167"/>
      <c r="AT40" s="168"/>
      <c r="AU40" s="364" t="s">
        <v>727</v>
      </c>
      <c r="AV40" s="364"/>
      <c r="AW40" s="364"/>
      <c r="AX40" s="365"/>
      <c r="AY40">
        <f t="shared" si="4"/>
        <v>1</v>
      </c>
    </row>
    <row r="41" spans="1:51" ht="23.2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91.4</v>
      </c>
      <c r="AF41" s="364"/>
      <c r="AG41" s="364"/>
      <c r="AH41" s="364"/>
      <c r="AI41" s="363">
        <v>94.3</v>
      </c>
      <c r="AJ41" s="364"/>
      <c r="AK41" s="364"/>
      <c r="AL41" s="364"/>
      <c r="AM41" s="363">
        <v>90</v>
      </c>
      <c r="AN41" s="364"/>
      <c r="AO41" s="364"/>
      <c r="AP41" s="364"/>
      <c r="AQ41" s="166" t="s">
        <v>406</v>
      </c>
      <c r="AR41" s="167"/>
      <c r="AS41" s="167"/>
      <c r="AT41" s="168"/>
      <c r="AU41" s="364" t="s">
        <v>406</v>
      </c>
      <c r="AV41" s="364"/>
      <c r="AW41" s="364"/>
      <c r="AX41" s="365"/>
      <c r="AY41">
        <f t="shared" si="4"/>
        <v>1</v>
      </c>
    </row>
    <row r="42" spans="1:51" ht="23.25" customHeight="1" x14ac:dyDescent="0.15">
      <c r="A42" s="891" t="s">
        <v>380</v>
      </c>
      <c r="B42" s="892"/>
      <c r="C42" s="892"/>
      <c r="D42" s="892"/>
      <c r="E42" s="892"/>
      <c r="F42" s="893"/>
      <c r="G42" s="897" t="s">
        <v>735</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1</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v>3</v>
      </c>
      <c r="AR45" s="178"/>
      <c r="AS45" s="179" t="s">
        <v>233</v>
      </c>
      <c r="AT45" s="202"/>
      <c r="AU45" s="271" t="s">
        <v>714</v>
      </c>
      <c r="AV45" s="271"/>
      <c r="AW45" s="375" t="s">
        <v>179</v>
      </c>
      <c r="AX45" s="376"/>
      <c r="AY45">
        <f>$AY$44</f>
        <v>1</v>
      </c>
    </row>
    <row r="46" spans="1:51" ht="23.25" customHeight="1" x14ac:dyDescent="0.15">
      <c r="A46" s="511"/>
      <c r="B46" s="509"/>
      <c r="C46" s="509"/>
      <c r="D46" s="509"/>
      <c r="E46" s="509"/>
      <c r="F46" s="510"/>
      <c r="G46" s="536" t="s">
        <v>736</v>
      </c>
      <c r="H46" s="537"/>
      <c r="I46" s="537"/>
      <c r="J46" s="537"/>
      <c r="K46" s="537"/>
      <c r="L46" s="537"/>
      <c r="M46" s="537"/>
      <c r="N46" s="537"/>
      <c r="O46" s="538"/>
      <c r="P46" s="191" t="s">
        <v>737</v>
      </c>
      <c r="Q46" s="191"/>
      <c r="R46" s="191"/>
      <c r="S46" s="191"/>
      <c r="T46" s="191"/>
      <c r="U46" s="191"/>
      <c r="V46" s="191"/>
      <c r="W46" s="191"/>
      <c r="X46" s="233"/>
      <c r="Y46" s="339" t="s">
        <v>12</v>
      </c>
      <c r="Z46" s="545"/>
      <c r="AA46" s="546"/>
      <c r="AB46" s="547" t="s">
        <v>371</v>
      </c>
      <c r="AC46" s="547"/>
      <c r="AD46" s="547"/>
      <c r="AE46" s="358">
        <v>3.7</v>
      </c>
      <c r="AF46" s="358"/>
      <c r="AG46" s="358"/>
      <c r="AH46" s="358"/>
      <c r="AI46" s="358">
        <v>6.1</v>
      </c>
      <c r="AJ46" s="358"/>
      <c r="AK46" s="358"/>
      <c r="AL46" s="358"/>
      <c r="AM46" s="358">
        <v>5</v>
      </c>
      <c r="AN46" s="358"/>
      <c r="AO46" s="358"/>
      <c r="AP46" s="358"/>
      <c r="AQ46" s="166" t="s">
        <v>714</v>
      </c>
      <c r="AR46" s="167"/>
      <c r="AS46" s="167"/>
      <c r="AT46" s="168"/>
      <c r="AU46" s="364" t="s">
        <v>714</v>
      </c>
      <c r="AV46" s="364"/>
      <c r="AW46" s="364"/>
      <c r="AX46" s="365"/>
      <c r="AY46">
        <f t="shared" ref="AY46:AY50" si="5">$AY$44</f>
        <v>1</v>
      </c>
    </row>
    <row r="47" spans="1:51" ht="23.25"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t="s">
        <v>371</v>
      </c>
      <c r="AC47" s="518"/>
      <c r="AD47" s="518"/>
      <c r="AE47" s="363">
        <v>3.7</v>
      </c>
      <c r="AF47" s="364"/>
      <c r="AG47" s="364"/>
      <c r="AH47" s="364"/>
      <c r="AI47" s="363">
        <v>3.7</v>
      </c>
      <c r="AJ47" s="364"/>
      <c r="AK47" s="364"/>
      <c r="AL47" s="364"/>
      <c r="AM47" s="363">
        <v>2.8</v>
      </c>
      <c r="AN47" s="364"/>
      <c r="AO47" s="364"/>
      <c r="AP47" s="364"/>
      <c r="AQ47" s="166">
        <v>2.7</v>
      </c>
      <c r="AR47" s="167"/>
      <c r="AS47" s="167"/>
      <c r="AT47" s="168"/>
      <c r="AU47" s="364" t="s">
        <v>714</v>
      </c>
      <c r="AV47" s="364"/>
      <c r="AW47" s="364"/>
      <c r="AX47" s="365"/>
      <c r="AY47">
        <f t="shared" si="5"/>
        <v>1</v>
      </c>
    </row>
    <row r="48" spans="1:51" ht="23.25"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v>100</v>
      </c>
      <c r="AF48" s="364"/>
      <c r="AG48" s="364"/>
      <c r="AH48" s="364"/>
      <c r="AI48" s="363">
        <v>164.9</v>
      </c>
      <c r="AJ48" s="364"/>
      <c r="AK48" s="364"/>
      <c r="AL48" s="364"/>
      <c r="AM48" s="363">
        <v>178.6</v>
      </c>
      <c r="AN48" s="364"/>
      <c r="AO48" s="364"/>
      <c r="AP48" s="364"/>
      <c r="AQ48" s="166" t="s">
        <v>714</v>
      </c>
      <c r="AR48" s="167"/>
      <c r="AS48" s="167"/>
      <c r="AT48" s="168"/>
      <c r="AU48" s="364" t="s">
        <v>714</v>
      </c>
      <c r="AV48" s="364"/>
      <c r="AW48" s="364"/>
      <c r="AX48" s="365"/>
      <c r="AY48">
        <f t="shared" si="5"/>
        <v>1</v>
      </c>
    </row>
    <row r="49" spans="1:51" ht="23.25" customHeight="1" x14ac:dyDescent="0.15">
      <c r="A49" s="891" t="s">
        <v>380</v>
      </c>
      <c r="B49" s="892"/>
      <c r="C49" s="892"/>
      <c r="D49" s="892"/>
      <c r="E49" s="892"/>
      <c r="F49" s="893"/>
      <c r="G49" s="897" t="s">
        <v>734</v>
      </c>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1</v>
      </c>
    </row>
    <row r="50" spans="1:51" ht="23.25" customHeight="1" thickBo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1</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v>2</v>
      </c>
      <c r="AR52" s="178"/>
      <c r="AS52" s="179" t="s">
        <v>233</v>
      </c>
      <c r="AT52" s="202"/>
      <c r="AU52" s="271" t="s">
        <v>714</v>
      </c>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1</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t="s">
        <v>714</v>
      </c>
      <c r="AR66" s="178"/>
      <c r="AS66" s="179" t="s">
        <v>233</v>
      </c>
      <c r="AT66" s="202"/>
      <c r="AU66" s="271" t="s">
        <v>714</v>
      </c>
      <c r="AV66" s="271"/>
      <c r="AW66" s="859" t="s">
        <v>348</v>
      </c>
      <c r="AX66" s="972"/>
      <c r="AY66">
        <f>$AY$65</f>
        <v>1</v>
      </c>
    </row>
    <row r="67" spans="1:51" ht="23.25" hidden="1" customHeight="1" x14ac:dyDescent="0.15">
      <c r="A67" s="845"/>
      <c r="B67" s="846"/>
      <c r="C67" s="846"/>
      <c r="D67" s="846"/>
      <c r="E67" s="846"/>
      <c r="F67" s="847"/>
      <c r="G67" s="973" t="s">
        <v>234</v>
      </c>
      <c r="H67" s="956" t="s">
        <v>714</v>
      </c>
      <c r="I67" s="957"/>
      <c r="J67" s="957"/>
      <c r="K67" s="957"/>
      <c r="L67" s="957"/>
      <c r="M67" s="957"/>
      <c r="N67" s="957"/>
      <c r="O67" s="958"/>
      <c r="P67" s="956" t="s">
        <v>714</v>
      </c>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t="s">
        <v>714</v>
      </c>
      <c r="AR67" s="364"/>
      <c r="AS67" s="364"/>
      <c r="AT67" s="810"/>
      <c r="AU67" s="364" t="s">
        <v>714</v>
      </c>
      <c r="AV67" s="364"/>
      <c r="AW67" s="364"/>
      <c r="AX67" s="365"/>
      <c r="AY67">
        <f t="shared" ref="AY67:AY72" si="8">$AY$65</f>
        <v>1</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t="s">
        <v>714</v>
      </c>
      <c r="AR68" s="364"/>
      <c r="AS68" s="364"/>
      <c r="AT68" s="810"/>
      <c r="AU68" s="364" t="s">
        <v>714</v>
      </c>
      <c r="AV68" s="364"/>
      <c r="AW68" s="364"/>
      <c r="AX68" s="365"/>
      <c r="AY68">
        <f t="shared" si="8"/>
        <v>1</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t="s">
        <v>714</v>
      </c>
      <c r="AR69" s="364"/>
      <c r="AS69" s="364"/>
      <c r="AT69" s="810"/>
      <c r="AU69" s="364" t="s">
        <v>714</v>
      </c>
      <c r="AV69" s="364"/>
      <c r="AW69" s="364"/>
      <c r="AX69" s="365"/>
      <c r="AY69">
        <f t="shared" si="8"/>
        <v>1</v>
      </c>
    </row>
    <row r="70" spans="1:51" ht="23.25" hidden="1" customHeight="1" x14ac:dyDescent="0.15">
      <c r="A70" s="845" t="s">
        <v>355</v>
      </c>
      <c r="B70" s="846"/>
      <c r="C70" s="846"/>
      <c r="D70" s="846"/>
      <c r="E70" s="846"/>
      <c r="F70" s="847"/>
      <c r="G70" s="933" t="s">
        <v>235</v>
      </c>
      <c r="H70" s="934" t="s">
        <v>714</v>
      </c>
      <c r="I70" s="934"/>
      <c r="J70" s="934"/>
      <c r="K70" s="934"/>
      <c r="L70" s="934"/>
      <c r="M70" s="934"/>
      <c r="N70" s="934"/>
      <c r="O70" s="934"/>
      <c r="P70" s="934" t="s">
        <v>714</v>
      </c>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t="s">
        <v>714</v>
      </c>
      <c r="AR70" s="364"/>
      <c r="AS70" s="364"/>
      <c r="AT70" s="810"/>
      <c r="AU70" s="364" t="s">
        <v>714</v>
      </c>
      <c r="AV70" s="364"/>
      <c r="AW70" s="364"/>
      <c r="AX70" s="365"/>
      <c r="AY70">
        <f t="shared" si="8"/>
        <v>1</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t="s">
        <v>714</v>
      </c>
      <c r="AR71" s="364"/>
      <c r="AS71" s="364"/>
      <c r="AT71" s="810"/>
      <c r="AU71" s="364" t="s">
        <v>714</v>
      </c>
      <c r="AV71" s="364"/>
      <c r="AW71" s="364"/>
      <c r="AX71" s="365"/>
      <c r="AY71">
        <f t="shared" si="8"/>
        <v>1</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t="s">
        <v>714</v>
      </c>
      <c r="AR72" s="364"/>
      <c r="AS72" s="364"/>
      <c r="AT72" s="810"/>
      <c r="AU72" s="364" t="s">
        <v>714</v>
      </c>
      <c r="AV72" s="364"/>
      <c r="AW72" s="364"/>
      <c r="AX72" s="365"/>
      <c r="AY72">
        <f t="shared" si="8"/>
        <v>1</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738</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733</v>
      </c>
      <c r="AC101" s="547"/>
      <c r="AD101" s="547"/>
      <c r="AE101" s="358">
        <v>3</v>
      </c>
      <c r="AF101" s="358"/>
      <c r="AG101" s="358"/>
      <c r="AH101" s="358"/>
      <c r="AI101" s="358">
        <v>3</v>
      </c>
      <c r="AJ101" s="358"/>
      <c r="AK101" s="358"/>
      <c r="AL101" s="358"/>
      <c r="AM101" s="358">
        <v>4</v>
      </c>
      <c r="AN101" s="358"/>
      <c r="AO101" s="358"/>
      <c r="AP101" s="358"/>
      <c r="AQ101" s="358" t="s">
        <v>727</v>
      </c>
      <c r="AR101" s="358"/>
      <c r="AS101" s="358"/>
      <c r="AT101" s="358"/>
      <c r="AU101" s="363" t="s">
        <v>779</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733</v>
      </c>
      <c r="AC102" s="547"/>
      <c r="AD102" s="547"/>
      <c r="AE102" s="358">
        <v>3</v>
      </c>
      <c r="AF102" s="358"/>
      <c r="AG102" s="358"/>
      <c r="AH102" s="358"/>
      <c r="AI102" s="358">
        <v>3</v>
      </c>
      <c r="AJ102" s="358"/>
      <c r="AK102" s="358"/>
      <c r="AL102" s="358"/>
      <c r="AM102" s="358">
        <v>3</v>
      </c>
      <c r="AN102" s="358"/>
      <c r="AO102" s="358"/>
      <c r="AP102" s="358"/>
      <c r="AQ102" s="358">
        <v>4</v>
      </c>
      <c r="AR102" s="358"/>
      <c r="AS102" s="358"/>
      <c r="AT102" s="358"/>
      <c r="AU102" s="371" t="s">
        <v>779</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739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717</v>
      </c>
      <c r="AC116" s="301"/>
      <c r="AD116" s="302"/>
      <c r="AE116" s="358">
        <v>10</v>
      </c>
      <c r="AF116" s="358"/>
      <c r="AG116" s="358"/>
      <c r="AH116" s="358"/>
      <c r="AI116" s="358">
        <v>7</v>
      </c>
      <c r="AJ116" s="358"/>
      <c r="AK116" s="358"/>
      <c r="AL116" s="358"/>
      <c r="AM116" s="358">
        <v>5</v>
      </c>
      <c r="AN116" s="358"/>
      <c r="AO116" s="358"/>
      <c r="AP116" s="358"/>
      <c r="AQ116" s="363">
        <v>13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740</v>
      </c>
      <c r="AC117" s="343"/>
      <c r="AD117" s="344"/>
      <c r="AE117" s="306" t="s">
        <v>741</v>
      </c>
      <c r="AF117" s="306"/>
      <c r="AG117" s="306"/>
      <c r="AH117" s="306"/>
      <c r="AI117" s="306" t="s">
        <v>742</v>
      </c>
      <c r="AJ117" s="306"/>
      <c r="AK117" s="306"/>
      <c r="AL117" s="306"/>
      <c r="AM117" s="306" t="s">
        <v>755</v>
      </c>
      <c r="AN117" s="306"/>
      <c r="AO117" s="306"/>
      <c r="AP117" s="306"/>
      <c r="AQ117" s="306" t="s">
        <v>756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718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743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744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v>3</v>
      </c>
      <c r="AR133" s="271"/>
      <c r="AS133" s="179" t="s">
        <v>233</v>
      </c>
      <c r="AT133" s="202"/>
      <c r="AU133" s="178" t="s">
        <v>727</v>
      </c>
      <c r="AV133" s="178"/>
      <c r="AW133" s="179" t="s">
        <v>179</v>
      </c>
      <c r="AX133" s="180"/>
      <c r="AY133">
        <f>$AY$132</f>
        <v>1</v>
      </c>
    </row>
    <row r="134" spans="1:51" ht="39.75" customHeight="1" x14ac:dyDescent="0.15">
      <c r="A134" s="988"/>
      <c r="B134" s="253"/>
      <c r="C134" s="252"/>
      <c r="D134" s="253"/>
      <c r="E134" s="252"/>
      <c r="F134" s="314"/>
      <c r="G134" s="232" t="s">
        <v>754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v>27044</v>
      </c>
      <c r="AF134" s="167"/>
      <c r="AG134" s="167"/>
      <c r="AH134" s="167"/>
      <c r="AI134" s="266">
        <v>42623</v>
      </c>
      <c r="AJ134" s="167"/>
      <c r="AK134" s="167"/>
      <c r="AL134" s="167"/>
      <c r="AM134" s="266">
        <v>38541</v>
      </c>
      <c r="AN134" s="167"/>
      <c r="AO134" s="167"/>
      <c r="AP134" s="167"/>
      <c r="AQ134" s="266" t="s">
        <v>714</v>
      </c>
      <c r="AR134" s="167"/>
      <c r="AS134" s="167"/>
      <c r="AT134" s="167"/>
      <c r="AU134" s="266" t="s">
        <v>714</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714</v>
      </c>
      <c r="AF135" s="167"/>
      <c r="AG135" s="167"/>
      <c r="AH135" s="167"/>
      <c r="AI135" s="266" t="s">
        <v>714</v>
      </c>
      <c r="AJ135" s="167"/>
      <c r="AK135" s="167"/>
      <c r="AL135" s="167"/>
      <c r="AM135" s="266">
        <v>46885</v>
      </c>
      <c r="AN135" s="167"/>
      <c r="AO135" s="167"/>
      <c r="AP135" s="167"/>
      <c r="AQ135" s="266">
        <v>56262</v>
      </c>
      <c r="AR135" s="167"/>
      <c r="AS135" s="167"/>
      <c r="AT135" s="167"/>
      <c r="AU135" s="266" t="s">
        <v>714</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v>2</v>
      </c>
      <c r="AR137" s="271"/>
      <c r="AS137" s="179" t="s">
        <v>233</v>
      </c>
      <c r="AT137" s="202"/>
      <c r="AU137" s="178" t="s">
        <v>714</v>
      </c>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714</v>
      </c>
      <c r="AR141" s="271"/>
      <c r="AS141" s="179" t="s">
        <v>233</v>
      </c>
      <c r="AT141" s="202"/>
      <c r="AU141" s="178" t="s">
        <v>714</v>
      </c>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714</v>
      </c>
      <c r="H154" s="191"/>
      <c r="I154" s="191"/>
      <c r="J154" s="191"/>
      <c r="K154" s="191"/>
      <c r="L154" s="191"/>
      <c r="M154" s="191"/>
      <c r="N154" s="191"/>
      <c r="O154" s="191"/>
      <c r="P154" s="233"/>
      <c r="Q154" s="190" t="s">
        <v>714</v>
      </c>
      <c r="R154" s="191"/>
      <c r="S154" s="191"/>
      <c r="T154" s="191"/>
      <c r="U154" s="191"/>
      <c r="V154" s="191"/>
      <c r="W154" s="191"/>
      <c r="X154" s="191"/>
      <c r="Y154" s="191"/>
      <c r="Z154" s="191"/>
      <c r="AA154" s="915"/>
      <c r="AB154" s="256" t="s">
        <v>714</v>
      </c>
      <c r="AC154" s="257"/>
      <c r="AD154" s="257"/>
      <c r="AE154" s="262" t="s">
        <v>714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714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t="s">
        <v>406</v>
      </c>
      <c r="AJ194" s="167"/>
      <c r="AK194" s="167"/>
      <c r="AL194" s="167"/>
      <c r="AM194" s="266" t="s">
        <v>712</v>
      </c>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t="s">
        <v>406</v>
      </c>
      <c r="AJ195" s="167"/>
      <c r="AK195" s="167"/>
      <c r="AL195" s="167"/>
      <c r="AM195" s="266" t="s">
        <v>712</v>
      </c>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t="s">
        <v>406</v>
      </c>
      <c r="AJ198" s="167"/>
      <c r="AK198" s="167"/>
      <c r="AL198" s="167"/>
      <c r="AM198" s="266" t="s">
        <v>712</v>
      </c>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t="s">
        <v>406</v>
      </c>
      <c r="AJ199" s="167"/>
      <c r="AK199" s="167"/>
      <c r="AL199" s="167"/>
      <c r="AM199" s="266" t="s">
        <v>712</v>
      </c>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x14ac:dyDescent="0.1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671</v>
      </c>
      <c r="D430" s="251"/>
      <c r="E430" s="239" t="s">
        <v>399</v>
      </c>
      <c r="F430" s="444"/>
      <c r="G430" s="241" t="s">
        <v>252</v>
      </c>
      <c r="H430" s="188"/>
      <c r="I430" s="188"/>
      <c r="J430" s="242" t="s">
        <v>406</v>
      </c>
      <c r="K430" s="243"/>
      <c r="L430" s="243"/>
      <c r="M430" s="243"/>
      <c r="N430" s="243"/>
      <c r="O430" s="243"/>
      <c r="P430" s="243"/>
      <c r="Q430" s="243"/>
      <c r="R430" s="243"/>
      <c r="S430" s="243"/>
      <c r="T430" s="244"/>
      <c r="U430" s="245" t="s">
        <v>406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406</v>
      </c>
      <c r="AF432" s="178"/>
      <c r="AG432" s="179" t="s">
        <v>233</v>
      </c>
      <c r="AH432" s="202"/>
      <c r="AI432" s="216"/>
      <c r="AJ432" s="216"/>
      <c r="AK432" s="216"/>
      <c r="AL432" s="217"/>
      <c r="AM432" s="216"/>
      <c r="AN432" s="216"/>
      <c r="AO432" s="216"/>
      <c r="AP432" s="217"/>
      <c r="AQ432" s="231" t="s">
        <v>406</v>
      </c>
      <c r="AR432" s="178"/>
      <c r="AS432" s="179" t="s">
        <v>233</v>
      </c>
      <c r="AT432" s="202"/>
      <c r="AU432" s="178" t="s">
        <v>406</v>
      </c>
      <c r="AV432" s="178"/>
      <c r="AW432" s="179" t="s">
        <v>179</v>
      </c>
      <c r="AX432" s="180"/>
      <c r="AY432">
        <f>$AY$431</f>
        <v>1</v>
      </c>
    </row>
    <row r="433" spans="1:51" ht="23.25" customHeight="1" x14ac:dyDescent="0.15">
      <c r="A433" s="988"/>
      <c r="B433" s="253"/>
      <c r="C433" s="252"/>
      <c r="D433" s="253"/>
      <c r="E433" s="196"/>
      <c r="F433" s="197"/>
      <c r="G433" s="232" t="s">
        <v>406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406</v>
      </c>
      <c r="AC433" s="175"/>
      <c r="AD433" s="175"/>
      <c r="AE433" s="166" t="s">
        <v>406</v>
      </c>
      <c r="AF433" s="167"/>
      <c r="AG433" s="167"/>
      <c r="AH433" s="167"/>
      <c r="AI433" s="166" t="s">
        <v>406</v>
      </c>
      <c r="AJ433" s="167"/>
      <c r="AK433" s="167"/>
      <c r="AL433" s="167"/>
      <c r="AM433" s="166" t="s">
        <v>712</v>
      </c>
      <c r="AN433" s="167"/>
      <c r="AO433" s="167"/>
      <c r="AP433" s="168"/>
      <c r="AQ433" s="166" t="s">
        <v>406</v>
      </c>
      <c r="AR433" s="167"/>
      <c r="AS433" s="167"/>
      <c r="AT433" s="168"/>
      <c r="AU433" s="167" t="s">
        <v>406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406</v>
      </c>
      <c r="AC434" s="224"/>
      <c r="AD434" s="224"/>
      <c r="AE434" s="166" t="s">
        <v>406</v>
      </c>
      <c r="AF434" s="167"/>
      <c r="AG434" s="167"/>
      <c r="AH434" s="168"/>
      <c r="AI434" s="166" t="s">
        <v>406</v>
      </c>
      <c r="AJ434" s="167"/>
      <c r="AK434" s="167"/>
      <c r="AL434" s="167"/>
      <c r="AM434" s="166" t="s">
        <v>712</v>
      </c>
      <c r="AN434" s="167"/>
      <c r="AO434" s="167"/>
      <c r="AP434" s="168"/>
      <c r="AQ434" s="166" t="s">
        <v>406</v>
      </c>
      <c r="AR434" s="167"/>
      <c r="AS434" s="167"/>
      <c r="AT434" s="168"/>
      <c r="AU434" s="167" t="s">
        <v>406</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406</v>
      </c>
      <c r="AF435" s="167"/>
      <c r="AG435" s="167"/>
      <c r="AH435" s="168"/>
      <c r="AI435" s="166" t="s">
        <v>406</v>
      </c>
      <c r="AJ435" s="167"/>
      <c r="AK435" s="167"/>
      <c r="AL435" s="167"/>
      <c r="AM435" s="166" t="s">
        <v>712</v>
      </c>
      <c r="AN435" s="167"/>
      <c r="AO435" s="167"/>
      <c r="AP435" s="168"/>
      <c r="AQ435" s="166" t="s">
        <v>406</v>
      </c>
      <c r="AR435" s="167"/>
      <c r="AS435" s="167"/>
      <c r="AT435" s="168"/>
      <c r="AU435" s="167" t="s">
        <v>406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406</v>
      </c>
      <c r="AF457" s="178"/>
      <c r="AG457" s="179" t="s">
        <v>233</v>
      </c>
      <c r="AH457" s="202"/>
      <c r="AI457" s="216"/>
      <c r="AJ457" s="216"/>
      <c r="AK457" s="216"/>
      <c r="AL457" s="217"/>
      <c r="AM457" s="216"/>
      <c r="AN457" s="216"/>
      <c r="AO457" s="216"/>
      <c r="AP457" s="217"/>
      <c r="AQ457" s="231" t="s">
        <v>406</v>
      </c>
      <c r="AR457" s="178"/>
      <c r="AS457" s="179" t="s">
        <v>233</v>
      </c>
      <c r="AT457" s="202"/>
      <c r="AU457" s="178" t="s">
        <v>406</v>
      </c>
      <c r="AV457" s="178"/>
      <c r="AW457" s="179" t="s">
        <v>179</v>
      </c>
      <c r="AX457" s="180"/>
      <c r="AY457">
        <f>$AY$456</f>
        <v>1</v>
      </c>
    </row>
    <row r="458" spans="1:51" ht="23.25" customHeight="1" x14ac:dyDescent="0.15">
      <c r="A458" s="988"/>
      <c r="B458" s="253"/>
      <c r="C458" s="252"/>
      <c r="D458" s="253"/>
      <c r="E458" s="196"/>
      <c r="F458" s="197"/>
      <c r="G458" s="232" t="s">
        <v>406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406</v>
      </c>
      <c r="AC458" s="175"/>
      <c r="AD458" s="175"/>
      <c r="AE458" s="166" t="s">
        <v>406</v>
      </c>
      <c r="AF458" s="167"/>
      <c r="AG458" s="167"/>
      <c r="AH458" s="167"/>
      <c r="AI458" s="166" t="s">
        <v>406</v>
      </c>
      <c r="AJ458" s="167"/>
      <c r="AK458" s="167"/>
      <c r="AL458" s="167"/>
      <c r="AM458" s="166" t="s">
        <v>712</v>
      </c>
      <c r="AN458" s="167"/>
      <c r="AO458" s="167"/>
      <c r="AP458" s="168"/>
      <c r="AQ458" s="166" t="s">
        <v>406</v>
      </c>
      <c r="AR458" s="167"/>
      <c r="AS458" s="167"/>
      <c r="AT458" s="168"/>
      <c r="AU458" s="167" t="s">
        <v>406</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406</v>
      </c>
      <c r="AC459" s="224"/>
      <c r="AD459" s="224"/>
      <c r="AE459" s="166" t="s">
        <v>406</v>
      </c>
      <c r="AF459" s="167"/>
      <c r="AG459" s="167"/>
      <c r="AH459" s="168"/>
      <c r="AI459" s="166" t="s">
        <v>406</v>
      </c>
      <c r="AJ459" s="167"/>
      <c r="AK459" s="167"/>
      <c r="AL459" s="167"/>
      <c r="AM459" s="166" t="s">
        <v>712</v>
      </c>
      <c r="AN459" s="167"/>
      <c r="AO459" s="167"/>
      <c r="AP459" s="168"/>
      <c r="AQ459" s="166" t="s">
        <v>406</v>
      </c>
      <c r="AR459" s="167"/>
      <c r="AS459" s="167"/>
      <c r="AT459" s="168"/>
      <c r="AU459" s="167" t="s">
        <v>406</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406</v>
      </c>
      <c r="AF460" s="167"/>
      <c r="AG460" s="167"/>
      <c r="AH460" s="168"/>
      <c r="AI460" s="166" t="s">
        <v>406</v>
      </c>
      <c r="AJ460" s="167"/>
      <c r="AK460" s="167"/>
      <c r="AL460" s="167"/>
      <c r="AM460" s="166" t="s">
        <v>712</v>
      </c>
      <c r="AN460" s="167"/>
      <c r="AO460" s="167"/>
      <c r="AP460" s="168"/>
      <c r="AQ460" s="166" t="s">
        <v>406</v>
      </c>
      <c r="AR460" s="167"/>
      <c r="AS460" s="167"/>
      <c r="AT460" s="168"/>
      <c r="AU460" s="167" t="s">
        <v>406</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406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2.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715</v>
      </c>
      <c r="AE702" s="890"/>
      <c r="AF702" s="890"/>
      <c r="AG702" s="879" t="s">
        <v>764</v>
      </c>
      <c r="AH702" s="880"/>
      <c r="AI702" s="880"/>
      <c r="AJ702" s="880"/>
      <c r="AK702" s="880"/>
      <c r="AL702" s="880"/>
      <c r="AM702" s="880"/>
      <c r="AN702" s="880"/>
      <c r="AO702" s="880"/>
      <c r="AP702" s="880"/>
      <c r="AQ702" s="880"/>
      <c r="AR702" s="880"/>
      <c r="AS702" s="880"/>
      <c r="AT702" s="880"/>
      <c r="AU702" s="880"/>
      <c r="AV702" s="880"/>
      <c r="AW702" s="880"/>
      <c r="AX702" s="881"/>
    </row>
    <row r="703" spans="1:51" ht="57.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715</v>
      </c>
      <c r="AE703" s="185"/>
      <c r="AF703" s="185"/>
      <c r="AG703" s="663" t="s">
        <v>765</v>
      </c>
      <c r="AH703" s="664"/>
      <c r="AI703" s="664"/>
      <c r="AJ703" s="664"/>
      <c r="AK703" s="664"/>
      <c r="AL703" s="664"/>
      <c r="AM703" s="664"/>
      <c r="AN703" s="664"/>
      <c r="AO703" s="664"/>
      <c r="AP703" s="664"/>
      <c r="AQ703" s="664"/>
      <c r="AR703" s="664"/>
      <c r="AS703" s="664"/>
      <c r="AT703" s="664"/>
      <c r="AU703" s="664"/>
      <c r="AV703" s="664"/>
      <c r="AW703" s="664"/>
      <c r="AX703" s="665"/>
    </row>
    <row r="704" spans="1:51" ht="57.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715</v>
      </c>
      <c r="AE704" s="582"/>
      <c r="AF704" s="582"/>
      <c r="AG704" s="424" t="s">
        <v>766</v>
      </c>
      <c r="AH704" s="235"/>
      <c r="AI704" s="235"/>
      <c r="AJ704" s="235"/>
      <c r="AK704" s="235"/>
      <c r="AL704" s="235"/>
      <c r="AM704" s="235"/>
      <c r="AN704" s="235"/>
      <c r="AO704" s="235"/>
      <c r="AP704" s="235"/>
      <c r="AQ704" s="235"/>
      <c r="AR704" s="235"/>
      <c r="AS704" s="235"/>
      <c r="AT704" s="235"/>
      <c r="AU704" s="235"/>
      <c r="AV704" s="235"/>
      <c r="AW704" s="235"/>
      <c r="AX704" s="425"/>
    </row>
    <row r="705" spans="1:50" ht="57.75"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772</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57.7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773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57.7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773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57.7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772</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57.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715</v>
      </c>
      <c r="AE709" s="185"/>
      <c r="AF709" s="185"/>
      <c r="AG709" s="663" t="s">
        <v>767</v>
      </c>
      <c r="AH709" s="664"/>
      <c r="AI709" s="664"/>
      <c r="AJ709" s="664"/>
      <c r="AK709" s="664"/>
      <c r="AL709" s="664"/>
      <c r="AM709" s="664"/>
      <c r="AN709" s="664"/>
      <c r="AO709" s="664"/>
      <c r="AP709" s="664"/>
      <c r="AQ709" s="664"/>
      <c r="AR709" s="664"/>
      <c r="AS709" s="664"/>
      <c r="AT709" s="664"/>
      <c r="AU709" s="664"/>
      <c r="AV709" s="664"/>
      <c r="AW709" s="664"/>
      <c r="AX709" s="665"/>
    </row>
    <row r="710" spans="1:50" ht="57.7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772</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57.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715</v>
      </c>
      <c r="AE711" s="185"/>
      <c r="AF711" s="185"/>
      <c r="AG711" s="663" t="s">
        <v>768</v>
      </c>
      <c r="AH711" s="664"/>
      <c r="AI711" s="664"/>
      <c r="AJ711" s="664"/>
      <c r="AK711" s="664"/>
      <c r="AL711" s="664"/>
      <c r="AM711" s="664"/>
      <c r="AN711" s="664"/>
      <c r="AO711" s="664"/>
      <c r="AP711" s="664"/>
      <c r="AQ711" s="664"/>
      <c r="AR711" s="664"/>
      <c r="AS711" s="664"/>
      <c r="AT711" s="664"/>
      <c r="AU711" s="664"/>
      <c r="AV711" s="664"/>
      <c r="AW711" s="664"/>
      <c r="AX711" s="665"/>
    </row>
    <row r="712" spans="1:50" ht="57.7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772</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57.7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772</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57.7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772</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57.7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715</v>
      </c>
      <c r="AE715" s="667"/>
      <c r="AF715" s="773"/>
      <c r="AG715" s="522" t="s">
        <v>774</v>
      </c>
      <c r="AH715" s="523"/>
      <c r="AI715" s="523"/>
      <c r="AJ715" s="523"/>
      <c r="AK715" s="523"/>
      <c r="AL715" s="523"/>
      <c r="AM715" s="523"/>
      <c r="AN715" s="523"/>
      <c r="AO715" s="523"/>
      <c r="AP715" s="523"/>
      <c r="AQ715" s="523"/>
      <c r="AR715" s="523"/>
      <c r="AS715" s="523"/>
      <c r="AT715" s="523"/>
      <c r="AU715" s="523"/>
      <c r="AV715" s="523"/>
      <c r="AW715" s="523"/>
      <c r="AX715" s="524"/>
    </row>
    <row r="716" spans="1:50" ht="57.7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715</v>
      </c>
      <c r="AE716" s="755"/>
      <c r="AF716" s="755"/>
      <c r="AG716" s="663" t="s">
        <v>769</v>
      </c>
      <c r="AH716" s="664"/>
      <c r="AI716" s="664"/>
      <c r="AJ716" s="664"/>
      <c r="AK716" s="664"/>
      <c r="AL716" s="664"/>
      <c r="AM716" s="664"/>
      <c r="AN716" s="664"/>
      <c r="AO716" s="664"/>
      <c r="AP716" s="664"/>
      <c r="AQ716" s="664"/>
      <c r="AR716" s="664"/>
      <c r="AS716" s="664"/>
      <c r="AT716" s="664"/>
      <c r="AU716" s="664"/>
      <c r="AV716" s="664"/>
      <c r="AW716" s="664"/>
      <c r="AX716" s="665"/>
    </row>
    <row r="717" spans="1:50" ht="57.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715</v>
      </c>
      <c r="AE717" s="185"/>
      <c r="AF717" s="185"/>
      <c r="AG717" s="663" t="s">
        <v>770</v>
      </c>
      <c r="AH717" s="664"/>
      <c r="AI717" s="664"/>
      <c r="AJ717" s="664"/>
      <c r="AK717" s="664"/>
      <c r="AL717" s="664"/>
      <c r="AM717" s="664"/>
      <c r="AN717" s="664"/>
      <c r="AO717" s="664"/>
      <c r="AP717" s="664"/>
      <c r="AQ717" s="664"/>
      <c r="AR717" s="664"/>
      <c r="AS717" s="664"/>
      <c r="AT717" s="664"/>
      <c r="AU717" s="664"/>
      <c r="AV717" s="664"/>
      <c r="AW717" s="664"/>
      <c r="AX717" s="665"/>
    </row>
    <row r="718" spans="1:50" ht="57.7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715</v>
      </c>
      <c r="AE718" s="185"/>
      <c r="AF718" s="185"/>
      <c r="AG718" s="193" t="s">
        <v>771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775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776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780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781</v>
      </c>
      <c r="B731" s="615"/>
      <c r="C731" s="615"/>
      <c r="D731" s="615"/>
      <c r="E731" s="616"/>
      <c r="F731" s="679" t="s">
        <v>782</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781</v>
      </c>
      <c r="B733" s="615"/>
      <c r="C733" s="615"/>
      <c r="D733" s="615"/>
      <c r="E733" s="616"/>
      <c r="F733" s="762" t="s">
        <v>714</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746</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747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750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751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752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753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v>425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v>429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161</v>
      </c>
      <c r="F746" s="113"/>
      <c r="G746" s="113"/>
      <c r="H746" s="100" t="str">
        <f>IF(E746="","","-")</f>
        <v>-</v>
      </c>
      <c r="I746" s="113"/>
      <c r="J746" s="113"/>
      <c r="K746" s="100" t="str">
        <f>IF(I746="","","-")</f>
        <v/>
      </c>
      <c r="L746" s="104">
        <v>422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423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t="s">
        <v>713</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757</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758</v>
      </c>
      <c r="H789" s="446"/>
      <c r="I789" s="446"/>
      <c r="J789" s="446"/>
      <c r="K789" s="447"/>
      <c r="L789" s="448" t="s">
        <v>759</v>
      </c>
      <c r="M789" s="449"/>
      <c r="N789" s="449"/>
      <c r="O789" s="449"/>
      <c r="P789" s="449"/>
      <c r="Q789" s="449"/>
      <c r="R789" s="449"/>
      <c r="S789" s="449"/>
      <c r="T789" s="449"/>
      <c r="U789" s="449"/>
      <c r="V789" s="449"/>
      <c r="W789" s="449"/>
      <c r="X789" s="450"/>
      <c r="Y789" s="451">
        <v>20</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57.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20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760</v>
      </c>
      <c r="D845" s="415"/>
      <c r="E845" s="415"/>
      <c r="F845" s="415"/>
      <c r="G845" s="415"/>
      <c r="H845" s="415"/>
      <c r="I845" s="415"/>
      <c r="J845" s="416" t="s">
        <v>761</v>
      </c>
      <c r="K845" s="417"/>
      <c r="L845" s="417"/>
      <c r="M845" s="417"/>
      <c r="N845" s="417"/>
      <c r="O845" s="417"/>
      <c r="P845" s="421" t="s">
        <v>762</v>
      </c>
      <c r="Q845" s="317"/>
      <c r="R845" s="317"/>
      <c r="S845" s="317"/>
      <c r="T845" s="317"/>
      <c r="U845" s="317"/>
      <c r="V845" s="317"/>
      <c r="W845" s="317"/>
      <c r="X845" s="317"/>
      <c r="Y845" s="318">
        <v>20</v>
      </c>
      <c r="Z845" s="319"/>
      <c r="AA845" s="319"/>
      <c r="AB845" s="320"/>
      <c r="AC845" s="322" t="s">
        <v>763</v>
      </c>
      <c r="AD845" s="323"/>
      <c r="AE845" s="323"/>
      <c r="AF845" s="323"/>
      <c r="AG845" s="323"/>
      <c r="AH845" s="418" t="s">
        <v>761</v>
      </c>
      <c r="AI845" s="419"/>
      <c r="AJ845" s="419"/>
      <c r="AK845" s="419"/>
      <c r="AL845" s="326" t="s">
        <v>761</v>
      </c>
      <c r="AM845" s="327"/>
      <c r="AN845" s="327"/>
      <c r="AO845" s="328"/>
      <c r="AP845" s="321" t="s">
        <v>779</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712</v>
      </c>
      <c r="F1110" s="886"/>
      <c r="G1110" s="886"/>
      <c r="H1110" s="886"/>
      <c r="I1110" s="886"/>
      <c r="J1110" s="416" t="s">
        <v>712</v>
      </c>
      <c r="K1110" s="417"/>
      <c r="L1110" s="417"/>
      <c r="M1110" s="417"/>
      <c r="N1110" s="417"/>
      <c r="O1110" s="417"/>
      <c r="P1110" s="421" t="s">
        <v>712</v>
      </c>
      <c r="Q1110" s="317"/>
      <c r="R1110" s="317"/>
      <c r="S1110" s="317"/>
      <c r="T1110" s="317"/>
      <c r="U1110" s="317"/>
      <c r="V1110" s="317"/>
      <c r="W1110" s="317"/>
      <c r="X1110" s="317"/>
      <c r="Y1110" s="318" t="s">
        <v>712</v>
      </c>
      <c r="Z1110" s="319"/>
      <c r="AA1110" s="319"/>
      <c r="AB1110" s="320"/>
      <c r="AC1110" s="322"/>
      <c r="AD1110" s="323"/>
      <c r="AE1110" s="323"/>
      <c r="AF1110" s="323"/>
      <c r="AG1110" s="323"/>
      <c r="AH1110" s="324" t="s">
        <v>712</v>
      </c>
      <c r="AI1110" s="325"/>
      <c r="AJ1110" s="325"/>
      <c r="AK1110" s="325"/>
      <c r="AL1110" s="326" t="s">
        <v>712</v>
      </c>
      <c r="AM1110" s="327"/>
      <c r="AN1110" s="327"/>
      <c r="AO1110" s="328"/>
      <c r="AP1110" s="321" t="s">
        <v>712</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4" max="49" man="1"/>
    <brk id="729"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715</v>
      </c>
      <c r="R8" s="13" t="str">
        <f t="shared" si="3"/>
        <v>その他</v>
      </c>
      <c r="S8" s="13" t="str">
        <f t="shared" si="4"/>
        <v>その他</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その他</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715</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菊間由佳</dc:creator>
  <cp:lastModifiedBy>m</cp:lastModifiedBy>
  <cp:lastPrinted>2021-09-24T02:35:07Z</cp:lastPrinted>
  <dcterms:created xsi:type="dcterms:W3CDTF">2012-03-13T00:50:25Z</dcterms:created>
  <dcterms:modified xsi:type="dcterms:W3CDTF">2021-09-24T02:35:14Z</dcterms:modified>
</cp:coreProperties>
</file>