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28800" windowHeight="12180"/>
  </bookViews>
  <sheets>
    <sheet name="行政事業レビューシート" sheetId="3" r:id="rId1"/>
    <sheet name="別紙1 (追加あり)" sheetId="9" r:id="rId2"/>
    <sheet name="入力規則等" sheetId="4" r:id="rId3"/>
    <sheet name="Sheet1" sheetId="8" r:id="rId4"/>
    <sheet name="別紙1" sheetId="5" state="hidden" r:id="rId5"/>
    <sheet name="別紙2" sheetId="6" state="hidden" r:id="rId6"/>
    <sheet name="別紙3" sheetId="7" state="hidden" r:id="rId7"/>
  </sheets>
  <externalReferences>
    <externalReference r:id="rId8"/>
  </externalReferences>
  <definedNames>
    <definedName name="_xlnm._FilterDatabase" localSheetId="6" hidden="1">別紙3!$AP$1:$AP$1320</definedName>
    <definedName name="_xlnm.Print_Area" localSheetId="0">行政事業レビューシート!$A$1:$AX$1139</definedName>
    <definedName name="_xlnm.Print_Area" localSheetId="4">別紙1!$A$1:$AX$71</definedName>
    <definedName name="_xlnm.Print_Area" localSheetId="5">別紙2!$A$1:$AX$265</definedName>
    <definedName name="_xlnm.Print_Area" localSheetId="6">別紙3!$A$1:$AX$1320</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[1]入力規則等!$AA$2:$AA$32</definedName>
    <definedName name="T終了年度">入力規則等!$AA$2:$AA$32</definedName>
    <definedName name="T所見を踏まえた改善点" localSheetId="1">[1]入力規則等!$AE$2:$AE$7</definedName>
    <definedName name="T所見を踏まえた改善点">入力規則等!$AE$2:$AE$7</definedName>
    <definedName name="T省庁" localSheetId="1">[1]入力規則等!$W$2:$W$22</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<sst xmlns="http://schemas.openxmlformats.org/spreadsheetml/2006/main" count="3404" uniqueCount="869">
  <si>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</si>
  <si>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</si>
  <si>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</si>
  <si>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</si>
  <si>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</si>
  <si>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</si>
  <si>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</si>
  <si>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</si>
  <si>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</si>
  <si>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</si>
  <si>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</si>
  <si>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</si>
  <si>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</si>
  <si>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</si>
  <si>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</si>
  <si>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</si>
  <si>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</si>
  <si>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</si>
  <si>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</si>
  <si>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</si>
  <si>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</si>
  <si>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</si>
  <si>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</si>
  <si>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</si>
  <si>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</si>
  <si>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</si>
  <si>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</si>
  <si>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</si>
  <si>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</si>
  <si>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</si>
  <si>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</si>
  <si>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</si>
  <si>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</si>
  <si>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</si>
  <si>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</si>
  <si>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</si>
  <si>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</si>
  <si>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</si>
  <si>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</si>
  <si>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</si>
  <si>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</si>
  <si>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</si>
  <si>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</si>
  <si>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</si>
  <si>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</si>
  <si>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</si>
  <si>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</si>
  <si>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</si>
  <si>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</si>
  <si>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</si>
  <si>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</si>
  <si>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</si>
  <si>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</si>
  <si>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</si>
  <si>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</si>
  <si>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</si>
  <si>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</si>
  <si>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</si>
  <si>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</si>
  <si>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</si>
  <si>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</si>
  <si>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</si>
  <si>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</si>
  <si>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</si>
  <si>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</si>
  <si>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</si>
  <si>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</si>
  <si>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</si>
  <si>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</si>
  <si>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</si>
  <si>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</si>
  <si>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</si>
  <si>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</si>
  <si>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</si>
  <si>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</si>
  <si>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</si>
  <si>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</si>
  <si>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</si>
  <si>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</si>
  <si>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</si>
  <si>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</si>
  <si>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</si>
  <si>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</si>
  <si>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</si>
  <si>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</si>
  <si>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</si>
  <si>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</si>
  <si>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</si>
  <si>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</si>
  <si>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</si>
  <si>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</si>
  <si>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</si>
  <si>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</si>
  <si>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</si>
  <si>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</si>
  <si>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</si>
  <si>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</si>
  <si>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</si>
  <si>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</si>
  <si>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</si>
  <si>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</si>
  <si>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</si>
  <si>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</si>
  <si>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</si>
  <si>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</si>
  <si>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</si>
  <si>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</si>
  <si>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</si>
  <si>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</si>
  <si>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</si>
  <si>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</si>
  <si>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</si>
  <si>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</si>
  <si>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</si>
  <si>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</si>
  <si>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</si>
  <si>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</si>
  <si>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</si>
  <si>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</si>
  <si>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</si>
  <si>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</si>
  <si>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</si>
  <si>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</si>
  <si>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</si>
  <si>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</si>
  <si>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</si>
  <si>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</si>
  <si>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</si>
  <si>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</si>
  <si>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</si>
  <si>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</si>
  <si>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</si>
  <si>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</si>
  <si>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</si>
  <si>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</si>
  <si>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</si>
  <si>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</si>
  <si>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</si>
  <si>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</si>
  <si>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</si>
  <si>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</si>
  <si>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</si>
  <si>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</si>
  <si>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</si>
  <si>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</si>
  <si>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</si>
  <si>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</si>
  <si>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</si>
  <si>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</si>
  <si>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</si>
  <si>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</si>
  <si>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</si>
  <si>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</si>
  <si>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</si>
  <si>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</si>
  <si>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</si>
  <si>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</si>
  <si>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</si>
  <si>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</si>
  <si>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</si>
  <si>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</si>
  <si>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</si>
  <si>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</si>
  <si>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</si>
  <si>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</si>
  <si>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</si>
  <si>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</si>
  <si>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</si>
  <si>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</si>
  <si>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</si>
  <si>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</si>
  <si>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</si>
  <si>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</si>
  <si>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</si>
  <si>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</si>
  <si>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</si>
  <si>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</si>
  <si>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</si>
  <si>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</si>
  <si>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</si>
  <si>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</si>
  <si>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</si>
  <si>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</si>
  <si>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</si>
  <si>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</si>
  <si>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</si>
  <si>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</si>
  <si>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</si>
  <si>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</si>
  <si>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</si>
  <si>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</si>
  <si>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</si>
  <si>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</si>
  <si>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</si>
  <si>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</si>
  <si>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</si>
  <si>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</si>
  <si>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</si>
  <si>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</si>
  <si>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</si>
  <si>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</si>
  <si>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</si>
  <si>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</si>
  <si>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</si>
  <si>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</si>
  <si>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</si>
  <si>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</si>
  <si>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</si>
  <si>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</si>
  <si>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</si>
  <si>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</si>
  <si>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</si>
  <si>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</si>
  <si>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</si>
  <si>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</si>
  <si>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</si>
  <si>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</si>
  <si>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</si>
  <si>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</si>
  <si>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</si>
  <si>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</si>
  <si>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</si>
  <si>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</si>
  <si>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</si>
  <si>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</si>
  <si>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</si>
  <si>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</si>
  <si>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</si>
  <si>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</si>
  <si>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</si>
  <si>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</si>
  <si>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</si>
  <si>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</si>
  <si>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</si>
  <si>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</si>
  <si>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</si>
  <si>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</si>
  <si>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</si>
  <si>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</si>
  <si>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</si>
  <si>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</si>
  <si>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</si>
  <si>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</si>
  <si>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</si>
  <si>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</si>
  <si>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</si>
  <si>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</si>
  <si>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</si>
  <si>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</si>
  <si>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</si>
  <si>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</si>
  <si>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</si>
  <si>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</si>
  <si>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</si>
  <si>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</si>
  <si>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</si>
  <si>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</si>
  <si>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</si>
  <si>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</si>
  <si>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</si>
  <si>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</si>
  <si>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</si>
  <si>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</si>
  <si>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</si>
  <si>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</si>
  <si>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</si>
  <si>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</si>
  <si>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</si>
  <si>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</si>
  <si>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</si>
  <si>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</si>
  <si>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</si>
  <si>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</si>
  <si>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</si>
  <si>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</si>
  <si>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</si>
  <si>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</si>
  <si>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</si>
  <si>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</si>
  <si>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</si>
  <si>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</si>
  <si>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</si>
  <si>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</si>
  <si>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</si>
  <si>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</si>
  <si>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</si>
  <si>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</si>
  <si>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</si>
  <si>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</si>
  <si>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</si>
  <si>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</si>
  <si>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</si>
  <si>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</si>
  <si>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</si>
  <si>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</si>
  <si>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</si>
  <si>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</si>
  <si>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</si>
  <si>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</si>
  <si>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</si>
  <si>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</si>
  <si>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</si>
  <si>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</si>
  <si>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</si>
  <si>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</si>
  <si>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</si>
  <si>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</si>
  <si>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</si>
  <si>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</si>
  <si>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</si>
  <si>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</si>
  <si>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</si>
  <si>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</si>
  <si>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</si>
  <si>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</si>
  <si>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</si>
  <si>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</si>
  <si>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</si>
  <si>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</si>
  <si>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</si>
  <si>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</si>
  <si>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</si>
  <si>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</si>
  <si>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</si>
  <si>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</si>
  <si>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</si>
  <si>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</si>
  <si>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</si>
  <si>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</si>
  <si>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</si>
  <si>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</si>
  <si>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</si>
  <si>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</si>
  <si>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</si>
  <si>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</si>
  <si>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</si>
  <si>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</si>
  <si>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</si>
  <si>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</si>
  <si>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</si>
  <si>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</si>
  <si>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</si>
  <si>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</si>
  <si>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</si>
  <si>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</si>
  <si>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</si>
  <si>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</si>
  <si>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</si>
  <si>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</si>
  <si>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</si>
  <si>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</si>
  <si>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</si>
  <si>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</si>
  <si>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</si>
  <si>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</si>
  <si>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</si>
  <si>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</si>
  <si>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</si>
  <si>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</si>
  <si>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</si>
  <si>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</si>
  <si>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</si>
  <si>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</si>
  <si>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</si>
  <si>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</si>
  <si>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</si>
  <si>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</si>
  <si>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</si>
  <si>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</si>
  <si>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</si>
  <si>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</si>
  <si>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</si>
  <si>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</si>
  <si>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</si>
  <si>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</si>
  <si>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</si>
  <si>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</si>
  <si>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</si>
  <si>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</si>
  <si>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</si>
  <si>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</si>
  <si>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</si>
  <si>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</si>
  <si>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</si>
  <si>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</si>
  <si>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</si>
  <si>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</si>
  <si>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</si>
  <si>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</si>
  <si>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</si>
  <si>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</si>
  <si>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</si>
  <si>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</si>
  <si>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</si>
  <si>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</si>
  <si>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</si>
  <si>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</si>
  <si>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</si>
  <si>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</si>
  <si>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</si>
  <si>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</si>
  <si>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</si>
  <si>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</si>
  <si>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</si>
  <si>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</si>
  <si>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</si>
  <si>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</si>
  <si>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</si>
  <si>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</si>
  <si>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</si>
  <si>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</si>
  <si>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</si>
  <si>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</si>
  <si>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</si>
  <si>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</si>
  <si>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</si>
  <si>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</si>
  <si>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</si>
  <si>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</si>
  <si>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</si>
  <si>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</si>
  <si>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</si>
  <si>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</si>
  <si>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</si>
  <si>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</si>
  <si>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</si>
  <si>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</si>
  <si>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</si>
  <si>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</si>
  <si>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</si>
  <si>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</si>
  <si>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</si>
  <si>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</si>
  <si>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</si>
  <si>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</si>
  <si>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</si>
  <si>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</si>
  <si>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</si>
  <si>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</si>
  <si>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</si>
  <si>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</si>
  <si>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</si>
  <si>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</si>
  <si>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</si>
  <si>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</si>
  <si>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</si>
  <si>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</si>
  <si>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</si>
  <si>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</si>
  <si>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</si>
  <si>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</si>
  <si>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</si>
  <si>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</si>
  <si>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</si>
  <si>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</si>
  <si>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</si>
  <si>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</si>
  <si>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</si>
  <si>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</si>
  <si>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</si>
  <si>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</si>
  <si>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</si>
  <si>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</si>
  <si>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</si>
  <si>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</si>
  <si>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</si>
  <si>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</si>
  <si>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</si>
  <si>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</si>
  <si>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</si>
  <si>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</si>
  <si>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</si>
  <si>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</si>
  <si>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</si>
  <si>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</si>
  <si>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</si>
  <si>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</si>
  <si>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</si>
  <si>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</si>
  <si>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</si>
  <si>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</si>
  <si>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</si>
  <si>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</si>
  <si>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</si>
  <si>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</si>
  <si>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</si>
  <si>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</si>
  <si>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</si>
  <si>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</si>
  <si>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</si>
  <si>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</si>
  <si>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</si>
  <si>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</si>
  <si>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</si>
  <si>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</si>
  <si>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</si>
  <si>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</si>
  <si>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</si>
  <si>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</si>
  <si>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</si>
  <si>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</si>
  <si>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</si>
  <si>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</si>
  <si>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</si>
  <si>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</si>
  <si>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</si>
  <si>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</si>
  <si>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</si>
  <si>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</si>
  <si>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</si>
  <si>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</si>
  <si>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</si>
  <si>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</si>
  <si>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</si>
  <si>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</si>
  <si>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</si>
  <si>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</si>
  <si>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</si>
  <si>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</si>
  <si>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</si>
  <si>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</si>
  <si>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</si>
  <si>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</si>
  <si>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</si>
  <si>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</si>
  <si>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</si>
  <si>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</si>
  <si>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</si>
  <si>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</si>
  <si>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</si>
  <si>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</si>
  <si>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</si>
  <si>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</si>
  <si>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</si>
  <si>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</si>
  <si>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</si>
  <si>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</si>
  <si>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</si>
  <si>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</si>
  <si>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</si>
  <si>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</si>
  <si>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</si>
  <si>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</si>
  <si>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</si>
  <si>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</si>
  <si>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</si>
  <si>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</si>
  <si>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</si>
  <si>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</si>
  <si>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</si>
  <si>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</si>
  <si>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</si>
  <si>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</si>
  <si>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</si>
  <si>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</si>
  <si>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</si>
  <si>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</si>
  <si>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</si>
  <si>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</si>
  <si>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</si>
  <si>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</si>
  <si>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</si>
  <si>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</si>
  <si>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</si>
  <si>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</si>
  <si>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</si>
  <si>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</si>
  <si>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</si>
  <si>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</si>
  <si>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</si>
  <si>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</si>
  <si>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</si>
  <si>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</si>
  <si>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</si>
  <si>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</si>
  <si>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</si>
  <si>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</si>
  <si>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</si>
  <si>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</si>
  <si>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</si>
  <si>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</si>
  <si>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</si>
  <si>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</si>
  <si>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</si>
  <si>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</si>
  <si>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</si>
  <si>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</si>
  <si>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</si>
  <si>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</si>
  <si>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</si>
  <si>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</si>
  <si>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</si>
  <si>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</si>
  <si>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</si>
  <si>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</si>
  <si>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</si>
  <si>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</si>
  <si>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</si>
  <si>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</si>
  <si>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</si>
  <si>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</si>
  <si>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</si>
  <si>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</si>
  <si>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</si>
  <si>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</si>
  <si>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</si>
  <si>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</si>
  <si>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</si>
  <si>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</si>
  <si>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</si>
  <si>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</si>
  <si>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</si>
  <si>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</si>
  <si>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</si>
  <si>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</si>
  <si>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</si>
  <si>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</si>
  <si>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</si>
  <si>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</si>
  <si>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</si>
  <si>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</si>
  <si>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</si>
  <si>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</si>
  <si>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</si>
  <si>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</si>
  <si>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</si>
  <si>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</si>
  <si>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</si>
  <si>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</si>
  <si>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</si>
  <si>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</si>
  <si>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</si>
  <si>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</si>
  <si>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</si>
  <si>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</si>
  <si>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</si>
  <si>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</si>
  <si>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</si>
  <si>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</si>
  <si>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</si>
  <si>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</si>
  <si>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</si>
  <si>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</si>
  <si>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</si>
  <si>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</si>
  <si>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</si>
  <si>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</si>
  <si>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</si>
  <si>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</si>
  <si>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</si>
  <si>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</si>
  <si>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</si>
  <si>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</si>
  <si>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</si>
  <si>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</si>
  <si>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</si>
  <si>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</si>
  <si>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</si>
  <si>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</si>
  <si>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</si>
  <si>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</si>
  <si>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</si>
  <si>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</si>
  <si>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</si>
  <si>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</si>
  <si>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</si>
  <si>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</si>
  <si>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</si>
  <si>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</si>
  <si>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</si>
  <si>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</si>
  <si>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</si>
  <si>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</si>
  <si>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</si>
  <si>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</si>
  <si>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</si>
  <si>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</si>
  <si>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</si>
  <si>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</si>
  <si>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</si>
  <si>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</si>
  <si>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</si>
  <si>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</si>
  <si>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</si>
  <si>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</si>
  <si>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</si>
  <si>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</si>
  <si>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</si>
  <si>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</si>
  <si>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</si>
  <si>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</si>
  <si>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</si>
  <si>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</si>
  <si>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</si>
  <si>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</si>
  <si>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</si>
  <si>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</si>
  <si>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</si>
  <si>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</si>
  <si>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</si>
  <si>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</si>
  <si>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</si>
  <si>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</si>
  <si>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</si>
  <si>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</si>
  <si>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</si>
  <si>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</si>
  <si>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</si>
  <si>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</si>
  <si>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</si>
  <si>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</si>
  <si>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件</t>
    <phoneticPr fontId="5"/>
  </si>
  <si>
    <t>終了予定なし</t>
    <phoneticPr fontId="5"/>
  </si>
  <si>
    <t>鑑賞・体験機会等充実のための事業推進</t>
    <phoneticPr fontId="5"/>
  </si>
  <si>
    <t>文化庁</t>
    <phoneticPr fontId="5"/>
  </si>
  <si>
    <t>昭和47年度</t>
    <phoneticPr fontId="5"/>
  </si>
  <si>
    <t>文化芸術基本法 第10条、13条、14条</t>
    <phoneticPr fontId="5"/>
  </si>
  <si>
    <t>文化芸術推進基本計画（平成30年3月6日閣議決定）</t>
    <phoneticPr fontId="5"/>
  </si>
  <si>
    <t>我が国の歴史と文化に対する理解を促進し、もって文化財の保存・活用・継承に資するよう、広く国民が文化財に親しむ機会の充実を図る。</t>
    <phoneticPr fontId="5"/>
  </si>
  <si>
    <t>○　文化遺産オンライン構想の推進：文化遺産のアーカイブ化を推進するとともに、全国の博物館・美術館等の文化財等の文化遺産情報を集約化し、インターネットで公開する取組を進める。　
○　無形文化財等公開活用等事業：無形文化財等についての公開事業を継続的に実施することで、国民の無形文化財等の保存伝承に対する理解の向上を図る。
○　「国民のたから」鑑賞機会の充実：毎年、文化庁が新たに購入した文化財や、新たに指定した国宝・重要文化財等を国立博物館等の施設において展示公開する。
○　発掘された日本列島展：全国の発掘調査において出土した貴重な遺物や史跡整備後の活用事例など、発掘調査の意義と重要性について国民の理解の向上を図る。
○　伝統音楽等の普及促進支援事業（※平成30年度で事業終了）：伝統音楽の正しい知識・技能を指導者等に教授するために実演家団体等が行う伝統音楽等の普及を促進する取組に対して支援する。
○　NPO等による文化財建造物の自立型管理活用支援事業（※令和２年度で事業終了）：経済的に自立した文化財建造物管理活用の実現を目指し、民間活力による文化財保存活用を推進するための検討に係る事業を支援する。地域の文化財建造物等の持続的な活用により、文化財に親しむ機会の充実を図る。</t>
    <phoneticPr fontId="5"/>
  </si>
  <si>
    <t>-</t>
    <phoneticPr fontId="5"/>
  </si>
  <si>
    <t>文化芸術の振興に関する基本的な方針（第4次基本方針）に基づき、平成32年度の訪問回数を200万回とすることを目指し、毎年およそ10万回ずつ増加させる。</t>
    <phoneticPr fontId="5"/>
  </si>
  <si>
    <t>文化遺産オンラインへの訪問回数</t>
    <phoneticPr fontId="5"/>
  </si>
  <si>
    <t>件</t>
  </si>
  <si>
    <t>保守管理委託業者からの報告書</t>
    <phoneticPr fontId="5"/>
  </si>
  <si>
    <t>年度内の選定保存技術シンポジウムへの来場者総数を過去３ヶ年平均程度以上とする。（100の位で切り上げ）</t>
    <phoneticPr fontId="5"/>
  </si>
  <si>
    <t>選定保存技術シンポジウムの来場者数</t>
    <phoneticPr fontId="5"/>
  </si>
  <si>
    <t>人</t>
  </si>
  <si>
    <t>人</t>
    <phoneticPr fontId="5"/>
  </si>
  <si>
    <t>選定保存技術シンポジウム実施業務報告書</t>
    <phoneticPr fontId="5"/>
  </si>
  <si>
    <t>年度内の文化財購入文化財展等への来場者総数を過去３ヶ年平均程度以上とする。（100の位で切り上げ）</t>
  </si>
  <si>
    <t>文化財購入文化財展等の来場者数（新指定展は除く）　</t>
  </si>
  <si>
    <t>文化財購入文化財展の開催館からの報告</t>
  </si>
  <si>
    <t>年度内の発掘された日本列島展への来場者総数を過去３ヶ年平均程度以上とする。（100の位で切り上げ）</t>
  </si>
  <si>
    <t>発掘された日本列島展への来場者数</t>
  </si>
  <si>
    <t>発掘された日本列島展開催館からの報告を集計</t>
  </si>
  <si>
    <t>年度内の講習会等への参加者総数を、過去３ヶ年の平均程度以上とする。（100の位で切り上げ）
※平成30年度で事業終了</t>
  </si>
  <si>
    <t>講習会等への音楽教員の参加者数</t>
  </si>
  <si>
    <t>伝統音楽等の普及促進支援事業報告書</t>
  </si>
  <si>
    <t>文化遺産オンラインの情報掲載件数</t>
    <phoneticPr fontId="5"/>
  </si>
  <si>
    <t>選定保存技術シンポジウムの開催回数</t>
    <phoneticPr fontId="5"/>
  </si>
  <si>
    <t>回</t>
  </si>
  <si>
    <t>回</t>
    <phoneticPr fontId="5"/>
  </si>
  <si>
    <t>文化財購入文化財展等の開催回数</t>
  </si>
  <si>
    <t>「発掘された日本列島展」の開催館数</t>
  </si>
  <si>
    <t>館</t>
  </si>
  <si>
    <t>伝統音楽普及促進事業の実施件数
※平成30年度で事業終了</t>
  </si>
  <si>
    <t>文化遺産オンラインの年間の保守・開発コスト</t>
    <phoneticPr fontId="5"/>
  </si>
  <si>
    <t>千円</t>
  </si>
  <si>
    <t>千円</t>
    <phoneticPr fontId="5"/>
  </si>
  <si>
    <t>千円／年</t>
    <phoneticPr fontId="5"/>
  </si>
  <si>
    <t>42,712/1</t>
    <phoneticPr fontId="5"/>
  </si>
  <si>
    <t>43,071/1</t>
    <phoneticPr fontId="5"/>
  </si>
  <si>
    <t>89,122/1</t>
    <phoneticPr fontId="5"/>
  </si>
  <si>
    <t>選定保存技術シンポジウムの開催経費　</t>
    <phoneticPr fontId="5"/>
  </si>
  <si>
    <t>千円/回</t>
    <phoneticPr fontId="5"/>
  </si>
  <si>
    <t>29,959/1</t>
  </si>
  <si>
    <t>31,795/1</t>
  </si>
  <si>
    <t>文化財購入文化財展等　執行額／開催回数　　　　　　　　　　　　　　</t>
    <phoneticPr fontId="5"/>
  </si>
  <si>
    <t>41,156/1</t>
  </si>
  <si>
    <t>48,812/1</t>
  </si>
  <si>
    <t>「発掘された日本列島展」　執行額／開催館数</t>
    <phoneticPr fontId="5"/>
  </si>
  <si>
    <t>21,761/5</t>
  </si>
  <si>
    <t>21,463/5</t>
  </si>
  <si>
    <t>20,468/5</t>
  </si>
  <si>
    <t>伝統音楽普及促進事業　委託費総額／実施件数
※平成30年度で事業終了</t>
    <phoneticPr fontId="5"/>
  </si>
  <si>
    <t>21,970/10</t>
  </si>
  <si>
    <t>12 文化芸術の振興</t>
  </si>
  <si>
    <t>12-1 文化芸術の創造・発展・継承と教育の充実</t>
    <phoneticPr fontId="5"/>
  </si>
  <si>
    <t>①近代（明治元年以降）の重要文化財（建造物）の件数</t>
    <phoneticPr fontId="5"/>
  </si>
  <si>
    <t>②近代（明治元年以降）の登録有形文化財（建造物）の件数</t>
  </si>
  <si>
    <t>③文化庁が主催する文化財関連展覧会の来場者数</t>
  </si>
  <si>
    <t>④文化遺産オンラインへの訪問回数</t>
  </si>
  <si>
    <t>⑤文化財を核とする観光拠点数</t>
  </si>
  <si>
    <t>拠点</t>
  </si>
  <si>
    <t>政策評価においては、貴重な国民的財産である文化財を適切に保存し、次世代へ継承するとともに、積極的な公開・活用を通じて、広く国民が文化財に親しみ、その価値への理解を深めるようにすることを達成目標にしている。
本事業は、広く国民が文化財に親しむ機会の充実を図ることを目的としており、両者は補完関係にある。</t>
    <phoneticPr fontId="5"/>
  </si>
  <si>
    <t>文化財保護対策の検討等</t>
  </si>
  <si>
    <t>473</t>
    <phoneticPr fontId="5"/>
  </si>
  <si>
    <t>393</t>
    <phoneticPr fontId="5"/>
  </si>
  <si>
    <t>416</t>
    <phoneticPr fontId="5"/>
  </si>
  <si>
    <t>382</t>
    <phoneticPr fontId="5"/>
  </si>
  <si>
    <t>377</t>
    <phoneticPr fontId="5"/>
  </si>
  <si>
    <t>373</t>
    <phoneticPr fontId="5"/>
  </si>
  <si>
    <t>353</t>
    <phoneticPr fontId="5"/>
  </si>
  <si>
    <t>12-4 文化芸術を推進するプラットフォームの形成</t>
  </si>
  <si>
    <t>①地域の文化的環境の満足度（文化芸術の鑑賞機会、創作・参加機会、文化財や伝統的町並みの保存・整備等）</t>
  </si>
  <si>
    <t>②文化遺産オンラインへの訪問回数（回）</t>
  </si>
  <si>
    <t>12　文化芸術の振興</t>
    <phoneticPr fontId="5"/>
  </si>
  <si>
    <t>政策課</t>
    <phoneticPr fontId="5"/>
  </si>
  <si>
    <t>文化芸術振興委託費</t>
    <rPh sb="0" eb="2">
      <t>ブンカ</t>
    </rPh>
    <rPh sb="2" eb="4">
      <t>ゲイジュツ</t>
    </rPh>
    <rPh sb="4" eb="6">
      <t>シンコウ</t>
    </rPh>
    <rPh sb="6" eb="8">
      <t>イタク</t>
    </rPh>
    <rPh sb="8" eb="9">
      <t>ヒ</t>
    </rPh>
    <phoneticPr fontId="5"/>
  </si>
  <si>
    <t>情報処理業務庁費</t>
    <rPh sb="0" eb="2">
      <t>ジョウホウ</t>
    </rPh>
    <rPh sb="2" eb="4">
      <t>ショリ</t>
    </rPh>
    <rPh sb="4" eb="6">
      <t>ギョウム</t>
    </rPh>
    <rPh sb="6" eb="8">
      <t>チョウヒ</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</si>
  <si>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</si>
  <si>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</si>
  <si>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</si>
  <si>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88,159/1</t>
    <phoneticPr fontId="5"/>
  </si>
  <si>
    <t>-</t>
    <phoneticPr fontId="5"/>
  </si>
  <si>
    <t>有</t>
  </si>
  <si>
    <t>無</t>
  </si>
  <si>
    <t>‐</t>
  </si>
  <si>
    <t>A.凸版印刷株式会社</t>
    <phoneticPr fontId="5"/>
  </si>
  <si>
    <t>アクシオヘリックス株式会社</t>
    <rPh sb="9" eb="11">
      <t>カブシキ</t>
    </rPh>
    <rPh sb="11" eb="13">
      <t>カイシャ</t>
    </rPh>
    <phoneticPr fontId="5"/>
  </si>
  <si>
    <t>文化遺産オンラインのデータ管理・システム運用管理及び機能改修等業務</t>
    <rPh sb="0" eb="2">
      <t>ブンカ</t>
    </rPh>
    <rPh sb="2" eb="4">
      <t>イサン</t>
    </rPh>
    <rPh sb="13" eb="15">
      <t>カンリ</t>
    </rPh>
    <rPh sb="20" eb="22">
      <t>ウンヨウ</t>
    </rPh>
    <rPh sb="22" eb="24">
      <t>カンリ</t>
    </rPh>
    <rPh sb="24" eb="25">
      <t>オヨ</t>
    </rPh>
    <rPh sb="26" eb="28">
      <t>キノウ</t>
    </rPh>
    <rPh sb="28" eb="30">
      <t>カイシュウ</t>
    </rPh>
    <rPh sb="30" eb="31">
      <t>トウ</t>
    </rPh>
    <rPh sb="31" eb="33">
      <t>ギョウム</t>
    </rPh>
    <phoneticPr fontId="5"/>
  </si>
  <si>
    <t>文化財管理台帳システム保守及び文化財関連データ作成業務</t>
    <rPh sb="0" eb="3">
      <t>ブンカザイ</t>
    </rPh>
    <rPh sb="3" eb="5">
      <t>カンリ</t>
    </rPh>
    <rPh sb="5" eb="7">
      <t>ダイチョウ</t>
    </rPh>
    <rPh sb="11" eb="13">
      <t>ホシュ</t>
    </rPh>
    <rPh sb="13" eb="14">
      <t>オヨ</t>
    </rPh>
    <rPh sb="15" eb="18">
      <t>ブンカザイ</t>
    </rPh>
    <rPh sb="18" eb="20">
      <t>カンレン</t>
    </rPh>
    <rPh sb="23" eb="25">
      <t>サクセイ</t>
    </rPh>
    <rPh sb="25" eb="27">
      <t>ギョウム</t>
    </rPh>
    <phoneticPr fontId="5"/>
  </si>
  <si>
    <t>☑</t>
  </si>
  <si>
    <t>22,563/3</t>
    <phoneticPr fontId="5"/>
  </si>
  <si>
    <t>D.元興寺文化財研究所</t>
    <phoneticPr fontId="5"/>
  </si>
  <si>
    <t>『発掘された日本列島２０２０』展実施に係る広報業務等一式</t>
    <phoneticPr fontId="5"/>
  </si>
  <si>
    <t>「発掘された日本列島２０２０」展実施に係る輸送・展示支持具調整</t>
    <phoneticPr fontId="5"/>
  </si>
  <si>
    <t>元興寺文化財研究所</t>
    <phoneticPr fontId="5"/>
  </si>
  <si>
    <t>『発掘された日本列島2020』展実施に係る広報業務等</t>
    <phoneticPr fontId="5"/>
  </si>
  <si>
    <t>ー</t>
    <phoneticPr fontId="5"/>
  </si>
  <si>
    <t>『発掘された日本列島2020』展にかかる展示支持具調整</t>
    <phoneticPr fontId="5"/>
  </si>
  <si>
    <t>30年度</t>
    <phoneticPr fontId="5"/>
  </si>
  <si>
    <t>列島展来場者目標値と来場実績の差を上回る。（令和２年度実施）</t>
    <rPh sb="0" eb="2">
      <t>レットウ</t>
    </rPh>
    <rPh sb="2" eb="3">
      <t>テン</t>
    </rPh>
    <rPh sb="3" eb="6">
      <t>ライジョウシャ</t>
    </rPh>
    <rPh sb="6" eb="9">
      <t>モクヒョウチ</t>
    </rPh>
    <rPh sb="10" eb="12">
      <t>ライジョウ</t>
    </rPh>
    <rPh sb="12" eb="14">
      <t>ジッセキ</t>
    </rPh>
    <rPh sb="15" eb="16">
      <t>サ</t>
    </rPh>
    <rPh sb="17" eb="19">
      <t>ウワマワ</t>
    </rPh>
    <rPh sb="22" eb="24">
      <t>レイワ</t>
    </rPh>
    <rPh sb="25" eb="26">
      <t>ネン</t>
    </rPh>
    <rPh sb="26" eb="27">
      <t>ド</t>
    </rPh>
    <rPh sb="27" eb="29">
      <t>ジッシ</t>
    </rPh>
    <phoneticPr fontId="5"/>
  </si>
  <si>
    <t>解説動画の視聴者数（１本あたり）</t>
    <rPh sb="0" eb="2">
      <t>カイセツ</t>
    </rPh>
    <rPh sb="2" eb="4">
      <t>ドウガ</t>
    </rPh>
    <rPh sb="5" eb="7">
      <t>シチョウ</t>
    </rPh>
    <rPh sb="7" eb="8">
      <t>シャ</t>
    </rPh>
    <rPh sb="8" eb="9">
      <t>スウ</t>
    </rPh>
    <rPh sb="11" eb="12">
      <t>ホン</t>
    </rPh>
    <phoneticPr fontId="5"/>
  </si>
  <si>
    <t>回</t>
    <rPh sb="0" eb="1">
      <t>カイ</t>
    </rPh>
    <phoneticPr fontId="5"/>
  </si>
  <si>
    <t>列島展解説動画３本の視聴回数の合計（令和３年５月１８日現在：864,910回）を平均し、令和２年度日数（令和２年７月２０日公開～令和３年３月３１日）で割り戻し。</t>
    <rPh sb="0" eb="2">
      <t>レットウ</t>
    </rPh>
    <rPh sb="2" eb="3">
      <t>テン</t>
    </rPh>
    <rPh sb="3" eb="5">
      <t>カイセツ</t>
    </rPh>
    <rPh sb="5" eb="7">
      <t>ドウガ</t>
    </rPh>
    <rPh sb="8" eb="9">
      <t>ホン</t>
    </rPh>
    <rPh sb="10" eb="12">
      <t>シチョウ</t>
    </rPh>
    <rPh sb="12" eb="13">
      <t>カイ</t>
    </rPh>
    <rPh sb="13" eb="14">
      <t>スウ</t>
    </rPh>
    <rPh sb="37" eb="38">
      <t>カイ</t>
    </rPh>
    <rPh sb="40" eb="42">
      <t>ヘイキン</t>
    </rPh>
    <rPh sb="44" eb="46">
      <t>レイワ</t>
    </rPh>
    <rPh sb="47" eb="48">
      <t>ネン</t>
    </rPh>
    <rPh sb="48" eb="49">
      <t>ド</t>
    </rPh>
    <rPh sb="49" eb="51">
      <t>ニッスウ</t>
    </rPh>
    <rPh sb="52" eb="54">
      <t>レイワ</t>
    </rPh>
    <rPh sb="55" eb="56">
      <t>ネン</t>
    </rPh>
    <rPh sb="57" eb="58">
      <t>ガツ</t>
    </rPh>
    <rPh sb="60" eb="61">
      <t>ヒ</t>
    </rPh>
    <rPh sb="61" eb="63">
      <t>コウカイ</t>
    </rPh>
    <rPh sb="64" eb="66">
      <t>レイワ</t>
    </rPh>
    <rPh sb="67" eb="68">
      <t>ネン</t>
    </rPh>
    <rPh sb="69" eb="70">
      <t>ガツ</t>
    </rPh>
    <rPh sb="72" eb="73">
      <t>ヒ</t>
    </rPh>
    <rPh sb="75" eb="76">
      <t>ワ</t>
    </rPh>
    <rPh sb="77" eb="78">
      <t>モド</t>
    </rPh>
    <phoneticPr fontId="5"/>
  </si>
  <si>
    <t>-</t>
    <phoneticPr fontId="5"/>
  </si>
  <si>
    <t>11,466/1</t>
    <phoneticPr fontId="5"/>
  </si>
  <si>
    <t>C.日本通運株式会社</t>
    <rPh sb="2" eb="4">
      <t>ニホン</t>
    </rPh>
    <rPh sb="4" eb="6">
      <t>ツウウン</t>
    </rPh>
    <rPh sb="6" eb="8">
      <t>カブシキ</t>
    </rPh>
    <rPh sb="8" eb="10">
      <t>カイシャ</t>
    </rPh>
    <phoneticPr fontId="5"/>
  </si>
  <si>
    <t>雑役務費</t>
    <rPh sb="0" eb="1">
      <t>ザツ</t>
    </rPh>
    <rPh sb="1" eb="4">
      <t>エキムヒ</t>
    </rPh>
    <phoneticPr fontId="5"/>
  </si>
  <si>
    <t>美術工芸品の梱包運送作業</t>
    <rPh sb="0" eb="2">
      <t>ビジュツ</t>
    </rPh>
    <rPh sb="2" eb="5">
      <t>コウゲイヒン</t>
    </rPh>
    <rPh sb="6" eb="8">
      <t>コンポウ</t>
    </rPh>
    <rPh sb="8" eb="10">
      <t>ウンソウ</t>
    </rPh>
    <rPh sb="10" eb="12">
      <t>サギョウ</t>
    </rPh>
    <phoneticPr fontId="5"/>
  </si>
  <si>
    <t>日本通運株式会社</t>
    <phoneticPr fontId="5"/>
  </si>
  <si>
    <t>美術工芸品の梱包運送作業</t>
    <rPh sb="0" eb="2">
      <t>ビジュツ</t>
    </rPh>
    <rPh sb="2" eb="5">
      <t>コウゲイヒン</t>
    </rPh>
    <phoneticPr fontId="5"/>
  </si>
  <si>
    <t>事業費</t>
    <rPh sb="0" eb="2">
      <t>ジギョウ</t>
    </rPh>
    <rPh sb="2" eb="3">
      <t>ヒ</t>
    </rPh>
    <phoneticPr fontId="5"/>
  </si>
  <si>
    <t>文化財資料のデジタル化作業</t>
    <rPh sb="0" eb="3">
      <t>ブンカザイ</t>
    </rPh>
    <rPh sb="3" eb="5">
      <t>シリョウ</t>
    </rPh>
    <rPh sb="10" eb="13">
      <t>カサギョウ</t>
    </rPh>
    <phoneticPr fontId="5"/>
  </si>
  <si>
    <t>文化財防災のための詳細資料のデジタル化作業業務</t>
    <rPh sb="0" eb="3">
      <t>ブンカザイ</t>
    </rPh>
    <rPh sb="3" eb="5">
      <t>ボウサイ</t>
    </rPh>
    <rPh sb="9" eb="11">
      <t>ショウサイ</t>
    </rPh>
    <rPh sb="11" eb="13">
      <t>シリョウ</t>
    </rPh>
    <rPh sb="18" eb="21">
      <t>カサギョウ</t>
    </rPh>
    <rPh sb="21" eb="23">
      <t>ギョウム</t>
    </rPh>
    <phoneticPr fontId="5"/>
  </si>
  <si>
    <t>E.株式会社マヌ都市建築研究所</t>
    <rPh sb="2" eb="6">
      <t>カブシキガイシャ</t>
    </rPh>
    <rPh sb="8" eb="10">
      <t>トシ</t>
    </rPh>
    <rPh sb="10" eb="12">
      <t>ケンチク</t>
    </rPh>
    <rPh sb="12" eb="15">
      <t>ケンキュウジョ</t>
    </rPh>
    <phoneticPr fontId="5"/>
  </si>
  <si>
    <t>人件費</t>
    <rPh sb="0" eb="3">
      <t>ジンケンヒ</t>
    </rPh>
    <phoneticPr fontId="5"/>
  </si>
  <si>
    <t>賃金</t>
    <rPh sb="0" eb="2">
      <t>チンギン</t>
    </rPh>
    <phoneticPr fontId="5"/>
  </si>
  <si>
    <t>事業費</t>
    <rPh sb="0" eb="3">
      <t>ジギョウヒ</t>
    </rPh>
    <phoneticPr fontId="5"/>
  </si>
  <si>
    <t>旅費、雑役務費等</t>
    <rPh sb="0" eb="2">
      <t>リョヒ</t>
    </rPh>
    <rPh sb="3" eb="4">
      <t>ザツ</t>
    </rPh>
    <rPh sb="4" eb="6">
      <t>エキム</t>
    </rPh>
    <rPh sb="6" eb="7">
      <t>ヒ</t>
    </rPh>
    <rPh sb="7" eb="8">
      <t>トウ</t>
    </rPh>
    <phoneticPr fontId="5"/>
  </si>
  <si>
    <t>一般管理費</t>
    <rPh sb="0" eb="2">
      <t>イッパン</t>
    </rPh>
    <rPh sb="2" eb="5">
      <t>カンリヒ</t>
    </rPh>
    <phoneticPr fontId="5"/>
  </si>
  <si>
    <t>株式会社マヌ都市建築研究所</t>
    <rPh sb="0" eb="4">
      <t>カブシキガイシャ</t>
    </rPh>
    <rPh sb="6" eb="8">
      <t>トシ</t>
    </rPh>
    <rPh sb="8" eb="10">
      <t>ケンチク</t>
    </rPh>
    <rPh sb="10" eb="13">
      <t>ケンキュウジョ</t>
    </rPh>
    <phoneticPr fontId="5"/>
  </si>
  <si>
    <t>ＮＰＯ等による文化財建造物管理活用に関する調査事業</t>
    <phoneticPr fontId="5"/>
  </si>
  <si>
    <t>特定非営利活動法人肥前浜宿水とまちなみの会</t>
    <rPh sb="0" eb="2">
      <t>トクテイ</t>
    </rPh>
    <rPh sb="2" eb="5">
      <t>ヒエイリ</t>
    </rPh>
    <rPh sb="5" eb="7">
      <t>カツドウ</t>
    </rPh>
    <rPh sb="7" eb="9">
      <t>ホウジン</t>
    </rPh>
    <rPh sb="9" eb="11">
      <t>ヒゼン</t>
    </rPh>
    <rPh sb="11" eb="12">
      <t>ハマ</t>
    </rPh>
    <rPh sb="12" eb="13">
      <t>ジュク</t>
    </rPh>
    <rPh sb="13" eb="14">
      <t>ミズ</t>
    </rPh>
    <rPh sb="20" eb="21">
      <t>カイ</t>
    </rPh>
    <phoneticPr fontId="5"/>
  </si>
  <si>
    <t>文化財建造物の民間による活用モデル事業と持続的運営のための検討</t>
    <phoneticPr fontId="5"/>
  </si>
  <si>
    <t>大阪府登録文化財所有者の会</t>
    <rPh sb="0" eb="3">
      <t>オオサカフ</t>
    </rPh>
    <rPh sb="3" eb="5">
      <t>トウロク</t>
    </rPh>
    <rPh sb="5" eb="8">
      <t>ブンカザイ</t>
    </rPh>
    <rPh sb="8" eb="11">
      <t>ショユウシャ</t>
    </rPh>
    <rPh sb="12" eb="13">
      <t>カイ</t>
    </rPh>
    <phoneticPr fontId="5"/>
  </si>
  <si>
    <t>B.（株）ステージ</t>
    <rPh sb="3" eb="4">
      <t>カブ</t>
    </rPh>
    <phoneticPr fontId="5"/>
  </si>
  <si>
    <t>株式会社ステージ</t>
    <rPh sb="0" eb="2">
      <t>カブシキ</t>
    </rPh>
    <rPh sb="2" eb="4">
      <t>カイシャ</t>
    </rPh>
    <phoneticPr fontId="5"/>
  </si>
  <si>
    <t>選定保存技術公開事業開催運営業務</t>
    <rPh sb="0" eb="2">
      <t>センテイ</t>
    </rPh>
    <rPh sb="2" eb="4">
      <t>ホゾン</t>
    </rPh>
    <rPh sb="4" eb="6">
      <t>ギジュツ</t>
    </rPh>
    <rPh sb="6" eb="8">
      <t>コウカイ</t>
    </rPh>
    <rPh sb="8" eb="10">
      <t>ジギョウ</t>
    </rPh>
    <rPh sb="10" eb="12">
      <t>カイサイ</t>
    </rPh>
    <rPh sb="12" eb="14">
      <t>ウンエイ</t>
    </rPh>
    <rPh sb="14" eb="16">
      <t>ギョウム</t>
    </rPh>
    <phoneticPr fontId="5"/>
  </si>
  <si>
    <t>本事業は、文化財の保存・活用・継承に資するよう、広く国民が文化財に親しむ機会の充実を図るためのものであり、国民や社会のニーズを反映した文化施策を実施するうえで、基礎となるものである。</t>
    <rPh sb="0" eb="1">
      <t>ホン</t>
    </rPh>
    <rPh sb="1" eb="3">
      <t>ジギョウ</t>
    </rPh>
    <rPh sb="5" eb="8">
      <t>ブンカザイ</t>
    </rPh>
    <rPh sb="53" eb="55">
      <t>コクミン</t>
    </rPh>
    <rPh sb="56" eb="58">
      <t>シャカイ</t>
    </rPh>
    <rPh sb="63" eb="65">
      <t>ハンエイ</t>
    </rPh>
    <rPh sb="67" eb="69">
      <t>ブンカ</t>
    </rPh>
    <rPh sb="69" eb="70">
      <t>セ</t>
    </rPh>
    <rPh sb="70" eb="71">
      <t>サク</t>
    </rPh>
    <rPh sb="72" eb="74">
      <t>ジッシ</t>
    </rPh>
    <rPh sb="80" eb="82">
      <t>キソ</t>
    </rPh>
    <phoneticPr fontId="5"/>
  </si>
  <si>
    <t>本事業は、我が国の貴重な文化遺産を後世に継承するために、国指定等文化財の公開や各種情報のデータベース化等を行っており、国として実施する必要がある。</t>
    <phoneticPr fontId="5"/>
  </si>
  <si>
    <t>政策評価においては、我が国の地域の文化力向上に向けて、あらゆる人々が文化芸術に慣れ親しめるよう、広く文化芸術を発信するとともに、確実に次世代に継承するための基盤を整備することを達成目標としている。
本事業は、広く国民が文化財に親しむ機会の充実を図ることを目的としており、両者は補完関係にある。</t>
    <phoneticPr fontId="5"/>
  </si>
  <si>
    <t>本事業は、広く国民が文化財に親しむ機会の充実を図るものであり、優先度の高い事業である。</t>
    <rPh sb="0" eb="1">
      <t>ホン</t>
    </rPh>
    <rPh sb="1" eb="3">
      <t>ジギョウ</t>
    </rPh>
    <rPh sb="31" eb="34">
      <t>ユウセンド</t>
    </rPh>
    <rPh sb="35" eb="36">
      <t>タカ</t>
    </rPh>
    <rPh sb="37" eb="39">
      <t>ジギョウ</t>
    </rPh>
    <phoneticPr fontId="5"/>
  </si>
  <si>
    <t>一般競争入札による支出先の選定を行うこと等により、選定の妥当性や競争性を確保している。一者応札となった案件があったところ、仕様は同業他社の参加を不当に制限するものではなく、公告期間も十分に設けているものではあるが、一者応札の状況が改善されるようさらに検討していく。</t>
    <phoneticPr fontId="5"/>
  </si>
  <si>
    <t>各事業の規程において支援対象を明確に定めており、受益者負担とすべきものは支援の対象から外している。</t>
    <phoneticPr fontId="5"/>
  </si>
  <si>
    <t>謝金・旅費は文化庁の基準単価を適用し、役務費等は見積の内容を精査した上で契約を行っている。また、単位当たりコストが大きく変動している事業については、事業計画の見直しに伴い事業規模を拡充又は縮小している。</t>
    <phoneticPr fontId="5"/>
  </si>
  <si>
    <t>各事業の規程において支援対象を明確に定めている。</t>
    <phoneticPr fontId="5"/>
  </si>
  <si>
    <t>少額随意契約の場合であっても相見積もりを徴収するなど、効率化を図っている。</t>
    <phoneticPr fontId="5"/>
  </si>
  <si>
    <t>広く国民が我が国の伝統的な文化を鑑賞・体験する機会を設けるための各事業を実施し、十分な実績を挙げている。</t>
    <phoneticPr fontId="5"/>
  </si>
  <si>
    <t>事業実施に当たっては、過去の実施内容を踏まえた見直し等を行っており、より効果的な事業となるよう努めている。</t>
    <phoneticPr fontId="5"/>
  </si>
  <si>
    <t>作成した成果物は、広く一般にも利用されるよう、オンライン上での公開等を行っており、適切に活用されている。</t>
    <phoneticPr fontId="5"/>
  </si>
  <si>
    <t>本事業は、指定文化財等の情報を発信するウェブサイトの運営、各種展示・公開イベント等を実施し、国民が文化財を鑑賞・体験する機会を充実させることにより、我が国の歴史文化等への理解を深め、伝統文化等の保存・継承、後継者の育成等に寄与するものであり、成果目標及び成果実績からみて十分な成果を挙げている。</t>
    <phoneticPr fontId="5"/>
  </si>
  <si>
    <t>成果目標及び成果実績から見て十分な成果を挙げているが、一者応札が見受けられるため、引き続き契約の競争性・透明性を確保するとともに、実績を踏まえて事業内容の見直しを行うことにより、執行の更なる効率化に努める。</t>
    <phoneticPr fontId="5"/>
  </si>
  <si>
    <t>本事業を実施するに当たっては、複数の応募者が参加できるよう、競争参加条件や仕様書の内容の見直しを図るとともに、公募期間を適切に設定することによって、競争性、公平性、透明性の確保に努める。</t>
    <phoneticPr fontId="5"/>
  </si>
  <si>
    <t>この事業は事業目的は明確であるが、予算執行に当たって、一者応札になる等の競争性が十分に働いていない状況も見受けられるため、公告期間、仕様等について検証を行い、より効率的な事業実施となるよう努めるべきである。</t>
    <phoneticPr fontId="5"/>
  </si>
  <si>
    <t>・文化遺産オンライン：https://bunka.nii.ac.jp/</t>
    <phoneticPr fontId="5"/>
  </si>
  <si>
    <t>-</t>
    <phoneticPr fontId="5"/>
  </si>
  <si>
    <t>29868/1</t>
    <phoneticPr fontId="5"/>
  </si>
  <si>
    <t>事業0388は文化財の保護を図ることを目的としており、事業0389は広く国民が文化財に親しむ機会の充実を図ることを目的として役割分担を行っている。
文化財を適切に保護することで歴史的・芸術的資産を国民が享受できるものであり、また文化財に親しむことで国民間に文化財愛護の精神が醸成され文化財保護につながるという、文化財の保存→活用のサイクルを形成している。</t>
    <phoneticPr fontId="5"/>
  </si>
  <si>
    <t>政策課長　日向信和
文化財第一課長　鍋島豊
文化財第二課長　山下信一郎
文化資源活用課長　篠田智志</t>
    <rPh sb="0" eb="2">
      <t>セイサク</t>
    </rPh>
    <rPh sb="5" eb="7">
      <t>ヒナタ</t>
    </rPh>
    <rPh sb="7" eb="9">
      <t>ノブカズ</t>
    </rPh>
    <rPh sb="16" eb="17">
      <t>チョウ</t>
    </rPh>
    <rPh sb="22" eb="25">
      <t>ブンカザイ</t>
    </rPh>
    <rPh sb="25" eb="26">
      <t>ダイ</t>
    </rPh>
    <rPh sb="26" eb="27">
      <t>ニ</t>
    </rPh>
    <rPh sb="27" eb="28">
      <t>カ</t>
    </rPh>
    <rPh sb="28" eb="29">
      <t>チョウ</t>
    </rPh>
    <rPh sb="43" eb="44">
      <t>チョウ</t>
    </rPh>
    <phoneticPr fontId="5"/>
  </si>
  <si>
    <t>人件費</t>
    <phoneticPr fontId="5"/>
  </si>
  <si>
    <t>賃金</t>
    <phoneticPr fontId="5"/>
  </si>
  <si>
    <t>事業費</t>
    <phoneticPr fontId="5"/>
  </si>
  <si>
    <t>借損料等</t>
    <phoneticPr fontId="5"/>
  </si>
  <si>
    <t>凸版印刷株式会社</t>
    <phoneticPr fontId="5"/>
  </si>
  <si>
    <t>事業内容の一部改善</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</si>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</sst>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163262</xdr:colOff>
      <xdr:row>749</xdr:row>
      <xdr:rowOff>342625</xdr:rowOff>
    </xdr:from>
    <xdr:to>
      <xdr:col>51</xdr:col>
      <xdr:colOff>93378</xdr:colOff>
      <xdr:row>751</xdr:row>
      <xdr:rowOff>145061</xdr:rowOff>
    </xdr:to>
    <xdr:grpSp>
      <xdr:nvGrpSpPr>
        <xdr:cNvPr id="61" name="グループ化 60">
          <a:extLst>
            <a:ext uri="{FF2B5EF4-FFF2-40B4-BE49-F238E27FC236}">
              <a16:creationId xmlns:a16="http://schemas.microsoft.com/office/drawing/2014/main" id="{DA0730E1-1B09-401E-854B-3B8AAC921CA6}"/>
            </a:ext>
          </a:extLst>
        </xdr:cNvPr>
        <xdr:cNvGrpSpPr/>
      </xdr:nvGrpSpPr>
      <xdr:grpSpPr>
        <a:xfrm>
          <a:off x="1788862" y="75755225"/>
          <a:ext cx="8769316" cy="1059736"/>
          <a:chOff x="1909770" y="420719"/>
          <a:chExt cx="8687047" cy="1049750"/>
        </a:xfrm>
      </xdr:grpSpPr>
      <xdr:sp macro="" textlink="">
        <xdr:nvSpPr>
          <xdr:cNvPr id="113" name="正方形/長方形 112">
            <a:extLst>
              <a:ext uri="{FF2B5EF4-FFF2-40B4-BE49-F238E27FC236}">
                <a16:creationId xmlns:a16="http://schemas.microsoft.com/office/drawing/2014/main" id="{B4D831DD-225F-4F91-9103-F4833C68A060}"/>
              </a:ext>
            </a:extLst>
          </xdr:cNvPr>
          <xdr:cNvSpPr/>
        </xdr:nvSpPr>
        <xdr:spPr>
          <a:xfrm>
            <a:off x="1909770" y="505353"/>
            <a:ext cx="2667914" cy="8386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a:t>
            </a:r>
            <a:endParaRPr kumimoji="1" lang="en-US" altLang="ja-JP" sz="1200" b="1"/>
          </a:p>
          <a:p>
            <a:pPr algn="ctr">
              <a:lnSpc>
                <a:spcPts val="1500"/>
              </a:lnSpc>
            </a:pPr>
            <a:r>
              <a:rPr kumimoji="1" lang="ja-JP" altLang="en-US" sz="1200">
                <a:solidFill>
                  <a:schemeClr val="tx1"/>
                </a:solidFill>
              </a:rPr>
              <a:t>１１７．８</a:t>
            </a:r>
            <a:r>
              <a:rPr kumimoji="1" lang="ja-JP" altLang="en-US" sz="1200"/>
              <a:t>百万円</a:t>
            </a:r>
          </a:p>
        </xdr:txBody>
      </xdr:sp>
      <xdr:grpSp>
        <xdr:nvGrpSpPr>
          <xdr:cNvPr id="114" name="グループ化 113">
            <a:extLst>
              <a:ext uri="{FF2B5EF4-FFF2-40B4-BE49-F238E27FC236}">
                <a16:creationId xmlns:a16="http://schemas.microsoft.com/office/drawing/2014/main" id="{23B74744-124E-48A9-8BC0-D7D907D144AB}"/>
              </a:ext>
            </a:extLst>
          </xdr:cNvPr>
          <xdr:cNvGrpSpPr>
            <a:grpSpLocks/>
          </xdr:cNvGrpSpPr>
        </xdr:nvGrpSpPr>
        <xdr:grpSpPr bwMode="auto">
          <a:xfrm>
            <a:off x="4838414" y="420719"/>
            <a:ext cx="5758403" cy="1049750"/>
            <a:chOff x="6454740" y="30407480"/>
            <a:chExt cx="6064092" cy="854132"/>
          </a:xfrm>
        </xdr:grpSpPr>
        <xdr:sp macro="" textlink="">
          <xdr:nvSpPr>
            <xdr:cNvPr id="115" name="正方形/長方形 114">
              <a:extLst>
                <a:ext uri="{FF2B5EF4-FFF2-40B4-BE49-F238E27FC236}">
                  <a16:creationId xmlns:a16="http://schemas.microsoft.com/office/drawing/2014/main" id="{8BDADE52-27FE-4FBF-9676-FA3E136DBF1E}"/>
                </a:ext>
              </a:extLst>
            </xdr:cNvPr>
            <xdr:cNvSpPr/>
          </xdr:nvSpPr>
          <xdr:spPr>
            <a:xfrm>
              <a:off x="6454740" y="30417926"/>
              <a:ext cx="5194901" cy="8436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諸謝金　</a:t>
              </a:r>
              <a:r>
                <a:rPr kumimoji="1" lang="ja-JP" altLang="en-US" sz="1050">
                  <a:solidFill>
                    <a:schemeClr val="tx1"/>
                  </a:solidFill>
                  <a:latin typeface="ＭＳ ゴシック" panose="020B0609070205080204" pitchFamily="49" charset="-128"/>
                  <a:ea typeface="ＭＳ ゴシック" panose="020B0609070205080204" pitchFamily="49" charset="-128"/>
                </a:rPr>
                <a:t>　　　１．８百万円　　</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情報処理業務庁費　</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１７．１百</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万円</a:t>
              </a:r>
              <a:endParaRPr lang="ja-JP" altLang="ja-JP" sz="1050">
                <a:solidFill>
                  <a:schemeClr val="tx1"/>
                </a:solidFill>
                <a:effectLst/>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solidFill>
                    <a:schemeClr val="tx1"/>
                  </a:solidFill>
                  <a:latin typeface="ＭＳ ゴシック" panose="020B0609070205080204" pitchFamily="49" charset="-128"/>
                  <a:ea typeface="ＭＳ ゴシック" panose="020B0609070205080204" pitchFamily="49" charset="-128"/>
                </a:rPr>
                <a:t>職員旅費</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２．２</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庁費　　　　　　</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１５．１</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百万円　</a:t>
              </a:r>
              <a:endParaRPr lang="ja-JP" altLang="ja-JP" sz="1050">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a:solidFill>
                    <a:schemeClr val="tx1"/>
                  </a:solidFill>
                  <a:latin typeface="ＭＳ ゴシック" panose="020B0609070205080204" pitchFamily="49" charset="-128"/>
                  <a:ea typeface="ＭＳ ゴシック" panose="020B0609070205080204" pitchFamily="49" charset="-128"/>
                </a:rPr>
                <a:t>委員等旅費　　１</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50">
                <a:solidFill>
                  <a:schemeClr val="tx1"/>
                </a:solidFill>
                <a:effectLst/>
              </a:endParaRPr>
            </a:p>
          </xdr:txBody>
        </xdr:sp>
        <xdr:sp macro="" textlink="">
          <xdr:nvSpPr>
            <xdr:cNvPr id="116" name="右中かっこ 115">
              <a:extLst>
                <a:ext uri="{FF2B5EF4-FFF2-40B4-BE49-F238E27FC236}">
                  <a16:creationId xmlns:a16="http://schemas.microsoft.com/office/drawing/2014/main" id="{9A1B1346-6230-49DB-B377-848C546ABAAC}"/>
                </a:ext>
              </a:extLst>
            </xdr:cNvPr>
            <xdr:cNvSpPr/>
          </xdr:nvSpPr>
          <xdr:spPr>
            <a:xfrm>
              <a:off x="11488107" y="30407480"/>
              <a:ext cx="265175" cy="731371"/>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17" name="正方形/長方形 116">
              <a:extLst>
                <a:ext uri="{FF2B5EF4-FFF2-40B4-BE49-F238E27FC236}">
                  <a16:creationId xmlns:a16="http://schemas.microsoft.com/office/drawing/2014/main" id="{EC6B705F-5B96-43F0-A291-20A56DB1F7D1}"/>
                </a:ext>
              </a:extLst>
            </xdr:cNvPr>
            <xdr:cNvSpPr/>
          </xdr:nvSpPr>
          <xdr:spPr>
            <a:xfrm>
              <a:off x="11762593" y="30699723"/>
              <a:ext cx="756239" cy="37801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を含む</a:t>
              </a:r>
            </a:p>
          </xdr:txBody>
        </xdr:sp>
      </xdr:grpSp>
    </xdr:grpSp>
    <xdr:clientData/>
  </xdr:twoCellAnchor>
  <xdr:twoCellAnchor>
    <xdr:from>
      <xdr:col>8</xdr:col>
      <xdr:colOff>114741</xdr:colOff>
      <xdr:row>751</xdr:row>
      <xdr:rowOff>499640</xdr:rowOff>
    </xdr:from>
    <xdr:to>
      <xdr:col>26</xdr:col>
      <xdr:colOff>182762</xdr:colOff>
      <xdr:row>755</xdr:row>
      <xdr:rowOff>517420</xdr:rowOff>
    </xdr:to>
    <xdr:grpSp>
      <xdr:nvGrpSpPr>
        <xdr:cNvPr id="62" name="グループ化 61">
          <a:extLst>
            <a:ext uri="{FF2B5EF4-FFF2-40B4-BE49-F238E27FC236}">
              <a16:creationId xmlns:a16="http://schemas.microsoft.com/office/drawing/2014/main" id="{21B71DB2-56C8-473D-9956-5B5C30BE3079}"/>
            </a:ext>
          </a:extLst>
        </xdr:cNvPr>
        <xdr:cNvGrpSpPr/>
      </xdr:nvGrpSpPr>
      <xdr:grpSpPr>
        <a:xfrm>
          <a:off x="1740341" y="77169540"/>
          <a:ext cx="3725621" cy="3624580"/>
          <a:chOff x="1862783" y="1822095"/>
          <a:chExt cx="3688352" cy="3589812"/>
        </a:xfrm>
      </xdr:grpSpPr>
      <xdr:sp macro="" textlink="">
        <xdr:nvSpPr>
          <xdr:cNvPr id="106" name="正方形/長方形 105">
            <a:extLst>
              <a:ext uri="{FF2B5EF4-FFF2-40B4-BE49-F238E27FC236}">
                <a16:creationId xmlns:a16="http://schemas.microsoft.com/office/drawing/2014/main" id="{8D54E031-8230-41E0-A2EC-73D2437EE817}"/>
              </a:ext>
            </a:extLst>
          </xdr:cNvPr>
          <xdr:cNvSpPr/>
        </xdr:nvSpPr>
        <xdr:spPr bwMode="auto">
          <a:xfrm>
            <a:off x="1922299" y="1822095"/>
            <a:ext cx="3591984" cy="305900"/>
          </a:xfrm>
          <a:prstGeom prst="rect">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a:r>
              <a:rPr lang="ja-JP" altLang="en-US">
                <a:solidFill>
                  <a:schemeClr val="tx1"/>
                </a:solidFill>
              </a:rPr>
              <a:t>文化遺産オンライン構想の推進</a:t>
            </a:r>
          </a:p>
        </xdr:txBody>
      </xdr:sp>
      <xdr:sp macro="" textlink="">
        <xdr:nvSpPr>
          <xdr:cNvPr id="107" name="大かっこ 106">
            <a:extLst>
              <a:ext uri="{FF2B5EF4-FFF2-40B4-BE49-F238E27FC236}">
                <a16:creationId xmlns:a16="http://schemas.microsoft.com/office/drawing/2014/main" id="{8A2EC577-6D0B-4A95-B042-E4CFDD26C8A3}"/>
              </a:ext>
            </a:extLst>
          </xdr:cNvPr>
          <xdr:cNvSpPr/>
        </xdr:nvSpPr>
        <xdr:spPr>
          <a:xfrm>
            <a:off x="1862783" y="2242903"/>
            <a:ext cx="3688352" cy="106300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我が国の文化遺産のアーカイブ化を推進するとともに、</a:t>
            </a:r>
            <a:r>
              <a:rPr kumimoji="1" lang="ja-JP" altLang="en-US" sz="1100">
                <a:solidFill>
                  <a:schemeClr val="tx1"/>
                </a:solidFill>
                <a:effectLst/>
                <a:latin typeface="+mn-lt"/>
                <a:ea typeface="+mn-ea"/>
                <a:cs typeface="+mn-cs"/>
              </a:rPr>
              <a:t>全国の博物館・美術館等の文化財の情報を集約化し、</a:t>
            </a:r>
            <a:r>
              <a:rPr kumimoji="1" lang="ja-JP" altLang="ja-JP" sz="1100">
                <a:solidFill>
                  <a:schemeClr val="tx1"/>
                </a:solidFill>
                <a:effectLst/>
                <a:latin typeface="+mn-lt"/>
                <a:ea typeface="+mn-ea"/>
                <a:cs typeface="+mn-cs"/>
              </a:rPr>
              <a:t>文化遺産情報を発信する。</a:t>
            </a:r>
            <a:endParaRPr lang="ja-JP" altLang="ja-JP">
              <a:effectLst/>
            </a:endParaRPr>
          </a:p>
          <a:p>
            <a:endParaRPr lang="ja-JP" altLang="en-US"/>
          </a:p>
        </xdr:txBody>
      </xdr:sp>
      <xdr:cxnSp macro="">
        <xdr:nvCxnSpPr>
          <xdr:cNvPr id="108" name="直線矢印コネクタ 107">
            <a:extLst>
              <a:ext uri="{FF2B5EF4-FFF2-40B4-BE49-F238E27FC236}">
                <a16:creationId xmlns:a16="http://schemas.microsoft.com/office/drawing/2014/main" id="{A5559A5C-A29E-4C2C-B81D-7849891984C2}"/>
              </a:ext>
            </a:extLst>
          </xdr:cNvPr>
          <xdr:cNvCxnSpPr/>
        </xdr:nvCxnSpPr>
        <xdr:spPr bwMode="auto">
          <a:xfrm>
            <a:off x="3675727" y="3011970"/>
            <a:ext cx="0" cy="296193"/>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nvGrpSpPr>
          <xdr:cNvPr id="109" name="グループ化 15">
            <a:extLst>
              <a:ext uri="{FF2B5EF4-FFF2-40B4-BE49-F238E27FC236}">
                <a16:creationId xmlns:a16="http://schemas.microsoft.com/office/drawing/2014/main" id="{FBBF00C2-32FC-4722-971F-36FD9E45E657}"/>
              </a:ext>
            </a:extLst>
          </xdr:cNvPr>
          <xdr:cNvGrpSpPr>
            <a:grpSpLocks/>
          </xdr:cNvGrpSpPr>
        </xdr:nvGrpSpPr>
        <xdr:grpSpPr bwMode="auto">
          <a:xfrm>
            <a:off x="2323251" y="3288636"/>
            <a:ext cx="2527876" cy="1205149"/>
            <a:chOff x="989166" y="31288606"/>
            <a:chExt cx="3730338" cy="861070"/>
          </a:xfrm>
        </xdr:grpSpPr>
        <xdr:sp macro="" textlink="">
          <xdr:nvSpPr>
            <xdr:cNvPr id="111" name="正方形/長方形 110">
              <a:extLst>
                <a:ext uri="{FF2B5EF4-FFF2-40B4-BE49-F238E27FC236}">
                  <a16:creationId xmlns:a16="http://schemas.microsoft.com/office/drawing/2014/main" id="{E2B8AF6E-EEB5-41BD-B635-1FCBA15BB75F}"/>
                </a:ext>
              </a:extLst>
            </xdr:cNvPr>
            <xdr:cNvSpPr/>
          </xdr:nvSpPr>
          <xdr:spPr>
            <a:xfrm>
              <a:off x="1648856" y="31482337"/>
              <a:ext cx="2418880" cy="667339"/>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r>
                <a:rPr kumimoji="1" lang="ja-JP" altLang="en-US" sz="1100">
                  <a:solidFill>
                    <a:schemeClr val="tx1"/>
                  </a:solidFill>
                  <a:effectLst/>
                  <a:latin typeface="+mn-lt"/>
                  <a:ea typeface="+mn-ea"/>
                  <a:cs typeface="+mn-cs"/>
                </a:rPr>
                <a:t>Ａ．民間企業（２社）</a:t>
              </a:r>
              <a:endParaRPr kumimoji="1" lang="en-US" altLang="ja-JP" sz="1100">
                <a:solidFill>
                  <a:schemeClr val="tx1"/>
                </a:solidFill>
                <a:effectLst/>
                <a:latin typeface="+mn-lt"/>
                <a:ea typeface="+mn-ea"/>
                <a:cs typeface="+mn-cs"/>
              </a:endParaRPr>
            </a:p>
            <a:p>
              <a:pPr algn="ctr"/>
              <a:r>
                <a:rPr kumimoji="1" lang="ja-JP" altLang="en-US" sz="1100" b="0" i="0">
                  <a:solidFill>
                    <a:schemeClr val="tx1"/>
                  </a:solidFill>
                  <a:effectLst/>
                  <a:latin typeface="+mn-lt"/>
                  <a:ea typeface="+mn-ea"/>
                  <a:cs typeface="+mn-cs"/>
                </a:rPr>
                <a:t>３１．２百万円</a:t>
              </a:r>
              <a:endParaRPr lang="ja-JP" altLang="ja-JP" sz="1100" b="0" i="0">
                <a:solidFill>
                  <a:schemeClr val="tx1"/>
                </a:solidFill>
                <a:effectLst/>
                <a:latin typeface="+mn-lt"/>
                <a:ea typeface="+mn-ea"/>
                <a:cs typeface="+mn-cs"/>
              </a:endParaRPr>
            </a:p>
          </xdr:txBody>
        </xdr:sp>
        <xdr:sp macro="" textlink="">
          <xdr:nvSpPr>
            <xdr:cNvPr id="112" name="正方形/長方形 111">
              <a:extLst>
                <a:ext uri="{FF2B5EF4-FFF2-40B4-BE49-F238E27FC236}">
                  <a16:creationId xmlns:a16="http://schemas.microsoft.com/office/drawing/2014/main" id="{4621ED12-AEE8-43C5-A9E7-614B8125334F}"/>
                </a:ext>
              </a:extLst>
            </xdr:cNvPr>
            <xdr:cNvSpPr/>
          </xdr:nvSpPr>
          <xdr:spPr>
            <a:xfrm>
              <a:off x="989166" y="31288606"/>
              <a:ext cx="3730338" cy="279852"/>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ja-JP" altLang="en-US" sz="1100"/>
                <a:t>請負</a:t>
              </a:r>
              <a:r>
                <a:rPr kumimoji="1" lang="en-US" altLang="ja-JP" sz="1100"/>
                <a:t>【</a:t>
              </a:r>
              <a:r>
                <a:rPr kumimoji="1" lang="ja-JP" altLang="en-US" sz="1100"/>
                <a:t>一般競争契約（最低価格）等</a:t>
              </a:r>
              <a:r>
                <a:rPr kumimoji="1" lang="en-US" altLang="ja-JP" sz="1100"/>
                <a:t>】</a:t>
              </a:r>
              <a:endParaRPr kumimoji="1" lang="ja-JP" altLang="en-US" sz="1100"/>
            </a:p>
          </xdr:txBody>
        </xdr:sp>
      </xdr:grpSp>
      <xdr:sp macro="" textlink="">
        <xdr:nvSpPr>
          <xdr:cNvPr id="110" name="大かっこ 109">
            <a:extLst>
              <a:ext uri="{FF2B5EF4-FFF2-40B4-BE49-F238E27FC236}">
                <a16:creationId xmlns:a16="http://schemas.microsoft.com/office/drawing/2014/main" id="{648E442E-ACC5-4AE2-B56D-1BDC548CDF41}"/>
              </a:ext>
            </a:extLst>
          </xdr:cNvPr>
          <xdr:cNvSpPr/>
        </xdr:nvSpPr>
        <xdr:spPr>
          <a:xfrm>
            <a:off x="2253601" y="4565586"/>
            <a:ext cx="2929750" cy="84632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文化遺産オンライン</a:t>
            </a:r>
            <a:r>
              <a:rPr lang="ja-JP" altLang="en-US" sz="1100">
                <a:solidFill>
                  <a:schemeClr val="tx1"/>
                </a:solidFill>
                <a:effectLst/>
                <a:latin typeface="+mn-lt"/>
                <a:ea typeface="+mn-ea"/>
                <a:cs typeface="+mn-cs"/>
              </a:rPr>
              <a:t>等システムの運用・整備や文化財資料のデジタル化に関する業務等</a:t>
            </a:r>
            <a:endParaRPr lang="ja-JP" altLang="en-US" sz="1100">
              <a:solidFill>
                <a:schemeClr val="tx1"/>
              </a:solidFill>
            </a:endParaRPr>
          </a:p>
        </xdr:txBody>
      </xdr:sp>
    </xdr:grpSp>
    <xdr:clientData/>
  </xdr:twoCellAnchor>
  <xdr:twoCellAnchor>
    <xdr:from>
      <xdr:col>29</xdr:col>
      <xdr:colOff>42990</xdr:colOff>
      <xdr:row>756</xdr:row>
      <xdr:rowOff>92218</xdr:rowOff>
    </xdr:from>
    <xdr:to>
      <xdr:col>49</xdr:col>
      <xdr:colOff>444500</xdr:colOff>
      <xdr:row>759</xdr:row>
      <xdr:rowOff>533399</xdr:rowOff>
    </xdr:to>
    <xdr:grpSp>
      <xdr:nvGrpSpPr>
        <xdr:cNvPr id="63" name="グループ化 62">
          <a:extLst>
            <a:ext uri="{FF2B5EF4-FFF2-40B4-BE49-F238E27FC236}">
              <a16:creationId xmlns:a16="http://schemas.microsoft.com/office/drawing/2014/main" id="{42F26203-424B-413F-8EAD-EB7155DB760A}"/>
            </a:ext>
          </a:extLst>
        </xdr:cNvPr>
        <xdr:cNvGrpSpPr/>
      </xdr:nvGrpSpPr>
      <xdr:grpSpPr>
        <a:xfrm>
          <a:off x="5935790" y="81270618"/>
          <a:ext cx="4465510" cy="3146281"/>
          <a:chOff x="6019527" y="5883293"/>
          <a:chExt cx="4421896" cy="3116401"/>
        </a:xfrm>
      </xdr:grpSpPr>
      <xdr:sp macro="" textlink="">
        <xdr:nvSpPr>
          <xdr:cNvPr id="99" name="正方形/長方形 98">
            <a:extLst>
              <a:ext uri="{FF2B5EF4-FFF2-40B4-BE49-F238E27FC236}">
                <a16:creationId xmlns:a16="http://schemas.microsoft.com/office/drawing/2014/main" id="{66CE3527-3B62-4664-B01A-82165AF5B6B0}"/>
              </a:ext>
            </a:extLst>
          </xdr:cNvPr>
          <xdr:cNvSpPr/>
        </xdr:nvSpPr>
        <xdr:spPr bwMode="auto">
          <a:xfrm>
            <a:off x="6053983" y="5883293"/>
            <a:ext cx="3569872" cy="288252"/>
          </a:xfrm>
          <a:prstGeom prst="rect">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発掘された日本列島展</a:t>
            </a:r>
            <a:endParaRPr lang="en-US" altLang="ja-JP" sz="1100">
              <a:solidFill>
                <a:schemeClr val="tx1"/>
              </a:solidFill>
              <a:effectLst/>
              <a:latin typeface="+mn-lt"/>
              <a:ea typeface="+mn-ea"/>
              <a:cs typeface="+mn-cs"/>
            </a:endParaRPr>
          </a:p>
        </xdr:txBody>
      </xdr:sp>
      <xdr:sp macro="" textlink="">
        <xdr:nvSpPr>
          <xdr:cNvPr id="100" name="大かっこ 99">
            <a:extLst>
              <a:ext uri="{FF2B5EF4-FFF2-40B4-BE49-F238E27FC236}">
                <a16:creationId xmlns:a16="http://schemas.microsoft.com/office/drawing/2014/main" id="{36B1B0D1-6F4C-4474-88A5-4282173B6E18}"/>
              </a:ext>
            </a:extLst>
          </xdr:cNvPr>
          <xdr:cNvSpPr/>
        </xdr:nvSpPr>
        <xdr:spPr>
          <a:xfrm>
            <a:off x="6019527" y="6250785"/>
            <a:ext cx="4421896" cy="1000374"/>
          </a:xfrm>
          <a:prstGeom prst="bracketPair">
            <a:avLst>
              <a:gd name="adj" fmla="val 10000"/>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埋蔵文化財の一層の活用を図るため、近年、全国的に注目を集めた出土品等について展示することにより、発掘の成果を紹介し、その意義と重要性について、国民への理解を図る。</a:t>
            </a:r>
            <a:endParaRPr lang="ja-JP" altLang="ja-JP" sz="1100">
              <a:effectLst/>
            </a:endParaRPr>
          </a:p>
          <a:p>
            <a:pPr>
              <a:lnSpc>
                <a:spcPts val="1300"/>
              </a:lnSpc>
            </a:pPr>
            <a:endParaRPr lang="ja-JP" altLang="en-US" sz="1100"/>
          </a:p>
        </xdr:txBody>
      </xdr:sp>
      <xdr:sp macro="" textlink="">
        <xdr:nvSpPr>
          <xdr:cNvPr id="101" name="大かっこ 100">
            <a:extLst>
              <a:ext uri="{FF2B5EF4-FFF2-40B4-BE49-F238E27FC236}">
                <a16:creationId xmlns:a16="http://schemas.microsoft.com/office/drawing/2014/main" id="{7A30E373-2836-4D05-9C64-36E77FD6BA56}"/>
              </a:ext>
            </a:extLst>
          </xdr:cNvPr>
          <xdr:cNvSpPr/>
        </xdr:nvSpPr>
        <xdr:spPr>
          <a:xfrm>
            <a:off x="6266429" y="8316199"/>
            <a:ext cx="3005430" cy="68349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発掘された日本列島</a:t>
            </a:r>
            <a:r>
              <a:rPr lang="en-US" altLang="ja-JP" sz="1100">
                <a:solidFill>
                  <a:schemeClr val="tx1"/>
                </a:solidFill>
                <a:effectLst/>
                <a:latin typeface="+mn-lt"/>
                <a:ea typeface="+mn-ea"/>
                <a:cs typeface="+mn-cs"/>
              </a:rPr>
              <a:t>2020』</a:t>
            </a:r>
            <a:r>
              <a:rPr lang="ja-JP" altLang="ja-JP" sz="1100">
                <a:solidFill>
                  <a:schemeClr val="tx1"/>
                </a:solidFill>
                <a:effectLst/>
                <a:latin typeface="+mn-lt"/>
                <a:ea typeface="+mn-ea"/>
                <a:cs typeface="+mn-cs"/>
              </a:rPr>
              <a:t>展実施に係る広報業務等一式</a:t>
            </a:r>
            <a:endParaRPr lang="ja-JP" altLang="ja-JP">
              <a:solidFill>
                <a:schemeClr val="tx1"/>
              </a:solidFill>
              <a:effectLst/>
            </a:endParaRPr>
          </a:p>
        </xdr:txBody>
      </xdr:sp>
      <xdr:sp macro="" textlink="">
        <xdr:nvSpPr>
          <xdr:cNvPr id="104" name="正方形/長方形 103">
            <a:extLst>
              <a:ext uri="{FF2B5EF4-FFF2-40B4-BE49-F238E27FC236}">
                <a16:creationId xmlns:a16="http://schemas.microsoft.com/office/drawing/2014/main" id="{B5D5A493-A9EC-4676-B72E-FAEE8E4C56DF}"/>
              </a:ext>
            </a:extLst>
          </xdr:cNvPr>
          <xdr:cNvSpPr/>
        </xdr:nvSpPr>
        <xdr:spPr bwMode="auto">
          <a:xfrm>
            <a:off x="6547374" y="7514452"/>
            <a:ext cx="2367185" cy="67836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r>
              <a:rPr kumimoji="1" lang="en-US" altLang="ja-JP" sz="1100" b="0" i="0">
                <a:solidFill>
                  <a:sysClr val="windowText" lastClr="000000"/>
                </a:solidFill>
                <a:latin typeface="游ゴシック" panose="020B0400000000000000" pitchFamily="50" charset="-128"/>
                <a:ea typeface="游ゴシック" panose="020B0400000000000000" pitchFamily="50" charset="-128"/>
              </a:rPr>
              <a:t>D</a:t>
            </a:r>
            <a:r>
              <a:rPr kumimoji="1" lang="ja-JP" altLang="en-US" sz="1100">
                <a:solidFill>
                  <a:sysClr val="windowText" lastClr="000000"/>
                </a:solidFill>
              </a:rPr>
              <a:t>．</a:t>
            </a:r>
            <a:r>
              <a:rPr kumimoji="1" lang="ja-JP" altLang="ja-JP" sz="1100">
                <a:solidFill>
                  <a:schemeClr val="dk1"/>
                </a:solidFill>
                <a:effectLst/>
                <a:latin typeface="+mn-lt"/>
                <a:ea typeface="+mn-ea"/>
                <a:cs typeface="+mn-cs"/>
              </a:rPr>
              <a:t>（公財）元興寺文化財研究所</a:t>
            </a:r>
            <a:endParaRPr lang="ja-JP" altLang="ja-JP">
              <a:effectLst/>
            </a:endParaRPr>
          </a:p>
          <a:p>
            <a:pPr algn="ctr"/>
            <a:r>
              <a:rPr kumimoji="1" lang="ja-JP" altLang="en-US" sz="1100">
                <a:solidFill>
                  <a:schemeClr val="tx1"/>
                </a:solidFill>
                <a:effectLst/>
                <a:latin typeface="+mn-lt"/>
                <a:ea typeface="+mn-ea"/>
                <a:cs typeface="+mn-cs"/>
              </a:rPr>
              <a:t>２０．５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xnSp macro="">
        <xdr:nvCxnSpPr>
          <xdr:cNvPr id="103" name="直線矢印コネクタ 102">
            <a:extLst>
              <a:ext uri="{FF2B5EF4-FFF2-40B4-BE49-F238E27FC236}">
                <a16:creationId xmlns:a16="http://schemas.microsoft.com/office/drawing/2014/main" id="{95C7F77D-8782-4A60-81C6-4A77C58229F9}"/>
              </a:ext>
            </a:extLst>
          </xdr:cNvPr>
          <xdr:cNvCxnSpPr/>
        </xdr:nvCxnSpPr>
        <xdr:spPr bwMode="auto">
          <a:xfrm>
            <a:off x="7774934" y="6898960"/>
            <a:ext cx="0" cy="282108"/>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0</xdr:colOff>
      <xdr:row>759</xdr:row>
      <xdr:rowOff>891862</xdr:rowOff>
    </xdr:from>
    <xdr:to>
      <xdr:col>29</xdr:col>
      <xdr:colOff>76200</xdr:colOff>
      <xdr:row>763</xdr:row>
      <xdr:rowOff>342352</xdr:rowOff>
    </xdr:to>
    <xdr:grpSp>
      <xdr:nvGrpSpPr>
        <xdr:cNvPr id="64" name="グループ化 63">
          <a:extLst>
            <a:ext uri="{FF2B5EF4-FFF2-40B4-BE49-F238E27FC236}">
              <a16:creationId xmlns:a16="http://schemas.microsoft.com/office/drawing/2014/main" id="{AE50E37B-5081-4386-9228-C49664F7AD57}"/>
            </a:ext>
          </a:extLst>
        </xdr:cNvPr>
        <xdr:cNvGrpSpPr/>
      </xdr:nvGrpSpPr>
      <xdr:grpSpPr>
        <a:xfrm>
          <a:off x="1422400" y="84775362"/>
          <a:ext cx="4546600" cy="3057290"/>
          <a:chOff x="1550420" y="9355412"/>
          <a:chExt cx="4499238" cy="3027247"/>
        </a:xfrm>
      </xdr:grpSpPr>
      <xdr:sp macro="" textlink="">
        <xdr:nvSpPr>
          <xdr:cNvPr id="92" name="正方形/長方形 91">
            <a:extLst>
              <a:ext uri="{FF2B5EF4-FFF2-40B4-BE49-F238E27FC236}">
                <a16:creationId xmlns:a16="http://schemas.microsoft.com/office/drawing/2014/main" id="{1C316E4A-1D57-4AF1-8E07-F855D2505FA2}"/>
              </a:ext>
            </a:extLst>
          </xdr:cNvPr>
          <xdr:cNvSpPr/>
        </xdr:nvSpPr>
        <xdr:spPr bwMode="auto">
          <a:xfrm>
            <a:off x="1550420" y="9355412"/>
            <a:ext cx="4499238" cy="310031"/>
          </a:xfrm>
          <a:prstGeom prst="rect">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NPO</a:t>
            </a:r>
            <a:r>
              <a:rPr lang="ja-JP" altLang="en-US" sz="1100">
                <a:solidFill>
                  <a:schemeClr val="tx1"/>
                </a:solidFill>
                <a:effectLst/>
                <a:latin typeface="+mn-lt"/>
                <a:ea typeface="+mn-ea"/>
                <a:cs typeface="+mn-cs"/>
              </a:rPr>
              <a:t>等による文化財建造物管理活用の自立支援モデル検討事業</a:t>
            </a:r>
          </a:p>
        </xdr:txBody>
      </xdr:sp>
      <xdr:sp macro="" textlink="">
        <xdr:nvSpPr>
          <xdr:cNvPr id="93" name="大かっこ 92">
            <a:extLst>
              <a:ext uri="{FF2B5EF4-FFF2-40B4-BE49-F238E27FC236}">
                <a16:creationId xmlns:a16="http://schemas.microsoft.com/office/drawing/2014/main" id="{09D74B7F-533D-41C2-964C-BE3D6FDA70B8}"/>
              </a:ext>
            </a:extLst>
          </xdr:cNvPr>
          <xdr:cNvSpPr/>
        </xdr:nvSpPr>
        <xdr:spPr>
          <a:xfrm>
            <a:off x="1902360" y="9835438"/>
            <a:ext cx="3614096" cy="68709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auto" latinLnBrk="0" hangingPunct="1"/>
            <a:r>
              <a:rPr kumimoji="1" lang="ja-JP" altLang="ja-JP" sz="1100" b="0" i="0" baseline="0">
                <a:solidFill>
                  <a:schemeClr val="tx1"/>
                </a:solidFill>
                <a:effectLst/>
                <a:latin typeface="+mn-lt"/>
                <a:ea typeface="+mn-ea"/>
                <a:cs typeface="+mn-cs"/>
              </a:rPr>
              <a:t>経済的に自立した文化財建造物の維持管理と活用の実現を目指し、試行的な取組への支援を行う。</a:t>
            </a:r>
            <a:endParaRPr lang="ja-JP" altLang="ja-JP">
              <a:effectLst/>
            </a:endParaRPr>
          </a:p>
        </xdr:txBody>
      </xdr:sp>
      <xdr:sp macro="" textlink="">
        <xdr:nvSpPr>
          <xdr:cNvPr id="94" name="大かっこ 93">
            <a:extLst>
              <a:ext uri="{FF2B5EF4-FFF2-40B4-BE49-F238E27FC236}">
                <a16:creationId xmlns:a16="http://schemas.microsoft.com/office/drawing/2014/main" id="{60D3037C-7757-4B2A-B4AE-529C15E663E5}"/>
              </a:ext>
            </a:extLst>
          </xdr:cNvPr>
          <xdr:cNvSpPr/>
        </xdr:nvSpPr>
        <xdr:spPr>
          <a:xfrm>
            <a:off x="1867903" y="11661246"/>
            <a:ext cx="3610963" cy="72141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auto" latinLnBrk="0" hangingPunct="1"/>
            <a:r>
              <a:rPr kumimoji="1" lang="ja-JP" altLang="ja-JP" sz="1100" b="0" i="0" baseline="0">
                <a:solidFill>
                  <a:schemeClr val="tx1"/>
                </a:solidFill>
                <a:effectLst/>
                <a:latin typeface="+mn-lt"/>
                <a:ea typeface="+mn-ea"/>
                <a:cs typeface="+mn-cs"/>
              </a:rPr>
              <a:t>経済的に自立した文化財建造物の維持管理と活用の実現を目指し、試行的な取組を実施。</a:t>
            </a:r>
            <a:endParaRPr lang="ja-JP" altLang="ja-JP">
              <a:effectLst/>
            </a:endParaRPr>
          </a:p>
        </xdr:txBody>
      </xdr:sp>
      <xdr:grpSp>
        <xdr:nvGrpSpPr>
          <xdr:cNvPr id="95" name="グループ化 15">
            <a:extLst>
              <a:ext uri="{FF2B5EF4-FFF2-40B4-BE49-F238E27FC236}">
                <a16:creationId xmlns:a16="http://schemas.microsoft.com/office/drawing/2014/main" id="{B66C779E-6D7D-4521-A955-4847ADF1C1DF}"/>
              </a:ext>
            </a:extLst>
          </xdr:cNvPr>
          <xdr:cNvGrpSpPr>
            <a:grpSpLocks/>
          </xdr:cNvGrpSpPr>
        </xdr:nvGrpSpPr>
        <xdr:grpSpPr bwMode="auto">
          <a:xfrm>
            <a:off x="2503971" y="10640202"/>
            <a:ext cx="2515199" cy="982401"/>
            <a:chOff x="-5051736" y="31068239"/>
            <a:chExt cx="3752470" cy="1018669"/>
          </a:xfrm>
        </xdr:grpSpPr>
        <xdr:sp macro="" textlink="">
          <xdr:nvSpPr>
            <xdr:cNvPr id="97" name="正方形/長方形 96">
              <a:extLst>
                <a:ext uri="{FF2B5EF4-FFF2-40B4-BE49-F238E27FC236}">
                  <a16:creationId xmlns:a16="http://schemas.microsoft.com/office/drawing/2014/main" id="{3A520A82-51DD-4EF5-8A5D-0287B2D89C1A}"/>
                </a:ext>
              </a:extLst>
            </xdr:cNvPr>
            <xdr:cNvSpPr/>
          </xdr:nvSpPr>
          <xdr:spPr>
            <a:xfrm>
              <a:off x="-4969957" y="31371404"/>
              <a:ext cx="3540243" cy="715504"/>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lang="en-US" altLang="ja-JP" sz="1100" b="0" i="0">
                  <a:solidFill>
                    <a:schemeClr val="tx1"/>
                  </a:solidFill>
                  <a:effectLst/>
                  <a:latin typeface="+mj-ea"/>
                  <a:ea typeface="+mj-ea"/>
                  <a:cs typeface="+mn-cs"/>
                </a:rPr>
                <a:t>E</a:t>
              </a:r>
              <a:r>
                <a:rPr lang="ja-JP" altLang="en-US" sz="1100" b="0" i="0">
                  <a:solidFill>
                    <a:schemeClr val="tx1"/>
                  </a:solidFill>
                  <a:effectLst/>
                  <a:latin typeface="+mj-ea"/>
                  <a:ea typeface="+mj-ea"/>
                  <a:cs typeface="+mn-cs"/>
                </a:rPr>
                <a:t>．民間企業、</a:t>
              </a:r>
              <a:r>
                <a:rPr lang="ja-JP" altLang="ja-JP" sz="1100" b="0" i="0" baseline="0">
                  <a:solidFill>
                    <a:schemeClr val="tx1"/>
                  </a:solidFill>
                  <a:effectLst/>
                  <a:latin typeface="+mj-ea"/>
                  <a:ea typeface="+mj-ea"/>
                  <a:cs typeface="+mn-cs"/>
                </a:rPr>
                <a:t>特定非営利活動法</a:t>
              </a:r>
              <a:r>
                <a:rPr lang="ja-JP" altLang="en-US" sz="1100" b="0" i="0" baseline="0">
                  <a:solidFill>
                    <a:schemeClr val="tx1"/>
                  </a:solidFill>
                  <a:effectLst/>
                  <a:latin typeface="+mj-ea"/>
                  <a:ea typeface="+mj-ea"/>
                  <a:cs typeface="+mn-cs"/>
                </a:rPr>
                <a:t>人</a:t>
              </a:r>
              <a:endParaRPr lang="en-US" altLang="ja-JP" sz="1100" b="0" i="0" baseline="0">
                <a:solidFill>
                  <a:schemeClr val="tx1"/>
                </a:solidFill>
                <a:effectLst/>
                <a:latin typeface="+mj-ea"/>
                <a:ea typeface="+mj-ea"/>
                <a:cs typeface="+mn-cs"/>
              </a:endParaRPr>
            </a:p>
            <a:p>
              <a:pPr algn="ctr">
                <a:lnSpc>
                  <a:spcPts val="1200"/>
                </a:lnSpc>
              </a:pPr>
              <a:r>
                <a:rPr lang="ja-JP" altLang="ja-JP" sz="1100" b="0" i="0">
                  <a:solidFill>
                    <a:schemeClr val="tx1"/>
                  </a:solidFill>
                  <a:effectLst/>
                  <a:latin typeface="+mj-ea"/>
                  <a:ea typeface="+mj-ea"/>
                  <a:cs typeface="+mn-cs"/>
                </a:rPr>
                <a:t>（全</a:t>
              </a:r>
              <a:r>
                <a:rPr lang="ja-JP" altLang="en-US" sz="1100" b="0" i="0">
                  <a:solidFill>
                    <a:schemeClr val="tx1"/>
                  </a:solidFill>
                  <a:effectLst/>
                  <a:latin typeface="+mj-ea"/>
                  <a:ea typeface="+mj-ea"/>
                  <a:cs typeface="+mn-cs"/>
                </a:rPr>
                <a:t>３</a:t>
              </a:r>
              <a:r>
                <a:rPr lang="ja-JP" altLang="ja-JP" sz="1100" b="0" i="0">
                  <a:solidFill>
                    <a:schemeClr val="tx1"/>
                  </a:solidFill>
                  <a:effectLst/>
                  <a:latin typeface="+mj-ea"/>
                  <a:ea typeface="+mj-ea"/>
                  <a:cs typeface="+mn-cs"/>
                </a:rPr>
                <a:t>団体）</a:t>
              </a:r>
              <a:endParaRPr lang="ja-JP" altLang="ja-JP" b="0" i="0">
                <a:solidFill>
                  <a:schemeClr val="tx1"/>
                </a:solidFill>
                <a:effectLst/>
                <a:latin typeface="+mj-ea"/>
                <a:ea typeface="+mj-ea"/>
              </a:endParaRPr>
            </a:p>
            <a:p>
              <a:pPr algn="ctr"/>
              <a:r>
                <a:rPr kumimoji="1" lang="ja-JP" altLang="en-US" sz="1100" b="0" i="0">
                  <a:solidFill>
                    <a:schemeClr val="tx1"/>
                  </a:solidFill>
                  <a:effectLst/>
                  <a:latin typeface="+mj-ea"/>
                  <a:ea typeface="+mj-ea"/>
                  <a:cs typeface="+mn-cs"/>
                </a:rPr>
                <a:t>５．４</a:t>
              </a:r>
              <a:r>
                <a:rPr kumimoji="1" lang="ja-JP" altLang="ja-JP" sz="1100" b="0" i="0">
                  <a:solidFill>
                    <a:schemeClr val="tx1"/>
                  </a:solidFill>
                  <a:effectLst/>
                  <a:latin typeface="+mj-ea"/>
                  <a:ea typeface="+mj-ea"/>
                  <a:cs typeface="+mn-cs"/>
                </a:rPr>
                <a:t>百万</a:t>
              </a:r>
              <a:r>
                <a:rPr kumimoji="1" lang="ja-JP" altLang="en-US" sz="1100" b="0" i="0">
                  <a:solidFill>
                    <a:schemeClr val="tx1"/>
                  </a:solidFill>
                  <a:effectLst/>
                  <a:latin typeface="+mj-ea"/>
                  <a:ea typeface="+mj-ea"/>
                  <a:cs typeface="+mn-cs"/>
                </a:rPr>
                <a:t>円</a:t>
              </a:r>
              <a:endParaRPr kumimoji="1" lang="en-US" altLang="ja-JP" sz="1100" b="0" i="0">
                <a:solidFill>
                  <a:schemeClr val="tx1"/>
                </a:solidFill>
                <a:effectLst/>
                <a:latin typeface="+mj-ea"/>
                <a:ea typeface="+mj-ea"/>
                <a:cs typeface="+mn-cs"/>
              </a:endParaRPr>
            </a:p>
          </xdr:txBody>
        </xdr:sp>
        <xdr:sp macro="" textlink="">
          <xdr:nvSpPr>
            <xdr:cNvPr id="98" name="正方形/長方形 97">
              <a:extLst>
                <a:ext uri="{FF2B5EF4-FFF2-40B4-BE49-F238E27FC236}">
                  <a16:creationId xmlns:a16="http://schemas.microsoft.com/office/drawing/2014/main" id="{930F980D-CA28-4CE0-87DB-EECECB9E2FFE}"/>
                </a:ext>
              </a:extLst>
            </xdr:cNvPr>
            <xdr:cNvSpPr/>
          </xdr:nvSpPr>
          <xdr:spPr>
            <a:xfrm>
              <a:off x="-5051736" y="31068239"/>
              <a:ext cx="3752470" cy="256666"/>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一般競争入札（総合評価）等</a:t>
              </a:r>
              <a:r>
                <a:rPr kumimoji="1" lang="en-US" altLang="ja-JP" sz="1100">
                  <a:solidFill>
                    <a:schemeClr val="dk1"/>
                  </a:solidFill>
                  <a:effectLst/>
                  <a:latin typeface="+mn-lt"/>
                  <a:ea typeface="+mn-ea"/>
                  <a:cs typeface="+mn-cs"/>
                </a:rPr>
                <a:t>】</a:t>
              </a:r>
              <a:endParaRPr lang="ja-JP" altLang="ja-JP">
                <a:effectLst/>
              </a:endParaRPr>
            </a:p>
          </xdr:txBody>
        </xdr:sp>
      </xdr:grpSp>
      <xdr:cxnSp macro="">
        <xdr:nvCxnSpPr>
          <xdr:cNvPr id="96" name="直線矢印コネクタ 95">
            <a:extLst>
              <a:ext uri="{FF2B5EF4-FFF2-40B4-BE49-F238E27FC236}">
                <a16:creationId xmlns:a16="http://schemas.microsoft.com/office/drawing/2014/main" id="{A0095172-CBBC-4A79-8A3D-A2756A2E9DE3}"/>
              </a:ext>
            </a:extLst>
          </xdr:cNvPr>
          <xdr:cNvCxnSpPr/>
        </xdr:nvCxnSpPr>
        <xdr:spPr bwMode="auto">
          <a:xfrm>
            <a:off x="3730738" y="10381995"/>
            <a:ext cx="0" cy="288131"/>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48934</xdr:colOff>
      <xdr:row>756</xdr:row>
      <xdr:rowOff>92219</xdr:rowOff>
    </xdr:from>
    <xdr:to>
      <xdr:col>26</xdr:col>
      <xdr:colOff>141663</xdr:colOff>
      <xdr:row>759</xdr:row>
      <xdr:rowOff>419100</xdr:rowOff>
    </xdr:to>
    <xdr:grpSp>
      <xdr:nvGrpSpPr>
        <xdr:cNvPr id="65" name="グループ化 64">
          <a:extLst>
            <a:ext uri="{FF2B5EF4-FFF2-40B4-BE49-F238E27FC236}">
              <a16:creationId xmlns:a16="http://schemas.microsoft.com/office/drawing/2014/main" id="{010FEC0D-4C57-4902-9FE6-95B8E6437221}"/>
            </a:ext>
          </a:extLst>
        </xdr:cNvPr>
        <xdr:cNvGrpSpPr/>
      </xdr:nvGrpSpPr>
      <xdr:grpSpPr>
        <a:xfrm>
          <a:off x="1674534" y="81270619"/>
          <a:ext cx="3750329" cy="3031981"/>
          <a:chOff x="1799056" y="5883293"/>
          <a:chExt cx="3712279" cy="3003156"/>
        </a:xfrm>
      </xdr:grpSpPr>
      <xdr:sp macro="" textlink="">
        <xdr:nvSpPr>
          <xdr:cNvPr id="86" name="正方形/長方形 85">
            <a:extLst>
              <a:ext uri="{FF2B5EF4-FFF2-40B4-BE49-F238E27FC236}">
                <a16:creationId xmlns:a16="http://schemas.microsoft.com/office/drawing/2014/main" id="{242AE826-DB51-4A75-9524-8D14CB2B2E3C}"/>
              </a:ext>
            </a:extLst>
          </xdr:cNvPr>
          <xdr:cNvSpPr/>
        </xdr:nvSpPr>
        <xdr:spPr bwMode="auto">
          <a:xfrm>
            <a:off x="1909770" y="5883293"/>
            <a:ext cx="3569872" cy="288252"/>
          </a:xfrm>
          <a:prstGeom prst="rect">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「国民のたから」鑑賞機会の充実</a:t>
            </a:r>
            <a:endParaRPr lang="en-US" altLang="ja-JP" sz="1100">
              <a:solidFill>
                <a:schemeClr val="tx1"/>
              </a:solidFill>
              <a:effectLst/>
              <a:latin typeface="+mn-lt"/>
              <a:ea typeface="+mn-ea"/>
              <a:cs typeface="+mn-cs"/>
            </a:endParaRPr>
          </a:p>
        </xdr:txBody>
      </xdr:sp>
      <xdr:sp macro="" textlink="">
        <xdr:nvSpPr>
          <xdr:cNvPr id="87" name="大かっこ 86">
            <a:extLst>
              <a:ext uri="{FF2B5EF4-FFF2-40B4-BE49-F238E27FC236}">
                <a16:creationId xmlns:a16="http://schemas.microsoft.com/office/drawing/2014/main" id="{23D17CE3-5F99-42FB-B81D-87AED73461AA}"/>
              </a:ext>
            </a:extLst>
          </xdr:cNvPr>
          <xdr:cNvSpPr/>
        </xdr:nvSpPr>
        <xdr:spPr>
          <a:xfrm>
            <a:off x="1900372" y="6277433"/>
            <a:ext cx="3610963" cy="56669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新指定文化財展や文化庁購入文化財展に関する梱包運送作業等</a:t>
            </a:r>
            <a:endParaRPr lang="ja-JP" altLang="en-US" sz="1100"/>
          </a:p>
        </xdr:txBody>
      </xdr:sp>
      <xdr:sp macro="" textlink="">
        <xdr:nvSpPr>
          <xdr:cNvPr id="88" name="大かっこ 87">
            <a:extLst>
              <a:ext uri="{FF2B5EF4-FFF2-40B4-BE49-F238E27FC236}">
                <a16:creationId xmlns:a16="http://schemas.microsoft.com/office/drawing/2014/main" id="{72DD607C-5C68-447E-A44B-1F9C197D5D6D}"/>
              </a:ext>
            </a:extLst>
          </xdr:cNvPr>
          <xdr:cNvSpPr/>
        </xdr:nvSpPr>
        <xdr:spPr>
          <a:xfrm>
            <a:off x="2068200" y="8260906"/>
            <a:ext cx="1532119" cy="62554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sz="1100">
                <a:solidFill>
                  <a:schemeClr val="tx1"/>
                </a:solidFill>
              </a:rPr>
              <a:t>美術工芸品の梱包運送作業</a:t>
            </a:r>
          </a:p>
        </xdr:txBody>
      </xdr:sp>
      <xdr:sp macro="" textlink="">
        <xdr:nvSpPr>
          <xdr:cNvPr id="89" name="正方形/長方形 88">
            <a:extLst>
              <a:ext uri="{FF2B5EF4-FFF2-40B4-BE49-F238E27FC236}">
                <a16:creationId xmlns:a16="http://schemas.microsoft.com/office/drawing/2014/main" id="{A5A77734-0B44-46BD-9604-B6B9C083D115}"/>
              </a:ext>
            </a:extLst>
          </xdr:cNvPr>
          <xdr:cNvSpPr/>
        </xdr:nvSpPr>
        <xdr:spPr bwMode="auto">
          <a:xfrm>
            <a:off x="2082801" y="7467229"/>
            <a:ext cx="1624944" cy="67663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en-US" altLang="ja-JP" sz="1100" b="0" i="0">
                <a:solidFill>
                  <a:schemeClr val="tx1"/>
                </a:solidFill>
                <a:effectLst/>
                <a:latin typeface="游ゴシック" panose="020B0400000000000000" pitchFamily="50" charset="-128"/>
                <a:ea typeface="游ゴシック" panose="020B0400000000000000" pitchFamily="50" charset="-128"/>
                <a:cs typeface="+mn-cs"/>
              </a:rPr>
              <a:t>C</a:t>
            </a:r>
            <a:r>
              <a:rPr kumimoji="1" lang="ja-JP" altLang="en-US" sz="1100">
                <a:solidFill>
                  <a:schemeClr val="tx1"/>
                </a:solidFill>
                <a:effectLst/>
                <a:latin typeface="+mn-lt"/>
                <a:ea typeface="+mn-ea"/>
                <a:cs typeface="+mn-cs"/>
              </a:rPr>
              <a:t>．日本通運㈱</a:t>
            </a:r>
            <a:endParaRPr kumimoji="1" lang="en-US" altLang="ja-JP" sz="1100">
              <a:solidFill>
                <a:schemeClr val="tx1"/>
              </a:solidFill>
              <a:effectLst/>
              <a:latin typeface="+mn-lt"/>
              <a:ea typeface="+mn-ea"/>
              <a:cs typeface="+mn-cs"/>
            </a:endParaRPr>
          </a:p>
          <a:p>
            <a:pPr algn="ctr">
              <a:lnSpc>
                <a:spcPts val="1200"/>
              </a:lnSpc>
            </a:pPr>
            <a:r>
              <a:rPr kumimoji="1" lang="ja-JP" altLang="en-US" sz="1100">
                <a:solidFill>
                  <a:schemeClr val="tx1"/>
                </a:solidFill>
                <a:effectLst/>
                <a:latin typeface="+mn-lt"/>
                <a:ea typeface="+mn-ea"/>
                <a:cs typeface="+mn-cs"/>
              </a:rPr>
              <a:t>１２．０百万円</a:t>
            </a:r>
            <a:endParaRPr kumimoji="1" lang="en-US" altLang="ja-JP" sz="1100">
              <a:solidFill>
                <a:schemeClr val="tx1"/>
              </a:solidFill>
              <a:effectLst/>
              <a:latin typeface="+mn-lt"/>
              <a:ea typeface="+mn-ea"/>
              <a:cs typeface="+mn-cs"/>
            </a:endParaRPr>
          </a:p>
        </xdr:txBody>
      </xdr:sp>
      <xdr:sp macro="" textlink="">
        <xdr:nvSpPr>
          <xdr:cNvPr id="90" name="正方形/長方形 89">
            <a:extLst>
              <a:ext uri="{FF2B5EF4-FFF2-40B4-BE49-F238E27FC236}">
                <a16:creationId xmlns:a16="http://schemas.microsoft.com/office/drawing/2014/main" id="{09668F9D-2FF7-494C-B05F-9ECF0718E93C}"/>
              </a:ext>
            </a:extLst>
          </xdr:cNvPr>
          <xdr:cNvSpPr/>
        </xdr:nvSpPr>
        <xdr:spPr bwMode="auto">
          <a:xfrm>
            <a:off x="1799056" y="7147132"/>
            <a:ext cx="2464982" cy="289821"/>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　</a:t>
            </a:r>
            <a:r>
              <a:rPr kumimoji="1" lang="en-US" altLang="ja-JP" sz="1100">
                <a:solidFill>
                  <a:sysClr val="windowText" lastClr="000000"/>
                </a:solidFill>
              </a:rPr>
              <a:t>】</a:t>
            </a:r>
          </a:p>
        </xdr:txBody>
      </xdr:sp>
      <xdr:cxnSp macro="">
        <xdr:nvCxnSpPr>
          <xdr:cNvPr id="91" name="直線矢印コネクタ 90">
            <a:extLst>
              <a:ext uri="{FF2B5EF4-FFF2-40B4-BE49-F238E27FC236}">
                <a16:creationId xmlns:a16="http://schemas.microsoft.com/office/drawing/2014/main" id="{EADD851F-EF86-48CD-9EB8-8868F7A34A52}"/>
              </a:ext>
            </a:extLst>
          </xdr:cNvPr>
          <xdr:cNvCxnSpPr/>
        </xdr:nvCxnSpPr>
        <xdr:spPr bwMode="auto">
          <a:xfrm>
            <a:off x="2966401" y="6846001"/>
            <a:ext cx="0" cy="285164"/>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68866</xdr:colOff>
      <xdr:row>751</xdr:row>
      <xdr:rowOff>520094</xdr:rowOff>
    </xdr:from>
    <xdr:to>
      <xdr:col>47</xdr:col>
      <xdr:colOff>109488</xdr:colOff>
      <xdr:row>755</xdr:row>
      <xdr:rowOff>508000</xdr:rowOff>
    </xdr:to>
    <xdr:grpSp>
      <xdr:nvGrpSpPr>
        <xdr:cNvPr id="66" name="グループ化 65">
          <a:extLst>
            <a:ext uri="{FF2B5EF4-FFF2-40B4-BE49-F238E27FC236}">
              <a16:creationId xmlns:a16="http://schemas.microsoft.com/office/drawing/2014/main" id="{91E71646-4386-4FC5-9C8D-BF065331EB82}"/>
            </a:ext>
          </a:extLst>
        </xdr:cNvPr>
        <xdr:cNvGrpSpPr/>
      </xdr:nvGrpSpPr>
      <xdr:grpSpPr>
        <a:xfrm>
          <a:off x="5961666" y="77189994"/>
          <a:ext cx="3698222" cy="3594706"/>
          <a:chOff x="6131082" y="1764912"/>
          <a:chExt cx="3709370" cy="3478878"/>
        </a:xfrm>
      </xdr:grpSpPr>
      <xdr:grpSp>
        <xdr:nvGrpSpPr>
          <xdr:cNvPr id="78" name="グループ化 77">
            <a:extLst>
              <a:ext uri="{FF2B5EF4-FFF2-40B4-BE49-F238E27FC236}">
                <a16:creationId xmlns:a16="http://schemas.microsoft.com/office/drawing/2014/main" id="{EC63FED9-40C2-4952-B466-C60B3456D7A5}"/>
              </a:ext>
            </a:extLst>
          </xdr:cNvPr>
          <xdr:cNvGrpSpPr/>
        </xdr:nvGrpSpPr>
        <xdr:grpSpPr>
          <a:xfrm>
            <a:off x="6131082" y="1764912"/>
            <a:ext cx="3709370" cy="3478878"/>
            <a:chOff x="6044585" y="1808761"/>
            <a:chExt cx="3661819" cy="3560056"/>
          </a:xfrm>
        </xdr:grpSpPr>
        <xdr:sp macro="" textlink="">
          <xdr:nvSpPr>
            <xdr:cNvPr id="80" name="正方形/長方形 79">
              <a:extLst>
                <a:ext uri="{FF2B5EF4-FFF2-40B4-BE49-F238E27FC236}">
                  <a16:creationId xmlns:a16="http://schemas.microsoft.com/office/drawing/2014/main" id="{96B019D5-0CCE-425F-8AFB-60558388D3A3}"/>
                </a:ext>
              </a:extLst>
            </xdr:cNvPr>
            <xdr:cNvSpPr/>
          </xdr:nvSpPr>
          <xdr:spPr bwMode="auto">
            <a:xfrm>
              <a:off x="6091572" y="1808761"/>
              <a:ext cx="3591984" cy="305900"/>
            </a:xfrm>
            <a:prstGeom prst="rect">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a:r>
                <a:rPr lang="ja-JP" altLang="en-US">
                  <a:solidFill>
                    <a:schemeClr val="tx1"/>
                  </a:solidFill>
                </a:rPr>
                <a:t>無形文化財等公開活用事業</a:t>
              </a:r>
            </a:p>
          </xdr:txBody>
        </xdr:sp>
        <xdr:sp macro="" textlink="">
          <xdr:nvSpPr>
            <xdr:cNvPr id="81" name="大かっこ 80">
              <a:extLst>
                <a:ext uri="{FF2B5EF4-FFF2-40B4-BE49-F238E27FC236}">
                  <a16:creationId xmlns:a16="http://schemas.microsoft.com/office/drawing/2014/main" id="{6CA1D458-971D-4C45-9B84-5A772A2CE4E4}"/>
                </a:ext>
              </a:extLst>
            </xdr:cNvPr>
            <xdr:cNvSpPr/>
          </xdr:nvSpPr>
          <xdr:spPr>
            <a:xfrm>
              <a:off x="6044585" y="2242903"/>
              <a:ext cx="3661819" cy="922995"/>
            </a:xfrm>
            <a:prstGeom prst="bracketPair">
              <a:avLst>
                <a:gd name="adj" fmla="val 10000"/>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無形文化財等についての公開事業を継続的に実施することで、国民の無形文化財等の保存伝承に対する理解の向上を図る</a:t>
              </a:r>
              <a:r>
                <a:rPr kumimoji="1" lang="ja-JP" altLang="en-US" sz="1100">
                  <a:solidFill>
                    <a:schemeClr val="tx1"/>
                  </a:solidFill>
                  <a:effectLst/>
                  <a:latin typeface="+mn-lt"/>
                  <a:ea typeface="+mn-ea"/>
                  <a:cs typeface="+mn-cs"/>
                </a:rPr>
                <a:t>。</a:t>
              </a:r>
              <a:endParaRPr lang="ja-JP" altLang="en-US"/>
            </a:p>
          </xdr:txBody>
        </xdr:sp>
        <xdr:sp macro="" textlink="">
          <xdr:nvSpPr>
            <xdr:cNvPr id="82" name="大かっこ 81">
              <a:extLst>
                <a:ext uri="{FF2B5EF4-FFF2-40B4-BE49-F238E27FC236}">
                  <a16:creationId xmlns:a16="http://schemas.microsoft.com/office/drawing/2014/main" id="{97B9E08F-FAC1-4FEF-8675-97242EA2F6DB}"/>
                </a:ext>
              </a:extLst>
            </xdr:cNvPr>
            <xdr:cNvSpPr/>
          </xdr:nvSpPr>
          <xdr:spPr>
            <a:xfrm>
              <a:off x="7080028" y="4608922"/>
              <a:ext cx="1826341" cy="759895"/>
            </a:xfrm>
            <a:prstGeom prst="bracketPair">
              <a:avLst>
                <a:gd name="adj" fmla="val 9394"/>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選定保存技術関連シンポジウムの開催・運営業務</a:t>
              </a:r>
              <a:endParaRPr lang="ja-JP" altLang="ja-JP" sz="1100">
                <a:effectLst/>
              </a:endParaRPr>
            </a:p>
            <a:p>
              <a:pPr marL="0" marR="0" indent="0" defTabSz="914400" eaLnBrk="1" fontAlgn="auto" latinLnBrk="0" hangingPunct="1">
                <a:lnSpc>
                  <a:spcPts val="1000"/>
                </a:lnSpc>
                <a:spcBef>
                  <a:spcPts val="0"/>
                </a:spcBef>
                <a:spcAft>
                  <a:spcPts val="0"/>
                </a:spcAft>
                <a:buClrTx/>
                <a:buSzTx/>
                <a:buFontTx/>
                <a:buNone/>
                <a:tabLst/>
                <a:defRPr/>
              </a:pPr>
              <a:endParaRPr lang="ja-JP" altLang="ja-JP" sz="900">
                <a:effectLst/>
              </a:endParaRPr>
            </a:p>
            <a:p>
              <a:pPr marL="0" marR="0" indent="0" defTabSz="914400" eaLnBrk="1" fontAlgn="auto" latinLnBrk="0" hangingPunct="1">
                <a:lnSpc>
                  <a:spcPts val="1000"/>
                </a:lnSpc>
                <a:spcBef>
                  <a:spcPts val="0"/>
                </a:spcBef>
                <a:spcAft>
                  <a:spcPts val="0"/>
                </a:spcAft>
                <a:buClrTx/>
                <a:buSzTx/>
                <a:buFontTx/>
                <a:buNone/>
                <a:tabLst/>
                <a:defRPr/>
              </a:pPr>
              <a:endParaRPr lang="ja-JP" altLang="ja-JP" sz="900">
                <a:effectLst/>
              </a:endParaRPr>
            </a:p>
            <a:p>
              <a:endParaRPr lang="ja-JP" altLang="en-US"/>
            </a:p>
          </xdr:txBody>
        </xdr:sp>
        <xdr:grpSp>
          <xdr:nvGrpSpPr>
            <xdr:cNvPr id="83" name="グループ化 15">
              <a:extLst>
                <a:ext uri="{FF2B5EF4-FFF2-40B4-BE49-F238E27FC236}">
                  <a16:creationId xmlns:a16="http://schemas.microsoft.com/office/drawing/2014/main" id="{33FAD5D7-D5B5-4A2E-8597-74CA9706F3A9}"/>
                </a:ext>
              </a:extLst>
            </xdr:cNvPr>
            <xdr:cNvGrpSpPr>
              <a:grpSpLocks/>
            </xdr:cNvGrpSpPr>
          </xdr:nvGrpSpPr>
          <xdr:grpSpPr bwMode="auto">
            <a:xfrm>
              <a:off x="6862784" y="3277081"/>
              <a:ext cx="2388023" cy="1194970"/>
              <a:chOff x="2764504" y="31274565"/>
              <a:chExt cx="3500517" cy="967617"/>
            </a:xfrm>
          </xdr:grpSpPr>
          <xdr:sp macro="" textlink="">
            <xdr:nvSpPr>
              <xdr:cNvPr id="84" name="正方形/長方形 83">
                <a:extLst>
                  <a:ext uri="{FF2B5EF4-FFF2-40B4-BE49-F238E27FC236}">
                    <a16:creationId xmlns:a16="http://schemas.microsoft.com/office/drawing/2014/main" id="{01C87E37-1653-4F43-99C5-67B5E69B8DAC}"/>
                  </a:ext>
                </a:extLst>
              </xdr:cNvPr>
              <xdr:cNvSpPr/>
            </xdr:nvSpPr>
            <xdr:spPr>
              <a:xfrm>
                <a:off x="2764504" y="31274565"/>
                <a:ext cx="3500517" cy="277595"/>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85" name="正方形/長方形 84">
                <a:extLst>
                  <a:ext uri="{FF2B5EF4-FFF2-40B4-BE49-F238E27FC236}">
                    <a16:creationId xmlns:a16="http://schemas.microsoft.com/office/drawing/2014/main" id="{81A3A985-911E-4919-80B3-D70698DB994C}"/>
                  </a:ext>
                </a:extLst>
              </xdr:cNvPr>
              <xdr:cNvSpPr/>
            </xdr:nvSpPr>
            <xdr:spPr>
              <a:xfrm>
                <a:off x="3037834" y="31480778"/>
                <a:ext cx="2423743" cy="761404"/>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200"/>
                  </a:lnSpc>
                </a:pPr>
                <a:r>
                  <a:rPr kumimoji="1" lang="en-US" altLang="ja-JP" sz="1100" b="0" i="0">
                    <a:solidFill>
                      <a:schemeClr val="tx1"/>
                    </a:solidFill>
                    <a:effectLst/>
                    <a:latin typeface="游ゴシック" panose="020B0400000000000000" pitchFamily="50" charset="-128"/>
                    <a:ea typeface="游ゴシック" panose="020B0400000000000000" pitchFamily="50" charset="-128"/>
                    <a:cs typeface="+mn-cs"/>
                  </a:rPr>
                  <a:t>B</a:t>
                </a:r>
                <a:r>
                  <a:rPr kumimoji="1" lang="ja-JP" altLang="en-US" sz="1100">
                    <a:solidFill>
                      <a:schemeClr val="tx1"/>
                    </a:solidFill>
                    <a:effectLst/>
                    <a:latin typeface="+mn-lt"/>
                    <a:ea typeface="+mn-ea"/>
                    <a:cs typeface="+mn-cs"/>
                  </a:rPr>
                  <a:t>．㈱ステージ</a:t>
                </a:r>
                <a:endParaRPr kumimoji="1" lang="en-US" altLang="ja-JP" sz="1100">
                  <a:solidFill>
                    <a:schemeClr val="tx1"/>
                  </a:solidFill>
                  <a:effectLst/>
                  <a:latin typeface="+mn-lt"/>
                  <a:ea typeface="+mn-ea"/>
                  <a:cs typeface="+mn-cs"/>
                </a:endParaRPr>
              </a:p>
              <a:p>
                <a:pPr algn="ctr">
                  <a:lnSpc>
                    <a:spcPts val="1200"/>
                  </a:lnSpc>
                </a:pPr>
                <a:r>
                  <a:rPr kumimoji="1" lang="ja-JP" altLang="en-US" sz="1100">
                    <a:solidFill>
                      <a:schemeClr val="tx1"/>
                    </a:solidFill>
                    <a:effectLst/>
                    <a:latin typeface="+mn-lt"/>
                    <a:ea typeface="+mn-ea"/>
                    <a:cs typeface="+mn-cs"/>
                  </a:rPr>
                  <a:t>１１．５百万円</a:t>
                </a:r>
                <a:endParaRPr kumimoji="1" lang="en-US" altLang="ja-JP" sz="1100">
                  <a:solidFill>
                    <a:schemeClr val="tx1"/>
                  </a:solidFill>
                  <a:effectLst/>
                  <a:latin typeface="+mn-lt"/>
                  <a:ea typeface="+mn-ea"/>
                  <a:cs typeface="+mn-cs"/>
                </a:endParaRPr>
              </a:p>
            </xdr:txBody>
          </xdr:sp>
        </xdr:grpSp>
      </xdr:grpSp>
      <xdr:cxnSp macro="">
        <xdr:nvCxnSpPr>
          <xdr:cNvPr id="79" name="直線矢印コネクタ 78">
            <a:extLst>
              <a:ext uri="{FF2B5EF4-FFF2-40B4-BE49-F238E27FC236}">
                <a16:creationId xmlns:a16="http://schemas.microsoft.com/office/drawing/2014/main" id="{AB4553F4-923A-4CAA-A80D-3FA6A62864B9}"/>
              </a:ext>
            </a:extLst>
          </xdr:cNvPr>
          <xdr:cNvCxnSpPr/>
        </xdr:nvCxnSpPr>
        <xdr:spPr bwMode="auto">
          <a:xfrm>
            <a:off x="8022920" y="3025583"/>
            <a:ext cx="784" cy="227101"/>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15513</xdr:colOff>
      <xdr:row>751</xdr:row>
      <xdr:rowOff>31999</xdr:rowOff>
    </xdr:from>
    <xdr:to>
      <xdr:col>38</xdr:col>
      <xdr:colOff>192919</xdr:colOff>
      <xdr:row>759</xdr:row>
      <xdr:rowOff>862241</xdr:rowOff>
    </xdr:to>
    <xdr:grpSp>
      <xdr:nvGrpSpPr>
        <xdr:cNvPr id="67" name="グループ化 66">
          <a:extLst>
            <a:ext uri="{FF2B5EF4-FFF2-40B4-BE49-F238E27FC236}">
              <a16:creationId xmlns:a16="http://schemas.microsoft.com/office/drawing/2014/main" id="{799A354F-720E-49A4-A264-DC9C25ECCA26}"/>
            </a:ext>
          </a:extLst>
        </xdr:cNvPr>
        <xdr:cNvGrpSpPr/>
      </xdr:nvGrpSpPr>
      <xdr:grpSpPr>
        <a:xfrm>
          <a:off x="1437913" y="76701899"/>
          <a:ext cx="6476606" cy="8043842"/>
          <a:chOff x="1565443" y="1358349"/>
          <a:chExt cx="6410514" cy="7967688"/>
        </a:xfrm>
      </xdr:grpSpPr>
      <xdr:cxnSp macro="">
        <xdr:nvCxnSpPr>
          <xdr:cNvPr id="68" name="直線コネクタ 67">
            <a:extLst>
              <a:ext uri="{FF2B5EF4-FFF2-40B4-BE49-F238E27FC236}">
                <a16:creationId xmlns:a16="http://schemas.microsoft.com/office/drawing/2014/main" id="{E22EE99E-39C3-4536-B542-AF8147596916}"/>
              </a:ext>
            </a:extLst>
          </xdr:cNvPr>
          <xdr:cNvCxnSpPr/>
        </xdr:nvCxnSpPr>
        <xdr:spPr>
          <a:xfrm>
            <a:off x="1565443" y="1612637"/>
            <a:ext cx="640827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9" name="直線コネクタ 68">
            <a:extLst>
              <a:ext uri="{FF2B5EF4-FFF2-40B4-BE49-F238E27FC236}">
                <a16:creationId xmlns:a16="http://schemas.microsoft.com/office/drawing/2014/main" id="{21468BEA-946B-4D6A-9EE6-0121E6931E42}"/>
              </a:ext>
            </a:extLst>
          </xdr:cNvPr>
          <xdr:cNvCxnSpPr/>
        </xdr:nvCxnSpPr>
        <xdr:spPr>
          <a:xfrm>
            <a:off x="1583372" y="9119907"/>
            <a:ext cx="211332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0" name="直線コネクタ 69">
            <a:extLst>
              <a:ext uri="{FF2B5EF4-FFF2-40B4-BE49-F238E27FC236}">
                <a16:creationId xmlns:a16="http://schemas.microsoft.com/office/drawing/2014/main" id="{50A102B1-FE92-4E1C-982A-C7E279556623}"/>
              </a:ext>
            </a:extLst>
          </xdr:cNvPr>
          <xdr:cNvCxnSpPr/>
        </xdr:nvCxnSpPr>
        <xdr:spPr>
          <a:xfrm>
            <a:off x="1567684" y="5643372"/>
            <a:ext cx="640827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 name="直線コネクタ 70">
            <a:extLst>
              <a:ext uri="{FF2B5EF4-FFF2-40B4-BE49-F238E27FC236}">
                <a16:creationId xmlns:a16="http://schemas.microsoft.com/office/drawing/2014/main" id="{14BC3325-4E96-48B8-9B60-CEC9AC8BC21B}"/>
              </a:ext>
            </a:extLst>
          </xdr:cNvPr>
          <xdr:cNvCxnSpPr/>
        </xdr:nvCxnSpPr>
        <xdr:spPr>
          <a:xfrm flipV="1">
            <a:off x="1593088" y="1623391"/>
            <a:ext cx="0" cy="7486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a:extLst>
              <a:ext uri="{FF2B5EF4-FFF2-40B4-BE49-F238E27FC236}">
                <a16:creationId xmlns:a16="http://schemas.microsoft.com/office/drawing/2014/main" id="{A0A9B2D7-C320-4890-B897-078C13BA3A02}"/>
              </a:ext>
            </a:extLst>
          </xdr:cNvPr>
          <xdr:cNvCxnSpPr/>
        </xdr:nvCxnSpPr>
        <xdr:spPr>
          <a:xfrm flipV="1">
            <a:off x="3180524" y="1358349"/>
            <a:ext cx="0" cy="2567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a:extLst>
              <a:ext uri="{FF2B5EF4-FFF2-40B4-BE49-F238E27FC236}">
                <a16:creationId xmlns:a16="http://schemas.microsoft.com/office/drawing/2014/main" id="{7EF80881-AAF2-4CC5-A5E4-9AC81C64F2B7}"/>
              </a:ext>
            </a:extLst>
          </xdr:cNvPr>
          <xdr:cNvCxnSpPr/>
        </xdr:nvCxnSpPr>
        <xdr:spPr>
          <a:xfrm flipV="1">
            <a:off x="3713924" y="1615109"/>
            <a:ext cx="0" cy="2020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a:extLst>
              <a:ext uri="{FF2B5EF4-FFF2-40B4-BE49-F238E27FC236}">
                <a16:creationId xmlns:a16="http://schemas.microsoft.com/office/drawing/2014/main" id="{7D765556-4151-4565-BA90-3C19F1CE71BA}"/>
              </a:ext>
            </a:extLst>
          </xdr:cNvPr>
          <xdr:cNvCxnSpPr/>
        </xdr:nvCxnSpPr>
        <xdr:spPr>
          <a:xfrm flipV="1">
            <a:off x="7967870" y="1615110"/>
            <a:ext cx="0" cy="2020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a:extLst>
              <a:ext uri="{FF2B5EF4-FFF2-40B4-BE49-F238E27FC236}">
                <a16:creationId xmlns:a16="http://schemas.microsoft.com/office/drawing/2014/main" id="{2F655B6D-B248-48D4-BBE3-33D602BEAA10}"/>
              </a:ext>
            </a:extLst>
          </xdr:cNvPr>
          <xdr:cNvCxnSpPr/>
        </xdr:nvCxnSpPr>
        <xdr:spPr>
          <a:xfrm flipV="1">
            <a:off x="7959587" y="5667964"/>
            <a:ext cx="0" cy="2020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 name="直線コネクタ 75">
            <a:extLst>
              <a:ext uri="{FF2B5EF4-FFF2-40B4-BE49-F238E27FC236}">
                <a16:creationId xmlns:a16="http://schemas.microsoft.com/office/drawing/2014/main" id="{787DF310-1708-4697-B72F-741C91FCCBB1}"/>
              </a:ext>
            </a:extLst>
          </xdr:cNvPr>
          <xdr:cNvCxnSpPr/>
        </xdr:nvCxnSpPr>
        <xdr:spPr>
          <a:xfrm flipV="1">
            <a:off x="3702327" y="5651401"/>
            <a:ext cx="0" cy="2020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a:extLst>
              <a:ext uri="{FF2B5EF4-FFF2-40B4-BE49-F238E27FC236}">
                <a16:creationId xmlns:a16="http://schemas.microsoft.com/office/drawing/2014/main" id="{F2B1E0C4-6457-427B-B9D7-3A9B8F729AD1}"/>
              </a:ext>
            </a:extLst>
          </xdr:cNvPr>
          <xdr:cNvCxnSpPr/>
        </xdr:nvCxnSpPr>
        <xdr:spPr>
          <a:xfrm flipV="1">
            <a:off x="3710609" y="9123941"/>
            <a:ext cx="0" cy="2020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155047</xdr:colOff>
      <xdr:row>757</xdr:row>
      <xdr:rowOff>518042</xdr:rowOff>
    </xdr:from>
    <xdr:to>
      <xdr:col>45</xdr:col>
      <xdr:colOff>156880</xdr:colOff>
      <xdr:row>757</xdr:row>
      <xdr:rowOff>793700</xdr:rowOff>
    </xdr:to>
    <xdr:sp macro="" textlink="">
      <xdr:nvSpPr>
        <xdr:cNvPr id="60" name="正方形/長方形 59">
          <a:extLst>
            <a:ext uri="{FF2B5EF4-FFF2-40B4-BE49-F238E27FC236}">
              <a16:creationId xmlns:a16="http://schemas.microsoft.com/office/drawing/2014/main" id="{58695A73-6727-43A0-8CCB-16133A294C54}"/>
            </a:ext>
          </a:extLst>
        </xdr:cNvPr>
        <xdr:cNvSpPr/>
      </xdr:nvSpPr>
      <xdr:spPr bwMode="auto">
        <a:xfrm>
          <a:off x="6206223" y="79138513"/>
          <a:ext cx="3027422" cy="275658"/>
        </a:xfrm>
        <a:prstGeom prst="rect">
          <a:avLst/>
        </a:prstGeom>
        <a:noFill/>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ja-JP" altLang="en-US" sz="1100">
              <a:solidFill>
                <a:schemeClr val="tx1"/>
              </a:solidFill>
            </a:rPr>
            <a:t>請負</a:t>
          </a:r>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25991;&#21270;&#24193;&#12539;&#20849;&#26377;\&#12450;&#12540;&#12459;&#12452;&#12502;&#20418;\&#25991;&#21270;&#36986;&#29987;&#12458;&#12531;&#12521;&#12452;&#12531;\11%20&#34892;&#25919;&#20107;&#26989;&#12524;&#12499;&#12517;&#12540;&#12539;&#25919;&#31574;&#35413;&#20385;\R3\210521%20&#21508;&#35506;&#22238;&#31572;&#12539;&#38598;&#32004;\&#21508;&#35506;&#22238;&#31572;\&#65288;&#20108;&#35506;&#12539;&#12450;&#12454;&#12488;&#12459;&#12512;&#21029;&#32025;1&#36861;&#21152;&#65289;&#12467;&#12500;&#12540;R2&#12524;&#12499;&#12517;&#12540;&#12471;&#12540;&#12488;&#65288;&#37969;&#36062;&#12539;&#20307;&#39443;&#27231;&#20250;&#31561;&#20805;&#23455;&#12398;&#12383;&#12417;&#12398;&#20107;&#26989;&#25512;&#36914;&#65289;_&#21029;&#32025;&#65297;&#22475;&#34101;&#12539;&#21015;&#23798;&#23637;&#35299;&#35500;&#21205;&#30011;&#23455;&#32318;&#36861;&#211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41" zoomScale="75" zoomScaleNormal="75" zoomScaleSheetLayoutView="75" zoomScalePageLayoutView="85" workbookViewId="0">
      <selection activeCell="BH10" sqref="BH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400</v>
      </c>
      <c r="AJ2" s="942" t="s">
        <v>705</v>
      </c>
      <c r="AK2" s="942"/>
      <c r="AL2" s="942"/>
      <c r="AM2" s="942"/>
      <c r="AN2" s="98" t="s">
        <v>400</v>
      </c>
      <c r="AO2" s="942">
        <v>20</v>
      </c>
      <c r="AP2" s="942"/>
      <c r="AQ2" s="942"/>
      <c r="AR2" s="99" t="s">
        <v>703</v>
      </c>
      <c r="AS2" s="948">
        <v>389</v>
      </c>
      <c r="AT2" s="948"/>
      <c r="AU2" s="948"/>
      <c r="AV2" s="98" t="str">
        <f>IF(AW2="","","-")</f>
        <v/>
      </c>
      <c r="AW2" s="908"/>
      <c r="AX2" s="908"/>
    </row>
    <row r="3" spans="1:50" ht="21" customHeight="1" thickBot="1" x14ac:dyDescent="0.2">
      <c r="A3" s="862" t="s">
        <v>696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161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714</v>
      </c>
      <c r="AF4" s="686"/>
      <c r="AG4" s="686"/>
      <c r="AH4" s="686"/>
      <c r="AI4" s="686"/>
      <c r="AJ4" s="686"/>
      <c r="AK4" s="686"/>
      <c r="AL4" s="686"/>
      <c r="AM4" s="686"/>
      <c r="AN4" s="686"/>
      <c r="AO4" s="686"/>
      <c r="AP4" s="687"/>
      <c r="AQ4" s="688" t="s">
        <v>2</v>
      </c>
      <c r="AR4" s="683"/>
      <c r="AS4" s="683"/>
      <c r="AT4" s="683"/>
      <c r="AU4" s="683"/>
      <c r="AV4" s="683"/>
      <c r="AW4" s="683"/>
      <c r="AX4" s="689"/>
    </row>
    <row r="5" spans="1:50" ht="81" customHeight="1" x14ac:dyDescent="0.15">
      <c r="A5" s="690" t="s">
        <v>67</v>
      </c>
      <c r="B5" s="691"/>
      <c r="C5" s="691"/>
      <c r="D5" s="691"/>
      <c r="E5" s="691"/>
      <c r="F5" s="692"/>
      <c r="G5" s="834" t="s">
        <v>715</v>
      </c>
      <c r="H5" s="835"/>
      <c r="I5" s="835"/>
      <c r="J5" s="835"/>
      <c r="K5" s="835"/>
      <c r="L5" s="835"/>
      <c r="M5" s="836" t="s">
        <v>66</v>
      </c>
      <c r="N5" s="837"/>
      <c r="O5" s="837"/>
      <c r="P5" s="837"/>
      <c r="Q5" s="837"/>
      <c r="R5" s="838"/>
      <c r="S5" s="839" t="s">
        <v>712</v>
      </c>
      <c r="T5" s="835"/>
      <c r="U5" s="835"/>
      <c r="V5" s="835"/>
      <c r="W5" s="835"/>
      <c r="X5" s="840"/>
      <c r="Y5" s="696" t="s">
        <v>3</v>
      </c>
      <c r="Z5" s="542"/>
      <c r="AA5" s="542"/>
      <c r="AB5" s="542"/>
      <c r="AC5" s="542"/>
      <c r="AD5" s="543"/>
      <c r="AE5" s="697" t="s">
        <v>788</v>
      </c>
      <c r="AF5" s="697"/>
      <c r="AG5" s="697"/>
      <c r="AH5" s="697"/>
      <c r="AI5" s="697"/>
      <c r="AJ5" s="697"/>
      <c r="AK5" s="697"/>
      <c r="AL5" s="697"/>
      <c r="AM5" s="697"/>
      <c r="AN5" s="697"/>
      <c r="AO5" s="697"/>
      <c r="AP5" s="698"/>
      <c r="AQ5" s="699" t="s">
        <v>861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0" t="s">
        <v>383</v>
      </c>
      <c r="Z7" s="439"/>
      <c r="AA7" s="439"/>
      <c r="AB7" s="439"/>
      <c r="AC7" s="439"/>
      <c r="AD7" s="921"/>
      <c r="AE7" s="909" t="s">
        <v>717</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観光立国</v>
      </c>
      <c r="H8" s="718"/>
      <c r="I8" s="718"/>
      <c r="J8" s="718"/>
      <c r="K8" s="718"/>
      <c r="L8" s="718"/>
      <c r="M8" s="718"/>
      <c r="N8" s="718"/>
      <c r="O8" s="718"/>
      <c r="P8" s="718"/>
      <c r="Q8" s="718"/>
      <c r="R8" s="718"/>
      <c r="S8" s="718"/>
      <c r="T8" s="718"/>
      <c r="U8" s="718"/>
      <c r="V8" s="718"/>
      <c r="W8" s="718"/>
      <c r="X8" s="944"/>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70.1"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384</v>
      </c>
      <c r="Q12" s="441"/>
      <c r="R12" s="441"/>
      <c r="S12" s="441"/>
      <c r="T12" s="441"/>
      <c r="U12" s="441"/>
      <c r="V12" s="442"/>
      <c r="W12" s="446" t="s">
        <v>406</v>
      </c>
      <c r="X12" s="441"/>
      <c r="Y12" s="441"/>
      <c r="Z12" s="441"/>
      <c r="AA12" s="441"/>
      <c r="AB12" s="441"/>
      <c r="AC12" s="442"/>
      <c r="AD12" s="446" t="s">
        <v>693</v>
      </c>
      <c r="AE12" s="441"/>
      <c r="AF12" s="441"/>
      <c r="AG12" s="441"/>
      <c r="AH12" s="441"/>
      <c r="AI12" s="441"/>
      <c r="AJ12" s="442"/>
      <c r="AK12" s="446" t="s">
        <v>697</v>
      </c>
      <c r="AL12" s="441"/>
      <c r="AM12" s="441"/>
      <c r="AN12" s="441"/>
      <c r="AO12" s="441"/>
      <c r="AP12" s="441"/>
      <c r="AQ12" s="442"/>
      <c r="AR12" s="446" t="s">
        <v>698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210.3</v>
      </c>
      <c r="Q13" s="656"/>
      <c r="R13" s="656"/>
      <c r="S13" s="656"/>
      <c r="T13" s="656"/>
      <c r="U13" s="656"/>
      <c r="V13" s="657"/>
      <c r="W13" s="655">
        <v>150.30000000000001</v>
      </c>
      <c r="X13" s="656"/>
      <c r="Y13" s="656"/>
      <c r="Z13" s="656"/>
      <c r="AA13" s="656"/>
      <c r="AB13" s="656"/>
      <c r="AC13" s="657"/>
      <c r="AD13" s="655">
        <v>201</v>
      </c>
      <c r="AE13" s="656"/>
      <c r="AF13" s="656"/>
      <c r="AG13" s="656"/>
      <c r="AH13" s="656"/>
      <c r="AI13" s="656"/>
      <c r="AJ13" s="657"/>
      <c r="AK13" s="655">
        <v>498.9</v>
      </c>
      <c r="AL13" s="656"/>
      <c r="AM13" s="656"/>
      <c r="AN13" s="656"/>
      <c r="AO13" s="656"/>
      <c r="AP13" s="656"/>
      <c r="AQ13" s="657"/>
      <c r="AR13" s="917">
        <v>625.70000000000005</v>
      </c>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400</v>
      </c>
      <c r="Q14" s="656"/>
      <c r="R14" s="656"/>
      <c r="S14" s="656"/>
      <c r="T14" s="656"/>
      <c r="U14" s="656"/>
      <c r="V14" s="657"/>
      <c r="W14" s="655" t="s">
        <v>400</v>
      </c>
      <c r="X14" s="656"/>
      <c r="Y14" s="656"/>
      <c r="Z14" s="656"/>
      <c r="AA14" s="656"/>
      <c r="AB14" s="656"/>
      <c r="AC14" s="657"/>
      <c r="AD14" s="655" t="s">
        <v>400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400</v>
      </c>
      <c r="X15" s="656"/>
      <c r="Y15" s="656"/>
      <c r="Z15" s="656"/>
      <c r="AA15" s="656"/>
      <c r="AB15" s="656"/>
      <c r="AC15" s="657"/>
      <c r="AD15" s="655" t="s">
        <v>400</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400</v>
      </c>
      <c r="Q16" s="656"/>
      <c r="R16" s="656"/>
      <c r="S16" s="656"/>
      <c r="T16" s="656"/>
      <c r="U16" s="656"/>
      <c r="V16" s="657"/>
      <c r="W16" s="655" t="s">
        <v>400</v>
      </c>
      <c r="X16" s="656"/>
      <c r="Y16" s="656"/>
      <c r="Z16" s="656"/>
      <c r="AA16" s="656"/>
      <c r="AB16" s="656"/>
      <c r="AC16" s="657"/>
      <c r="AD16" s="655" t="s">
        <v>720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v>19.600000000000001</v>
      </c>
      <c r="X17" s="656"/>
      <c r="Y17" s="656"/>
      <c r="Z17" s="656"/>
      <c r="AA17" s="656"/>
      <c r="AB17" s="656"/>
      <c r="AC17" s="657"/>
      <c r="AD17" s="655" t="s">
        <v>720</v>
      </c>
      <c r="AE17" s="656"/>
      <c r="AF17" s="656"/>
      <c r="AG17" s="656"/>
      <c r="AH17" s="656"/>
      <c r="AI17" s="656"/>
      <c r="AJ17" s="657"/>
      <c r="AK17" s="655"/>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3">
        <f>SUM(P13:V17)</f>
        <v>210.3</v>
      </c>
      <c r="Q18" s="874"/>
      <c r="R18" s="874"/>
      <c r="S18" s="874"/>
      <c r="T18" s="874"/>
      <c r="U18" s="874"/>
      <c r="V18" s="875"/>
      <c r="W18" s="873">
        <f>SUM(W13:AC17)</f>
        <v>169.9</v>
      </c>
      <c r="X18" s="874"/>
      <c r="Y18" s="874"/>
      <c r="Z18" s="874"/>
      <c r="AA18" s="874"/>
      <c r="AB18" s="874"/>
      <c r="AC18" s="875"/>
      <c r="AD18" s="873">
        <f>SUM(AD13:AJ17)</f>
        <v>201</v>
      </c>
      <c r="AE18" s="874"/>
      <c r="AF18" s="874"/>
      <c r="AG18" s="874"/>
      <c r="AH18" s="874"/>
      <c r="AI18" s="874"/>
      <c r="AJ18" s="875"/>
      <c r="AK18" s="873">
        <f>SUM(AK13:AQ17)</f>
        <v>498.9</v>
      </c>
      <c r="AL18" s="874"/>
      <c r="AM18" s="874"/>
      <c r="AN18" s="874"/>
      <c r="AO18" s="874"/>
      <c r="AP18" s="874"/>
      <c r="AQ18" s="875"/>
      <c r="AR18" s="873">
        <f>SUM(AR13:AX17)</f>
        <v>625.70000000000005</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173.9</v>
      </c>
      <c r="Q19" s="656"/>
      <c r="R19" s="656"/>
      <c r="S19" s="656"/>
      <c r="T19" s="656"/>
      <c r="U19" s="656"/>
      <c r="V19" s="657"/>
      <c r="W19" s="655">
        <v>157.30000000000001</v>
      </c>
      <c r="X19" s="656"/>
      <c r="Y19" s="656"/>
      <c r="Z19" s="656"/>
      <c r="AA19" s="656"/>
      <c r="AB19" s="656"/>
      <c r="AC19" s="657"/>
      <c r="AD19" s="655">
        <v>117.8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0.82691393247741318</v>
      </c>
      <c r="Q20" s="316"/>
      <c r="R20" s="316"/>
      <c r="S20" s="316"/>
      <c r="T20" s="316"/>
      <c r="U20" s="316"/>
      <c r="V20" s="316"/>
      <c r="W20" s="316">
        <f t="shared" ref="W20" si="0">IF(W18=0, "-", SUM(W19)/W18)</f>
        <v>0.92583872866392003</v>
      </c>
      <c r="X20" s="316"/>
      <c r="Y20" s="316"/>
      <c r="Z20" s="316"/>
      <c r="AA20" s="316"/>
      <c r="AB20" s="316"/>
      <c r="AC20" s="316"/>
      <c r="AD20" s="316">
        <f t="shared" ref="AD20" si="1">IF(AD18=0, "-", SUM(AD19)/AD18)</f>
        <v>0.58606965174129355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4"/>
      <c r="G21" s="314" t="s">
        <v>351</v>
      </c>
      <c r="H21" s="315"/>
      <c r="I21" s="315"/>
      <c r="J21" s="315"/>
      <c r="K21" s="315"/>
      <c r="L21" s="315"/>
      <c r="M21" s="315"/>
      <c r="N21" s="315"/>
      <c r="O21" s="315"/>
      <c r="P21" s="316">
        <f>IF(P19=0, "-", SUM(P19)/SUM(P13,P14))</f>
        <v>0.82691393247741318</v>
      </c>
      <c r="Q21" s="316"/>
      <c r="R21" s="316"/>
      <c r="S21" s="316"/>
      <c r="T21" s="316"/>
      <c r="U21" s="316"/>
      <c r="V21" s="316"/>
      <c r="W21" s="316">
        <f t="shared" ref="W21" si="2">IF(W19=0, "-", SUM(W19)/SUM(W13,W14))</f>
        <v>1.0465735196274117</v>
      </c>
      <c r="X21" s="316"/>
      <c r="Y21" s="316"/>
      <c r="Z21" s="316"/>
      <c r="AA21" s="316"/>
      <c r="AB21" s="316"/>
      <c r="AC21" s="316"/>
      <c r="AD21" s="316">
        <f t="shared" ref="AD21" si="3">IF(AD19=0, "-", SUM(AD19)/SUM(AD13,AD14))</f>
        <v>0.58606965174129355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701</v>
      </c>
      <c r="B22" s="971"/>
      <c r="C22" s="971"/>
      <c r="D22" s="971"/>
      <c r="E22" s="971"/>
      <c r="F22" s="972"/>
      <c r="G22" s="966" t="s">
        <v>330</v>
      </c>
      <c r="H22" s="222"/>
      <c r="I22" s="222"/>
      <c r="J22" s="222"/>
      <c r="K22" s="222"/>
      <c r="L22" s="222"/>
      <c r="M22" s="222"/>
      <c r="N22" s="222"/>
      <c r="O22" s="223"/>
      <c r="P22" s="931" t="s">
        <v>699</v>
      </c>
      <c r="Q22" s="222"/>
      <c r="R22" s="222"/>
      <c r="S22" s="222"/>
      <c r="T22" s="222"/>
      <c r="U22" s="222"/>
      <c r="V22" s="223"/>
      <c r="W22" s="931" t="s">
        <v>700</v>
      </c>
      <c r="X22" s="222"/>
      <c r="Y22" s="222"/>
      <c r="Z22" s="222"/>
      <c r="AA22" s="222"/>
      <c r="AB22" s="222"/>
      <c r="AC22" s="223"/>
      <c r="AD22" s="931" t="s">
        <v>329</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789</v>
      </c>
      <c r="H23" s="968"/>
      <c r="I23" s="968"/>
      <c r="J23" s="968"/>
      <c r="K23" s="968"/>
      <c r="L23" s="968"/>
      <c r="M23" s="968"/>
      <c r="N23" s="968"/>
      <c r="O23" s="969"/>
      <c r="P23" s="917">
        <v>338.2</v>
      </c>
      <c r="Q23" s="918"/>
      <c r="R23" s="918"/>
      <c r="S23" s="918"/>
      <c r="T23" s="918"/>
      <c r="U23" s="918"/>
      <c r="V23" s="932"/>
      <c r="W23" s="917">
        <v>419.6</v>
      </c>
      <c r="X23" s="918"/>
      <c r="Y23" s="918"/>
      <c r="Z23" s="918"/>
      <c r="AA23" s="918"/>
      <c r="AB23" s="918"/>
      <c r="AC23" s="932"/>
      <c r="AD23" s="980" t="s">
        <v>706</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790</v>
      </c>
      <c r="H24" s="934"/>
      <c r="I24" s="934"/>
      <c r="J24" s="934"/>
      <c r="K24" s="934"/>
      <c r="L24" s="934"/>
      <c r="M24" s="934"/>
      <c r="N24" s="934"/>
      <c r="O24" s="935"/>
      <c r="P24" s="655">
        <v>88.2</v>
      </c>
      <c r="Q24" s="656"/>
      <c r="R24" s="656"/>
      <c r="S24" s="656"/>
      <c r="T24" s="656"/>
      <c r="U24" s="656"/>
      <c r="V24" s="657"/>
      <c r="W24" s="655">
        <v>98.5</v>
      </c>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791</v>
      </c>
      <c r="H25" s="934"/>
      <c r="I25" s="934"/>
      <c r="J25" s="934"/>
      <c r="K25" s="934"/>
      <c r="L25" s="934"/>
      <c r="M25" s="934"/>
      <c r="N25" s="934"/>
      <c r="O25" s="935"/>
      <c r="P25" s="655">
        <v>65.599999999999994</v>
      </c>
      <c r="Q25" s="656"/>
      <c r="R25" s="656"/>
      <c r="S25" s="656"/>
      <c r="T25" s="656"/>
      <c r="U25" s="656"/>
      <c r="V25" s="657"/>
      <c r="W25" s="655">
        <v>75.099999999999994</v>
      </c>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t="s">
        <v>792</v>
      </c>
      <c r="H26" s="934"/>
      <c r="I26" s="934"/>
      <c r="J26" s="934"/>
      <c r="K26" s="934"/>
      <c r="L26" s="934"/>
      <c r="M26" s="934"/>
      <c r="N26" s="934"/>
      <c r="O26" s="935"/>
      <c r="P26" s="655">
        <v>3.6</v>
      </c>
      <c r="Q26" s="656"/>
      <c r="R26" s="656"/>
      <c r="S26" s="656"/>
      <c r="T26" s="656"/>
      <c r="U26" s="656"/>
      <c r="V26" s="657"/>
      <c r="W26" s="655">
        <v>3.7</v>
      </c>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t="s">
        <v>793</v>
      </c>
      <c r="H27" s="934"/>
      <c r="I27" s="934"/>
      <c r="J27" s="934"/>
      <c r="K27" s="934"/>
      <c r="L27" s="934"/>
      <c r="M27" s="934"/>
      <c r="N27" s="934"/>
      <c r="O27" s="935"/>
      <c r="P27" s="655">
        <v>2</v>
      </c>
      <c r="Q27" s="656"/>
      <c r="R27" s="656"/>
      <c r="S27" s="656"/>
      <c r="T27" s="656"/>
      <c r="U27" s="656"/>
      <c r="V27" s="657"/>
      <c r="W27" s="655">
        <v>2.1</v>
      </c>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334</v>
      </c>
      <c r="H28" s="937"/>
      <c r="I28" s="937"/>
      <c r="J28" s="937"/>
      <c r="K28" s="937"/>
      <c r="L28" s="937"/>
      <c r="M28" s="937"/>
      <c r="N28" s="937"/>
      <c r="O28" s="938"/>
      <c r="P28" s="873">
        <f>P29-SUM(P23:P27)</f>
        <v>1.2999999999999545</v>
      </c>
      <c r="Q28" s="874"/>
      <c r="R28" s="874"/>
      <c r="S28" s="874"/>
      <c r="T28" s="874"/>
      <c r="U28" s="874"/>
      <c r="V28" s="875"/>
      <c r="W28" s="873">
        <f>W29-SUM(W23:W27)</f>
        <v>26.699999999999932</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331</v>
      </c>
      <c r="H29" s="940"/>
      <c r="I29" s="940"/>
      <c r="J29" s="940"/>
      <c r="K29" s="940"/>
      <c r="L29" s="940"/>
      <c r="M29" s="940"/>
      <c r="N29" s="940"/>
      <c r="O29" s="941"/>
      <c r="P29" s="655">
        <f>AK13</f>
        <v>498.9</v>
      </c>
      <c r="Q29" s="656"/>
      <c r="R29" s="656"/>
      <c r="S29" s="656"/>
      <c r="T29" s="656"/>
      <c r="U29" s="656"/>
      <c r="V29" s="657"/>
      <c r="W29" s="949">
        <f>AR13</f>
        <v>625.70000000000005</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346</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384</v>
      </c>
      <c r="AF30" s="854"/>
      <c r="AG30" s="854"/>
      <c r="AH30" s="855"/>
      <c r="AI30" s="912" t="s">
        <v>406</v>
      </c>
      <c r="AJ30" s="912"/>
      <c r="AK30" s="912"/>
      <c r="AL30" s="853"/>
      <c r="AM30" s="912" t="s">
        <v>503</v>
      </c>
      <c r="AN30" s="912"/>
      <c r="AO30" s="912"/>
      <c r="AP30" s="853"/>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v>3</v>
      </c>
      <c r="AR31" s="201"/>
      <c r="AS31" s="136" t="s">
        <v>233</v>
      </c>
      <c r="AT31" s="137"/>
      <c r="AU31" s="200" t="s">
        <v>720</v>
      </c>
      <c r="AV31" s="200"/>
      <c r="AW31" s="392" t="s">
        <v>179</v>
      </c>
      <c r="AX31" s="393"/>
    </row>
    <row r="32" spans="1:50" ht="35.1"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711</v>
      </c>
      <c r="AC32" s="460"/>
      <c r="AD32" s="460"/>
      <c r="AE32" s="218">
        <v>2042900</v>
      </c>
      <c r="AF32" s="219"/>
      <c r="AG32" s="219"/>
      <c r="AH32" s="219"/>
      <c r="AI32" s="218">
        <v>2401600</v>
      </c>
      <c r="AJ32" s="219"/>
      <c r="AK32" s="219"/>
      <c r="AL32" s="219"/>
      <c r="AM32" s="218">
        <v>3079909</v>
      </c>
      <c r="AN32" s="219"/>
      <c r="AO32" s="219"/>
      <c r="AP32" s="219"/>
      <c r="AQ32" s="336" t="s">
        <v>400</v>
      </c>
      <c r="AR32" s="208"/>
      <c r="AS32" s="208"/>
      <c r="AT32" s="337"/>
      <c r="AU32" s="219" t="s">
        <v>400</v>
      </c>
      <c r="AV32" s="219"/>
      <c r="AW32" s="219"/>
      <c r="AX32" s="221"/>
    </row>
    <row r="33" spans="1:51" ht="35.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711</v>
      </c>
      <c r="AC33" s="522"/>
      <c r="AD33" s="522"/>
      <c r="AE33" s="218">
        <v>1777777</v>
      </c>
      <c r="AF33" s="219"/>
      <c r="AG33" s="219"/>
      <c r="AH33" s="219"/>
      <c r="AI33" s="218">
        <v>1888888</v>
      </c>
      <c r="AJ33" s="219"/>
      <c r="AK33" s="219"/>
      <c r="AL33" s="219"/>
      <c r="AM33" s="218">
        <v>1999999</v>
      </c>
      <c r="AN33" s="219"/>
      <c r="AO33" s="219"/>
      <c r="AP33" s="219"/>
      <c r="AQ33" s="336">
        <v>2100000</v>
      </c>
      <c r="AR33" s="208"/>
      <c r="AS33" s="208"/>
      <c r="AT33" s="337"/>
      <c r="AU33" s="219" t="s">
        <v>720</v>
      </c>
      <c r="AV33" s="219"/>
      <c r="AW33" s="219"/>
      <c r="AX33" s="221"/>
    </row>
    <row r="34" spans="1:51" ht="35.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114.91317527451419</v>
      </c>
      <c r="AF34" s="219"/>
      <c r="AG34" s="219"/>
      <c r="AH34" s="219"/>
      <c r="AI34" s="218">
        <v>127.14358924404199</v>
      </c>
      <c r="AJ34" s="219"/>
      <c r="AK34" s="219"/>
      <c r="AL34" s="219"/>
      <c r="AM34" s="218">
        <v>154</v>
      </c>
      <c r="AN34" s="219"/>
      <c r="AO34" s="219"/>
      <c r="AP34" s="219"/>
      <c r="AQ34" s="336" t="s">
        <v>400</v>
      </c>
      <c r="AR34" s="208"/>
      <c r="AS34" s="208"/>
      <c r="AT34" s="337"/>
      <c r="AU34" s="219" t="s">
        <v>400</v>
      </c>
      <c r="AV34" s="219"/>
      <c r="AW34" s="219"/>
      <c r="AX34" s="221"/>
    </row>
    <row r="35" spans="1:51" ht="23.25" customHeight="1" x14ac:dyDescent="0.15">
      <c r="A35" s="228" t="s">
        <v>374</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346</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384</v>
      </c>
      <c r="AF37" s="247"/>
      <c r="AG37" s="247"/>
      <c r="AH37" s="247"/>
      <c r="AI37" s="247" t="s">
        <v>406</v>
      </c>
      <c r="AJ37" s="247"/>
      <c r="AK37" s="247"/>
      <c r="AL37" s="247"/>
      <c r="AM37" s="247" t="s">
        <v>503</v>
      </c>
      <c r="AN37" s="247"/>
      <c r="AO37" s="247"/>
      <c r="AP37" s="247"/>
      <c r="AQ37" s="154" t="s">
        <v>232</v>
      </c>
      <c r="AR37" s="155"/>
      <c r="AS37" s="155"/>
      <c r="AT37" s="156"/>
      <c r="AU37" s="411" t="s">
        <v>134</v>
      </c>
      <c r="AV37" s="411"/>
      <c r="AW37" s="411"/>
      <c r="AX37" s="907"/>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2</v>
      </c>
      <c r="AR38" s="201"/>
      <c r="AS38" s="136" t="s">
        <v>233</v>
      </c>
      <c r="AT38" s="137"/>
      <c r="AU38" s="200" t="s">
        <v>720</v>
      </c>
      <c r="AV38" s="200"/>
      <c r="AW38" s="392" t="s">
        <v>179</v>
      </c>
      <c r="AX38" s="393"/>
      <c r="AY38">
        <f>$AY$37</f>
        <v>1</v>
      </c>
    </row>
    <row r="39" spans="1:51" ht="30" customHeight="1" x14ac:dyDescent="0.15">
      <c r="A39" s="397"/>
      <c r="B39" s="395"/>
      <c r="C39" s="395"/>
      <c r="D39" s="395"/>
      <c r="E39" s="395"/>
      <c r="F39" s="396"/>
      <c r="G39" s="563" t="s">
        <v>725</v>
      </c>
      <c r="H39" s="564"/>
      <c r="I39" s="564"/>
      <c r="J39" s="564"/>
      <c r="K39" s="564"/>
      <c r="L39" s="564"/>
      <c r="M39" s="564"/>
      <c r="N39" s="564"/>
      <c r="O39" s="565"/>
      <c r="P39" s="108" t="s">
        <v>726</v>
      </c>
      <c r="Q39" s="108"/>
      <c r="R39" s="108"/>
      <c r="S39" s="108"/>
      <c r="T39" s="108"/>
      <c r="U39" s="108"/>
      <c r="V39" s="108"/>
      <c r="W39" s="108"/>
      <c r="X39" s="109"/>
      <c r="Y39" s="470" t="s">
        <v>12</v>
      </c>
      <c r="Z39" s="530"/>
      <c r="AA39" s="531"/>
      <c r="AB39" s="460" t="s">
        <v>728</v>
      </c>
      <c r="AC39" s="460"/>
      <c r="AD39" s="460"/>
      <c r="AE39" s="218">
        <v>4444</v>
      </c>
      <c r="AF39" s="219"/>
      <c r="AG39" s="219"/>
      <c r="AH39" s="219"/>
      <c r="AI39" s="218">
        <v>3526</v>
      </c>
      <c r="AJ39" s="219"/>
      <c r="AK39" s="219"/>
      <c r="AL39" s="219"/>
      <c r="AM39" s="336" t="s">
        <v>400</v>
      </c>
      <c r="AN39" s="208"/>
      <c r="AO39" s="208"/>
      <c r="AP39" s="337"/>
      <c r="AQ39" s="336" t="s">
        <v>400</v>
      </c>
      <c r="AR39" s="208"/>
      <c r="AS39" s="208"/>
      <c r="AT39" s="337"/>
      <c r="AU39" s="219" t="s">
        <v>400</v>
      </c>
      <c r="AV39" s="219"/>
      <c r="AW39" s="219"/>
      <c r="AX39" s="221"/>
      <c r="AY39">
        <f t="shared" ref="AY39:AY43" si="4">$AY$37</f>
        <v>1</v>
      </c>
    </row>
    <row r="40" spans="1:51" ht="30"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728</v>
      </c>
      <c r="AC40" s="522"/>
      <c r="AD40" s="522"/>
      <c r="AE40" s="218">
        <v>6000</v>
      </c>
      <c r="AF40" s="219"/>
      <c r="AG40" s="219"/>
      <c r="AH40" s="219"/>
      <c r="AI40" s="218">
        <v>4000</v>
      </c>
      <c r="AJ40" s="219"/>
      <c r="AK40" s="219"/>
      <c r="AL40" s="219"/>
      <c r="AM40" s="336" t="s">
        <v>400</v>
      </c>
      <c r="AN40" s="208"/>
      <c r="AO40" s="208"/>
      <c r="AP40" s="337"/>
      <c r="AQ40" s="336">
        <v>5000</v>
      </c>
      <c r="AR40" s="208"/>
      <c r="AS40" s="208"/>
      <c r="AT40" s="337"/>
      <c r="AU40" s="219" t="s">
        <v>720</v>
      </c>
      <c r="AV40" s="219"/>
      <c r="AW40" s="219"/>
      <c r="AX40" s="221"/>
      <c r="AY40">
        <f t="shared" si="4"/>
        <v>1</v>
      </c>
    </row>
    <row r="41" spans="1:51" ht="30"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74</v>
      </c>
      <c r="AF41" s="219"/>
      <c r="AG41" s="219"/>
      <c r="AH41" s="219"/>
      <c r="AI41" s="218">
        <v>88</v>
      </c>
      <c r="AJ41" s="219"/>
      <c r="AK41" s="219"/>
      <c r="AL41" s="219"/>
      <c r="AM41" s="336" t="s">
        <v>400</v>
      </c>
      <c r="AN41" s="208"/>
      <c r="AO41" s="208"/>
      <c r="AP41" s="337"/>
      <c r="AQ41" s="336" t="s">
        <v>400</v>
      </c>
      <c r="AR41" s="208"/>
      <c r="AS41" s="208"/>
      <c r="AT41" s="337"/>
      <c r="AU41" s="219" t="s">
        <v>400</v>
      </c>
      <c r="AV41" s="219"/>
      <c r="AW41" s="219"/>
      <c r="AX41" s="221"/>
      <c r="AY41">
        <f t="shared" si="4"/>
        <v>1</v>
      </c>
    </row>
    <row r="42" spans="1:51" ht="23.25" customHeight="1" x14ac:dyDescent="0.15">
      <c r="A42" s="228" t="s">
        <v>374</v>
      </c>
      <c r="B42" s="229"/>
      <c r="C42" s="229"/>
      <c r="D42" s="229"/>
      <c r="E42" s="229"/>
      <c r="F42" s="230"/>
      <c r="G42" s="234" t="s">
        <v>729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346</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384</v>
      </c>
      <c r="AF44" s="247"/>
      <c r="AG44" s="247"/>
      <c r="AH44" s="247"/>
      <c r="AI44" s="247" t="s">
        <v>406</v>
      </c>
      <c r="AJ44" s="247"/>
      <c r="AK44" s="247"/>
      <c r="AL44" s="247"/>
      <c r="AM44" s="247" t="s">
        <v>503</v>
      </c>
      <c r="AN44" s="247"/>
      <c r="AO44" s="247"/>
      <c r="AP44" s="247"/>
      <c r="AQ44" s="154" t="s">
        <v>232</v>
      </c>
      <c r="AR44" s="155"/>
      <c r="AS44" s="155"/>
      <c r="AT44" s="156"/>
      <c r="AU44" s="411" t="s">
        <v>134</v>
      </c>
      <c r="AV44" s="411"/>
      <c r="AW44" s="411"/>
      <c r="AX44" s="907"/>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2</v>
      </c>
      <c r="AR45" s="201"/>
      <c r="AS45" s="136" t="s">
        <v>233</v>
      </c>
      <c r="AT45" s="137"/>
      <c r="AU45" s="200" t="s">
        <v>709</v>
      </c>
      <c r="AV45" s="200"/>
      <c r="AW45" s="392" t="s">
        <v>179</v>
      </c>
      <c r="AX45" s="393"/>
      <c r="AY45">
        <f>$AY$44</f>
        <v>1</v>
      </c>
    </row>
    <row r="46" spans="1:51" ht="23.25" customHeight="1" x14ac:dyDescent="0.15">
      <c r="A46" s="397"/>
      <c r="B46" s="395"/>
      <c r="C46" s="395"/>
      <c r="D46" s="395"/>
      <c r="E46" s="395"/>
      <c r="F46" s="396"/>
      <c r="G46" s="563" t="s">
        <v>730</v>
      </c>
      <c r="H46" s="564"/>
      <c r="I46" s="564"/>
      <c r="J46" s="564"/>
      <c r="K46" s="564"/>
      <c r="L46" s="564"/>
      <c r="M46" s="564"/>
      <c r="N46" s="564"/>
      <c r="O46" s="565"/>
      <c r="P46" s="108" t="s">
        <v>731</v>
      </c>
      <c r="Q46" s="108"/>
      <c r="R46" s="108"/>
      <c r="S46" s="108"/>
      <c r="T46" s="108"/>
      <c r="U46" s="108"/>
      <c r="V46" s="108"/>
      <c r="W46" s="108"/>
      <c r="X46" s="109"/>
      <c r="Y46" s="470" t="s">
        <v>12</v>
      </c>
      <c r="Z46" s="530"/>
      <c r="AA46" s="531"/>
      <c r="AB46" s="460" t="s">
        <v>727</v>
      </c>
      <c r="AC46" s="460"/>
      <c r="AD46" s="460"/>
      <c r="AE46" s="282">
        <v>6155</v>
      </c>
      <c r="AF46" s="282"/>
      <c r="AG46" s="282"/>
      <c r="AH46" s="282"/>
      <c r="AI46" s="282">
        <v>8320</v>
      </c>
      <c r="AJ46" s="282"/>
      <c r="AK46" s="282"/>
      <c r="AL46" s="282"/>
      <c r="AM46" s="336" t="s">
        <v>400</v>
      </c>
      <c r="AN46" s="208"/>
      <c r="AO46" s="208"/>
      <c r="AP46" s="337"/>
      <c r="AQ46" s="336" t="s">
        <v>709</v>
      </c>
      <c r="AR46" s="208"/>
      <c r="AS46" s="208"/>
      <c r="AT46" s="337"/>
      <c r="AU46" s="219" t="s">
        <v>709</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727</v>
      </c>
      <c r="AC47" s="522"/>
      <c r="AD47" s="522"/>
      <c r="AE47" s="218">
        <v>7100</v>
      </c>
      <c r="AF47" s="219"/>
      <c r="AG47" s="219"/>
      <c r="AH47" s="219"/>
      <c r="AI47" s="218">
        <v>7100</v>
      </c>
      <c r="AJ47" s="219"/>
      <c r="AK47" s="219"/>
      <c r="AL47" s="219"/>
      <c r="AM47" s="336" t="s">
        <v>400</v>
      </c>
      <c r="AN47" s="208"/>
      <c r="AO47" s="208"/>
      <c r="AP47" s="337"/>
      <c r="AQ47" s="336">
        <v>8800</v>
      </c>
      <c r="AR47" s="208"/>
      <c r="AS47" s="208"/>
      <c r="AT47" s="337"/>
      <c r="AU47" s="219" t="s">
        <v>709</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86.7</v>
      </c>
      <c r="AF48" s="219"/>
      <c r="AG48" s="219"/>
      <c r="AH48" s="219"/>
      <c r="AI48" s="218">
        <v>117</v>
      </c>
      <c r="AJ48" s="219"/>
      <c r="AK48" s="219"/>
      <c r="AL48" s="219"/>
      <c r="AM48" s="336" t="s">
        <v>400</v>
      </c>
      <c r="AN48" s="208"/>
      <c r="AO48" s="208"/>
      <c r="AP48" s="337"/>
      <c r="AQ48" s="336" t="s">
        <v>709</v>
      </c>
      <c r="AR48" s="208"/>
      <c r="AS48" s="208"/>
      <c r="AT48" s="337"/>
      <c r="AU48" s="219" t="s">
        <v>709</v>
      </c>
      <c r="AV48" s="219"/>
      <c r="AW48" s="219"/>
      <c r="AX48" s="221"/>
      <c r="AY48">
        <f t="shared" si="5"/>
        <v>1</v>
      </c>
    </row>
    <row r="49" spans="1:51" ht="23.25" customHeight="1" x14ac:dyDescent="0.15">
      <c r="A49" s="228" t="s">
        <v>374</v>
      </c>
      <c r="B49" s="229"/>
      <c r="C49" s="229"/>
      <c r="D49" s="229"/>
      <c r="E49" s="229"/>
      <c r="F49" s="230"/>
      <c r="G49" s="234" t="s">
        <v>732</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346</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384</v>
      </c>
      <c r="AF51" s="247"/>
      <c r="AG51" s="247"/>
      <c r="AH51" s="247"/>
      <c r="AI51" s="247" t="s">
        <v>406</v>
      </c>
      <c r="AJ51" s="247"/>
      <c r="AK51" s="247"/>
      <c r="AL51" s="247"/>
      <c r="AM51" s="247" t="s">
        <v>503</v>
      </c>
      <c r="AN51" s="247"/>
      <c r="AO51" s="247"/>
      <c r="AP51" s="247"/>
      <c r="AQ51" s="154" t="s">
        <v>232</v>
      </c>
      <c r="AR51" s="155"/>
      <c r="AS51" s="155"/>
      <c r="AT51" s="156"/>
      <c r="AU51" s="922" t="s">
        <v>134</v>
      </c>
      <c r="AV51" s="922"/>
      <c r="AW51" s="922"/>
      <c r="AX51" s="923"/>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v>3</v>
      </c>
      <c r="AR52" s="201"/>
      <c r="AS52" s="136" t="s">
        <v>233</v>
      </c>
      <c r="AT52" s="137"/>
      <c r="AU52" s="200" t="s">
        <v>709</v>
      </c>
      <c r="AV52" s="200"/>
      <c r="AW52" s="392" t="s">
        <v>179</v>
      </c>
      <c r="AX52" s="393"/>
      <c r="AY52">
        <f>$AY$51</f>
        <v>1</v>
      </c>
    </row>
    <row r="53" spans="1:51" ht="23.25" customHeight="1" x14ac:dyDescent="0.15">
      <c r="A53" s="397"/>
      <c r="B53" s="395"/>
      <c r="C53" s="395"/>
      <c r="D53" s="395"/>
      <c r="E53" s="395"/>
      <c r="F53" s="396"/>
      <c r="G53" s="563" t="s">
        <v>733</v>
      </c>
      <c r="H53" s="564"/>
      <c r="I53" s="564"/>
      <c r="J53" s="564"/>
      <c r="K53" s="564"/>
      <c r="L53" s="564"/>
      <c r="M53" s="564"/>
      <c r="N53" s="564"/>
      <c r="O53" s="565"/>
      <c r="P53" s="108" t="s">
        <v>734</v>
      </c>
      <c r="Q53" s="108"/>
      <c r="R53" s="108"/>
      <c r="S53" s="108"/>
      <c r="T53" s="108"/>
      <c r="U53" s="108"/>
      <c r="V53" s="108"/>
      <c r="W53" s="108"/>
      <c r="X53" s="109"/>
      <c r="Y53" s="470" t="s">
        <v>12</v>
      </c>
      <c r="Z53" s="530"/>
      <c r="AA53" s="531"/>
      <c r="AB53" s="460" t="s">
        <v>727</v>
      </c>
      <c r="AC53" s="460"/>
      <c r="AD53" s="460"/>
      <c r="AE53" s="218">
        <v>89286</v>
      </c>
      <c r="AF53" s="219"/>
      <c r="AG53" s="219"/>
      <c r="AH53" s="219"/>
      <c r="AI53" s="218">
        <v>106222</v>
      </c>
      <c r="AJ53" s="219"/>
      <c r="AK53" s="219"/>
      <c r="AL53" s="219"/>
      <c r="AM53" s="218">
        <v>42588</v>
      </c>
      <c r="AN53" s="219"/>
      <c r="AO53" s="219"/>
      <c r="AP53" s="219"/>
      <c r="AQ53" s="336" t="s">
        <v>709</v>
      </c>
      <c r="AR53" s="208"/>
      <c r="AS53" s="208"/>
      <c r="AT53" s="337"/>
      <c r="AU53" s="219" t="s">
        <v>709</v>
      </c>
      <c r="AV53" s="219"/>
      <c r="AW53" s="219"/>
      <c r="AX53" s="221"/>
      <c r="AY53">
        <f t="shared" ref="AY53:AY57" si="6">$AY$51</f>
        <v>1</v>
      </c>
    </row>
    <row r="54" spans="1:51" ht="23.2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727</v>
      </c>
      <c r="AC54" s="522"/>
      <c r="AD54" s="522"/>
      <c r="AE54" s="218">
        <v>113600</v>
      </c>
      <c r="AF54" s="219"/>
      <c r="AG54" s="219"/>
      <c r="AH54" s="219"/>
      <c r="AI54" s="218">
        <v>113600</v>
      </c>
      <c r="AJ54" s="219"/>
      <c r="AK54" s="219"/>
      <c r="AL54" s="219"/>
      <c r="AM54" s="218">
        <v>113600</v>
      </c>
      <c r="AN54" s="219"/>
      <c r="AO54" s="219"/>
      <c r="AP54" s="219"/>
      <c r="AQ54" s="336">
        <v>79400</v>
      </c>
      <c r="AR54" s="208"/>
      <c r="AS54" s="208"/>
      <c r="AT54" s="337"/>
      <c r="AU54" s="219" t="s">
        <v>709</v>
      </c>
      <c r="AV54" s="219"/>
      <c r="AW54" s="219"/>
      <c r="AX54" s="221"/>
      <c r="AY54">
        <f t="shared" si="6"/>
        <v>1</v>
      </c>
    </row>
    <row r="55" spans="1:51" ht="23.2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v>78.599999999999994</v>
      </c>
      <c r="AF55" s="219"/>
      <c r="AG55" s="219"/>
      <c r="AH55" s="219"/>
      <c r="AI55" s="218">
        <v>93.5</v>
      </c>
      <c r="AJ55" s="219"/>
      <c r="AK55" s="219"/>
      <c r="AL55" s="219"/>
      <c r="AM55" s="218">
        <v>37.5</v>
      </c>
      <c r="AN55" s="219"/>
      <c r="AO55" s="219"/>
      <c r="AP55" s="219"/>
      <c r="AQ55" s="336" t="s">
        <v>709</v>
      </c>
      <c r="AR55" s="208"/>
      <c r="AS55" s="208"/>
      <c r="AT55" s="337"/>
      <c r="AU55" s="219" t="s">
        <v>709</v>
      </c>
      <c r="AV55" s="219"/>
      <c r="AW55" s="219"/>
      <c r="AX55" s="221"/>
      <c r="AY55">
        <f t="shared" si="6"/>
        <v>1</v>
      </c>
    </row>
    <row r="56" spans="1:51" ht="23.25" customHeight="1" x14ac:dyDescent="0.15">
      <c r="A56" s="228" t="s">
        <v>374</v>
      </c>
      <c r="B56" s="229"/>
      <c r="C56" s="229"/>
      <c r="D56" s="229"/>
      <c r="E56" s="229"/>
      <c r="F56" s="230"/>
      <c r="G56" s="234" t="s">
        <v>735</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4" t="s">
        <v>346</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384</v>
      </c>
      <c r="AF58" s="247"/>
      <c r="AG58" s="247"/>
      <c r="AH58" s="247"/>
      <c r="AI58" s="247" t="s">
        <v>406</v>
      </c>
      <c r="AJ58" s="247"/>
      <c r="AK58" s="247"/>
      <c r="AL58" s="247"/>
      <c r="AM58" s="247" t="s">
        <v>503</v>
      </c>
      <c r="AN58" s="247"/>
      <c r="AO58" s="247"/>
      <c r="AP58" s="247"/>
      <c r="AQ58" s="154" t="s">
        <v>232</v>
      </c>
      <c r="AR58" s="155"/>
      <c r="AS58" s="155"/>
      <c r="AT58" s="156"/>
      <c r="AU58" s="922" t="s">
        <v>134</v>
      </c>
      <c r="AV58" s="922"/>
      <c r="AW58" s="922"/>
      <c r="AX58" s="923"/>
      <c r="AY58">
        <f>COUNTA($G$60)</f>
        <v>1</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t="s">
        <v>817</v>
      </c>
      <c r="AR59" s="201"/>
      <c r="AS59" s="136" t="s">
        <v>233</v>
      </c>
      <c r="AT59" s="137"/>
      <c r="AU59" s="200" t="s">
        <v>709</v>
      </c>
      <c r="AV59" s="200"/>
      <c r="AW59" s="392" t="s">
        <v>179</v>
      </c>
      <c r="AX59" s="393"/>
      <c r="AY59">
        <f>$AY$58</f>
        <v>1</v>
      </c>
    </row>
    <row r="60" spans="1:51" ht="23.25" customHeight="1" x14ac:dyDescent="0.15">
      <c r="A60" s="397"/>
      <c r="B60" s="395"/>
      <c r="C60" s="395"/>
      <c r="D60" s="395"/>
      <c r="E60" s="395"/>
      <c r="F60" s="396"/>
      <c r="G60" s="563" t="s">
        <v>736</v>
      </c>
      <c r="H60" s="564"/>
      <c r="I60" s="564"/>
      <c r="J60" s="564"/>
      <c r="K60" s="564"/>
      <c r="L60" s="564"/>
      <c r="M60" s="564"/>
      <c r="N60" s="564"/>
      <c r="O60" s="565"/>
      <c r="P60" s="108" t="s">
        <v>737</v>
      </c>
      <c r="Q60" s="108"/>
      <c r="R60" s="108"/>
      <c r="S60" s="108"/>
      <c r="T60" s="108"/>
      <c r="U60" s="108"/>
      <c r="V60" s="108"/>
      <c r="W60" s="108"/>
      <c r="X60" s="109"/>
      <c r="Y60" s="470" t="s">
        <v>12</v>
      </c>
      <c r="Z60" s="530"/>
      <c r="AA60" s="531"/>
      <c r="AB60" s="460" t="s">
        <v>727</v>
      </c>
      <c r="AC60" s="460"/>
      <c r="AD60" s="460"/>
      <c r="AE60" s="218">
        <v>1209</v>
      </c>
      <c r="AF60" s="219"/>
      <c r="AG60" s="219"/>
      <c r="AH60" s="219"/>
      <c r="AI60" s="218" t="s">
        <v>709</v>
      </c>
      <c r="AJ60" s="219"/>
      <c r="AK60" s="219"/>
      <c r="AL60" s="219"/>
      <c r="AM60" s="218"/>
      <c r="AN60" s="219"/>
      <c r="AO60" s="219"/>
      <c r="AP60" s="219"/>
      <c r="AQ60" s="336" t="s">
        <v>709</v>
      </c>
      <c r="AR60" s="208"/>
      <c r="AS60" s="208"/>
      <c r="AT60" s="337"/>
      <c r="AU60" s="219" t="s">
        <v>709</v>
      </c>
      <c r="AV60" s="219"/>
      <c r="AW60" s="219"/>
      <c r="AX60" s="221"/>
      <c r="AY60">
        <f t="shared" ref="AY60:AY64" si="7">$AY$58</f>
        <v>1</v>
      </c>
    </row>
    <row r="61" spans="1:51" ht="23.25"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727</v>
      </c>
      <c r="AC61" s="522"/>
      <c r="AD61" s="522"/>
      <c r="AE61" s="218">
        <v>1600</v>
      </c>
      <c r="AF61" s="219"/>
      <c r="AG61" s="219"/>
      <c r="AH61" s="219"/>
      <c r="AI61" s="218" t="s">
        <v>709</v>
      </c>
      <c r="AJ61" s="219"/>
      <c r="AK61" s="219"/>
      <c r="AL61" s="219"/>
      <c r="AM61" s="218"/>
      <c r="AN61" s="219"/>
      <c r="AO61" s="219"/>
      <c r="AP61" s="219"/>
      <c r="AQ61" s="336" t="s">
        <v>709</v>
      </c>
      <c r="AR61" s="208"/>
      <c r="AS61" s="208"/>
      <c r="AT61" s="337"/>
      <c r="AU61" s="219" t="s">
        <v>709</v>
      </c>
      <c r="AV61" s="219"/>
      <c r="AW61" s="219"/>
      <c r="AX61" s="221"/>
      <c r="AY61">
        <f t="shared" si="7"/>
        <v>1</v>
      </c>
    </row>
    <row r="62" spans="1:51" ht="23.25"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v>75.5</v>
      </c>
      <c r="AF62" s="219"/>
      <c r="AG62" s="219"/>
      <c r="AH62" s="219"/>
      <c r="AI62" s="218" t="s">
        <v>709</v>
      </c>
      <c r="AJ62" s="219"/>
      <c r="AK62" s="219"/>
      <c r="AL62" s="219"/>
      <c r="AM62" s="218"/>
      <c r="AN62" s="219"/>
      <c r="AO62" s="219"/>
      <c r="AP62" s="219"/>
      <c r="AQ62" s="336" t="s">
        <v>709</v>
      </c>
      <c r="AR62" s="208"/>
      <c r="AS62" s="208"/>
      <c r="AT62" s="337"/>
      <c r="AU62" s="219" t="s">
        <v>709</v>
      </c>
      <c r="AV62" s="219"/>
      <c r="AW62" s="219"/>
      <c r="AX62" s="221"/>
      <c r="AY62">
        <f t="shared" si="7"/>
        <v>1</v>
      </c>
    </row>
    <row r="63" spans="1:51" ht="23.25" customHeight="1" x14ac:dyDescent="0.15">
      <c r="A63" s="228" t="s">
        <v>374</v>
      </c>
      <c r="B63" s="229"/>
      <c r="C63" s="229"/>
      <c r="D63" s="229"/>
      <c r="E63" s="229"/>
      <c r="F63" s="230"/>
      <c r="G63" s="234" t="s">
        <v>738</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1" t="s">
        <v>347</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342</v>
      </c>
      <c r="X65" s="487"/>
      <c r="Y65" s="490"/>
      <c r="Z65" s="490"/>
      <c r="AA65" s="491"/>
      <c r="AB65" s="241" t="s">
        <v>11</v>
      </c>
      <c r="AC65" s="242"/>
      <c r="AD65" s="243"/>
      <c r="AE65" s="247" t="s">
        <v>384</v>
      </c>
      <c r="AF65" s="247"/>
      <c r="AG65" s="247"/>
      <c r="AH65" s="247"/>
      <c r="AI65" s="247" t="s">
        <v>406</v>
      </c>
      <c r="AJ65" s="247"/>
      <c r="AK65" s="247"/>
      <c r="AL65" s="247"/>
      <c r="AM65" s="247" t="s">
        <v>503</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352</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347</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384</v>
      </c>
      <c r="AF73" s="247"/>
      <c r="AG73" s="247"/>
      <c r="AH73" s="247"/>
      <c r="AI73" s="247" t="s">
        <v>406</v>
      </c>
      <c r="AJ73" s="247"/>
      <c r="AK73" s="247"/>
      <c r="AL73" s="247"/>
      <c r="AM73" s="247" t="s">
        <v>503</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377</v>
      </c>
      <c r="B78" s="330"/>
      <c r="C78" s="330"/>
      <c r="D78" s="330"/>
      <c r="E78" s="327" t="s">
        <v>325</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341</v>
      </c>
      <c r="AP79" s="274"/>
      <c r="AQ79" s="274"/>
      <c r="AR79" s="76" t="s">
        <v>803</v>
      </c>
      <c r="AS79" s="273"/>
      <c r="AT79" s="274"/>
      <c r="AU79" s="274"/>
      <c r="AV79" s="274"/>
      <c r="AW79" s="274"/>
      <c r="AX79" s="965"/>
      <c r="AY79">
        <f>COUNTIF($AR$79,"☑")</f>
        <v>1</v>
      </c>
    </row>
    <row r="80" spans="1:51" ht="18.75" hidden="1" customHeight="1" x14ac:dyDescent="0.15">
      <c r="A80" s="859" t="s">
        <v>147</v>
      </c>
      <c r="B80" s="523" t="s">
        <v>338</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384</v>
      </c>
      <c r="AF85" s="247"/>
      <c r="AG85" s="247"/>
      <c r="AH85" s="247"/>
      <c r="AI85" s="247" t="s">
        <v>406</v>
      </c>
      <c r="AJ85" s="247"/>
      <c r="AK85" s="247"/>
      <c r="AL85" s="247"/>
      <c r="AM85" s="247" t="s">
        <v>503</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384</v>
      </c>
      <c r="AF90" s="247"/>
      <c r="AG90" s="247"/>
      <c r="AH90" s="247"/>
      <c r="AI90" s="247" t="s">
        <v>406</v>
      </c>
      <c r="AJ90" s="247"/>
      <c r="AK90" s="247"/>
      <c r="AL90" s="247"/>
      <c r="AM90" s="247" t="s">
        <v>503</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384</v>
      </c>
      <c r="AF95" s="247"/>
      <c r="AG95" s="247"/>
      <c r="AH95" s="247"/>
      <c r="AI95" s="247" t="s">
        <v>406</v>
      </c>
      <c r="AJ95" s="247"/>
      <c r="AK95" s="247"/>
      <c r="AL95" s="247"/>
      <c r="AM95" s="247" t="s">
        <v>503</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384</v>
      </c>
      <c r="AF100" s="539"/>
      <c r="AG100" s="539"/>
      <c r="AH100" s="540"/>
      <c r="AI100" s="538" t="s">
        <v>406</v>
      </c>
      <c r="AJ100" s="539"/>
      <c r="AK100" s="539"/>
      <c r="AL100" s="540"/>
      <c r="AM100" s="538" t="s">
        <v>503</v>
      </c>
      <c r="AN100" s="539"/>
      <c r="AO100" s="539"/>
      <c r="AP100" s="540"/>
      <c r="AQ100" s="317" t="s">
        <v>411</v>
      </c>
      <c r="AR100" s="318"/>
      <c r="AS100" s="318"/>
      <c r="AT100" s="319"/>
      <c r="AU100" s="317" t="s">
        <v>535</v>
      </c>
      <c r="AV100" s="318"/>
      <c r="AW100" s="318"/>
      <c r="AX100" s="320"/>
    </row>
    <row r="101" spans="1:60" ht="23.25" customHeight="1" x14ac:dyDescent="0.15">
      <c r="A101" s="418"/>
      <c r="B101" s="419"/>
      <c r="C101" s="419"/>
      <c r="D101" s="419"/>
      <c r="E101" s="419"/>
      <c r="F101" s="420"/>
      <c r="G101" s="108" t="s">
        <v>739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711</v>
      </c>
      <c r="AC101" s="460"/>
      <c r="AD101" s="460"/>
      <c r="AE101" s="282">
        <v>267805</v>
      </c>
      <c r="AF101" s="282"/>
      <c r="AG101" s="282"/>
      <c r="AH101" s="282"/>
      <c r="AI101" s="282">
        <v>265138</v>
      </c>
      <c r="AJ101" s="282"/>
      <c r="AK101" s="282"/>
      <c r="AL101" s="282"/>
      <c r="AM101" s="282">
        <v>271014</v>
      </c>
      <c r="AN101" s="282"/>
      <c r="AO101" s="282"/>
      <c r="AP101" s="282"/>
      <c r="AQ101" s="282" t="s">
        <v>720</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711</v>
      </c>
      <c r="AC102" s="460"/>
      <c r="AD102" s="460"/>
      <c r="AE102" s="282">
        <v>160000</v>
      </c>
      <c r="AF102" s="282"/>
      <c r="AG102" s="282"/>
      <c r="AH102" s="282"/>
      <c r="AI102" s="282">
        <v>170000</v>
      </c>
      <c r="AJ102" s="282"/>
      <c r="AK102" s="282"/>
      <c r="AL102" s="282"/>
      <c r="AM102" s="282">
        <v>180000</v>
      </c>
      <c r="AN102" s="282"/>
      <c r="AO102" s="282"/>
      <c r="AP102" s="282"/>
      <c r="AQ102" s="282">
        <v>190000</v>
      </c>
      <c r="AR102" s="282"/>
      <c r="AS102" s="282"/>
      <c r="AT102" s="282"/>
      <c r="AU102" s="225">
        <v>200000</v>
      </c>
      <c r="AV102" s="226"/>
      <c r="AW102" s="226"/>
      <c r="AX102" s="321"/>
    </row>
    <row r="103" spans="1:60" ht="31.5" customHeight="1" x14ac:dyDescent="0.15">
      <c r="A103" s="415" t="s">
        <v>348</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1</v>
      </c>
    </row>
    <row r="104" spans="1:60" ht="23.25" customHeight="1" x14ac:dyDescent="0.15">
      <c r="A104" s="418"/>
      <c r="B104" s="419"/>
      <c r="C104" s="419"/>
      <c r="D104" s="419"/>
      <c r="E104" s="419"/>
      <c r="F104" s="420"/>
      <c r="G104" s="108" t="s">
        <v>740</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742</v>
      </c>
      <c r="AC104" s="545"/>
      <c r="AD104" s="546"/>
      <c r="AE104" s="282">
        <v>1</v>
      </c>
      <c r="AF104" s="282"/>
      <c r="AG104" s="282"/>
      <c r="AH104" s="282"/>
      <c r="AI104" s="282">
        <v>1</v>
      </c>
      <c r="AJ104" s="282"/>
      <c r="AK104" s="282"/>
      <c r="AL104" s="282"/>
      <c r="AM104" s="282">
        <v>0</v>
      </c>
      <c r="AN104" s="282"/>
      <c r="AO104" s="282"/>
      <c r="AP104" s="282"/>
      <c r="AQ104" s="282">
        <v>1</v>
      </c>
      <c r="AR104" s="282"/>
      <c r="AS104" s="282"/>
      <c r="AT104" s="282"/>
      <c r="AU104" s="282" t="s">
        <v>858</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742</v>
      </c>
      <c r="AC105" s="468"/>
      <c r="AD105" s="469"/>
      <c r="AE105" s="282">
        <v>1</v>
      </c>
      <c r="AF105" s="282"/>
      <c r="AG105" s="282"/>
      <c r="AH105" s="282"/>
      <c r="AI105" s="282">
        <v>1</v>
      </c>
      <c r="AJ105" s="282"/>
      <c r="AK105" s="282"/>
      <c r="AL105" s="282"/>
      <c r="AM105" s="282">
        <v>1</v>
      </c>
      <c r="AN105" s="282"/>
      <c r="AO105" s="282"/>
      <c r="AP105" s="282"/>
      <c r="AQ105" s="282">
        <v>1</v>
      </c>
      <c r="AR105" s="282"/>
      <c r="AS105" s="282"/>
      <c r="AT105" s="282"/>
      <c r="AU105" s="282">
        <v>1</v>
      </c>
      <c r="AV105" s="282"/>
      <c r="AW105" s="282"/>
      <c r="AX105" s="283"/>
      <c r="AY105">
        <f>$AY$103</f>
        <v>1</v>
      </c>
    </row>
    <row r="106" spans="1:60" ht="31.5" customHeight="1" x14ac:dyDescent="0.15">
      <c r="A106" s="415" t="s">
        <v>348</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1</v>
      </c>
    </row>
    <row r="107" spans="1:60" ht="23.25" customHeight="1" x14ac:dyDescent="0.15">
      <c r="A107" s="418"/>
      <c r="B107" s="419"/>
      <c r="C107" s="419"/>
      <c r="D107" s="419"/>
      <c r="E107" s="419"/>
      <c r="F107" s="420"/>
      <c r="G107" s="108" t="s">
        <v>743</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741</v>
      </c>
      <c r="AC107" s="545"/>
      <c r="AD107" s="546"/>
      <c r="AE107" s="282">
        <v>1</v>
      </c>
      <c r="AF107" s="282"/>
      <c r="AG107" s="282"/>
      <c r="AH107" s="282"/>
      <c r="AI107" s="282">
        <v>1</v>
      </c>
      <c r="AJ107" s="282"/>
      <c r="AK107" s="282"/>
      <c r="AL107" s="282"/>
      <c r="AM107" s="282" t="s">
        <v>817</v>
      </c>
      <c r="AN107" s="282"/>
      <c r="AO107" s="282"/>
      <c r="AP107" s="282"/>
      <c r="AQ107" s="282" t="s">
        <v>709</v>
      </c>
      <c r="AR107" s="282"/>
      <c r="AS107" s="282"/>
      <c r="AT107" s="282"/>
      <c r="AU107" s="282" t="s">
        <v>858</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741</v>
      </c>
      <c r="AC108" s="468"/>
      <c r="AD108" s="469"/>
      <c r="AE108" s="282">
        <v>1</v>
      </c>
      <c r="AF108" s="282"/>
      <c r="AG108" s="282"/>
      <c r="AH108" s="282"/>
      <c r="AI108" s="282">
        <v>1</v>
      </c>
      <c r="AJ108" s="282"/>
      <c r="AK108" s="282"/>
      <c r="AL108" s="282"/>
      <c r="AM108" s="282">
        <v>1</v>
      </c>
      <c r="AN108" s="282"/>
      <c r="AO108" s="282"/>
      <c r="AP108" s="282"/>
      <c r="AQ108" s="282">
        <v>1</v>
      </c>
      <c r="AR108" s="282"/>
      <c r="AS108" s="282"/>
      <c r="AT108" s="282"/>
      <c r="AU108" s="282">
        <v>1</v>
      </c>
      <c r="AV108" s="282"/>
      <c r="AW108" s="282"/>
      <c r="AX108" s="283"/>
      <c r="AY108">
        <f>$AY$106</f>
        <v>1</v>
      </c>
    </row>
    <row r="109" spans="1:60" ht="31.5" customHeight="1" x14ac:dyDescent="0.15">
      <c r="A109" s="415" t="s">
        <v>348</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1</v>
      </c>
    </row>
    <row r="110" spans="1:60" ht="23.25" customHeight="1" x14ac:dyDescent="0.15">
      <c r="A110" s="418"/>
      <c r="B110" s="419"/>
      <c r="C110" s="419"/>
      <c r="D110" s="419"/>
      <c r="E110" s="419"/>
      <c r="F110" s="420"/>
      <c r="G110" s="108" t="s">
        <v>744</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745</v>
      </c>
      <c r="AC110" s="545"/>
      <c r="AD110" s="546"/>
      <c r="AE110" s="282">
        <v>5</v>
      </c>
      <c r="AF110" s="282"/>
      <c r="AG110" s="282"/>
      <c r="AH110" s="282"/>
      <c r="AI110" s="282">
        <v>5</v>
      </c>
      <c r="AJ110" s="282"/>
      <c r="AK110" s="282"/>
      <c r="AL110" s="282"/>
      <c r="AM110" s="282">
        <v>5</v>
      </c>
      <c r="AN110" s="282"/>
      <c r="AO110" s="282"/>
      <c r="AP110" s="282"/>
      <c r="AQ110" s="282" t="s">
        <v>709</v>
      </c>
      <c r="AR110" s="282"/>
      <c r="AS110" s="282"/>
      <c r="AT110" s="282"/>
      <c r="AU110" s="282"/>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745</v>
      </c>
      <c r="AC111" s="468"/>
      <c r="AD111" s="469"/>
      <c r="AE111" s="282">
        <v>5</v>
      </c>
      <c r="AF111" s="282"/>
      <c r="AG111" s="282"/>
      <c r="AH111" s="282"/>
      <c r="AI111" s="282">
        <v>5</v>
      </c>
      <c r="AJ111" s="282"/>
      <c r="AK111" s="282"/>
      <c r="AL111" s="282"/>
      <c r="AM111" s="282">
        <v>5</v>
      </c>
      <c r="AN111" s="282"/>
      <c r="AO111" s="282"/>
      <c r="AP111" s="282"/>
      <c r="AQ111" s="282">
        <v>3</v>
      </c>
      <c r="AR111" s="282"/>
      <c r="AS111" s="282"/>
      <c r="AT111" s="282"/>
      <c r="AU111" s="282">
        <v>5</v>
      </c>
      <c r="AV111" s="282"/>
      <c r="AW111" s="282"/>
      <c r="AX111" s="283"/>
      <c r="AY111">
        <f>$AY$109</f>
        <v>1</v>
      </c>
    </row>
    <row r="112" spans="1:60" ht="31.5" customHeight="1" x14ac:dyDescent="0.15">
      <c r="A112" s="415" t="s">
        <v>348</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1</v>
      </c>
    </row>
    <row r="113" spans="1:51" ht="23.25" customHeight="1" x14ac:dyDescent="0.15">
      <c r="A113" s="418"/>
      <c r="B113" s="419"/>
      <c r="C113" s="419"/>
      <c r="D113" s="419"/>
      <c r="E113" s="419"/>
      <c r="F113" s="420"/>
      <c r="G113" s="108" t="s">
        <v>746</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723</v>
      </c>
      <c r="AC113" s="545"/>
      <c r="AD113" s="546"/>
      <c r="AE113" s="282">
        <v>10</v>
      </c>
      <c r="AF113" s="282"/>
      <c r="AG113" s="282"/>
      <c r="AH113" s="282"/>
      <c r="AI113" s="282" t="s">
        <v>709</v>
      </c>
      <c r="AJ113" s="282"/>
      <c r="AK113" s="282"/>
      <c r="AL113" s="282"/>
      <c r="AM113" s="282" t="s">
        <v>709</v>
      </c>
      <c r="AN113" s="282"/>
      <c r="AO113" s="282"/>
      <c r="AP113" s="282"/>
      <c r="AQ113" s="218" t="s">
        <v>709</v>
      </c>
      <c r="AR113" s="219"/>
      <c r="AS113" s="219"/>
      <c r="AT113" s="220"/>
      <c r="AU113" s="282"/>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723</v>
      </c>
      <c r="AC114" s="468"/>
      <c r="AD114" s="469"/>
      <c r="AE114" s="549">
        <v>47</v>
      </c>
      <c r="AF114" s="549"/>
      <c r="AG114" s="549"/>
      <c r="AH114" s="549"/>
      <c r="AI114" s="549" t="s">
        <v>709</v>
      </c>
      <c r="AJ114" s="549"/>
      <c r="AK114" s="549"/>
      <c r="AL114" s="549"/>
      <c r="AM114" s="549" t="s">
        <v>709</v>
      </c>
      <c r="AN114" s="549"/>
      <c r="AO114" s="549"/>
      <c r="AP114" s="549"/>
      <c r="AQ114" s="218" t="s">
        <v>709</v>
      </c>
      <c r="AR114" s="219"/>
      <c r="AS114" s="219"/>
      <c r="AT114" s="220"/>
      <c r="AU114" s="218"/>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384</v>
      </c>
      <c r="AF115" s="247"/>
      <c r="AG115" s="247"/>
      <c r="AH115" s="247"/>
      <c r="AI115" s="247" t="s">
        <v>406</v>
      </c>
      <c r="AJ115" s="247"/>
      <c r="AK115" s="247"/>
      <c r="AL115" s="247"/>
      <c r="AM115" s="247" t="s">
        <v>503</v>
      </c>
      <c r="AN115" s="247"/>
      <c r="AO115" s="247"/>
      <c r="AP115" s="247"/>
      <c r="AQ115" s="589" t="s">
        <v>536</v>
      </c>
      <c r="AR115" s="590"/>
      <c r="AS115" s="590"/>
      <c r="AT115" s="590"/>
      <c r="AU115" s="590"/>
      <c r="AV115" s="590"/>
      <c r="AW115" s="590"/>
      <c r="AX115" s="591"/>
    </row>
    <row r="116" spans="1:51" ht="23.25" customHeight="1" x14ac:dyDescent="0.15">
      <c r="A116" s="435"/>
      <c r="B116" s="436"/>
      <c r="C116" s="436"/>
      <c r="D116" s="436"/>
      <c r="E116" s="436"/>
      <c r="F116" s="437"/>
      <c r="G116" s="387" t="s">
        <v>747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749</v>
      </c>
      <c r="AC116" s="462"/>
      <c r="AD116" s="463"/>
      <c r="AE116" s="282">
        <v>42712</v>
      </c>
      <c r="AF116" s="282"/>
      <c r="AG116" s="282"/>
      <c r="AH116" s="282"/>
      <c r="AI116" s="282">
        <v>43071</v>
      </c>
      <c r="AJ116" s="282"/>
      <c r="AK116" s="282"/>
      <c r="AL116" s="282"/>
      <c r="AM116" s="282">
        <v>89122</v>
      </c>
      <c r="AN116" s="282"/>
      <c r="AO116" s="282"/>
      <c r="AP116" s="282"/>
      <c r="AQ116" s="218">
        <v>88159</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750</v>
      </c>
      <c r="AC117" s="472"/>
      <c r="AD117" s="473"/>
      <c r="AE117" s="550" t="s">
        <v>751</v>
      </c>
      <c r="AF117" s="550"/>
      <c r="AG117" s="550"/>
      <c r="AH117" s="550"/>
      <c r="AI117" s="550" t="s">
        <v>752</v>
      </c>
      <c r="AJ117" s="550"/>
      <c r="AK117" s="550"/>
      <c r="AL117" s="550"/>
      <c r="AM117" s="550" t="s">
        <v>753</v>
      </c>
      <c r="AN117" s="550"/>
      <c r="AO117" s="550"/>
      <c r="AP117" s="550"/>
      <c r="AQ117" s="550" t="s">
        <v>794</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384</v>
      </c>
      <c r="AF118" s="247"/>
      <c r="AG118" s="247"/>
      <c r="AH118" s="247"/>
      <c r="AI118" s="247" t="s">
        <v>406</v>
      </c>
      <c r="AJ118" s="247"/>
      <c r="AK118" s="247"/>
      <c r="AL118" s="247"/>
      <c r="AM118" s="247" t="s">
        <v>503</v>
      </c>
      <c r="AN118" s="247"/>
      <c r="AO118" s="247"/>
      <c r="AP118" s="247"/>
      <c r="AQ118" s="589" t="s">
        <v>536</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754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748</v>
      </c>
      <c r="AC119" s="462"/>
      <c r="AD119" s="463"/>
      <c r="AE119" s="282">
        <v>29959</v>
      </c>
      <c r="AF119" s="282"/>
      <c r="AG119" s="282"/>
      <c r="AH119" s="282"/>
      <c r="AI119" s="282">
        <v>31795</v>
      </c>
      <c r="AJ119" s="282"/>
      <c r="AK119" s="282"/>
      <c r="AL119" s="282"/>
      <c r="AM119" s="282">
        <v>11466</v>
      </c>
      <c r="AN119" s="282"/>
      <c r="AO119" s="282"/>
      <c r="AP119" s="282"/>
      <c r="AQ119" s="282">
        <v>29868</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755</v>
      </c>
      <c r="AC120" s="472"/>
      <c r="AD120" s="473"/>
      <c r="AE120" s="550" t="s">
        <v>756</v>
      </c>
      <c r="AF120" s="550"/>
      <c r="AG120" s="550"/>
      <c r="AH120" s="550"/>
      <c r="AI120" s="550" t="s">
        <v>757</v>
      </c>
      <c r="AJ120" s="550"/>
      <c r="AK120" s="550"/>
      <c r="AL120" s="550"/>
      <c r="AM120" s="550" t="s">
        <v>818</v>
      </c>
      <c r="AN120" s="550"/>
      <c r="AO120" s="550"/>
      <c r="AP120" s="550"/>
      <c r="AQ120" s="550" t="s">
        <v>859</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384</v>
      </c>
      <c r="AF121" s="247"/>
      <c r="AG121" s="247"/>
      <c r="AH121" s="247"/>
      <c r="AI121" s="247" t="s">
        <v>406</v>
      </c>
      <c r="AJ121" s="247"/>
      <c r="AK121" s="247"/>
      <c r="AL121" s="247"/>
      <c r="AM121" s="247" t="s">
        <v>503</v>
      </c>
      <c r="AN121" s="247"/>
      <c r="AO121" s="247"/>
      <c r="AP121" s="247"/>
      <c r="AQ121" s="589" t="s">
        <v>536</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748</v>
      </c>
      <c r="AC122" s="462"/>
      <c r="AD122" s="463"/>
      <c r="AE122" s="282">
        <v>41156</v>
      </c>
      <c r="AF122" s="282"/>
      <c r="AG122" s="282"/>
      <c r="AH122" s="282"/>
      <c r="AI122" s="282">
        <v>48812</v>
      </c>
      <c r="AJ122" s="282"/>
      <c r="AK122" s="282"/>
      <c r="AL122" s="282"/>
      <c r="AM122" s="282" t="s">
        <v>709</v>
      </c>
      <c r="AN122" s="282"/>
      <c r="AO122" s="282"/>
      <c r="AP122" s="282"/>
      <c r="AQ122" s="282" t="s">
        <v>858</v>
      </c>
      <c r="AR122" s="282"/>
      <c r="AS122" s="282"/>
      <c r="AT122" s="282"/>
      <c r="AU122" s="282"/>
      <c r="AV122" s="282"/>
      <c r="AW122" s="282"/>
      <c r="AX122" s="283"/>
      <c r="AY122">
        <f>$AY$121</f>
        <v>1</v>
      </c>
    </row>
    <row r="123" spans="1:51" ht="46.5"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755</v>
      </c>
      <c r="AC123" s="472"/>
      <c r="AD123" s="473"/>
      <c r="AE123" s="550" t="s">
        <v>759</v>
      </c>
      <c r="AF123" s="550"/>
      <c r="AG123" s="550"/>
      <c r="AH123" s="550"/>
      <c r="AI123" s="550" t="s">
        <v>760</v>
      </c>
      <c r="AJ123" s="550"/>
      <c r="AK123" s="550"/>
      <c r="AL123" s="550"/>
      <c r="AM123" s="282" t="s">
        <v>709</v>
      </c>
      <c r="AN123" s="282"/>
      <c r="AO123" s="282"/>
      <c r="AP123" s="282"/>
      <c r="AQ123" s="550" t="s">
        <v>858</v>
      </c>
      <c r="AR123" s="550"/>
      <c r="AS123" s="550"/>
      <c r="AT123" s="550"/>
      <c r="AU123" s="550"/>
      <c r="AV123" s="550"/>
      <c r="AW123" s="550"/>
      <c r="AX123" s="551"/>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384</v>
      </c>
      <c r="AF124" s="247"/>
      <c r="AG124" s="247"/>
      <c r="AH124" s="247"/>
      <c r="AI124" s="247" t="s">
        <v>406</v>
      </c>
      <c r="AJ124" s="247"/>
      <c r="AK124" s="247"/>
      <c r="AL124" s="247"/>
      <c r="AM124" s="247" t="s">
        <v>503</v>
      </c>
      <c r="AN124" s="247"/>
      <c r="AO124" s="247"/>
      <c r="AP124" s="247"/>
      <c r="AQ124" s="589" t="s">
        <v>536</v>
      </c>
      <c r="AR124" s="590"/>
      <c r="AS124" s="590"/>
      <c r="AT124" s="590"/>
      <c r="AU124" s="590"/>
      <c r="AV124" s="590"/>
      <c r="AW124" s="590"/>
      <c r="AX124" s="591"/>
      <c r="AY124" s="92">
        <f>IF(SUBSTITUTE(SUBSTITUTE($G$125,"／",""),"　","")="",0,1)</f>
        <v>1</v>
      </c>
    </row>
    <row r="125" spans="1:51" ht="23.25" customHeight="1" x14ac:dyDescent="0.15">
      <c r="A125" s="435"/>
      <c r="B125" s="436"/>
      <c r="C125" s="436"/>
      <c r="D125" s="436"/>
      <c r="E125" s="436"/>
      <c r="F125" s="437"/>
      <c r="G125" s="387" t="s">
        <v>761</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t="s">
        <v>748</v>
      </c>
      <c r="AC125" s="462"/>
      <c r="AD125" s="463"/>
      <c r="AE125" s="282">
        <v>4352</v>
      </c>
      <c r="AF125" s="282"/>
      <c r="AG125" s="282"/>
      <c r="AH125" s="282"/>
      <c r="AI125" s="282">
        <v>4293</v>
      </c>
      <c r="AJ125" s="282"/>
      <c r="AK125" s="282"/>
      <c r="AL125" s="282"/>
      <c r="AM125" s="282">
        <v>4094</v>
      </c>
      <c r="AN125" s="282"/>
      <c r="AO125" s="282"/>
      <c r="AP125" s="282"/>
      <c r="AQ125" s="282">
        <v>7521</v>
      </c>
      <c r="AR125" s="282"/>
      <c r="AS125" s="282"/>
      <c r="AT125" s="282"/>
      <c r="AU125" s="282"/>
      <c r="AV125" s="282"/>
      <c r="AW125" s="282"/>
      <c r="AX125" s="283"/>
      <c r="AY125">
        <f>$AY$124</f>
        <v>1</v>
      </c>
    </row>
    <row r="126" spans="1:51" ht="46.5"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755</v>
      </c>
      <c r="AC126" s="472"/>
      <c r="AD126" s="473"/>
      <c r="AE126" s="550" t="s">
        <v>762</v>
      </c>
      <c r="AF126" s="550"/>
      <c r="AG126" s="550"/>
      <c r="AH126" s="550"/>
      <c r="AI126" s="550" t="s">
        <v>763</v>
      </c>
      <c r="AJ126" s="550"/>
      <c r="AK126" s="550"/>
      <c r="AL126" s="550"/>
      <c r="AM126" s="550" t="s">
        <v>764</v>
      </c>
      <c r="AN126" s="550"/>
      <c r="AO126" s="550"/>
      <c r="AP126" s="550"/>
      <c r="AQ126" s="550" t="s">
        <v>804</v>
      </c>
      <c r="AR126" s="550"/>
      <c r="AS126" s="550"/>
      <c r="AT126" s="550"/>
      <c r="AU126" s="550"/>
      <c r="AV126" s="550"/>
      <c r="AW126" s="550"/>
      <c r="AX126" s="551"/>
      <c r="AY126">
        <f>$AY$124</f>
        <v>1</v>
      </c>
    </row>
    <row r="127" spans="1:51" ht="23.25"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384</v>
      </c>
      <c r="AF127" s="247"/>
      <c r="AG127" s="247"/>
      <c r="AH127" s="247"/>
      <c r="AI127" s="247" t="s">
        <v>406</v>
      </c>
      <c r="AJ127" s="247"/>
      <c r="AK127" s="247"/>
      <c r="AL127" s="247"/>
      <c r="AM127" s="247" t="s">
        <v>503</v>
      </c>
      <c r="AN127" s="247"/>
      <c r="AO127" s="247"/>
      <c r="AP127" s="247"/>
      <c r="AQ127" s="589" t="s">
        <v>536</v>
      </c>
      <c r="AR127" s="590"/>
      <c r="AS127" s="590"/>
      <c r="AT127" s="590"/>
      <c r="AU127" s="590"/>
      <c r="AV127" s="590"/>
      <c r="AW127" s="590"/>
      <c r="AX127" s="591"/>
      <c r="AY127" s="92">
        <f>IF(SUBSTITUTE(SUBSTITUTE($G$128,"／",""),"　","")="",0,1)</f>
        <v>1</v>
      </c>
    </row>
    <row r="128" spans="1:51" ht="23.25" customHeight="1" x14ac:dyDescent="0.15">
      <c r="A128" s="435"/>
      <c r="B128" s="436"/>
      <c r="C128" s="436"/>
      <c r="D128" s="436"/>
      <c r="E128" s="436"/>
      <c r="F128" s="437"/>
      <c r="G128" s="387" t="s">
        <v>765</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748</v>
      </c>
      <c r="AC128" s="462"/>
      <c r="AD128" s="463"/>
      <c r="AE128" s="282">
        <v>2197</v>
      </c>
      <c r="AF128" s="282"/>
      <c r="AG128" s="282"/>
      <c r="AH128" s="282"/>
      <c r="AI128" s="282" t="s">
        <v>709</v>
      </c>
      <c r="AJ128" s="282"/>
      <c r="AK128" s="282"/>
      <c r="AL128" s="282"/>
      <c r="AM128" s="282" t="s">
        <v>709</v>
      </c>
      <c r="AN128" s="282"/>
      <c r="AO128" s="282"/>
      <c r="AP128" s="282"/>
      <c r="AQ128" s="282"/>
      <c r="AR128" s="282"/>
      <c r="AS128" s="282"/>
      <c r="AT128" s="282"/>
      <c r="AU128" s="282"/>
      <c r="AV128" s="282"/>
      <c r="AW128" s="282"/>
      <c r="AX128" s="283"/>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755</v>
      </c>
      <c r="AC129" s="472"/>
      <c r="AD129" s="473"/>
      <c r="AE129" s="550" t="s">
        <v>766</v>
      </c>
      <c r="AF129" s="550"/>
      <c r="AG129" s="550"/>
      <c r="AH129" s="550"/>
      <c r="AI129" s="550" t="s">
        <v>709</v>
      </c>
      <c r="AJ129" s="550"/>
      <c r="AK129" s="550"/>
      <c r="AL129" s="550"/>
      <c r="AM129" s="550" t="s">
        <v>709</v>
      </c>
      <c r="AN129" s="550"/>
      <c r="AO129" s="550"/>
      <c r="AP129" s="550"/>
      <c r="AQ129" s="550"/>
      <c r="AR129" s="550"/>
      <c r="AS129" s="550"/>
      <c r="AT129" s="550"/>
      <c r="AU129" s="550"/>
      <c r="AV129" s="550"/>
      <c r="AW129" s="550"/>
      <c r="AX129" s="551"/>
      <c r="AY129">
        <f>$AY$127</f>
        <v>1</v>
      </c>
    </row>
    <row r="130" spans="1:51" ht="45" customHeight="1" x14ac:dyDescent="0.15">
      <c r="A130" s="189" t="s">
        <v>399</v>
      </c>
      <c r="B130" s="186"/>
      <c r="C130" s="185" t="s">
        <v>236</v>
      </c>
      <c r="D130" s="186"/>
      <c r="E130" s="170" t="s">
        <v>265</v>
      </c>
      <c r="F130" s="171"/>
      <c r="G130" s="172" t="s">
        <v>787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768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30</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769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711</v>
      </c>
      <c r="AC134" s="206"/>
      <c r="AD134" s="206"/>
      <c r="AE134" s="207">
        <v>358</v>
      </c>
      <c r="AF134" s="208"/>
      <c r="AG134" s="208"/>
      <c r="AH134" s="208"/>
      <c r="AI134" s="207">
        <v>366</v>
      </c>
      <c r="AJ134" s="208"/>
      <c r="AK134" s="208"/>
      <c r="AL134" s="208"/>
      <c r="AM134" s="207" t="s">
        <v>707</v>
      </c>
      <c r="AN134" s="208"/>
      <c r="AO134" s="208"/>
      <c r="AP134" s="208"/>
      <c r="AQ134" s="207" t="s">
        <v>400</v>
      </c>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711</v>
      </c>
      <c r="AC135" s="214"/>
      <c r="AD135" s="214"/>
      <c r="AE135" s="207">
        <v>355</v>
      </c>
      <c r="AF135" s="208"/>
      <c r="AG135" s="208"/>
      <c r="AH135" s="208"/>
      <c r="AI135" s="207">
        <v>365</v>
      </c>
      <c r="AJ135" s="208"/>
      <c r="AK135" s="208"/>
      <c r="AL135" s="208"/>
      <c r="AM135" s="207">
        <v>375</v>
      </c>
      <c r="AN135" s="208"/>
      <c r="AO135" s="208"/>
      <c r="AP135" s="208"/>
      <c r="AQ135" s="207">
        <v>355</v>
      </c>
      <c r="AR135" s="208"/>
      <c r="AS135" s="208"/>
      <c r="AT135" s="208"/>
      <c r="AU135" s="207">
        <v>375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30</v>
      </c>
      <c r="AR137" s="200"/>
      <c r="AS137" s="136" t="s">
        <v>233</v>
      </c>
      <c r="AT137" s="137"/>
      <c r="AU137" s="201">
        <v>2</v>
      </c>
      <c r="AV137" s="201"/>
      <c r="AW137" s="136" t="s">
        <v>179</v>
      </c>
      <c r="AX137" s="196"/>
      <c r="AY137">
        <f>$AY$136</f>
        <v>1</v>
      </c>
    </row>
    <row r="138" spans="1:51" ht="39.75" customHeight="1" x14ac:dyDescent="0.15">
      <c r="A138" s="190"/>
      <c r="B138" s="187"/>
      <c r="C138" s="181"/>
      <c r="D138" s="187"/>
      <c r="E138" s="181"/>
      <c r="F138" s="182"/>
      <c r="G138" s="107" t="s">
        <v>770</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723</v>
      </c>
      <c r="AC138" s="206"/>
      <c r="AD138" s="206"/>
      <c r="AE138" s="207">
        <v>9974</v>
      </c>
      <c r="AF138" s="208"/>
      <c r="AG138" s="208"/>
      <c r="AH138" s="208"/>
      <c r="AI138" s="207">
        <v>10339</v>
      </c>
      <c r="AJ138" s="208"/>
      <c r="AK138" s="208"/>
      <c r="AL138" s="208"/>
      <c r="AM138" s="207" t="s">
        <v>707</v>
      </c>
      <c r="AN138" s="208"/>
      <c r="AO138" s="208"/>
      <c r="AP138" s="208"/>
      <c r="AQ138" s="207" t="s">
        <v>709</v>
      </c>
      <c r="AR138" s="208"/>
      <c r="AS138" s="208"/>
      <c r="AT138" s="208"/>
      <c r="AU138" s="207"/>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723</v>
      </c>
      <c r="AC139" s="214"/>
      <c r="AD139" s="214"/>
      <c r="AE139" s="207">
        <v>9640</v>
      </c>
      <c r="AF139" s="208"/>
      <c r="AG139" s="208"/>
      <c r="AH139" s="208"/>
      <c r="AI139" s="207">
        <v>9985</v>
      </c>
      <c r="AJ139" s="208"/>
      <c r="AK139" s="208"/>
      <c r="AL139" s="208"/>
      <c r="AM139" s="207">
        <v>10330</v>
      </c>
      <c r="AN139" s="208"/>
      <c r="AO139" s="208"/>
      <c r="AP139" s="208"/>
      <c r="AQ139" s="207">
        <v>9640</v>
      </c>
      <c r="AR139" s="208"/>
      <c r="AS139" s="208"/>
      <c r="AT139" s="208"/>
      <c r="AU139" s="207">
        <v>10330</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v>2</v>
      </c>
      <c r="AV141" s="201"/>
      <c r="AW141" s="136" t="s">
        <v>179</v>
      </c>
      <c r="AX141" s="196"/>
      <c r="AY141">
        <f>$AY$140</f>
        <v>1</v>
      </c>
    </row>
    <row r="142" spans="1:51" ht="39.75" customHeight="1" x14ac:dyDescent="0.15">
      <c r="A142" s="190"/>
      <c r="B142" s="187"/>
      <c r="C142" s="181"/>
      <c r="D142" s="187"/>
      <c r="E142" s="181"/>
      <c r="F142" s="182"/>
      <c r="G142" s="107" t="s">
        <v>771</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727</v>
      </c>
      <c r="AC142" s="206"/>
      <c r="AD142" s="206"/>
      <c r="AE142" s="207">
        <v>98618</v>
      </c>
      <c r="AF142" s="208"/>
      <c r="AG142" s="208"/>
      <c r="AH142" s="208"/>
      <c r="AI142" s="207">
        <v>114542</v>
      </c>
      <c r="AJ142" s="208"/>
      <c r="AK142" s="208"/>
      <c r="AL142" s="208"/>
      <c r="AM142" s="207">
        <v>42588</v>
      </c>
      <c r="AN142" s="208"/>
      <c r="AO142" s="208"/>
      <c r="AP142" s="208"/>
      <c r="AQ142" s="207" t="s">
        <v>709</v>
      </c>
      <c r="AR142" s="208"/>
      <c r="AS142" s="208"/>
      <c r="AT142" s="208"/>
      <c r="AU142" s="207" t="s">
        <v>709</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727</v>
      </c>
      <c r="AC143" s="214"/>
      <c r="AD143" s="214"/>
      <c r="AE143" s="207">
        <v>175000</v>
      </c>
      <c r="AF143" s="208"/>
      <c r="AG143" s="208"/>
      <c r="AH143" s="208"/>
      <c r="AI143" s="207">
        <v>187500</v>
      </c>
      <c r="AJ143" s="208"/>
      <c r="AK143" s="208"/>
      <c r="AL143" s="208"/>
      <c r="AM143" s="207">
        <v>200000</v>
      </c>
      <c r="AN143" s="208"/>
      <c r="AO143" s="208"/>
      <c r="AP143" s="208"/>
      <c r="AQ143" s="207" t="s">
        <v>709</v>
      </c>
      <c r="AR143" s="208"/>
      <c r="AS143" s="208"/>
      <c r="AT143" s="208"/>
      <c r="AU143" s="207">
        <v>200000</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v>3</v>
      </c>
      <c r="AV145" s="201"/>
      <c r="AW145" s="136" t="s">
        <v>179</v>
      </c>
      <c r="AX145" s="196"/>
      <c r="AY145">
        <f>$AY$144</f>
        <v>1</v>
      </c>
    </row>
    <row r="146" spans="1:51" ht="39.75" customHeight="1" x14ac:dyDescent="0.15">
      <c r="A146" s="190"/>
      <c r="B146" s="187"/>
      <c r="C146" s="181"/>
      <c r="D146" s="187"/>
      <c r="E146" s="181"/>
      <c r="F146" s="182"/>
      <c r="G146" s="107" t="s">
        <v>772</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741</v>
      </c>
      <c r="AC146" s="206"/>
      <c r="AD146" s="206"/>
      <c r="AE146" s="207">
        <v>2042900</v>
      </c>
      <c r="AF146" s="208"/>
      <c r="AG146" s="208"/>
      <c r="AH146" s="208"/>
      <c r="AI146" s="207">
        <v>2401600</v>
      </c>
      <c r="AJ146" s="208"/>
      <c r="AK146" s="208"/>
      <c r="AL146" s="208"/>
      <c r="AM146" s="207">
        <v>3079909</v>
      </c>
      <c r="AN146" s="208"/>
      <c r="AO146" s="208"/>
      <c r="AP146" s="208"/>
      <c r="AQ146" s="207" t="s">
        <v>709</v>
      </c>
      <c r="AR146" s="208"/>
      <c r="AS146" s="208"/>
      <c r="AT146" s="208"/>
      <c r="AU146" s="207" t="s">
        <v>709</v>
      </c>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741</v>
      </c>
      <c r="AC147" s="214"/>
      <c r="AD147" s="214"/>
      <c r="AE147" s="207">
        <v>1777777</v>
      </c>
      <c r="AF147" s="208"/>
      <c r="AG147" s="208"/>
      <c r="AH147" s="208"/>
      <c r="AI147" s="207">
        <v>1888888</v>
      </c>
      <c r="AJ147" s="208"/>
      <c r="AK147" s="208"/>
      <c r="AL147" s="208"/>
      <c r="AM147" s="207">
        <v>1999999</v>
      </c>
      <c r="AN147" s="208"/>
      <c r="AO147" s="208"/>
      <c r="AP147" s="208"/>
      <c r="AQ147" s="207" t="s">
        <v>709</v>
      </c>
      <c r="AR147" s="208"/>
      <c r="AS147" s="208"/>
      <c r="AT147" s="208"/>
      <c r="AU147" s="336">
        <v>2100000</v>
      </c>
      <c r="AV147" s="208"/>
      <c r="AW147" s="208"/>
      <c r="AX147" s="337"/>
      <c r="AY147">
        <f t="shared" si="16"/>
        <v>1</v>
      </c>
    </row>
    <row r="148" spans="1:51" ht="18.75"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232</v>
      </c>
      <c r="AR148" s="155"/>
      <c r="AS148" s="155"/>
      <c r="AT148" s="156"/>
      <c r="AU148" s="197" t="s">
        <v>248</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v>2</v>
      </c>
      <c r="AV149" s="201"/>
      <c r="AW149" s="136" t="s">
        <v>179</v>
      </c>
      <c r="AX149" s="196"/>
      <c r="AY149">
        <f>$AY$148</f>
        <v>1</v>
      </c>
    </row>
    <row r="150" spans="1:51" ht="39.75" customHeight="1" x14ac:dyDescent="0.15">
      <c r="A150" s="190"/>
      <c r="B150" s="187"/>
      <c r="C150" s="181"/>
      <c r="D150" s="187"/>
      <c r="E150" s="181"/>
      <c r="F150" s="182"/>
      <c r="G150" s="107" t="s">
        <v>773</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774</v>
      </c>
      <c r="AC150" s="206"/>
      <c r="AD150" s="206"/>
      <c r="AE150" s="207">
        <v>175</v>
      </c>
      <c r="AF150" s="208"/>
      <c r="AG150" s="208"/>
      <c r="AH150" s="208"/>
      <c r="AI150" s="207">
        <v>191</v>
      </c>
      <c r="AJ150" s="208"/>
      <c r="AK150" s="208"/>
      <c r="AL150" s="208"/>
      <c r="AM150" s="207"/>
      <c r="AN150" s="208"/>
      <c r="AO150" s="208"/>
      <c r="AP150" s="208"/>
      <c r="AQ150" s="207" t="s">
        <v>709</v>
      </c>
      <c r="AR150" s="208"/>
      <c r="AS150" s="208"/>
      <c r="AT150" s="208"/>
      <c r="AU150" s="207" t="s">
        <v>709</v>
      </c>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774</v>
      </c>
      <c r="AC151" s="214"/>
      <c r="AD151" s="214"/>
      <c r="AE151" s="207">
        <v>153</v>
      </c>
      <c r="AF151" s="208"/>
      <c r="AG151" s="208"/>
      <c r="AH151" s="208"/>
      <c r="AI151" s="207">
        <v>184</v>
      </c>
      <c r="AJ151" s="208"/>
      <c r="AK151" s="208"/>
      <c r="AL151" s="208"/>
      <c r="AM151" s="207">
        <v>200</v>
      </c>
      <c r="AN151" s="208"/>
      <c r="AO151" s="208"/>
      <c r="AP151" s="208"/>
      <c r="AQ151" s="207" t="s">
        <v>709</v>
      </c>
      <c r="AR151" s="208"/>
      <c r="AS151" s="208"/>
      <c r="AT151" s="208"/>
      <c r="AU151" s="207">
        <v>200</v>
      </c>
      <c r="AV151" s="208"/>
      <c r="AW151" s="208"/>
      <c r="AX151" s="209"/>
      <c r="AY151">
        <f t="shared" si="17"/>
        <v>1</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customHeight="1" x14ac:dyDescent="0.15">
      <c r="A190" s="190"/>
      <c r="B190" s="187"/>
      <c r="C190" s="181"/>
      <c r="D190" s="187"/>
      <c r="E190" s="170" t="s">
        <v>265</v>
      </c>
      <c r="F190" s="171"/>
      <c r="G190" s="172" t="s">
        <v>767</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784</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v>3</v>
      </c>
      <c r="AV193" s="201"/>
      <c r="AW193" s="136" t="s">
        <v>179</v>
      </c>
      <c r="AX193" s="196"/>
      <c r="AY193">
        <f>$AY$192</f>
        <v>1</v>
      </c>
    </row>
    <row r="194" spans="1:51" ht="39.75" customHeight="1" x14ac:dyDescent="0.15">
      <c r="A194" s="190"/>
      <c r="B194" s="187"/>
      <c r="C194" s="181"/>
      <c r="D194" s="187"/>
      <c r="E194" s="181"/>
      <c r="F194" s="182"/>
      <c r="G194" s="107" t="s">
        <v>785</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365</v>
      </c>
      <c r="AC194" s="206"/>
      <c r="AD194" s="206"/>
      <c r="AE194" s="207">
        <v>33.5</v>
      </c>
      <c r="AF194" s="208"/>
      <c r="AG194" s="208"/>
      <c r="AH194" s="208"/>
      <c r="AI194" s="207">
        <v>36.4</v>
      </c>
      <c r="AJ194" s="208"/>
      <c r="AK194" s="208"/>
      <c r="AL194" s="208"/>
      <c r="AM194" s="207">
        <v>36.5</v>
      </c>
      <c r="AN194" s="208"/>
      <c r="AO194" s="208"/>
      <c r="AP194" s="208"/>
      <c r="AQ194" s="207" t="s">
        <v>709</v>
      </c>
      <c r="AR194" s="208"/>
      <c r="AS194" s="208"/>
      <c r="AT194" s="208"/>
      <c r="AU194" s="207" t="s">
        <v>709</v>
      </c>
      <c r="AV194" s="208"/>
      <c r="AW194" s="208"/>
      <c r="AX194" s="209"/>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365</v>
      </c>
      <c r="AC195" s="214"/>
      <c r="AD195" s="214"/>
      <c r="AE195" s="207" t="s">
        <v>709</v>
      </c>
      <c r="AF195" s="208"/>
      <c r="AG195" s="208"/>
      <c r="AH195" s="208"/>
      <c r="AI195" s="207" t="s">
        <v>795</v>
      </c>
      <c r="AJ195" s="208"/>
      <c r="AK195" s="208"/>
      <c r="AL195" s="208"/>
      <c r="AM195" s="207" t="s">
        <v>707</v>
      </c>
      <c r="AN195" s="208"/>
      <c r="AO195" s="208"/>
      <c r="AP195" s="208"/>
      <c r="AQ195" s="207" t="s">
        <v>709</v>
      </c>
      <c r="AR195" s="208"/>
      <c r="AS195" s="208"/>
      <c r="AT195" s="208"/>
      <c r="AU195" s="207">
        <v>60</v>
      </c>
      <c r="AV195" s="208"/>
      <c r="AW195" s="208"/>
      <c r="AX195" s="209"/>
      <c r="AY195">
        <f t="shared" si="23"/>
        <v>1</v>
      </c>
    </row>
    <row r="196" spans="1:51" ht="18.75"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232</v>
      </c>
      <c r="AR196" s="155"/>
      <c r="AS196" s="155"/>
      <c r="AT196" s="156"/>
      <c r="AU196" s="197" t="s">
        <v>248</v>
      </c>
      <c r="AV196" s="197"/>
      <c r="AW196" s="197"/>
      <c r="AX196" s="198"/>
      <c r="AY196">
        <f>COUNTA($G$198)</f>
        <v>1</v>
      </c>
    </row>
    <row r="197" spans="1:51" ht="18.75"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v>3</v>
      </c>
      <c r="AV197" s="201"/>
      <c r="AW197" s="136" t="s">
        <v>179</v>
      </c>
      <c r="AX197" s="196"/>
      <c r="AY197">
        <f>$AY$196</f>
        <v>1</v>
      </c>
    </row>
    <row r="198" spans="1:51" ht="39.75" customHeight="1" x14ac:dyDescent="0.15">
      <c r="A198" s="190"/>
      <c r="B198" s="187"/>
      <c r="C198" s="181"/>
      <c r="D198" s="187"/>
      <c r="E198" s="181"/>
      <c r="F198" s="182"/>
      <c r="G198" s="107" t="s">
        <v>786</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741</v>
      </c>
      <c r="AC198" s="206"/>
      <c r="AD198" s="206"/>
      <c r="AE198" s="207">
        <v>2042900</v>
      </c>
      <c r="AF198" s="208"/>
      <c r="AG198" s="208"/>
      <c r="AH198" s="208"/>
      <c r="AI198" s="207">
        <v>2401600</v>
      </c>
      <c r="AJ198" s="208"/>
      <c r="AK198" s="208"/>
      <c r="AL198" s="208"/>
      <c r="AM198" s="218">
        <v>3079909</v>
      </c>
      <c r="AN198" s="219"/>
      <c r="AO198" s="219"/>
      <c r="AP198" s="219"/>
      <c r="AQ198" s="207" t="s">
        <v>709</v>
      </c>
      <c r="AR198" s="208"/>
      <c r="AS198" s="208"/>
      <c r="AT198" s="208"/>
      <c r="AU198" s="207" t="s">
        <v>709</v>
      </c>
      <c r="AV198" s="208"/>
      <c r="AW198" s="208"/>
      <c r="AX198" s="209"/>
      <c r="AY198">
        <f t="shared" ref="AY198:AY199" si="24">$AY$196</f>
        <v>1</v>
      </c>
    </row>
    <row r="199" spans="1:51" ht="39.75"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741</v>
      </c>
      <c r="AC199" s="214"/>
      <c r="AD199" s="214"/>
      <c r="AE199" s="207">
        <v>1777777</v>
      </c>
      <c r="AF199" s="208"/>
      <c r="AG199" s="208"/>
      <c r="AH199" s="208"/>
      <c r="AI199" s="207">
        <v>1888888</v>
      </c>
      <c r="AJ199" s="208"/>
      <c r="AK199" s="208"/>
      <c r="AL199" s="208"/>
      <c r="AM199" s="218">
        <v>1999999</v>
      </c>
      <c r="AN199" s="219"/>
      <c r="AO199" s="219"/>
      <c r="AP199" s="219"/>
      <c r="AQ199" s="207" t="s">
        <v>709</v>
      </c>
      <c r="AR199" s="208"/>
      <c r="AS199" s="208"/>
      <c r="AT199" s="208"/>
      <c r="AU199" s="336">
        <v>2100000</v>
      </c>
      <c r="AV199" s="208"/>
      <c r="AW199" s="208"/>
      <c r="AX199" s="337"/>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843</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665</v>
      </c>
      <c r="D430" s="929"/>
      <c r="E430" s="175" t="s">
        <v>393</v>
      </c>
      <c r="F430" s="893"/>
      <c r="G430" s="894" t="s">
        <v>252</v>
      </c>
      <c r="H430" s="126"/>
      <c r="I430" s="126"/>
      <c r="J430" s="895" t="s">
        <v>400</v>
      </c>
      <c r="K430" s="896"/>
      <c r="L430" s="896"/>
      <c r="M430" s="896"/>
      <c r="N430" s="896"/>
      <c r="O430" s="896"/>
      <c r="P430" s="896"/>
      <c r="Q430" s="896"/>
      <c r="R430" s="896"/>
      <c r="S430" s="896"/>
      <c r="T430" s="897"/>
      <c r="U430" s="587" t="s">
        <v>400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537</v>
      </c>
      <c r="AJ431" s="334"/>
      <c r="AK431" s="334"/>
      <c r="AL431" s="158"/>
      <c r="AM431" s="334" t="s">
        <v>538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400</v>
      </c>
      <c r="AF432" s="201"/>
      <c r="AG432" s="136" t="s">
        <v>233</v>
      </c>
      <c r="AH432" s="137"/>
      <c r="AI432" s="335"/>
      <c r="AJ432" s="335"/>
      <c r="AK432" s="335"/>
      <c r="AL432" s="157"/>
      <c r="AM432" s="335"/>
      <c r="AN432" s="335"/>
      <c r="AO432" s="335"/>
      <c r="AP432" s="157"/>
      <c r="AQ432" s="250" t="s">
        <v>400</v>
      </c>
      <c r="AR432" s="201"/>
      <c r="AS432" s="136" t="s">
        <v>233</v>
      </c>
      <c r="AT432" s="137"/>
      <c r="AU432" s="201" t="s">
        <v>400</v>
      </c>
      <c r="AV432" s="201"/>
      <c r="AW432" s="136" t="s">
        <v>179</v>
      </c>
      <c r="AX432" s="196"/>
      <c r="AY432">
        <f>$AY$431</f>
        <v>1</v>
      </c>
    </row>
    <row r="433" spans="1:51" ht="23.25" customHeight="1" x14ac:dyDescent="0.15">
      <c r="A433" s="190"/>
      <c r="B433" s="187"/>
      <c r="C433" s="181"/>
      <c r="D433" s="187"/>
      <c r="E433" s="338"/>
      <c r="F433" s="339"/>
      <c r="G433" s="107" t="s">
        <v>400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400</v>
      </c>
      <c r="AC433" s="214"/>
      <c r="AD433" s="214"/>
      <c r="AE433" s="336" t="s">
        <v>400</v>
      </c>
      <c r="AF433" s="208"/>
      <c r="AG433" s="208"/>
      <c r="AH433" s="208"/>
      <c r="AI433" s="336" t="s">
        <v>400</v>
      </c>
      <c r="AJ433" s="208"/>
      <c r="AK433" s="208"/>
      <c r="AL433" s="208"/>
      <c r="AM433" s="336" t="s">
        <v>707</v>
      </c>
      <c r="AN433" s="208"/>
      <c r="AO433" s="208"/>
      <c r="AP433" s="337"/>
      <c r="AQ433" s="336" t="s">
        <v>400</v>
      </c>
      <c r="AR433" s="208"/>
      <c r="AS433" s="208"/>
      <c r="AT433" s="337"/>
      <c r="AU433" s="208" t="s">
        <v>400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400</v>
      </c>
      <c r="AC434" s="206"/>
      <c r="AD434" s="206"/>
      <c r="AE434" s="336" t="s">
        <v>400</v>
      </c>
      <c r="AF434" s="208"/>
      <c r="AG434" s="208"/>
      <c r="AH434" s="337"/>
      <c r="AI434" s="336" t="s">
        <v>400</v>
      </c>
      <c r="AJ434" s="208"/>
      <c r="AK434" s="208"/>
      <c r="AL434" s="208"/>
      <c r="AM434" s="336" t="s">
        <v>707</v>
      </c>
      <c r="AN434" s="208"/>
      <c r="AO434" s="208"/>
      <c r="AP434" s="337"/>
      <c r="AQ434" s="336" t="s">
        <v>400</v>
      </c>
      <c r="AR434" s="208"/>
      <c r="AS434" s="208"/>
      <c r="AT434" s="337"/>
      <c r="AU434" s="208" t="s">
        <v>400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400</v>
      </c>
      <c r="AF435" s="208"/>
      <c r="AG435" s="208"/>
      <c r="AH435" s="337"/>
      <c r="AI435" s="336" t="s">
        <v>400</v>
      </c>
      <c r="AJ435" s="208"/>
      <c r="AK435" s="208"/>
      <c r="AL435" s="208"/>
      <c r="AM435" s="336" t="s">
        <v>707</v>
      </c>
      <c r="AN435" s="208"/>
      <c r="AO435" s="208"/>
      <c r="AP435" s="337"/>
      <c r="AQ435" s="336" t="s">
        <v>400</v>
      </c>
      <c r="AR435" s="208"/>
      <c r="AS435" s="208"/>
      <c r="AT435" s="337"/>
      <c r="AU435" s="208" t="s">
        <v>400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537</v>
      </c>
      <c r="AJ436" s="334"/>
      <c r="AK436" s="334"/>
      <c r="AL436" s="158"/>
      <c r="AM436" s="334" t="s">
        <v>538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537</v>
      </c>
      <c r="AJ441" s="334"/>
      <c r="AK441" s="334"/>
      <c r="AL441" s="158"/>
      <c r="AM441" s="334" t="s">
        <v>538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537</v>
      </c>
      <c r="AJ446" s="334"/>
      <c r="AK446" s="334"/>
      <c r="AL446" s="158"/>
      <c r="AM446" s="334" t="s">
        <v>538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537</v>
      </c>
      <c r="AJ451" s="334"/>
      <c r="AK451" s="334"/>
      <c r="AL451" s="158"/>
      <c r="AM451" s="334" t="s">
        <v>538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537</v>
      </c>
      <c r="AJ456" s="334"/>
      <c r="AK456" s="334"/>
      <c r="AL456" s="158"/>
      <c r="AM456" s="334" t="s">
        <v>538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400</v>
      </c>
      <c r="AF457" s="201"/>
      <c r="AG457" s="136" t="s">
        <v>233</v>
      </c>
      <c r="AH457" s="137"/>
      <c r="AI457" s="335"/>
      <c r="AJ457" s="335"/>
      <c r="AK457" s="335"/>
      <c r="AL457" s="157"/>
      <c r="AM457" s="335"/>
      <c r="AN457" s="335"/>
      <c r="AO457" s="335"/>
      <c r="AP457" s="157"/>
      <c r="AQ457" s="250" t="s">
        <v>400</v>
      </c>
      <c r="AR457" s="201"/>
      <c r="AS457" s="136" t="s">
        <v>233</v>
      </c>
      <c r="AT457" s="137"/>
      <c r="AU457" s="201" t="s">
        <v>400</v>
      </c>
      <c r="AV457" s="201"/>
      <c r="AW457" s="136" t="s">
        <v>179</v>
      </c>
      <c r="AX457" s="196"/>
      <c r="AY457">
        <f>$AY$456</f>
        <v>1</v>
      </c>
    </row>
    <row r="458" spans="1:51" ht="23.25" customHeight="1" x14ac:dyDescent="0.15">
      <c r="A458" s="190"/>
      <c r="B458" s="187"/>
      <c r="C458" s="181"/>
      <c r="D458" s="187"/>
      <c r="E458" s="338"/>
      <c r="F458" s="339"/>
      <c r="G458" s="107" t="s">
        <v>400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400</v>
      </c>
      <c r="AC458" s="214"/>
      <c r="AD458" s="214"/>
      <c r="AE458" s="336" t="s">
        <v>400</v>
      </c>
      <c r="AF458" s="208"/>
      <c r="AG458" s="208"/>
      <c r="AH458" s="208"/>
      <c r="AI458" s="336" t="s">
        <v>400</v>
      </c>
      <c r="AJ458" s="208"/>
      <c r="AK458" s="208"/>
      <c r="AL458" s="208"/>
      <c r="AM458" s="336" t="s">
        <v>707</v>
      </c>
      <c r="AN458" s="208"/>
      <c r="AO458" s="208"/>
      <c r="AP458" s="337"/>
      <c r="AQ458" s="336" t="s">
        <v>400</v>
      </c>
      <c r="AR458" s="208"/>
      <c r="AS458" s="208"/>
      <c r="AT458" s="337"/>
      <c r="AU458" s="208" t="s">
        <v>400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400</v>
      </c>
      <c r="AC459" s="206"/>
      <c r="AD459" s="206"/>
      <c r="AE459" s="336" t="s">
        <v>400</v>
      </c>
      <c r="AF459" s="208"/>
      <c r="AG459" s="208"/>
      <c r="AH459" s="337"/>
      <c r="AI459" s="336" t="s">
        <v>400</v>
      </c>
      <c r="AJ459" s="208"/>
      <c r="AK459" s="208"/>
      <c r="AL459" s="208"/>
      <c r="AM459" s="336" t="s">
        <v>707</v>
      </c>
      <c r="AN459" s="208"/>
      <c r="AO459" s="208"/>
      <c r="AP459" s="337"/>
      <c r="AQ459" s="336" t="s">
        <v>400</v>
      </c>
      <c r="AR459" s="208"/>
      <c r="AS459" s="208"/>
      <c r="AT459" s="337"/>
      <c r="AU459" s="208" t="s">
        <v>400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400</v>
      </c>
      <c r="AF460" s="208"/>
      <c r="AG460" s="208"/>
      <c r="AH460" s="337"/>
      <c r="AI460" s="336" t="s">
        <v>400</v>
      </c>
      <c r="AJ460" s="208"/>
      <c r="AK460" s="208"/>
      <c r="AL460" s="208"/>
      <c r="AM460" s="336" t="s">
        <v>707</v>
      </c>
      <c r="AN460" s="208"/>
      <c r="AO460" s="208"/>
      <c r="AP460" s="337"/>
      <c r="AQ460" s="336" t="s">
        <v>400</v>
      </c>
      <c r="AR460" s="208"/>
      <c r="AS460" s="208"/>
      <c r="AT460" s="337"/>
      <c r="AU460" s="208" t="s">
        <v>400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537</v>
      </c>
      <c r="AJ461" s="334"/>
      <c r="AK461" s="334"/>
      <c r="AL461" s="158"/>
      <c r="AM461" s="334" t="s">
        <v>538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537</v>
      </c>
      <c r="AJ466" s="334"/>
      <c r="AK466" s="334"/>
      <c r="AL466" s="158"/>
      <c r="AM466" s="334" t="s">
        <v>538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537</v>
      </c>
      <c r="AJ471" s="334"/>
      <c r="AK471" s="334"/>
      <c r="AL471" s="158"/>
      <c r="AM471" s="334" t="s">
        <v>538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537</v>
      </c>
      <c r="AJ476" s="334"/>
      <c r="AK476" s="334"/>
      <c r="AL476" s="158"/>
      <c r="AM476" s="334" t="s">
        <v>538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396</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537</v>
      </c>
      <c r="AJ485" s="334"/>
      <c r="AK485" s="334"/>
      <c r="AL485" s="158"/>
      <c r="AM485" s="334" t="s">
        <v>538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537</v>
      </c>
      <c r="AJ490" s="334"/>
      <c r="AK490" s="334"/>
      <c r="AL490" s="158"/>
      <c r="AM490" s="334" t="s">
        <v>538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537</v>
      </c>
      <c r="AJ495" s="334"/>
      <c r="AK495" s="334"/>
      <c r="AL495" s="158"/>
      <c r="AM495" s="334" t="s">
        <v>538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537</v>
      </c>
      <c r="AJ500" s="334"/>
      <c r="AK500" s="334"/>
      <c r="AL500" s="158"/>
      <c r="AM500" s="334" t="s">
        <v>538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537</v>
      </c>
      <c r="AJ505" s="334"/>
      <c r="AK505" s="334"/>
      <c r="AL505" s="158"/>
      <c r="AM505" s="334" t="s">
        <v>538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537</v>
      </c>
      <c r="AJ510" s="334"/>
      <c r="AK510" s="334"/>
      <c r="AL510" s="158"/>
      <c r="AM510" s="334" t="s">
        <v>538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537</v>
      </c>
      <c r="AJ515" s="334"/>
      <c r="AK515" s="334"/>
      <c r="AL515" s="158"/>
      <c r="AM515" s="334" t="s">
        <v>538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537</v>
      </c>
      <c r="AJ520" s="334"/>
      <c r="AK520" s="334"/>
      <c r="AL520" s="158"/>
      <c r="AM520" s="334" t="s">
        <v>538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537</v>
      </c>
      <c r="AJ525" s="334"/>
      <c r="AK525" s="334"/>
      <c r="AL525" s="158"/>
      <c r="AM525" s="334" t="s">
        <v>538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537</v>
      </c>
      <c r="AJ530" s="334"/>
      <c r="AK530" s="334"/>
      <c r="AL530" s="158"/>
      <c r="AM530" s="334" t="s">
        <v>538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537</v>
      </c>
      <c r="AJ539" s="334"/>
      <c r="AK539" s="334"/>
      <c r="AL539" s="158"/>
      <c r="AM539" s="334" t="s">
        <v>538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537</v>
      </c>
      <c r="AJ544" s="334"/>
      <c r="AK544" s="334"/>
      <c r="AL544" s="158"/>
      <c r="AM544" s="334" t="s">
        <v>538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537</v>
      </c>
      <c r="AJ549" s="334"/>
      <c r="AK549" s="334"/>
      <c r="AL549" s="158"/>
      <c r="AM549" s="334" t="s">
        <v>538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537</v>
      </c>
      <c r="AJ554" s="334"/>
      <c r="AK554" s="334"/>
      <c r="AL554" s="158"/>
      <c r="AM554" s="334" t="s">
        <v>538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537</v>
      </c>
      <c r="AJ559" s="334"/>
      <c r="AK559" s="334"/>
      <c r="AL559" s="158"/>
      <c r="AM559" s="334" t="s">
        <v>538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537</v>
      </c>
      <c r="AJ564" s="334"/>
      <c r="AK564" s="334"/>
      <c r="AL564" s="158"/>
      <c r="AM564" s="334" t="s">
        <v>538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537</v>
      </c>
      <c r="AJ569" s="334"/>
      <c r="AK569" s="334"/>
      <c r="AL569" s="158"/>
      <c r="AM569" s="334" t="s">
        <v>538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537</v>
      </c>
      <c r="AJ574" s="334"/>
      <c r="AK574" s="334"/>
      <c r="AL574" s="158"/>
      <c r="AM574" s="334" t="s">
        <v>538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537</v>
      </c>
      <c r="AJ579" s="334"/>
      <c r="AK579" s="334"/>
      <c r="AL579" s="158"/>
      <c r="AM579" s="334" t="s">
        <v>538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537</v>
      </c>
      <c r="AJ584" s="334"/>
      <c r="AK584" s="334"/>
      <c r="AL584" s="158"/>
      <c r="AM584" s="334" t="s">
        <v>538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537</v>
      </c>
      <c r="AJ593" s="334"/>
      <c r="AK593" s="334"/>
      <c r="AL593" s="158"/>
      <c r="AM593" s="334" t="s">
        <v>538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537</v>
      </c>
      <c r="AJ598" s="334"/>
      <c r="AK598" s="334"/>
      <c r="AL598" s="158"/>
      <c r="AM598" s="334" t="s">
        <v>538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537</v>
      </c>
      <c r="AJ603" s="334"/>
      <c r="AK603" s="334"/>
      <c r="AL603" s="158"/>
      <c r="AM603" s="334" t="s">
        <v>538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537</v>
      </c>
      <c r="AJ608" s="334"/>
      <c r="AK608" s="334"/>
      <c r="AL608" s="158"/>
      <c r="AM608" s="334" t="s">
        <v>538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537</v>
      </c>
      <c r="AJ613" s="334"/>
      <c r="AK613" s="334"/>
      <c r="AL613" s="158"/>
      <c r="AM613" s="334" t="s">
        <v>538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537</v>
      </c>
      <c r="AJ618" s="334"/>
      <c r="AK618" s="334"/>
      <c r="AL618" s="158"/>
      <c r="AM618" s="334" t="s">
        <v>538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537</v>
      </c>
      <c r="AJ623" s="334"/>
      <c r="AK623" s="334"/>
      <c r="AL623" s="158"/>
      <c r="AM623" s="334" t="s">
        <v>538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537</v>
      </c>
      <c r="AJ628" s="334"/>
      <c r="AK628" s="334"/>
      <c r="AL628" s="158"/>
      <c r="AM628" s="334" t="s">
        <v>538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537</v>
      </c>
      <c r="AJ633" s="334"/>
      <c r="AK633" s="334"/>
      <c r="AL633" s="158"/>
      <c r="AM633" s="334" t="s">
        <v>538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537</v>
      </c>
      <c r="AJ638" s="334"/>
      <c r="AK638" s="334"/>
      <c r="AL638" s="158"/>
      <c r="AM638" s="334" t="s">
        <v>538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537</v>
      </c>
      <c r="AJ647" s="334"/>
      <c r="AK647" s="334"/>
      <c r="AL647" s="158"/>
      <c r="AM647" s="334" t="s">
        <v>538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537</v>
      </c>
      <c r="AJ652" s="334"/>
      <c r="AK652" s="334"/>
      <c r="AL652" s="158"/>
      <c r="AM652" s="334" t="s">
        <v>538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537</v>
      </c>
      <c r="AJ657" s="334"/>
      <c r="AK657" s="334"/>
      <c r="AL657" s="158"/>
      <c r="AM657" s="334" t="s">
        <v>538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537</v>
      </c>
      <c r="AJ662" s="334"/>
      <c r="AK662" s="334"/>
      <c r="AL662" s="158"/>
      <c r="AM662" s="334" t="s">
        <v>538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537</v>
      </c>
      <c r="AJ667" s="334"/>
      <c r="AK667" s="334"/>
      <c r="AL667" s="158"/>
      <c r="AM667" s="334" t="s">
        <v>538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537</v>
      </c>
      <c r="AJ672" s="334"/>
      <c r="AK672" s="334"/>
      <c r="AL672" s="158"/>
      <c r="AM672" s="334" t="s">
        <v>538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537</v>
      </c>
      <c r="AJ677" s="334"/>
      <c r="AK677" s="334"/>
      <c r="AL677" s="158"/>
      <c r="AM677" s="334" t="s">
        <v>538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537</v>
      </c>
      <c r="AJ682" s="334"/>
      <c r="AK682" s="334"/>
      <c r="AL682" s="158"/>
      <c r="AM682" s="334" t="s">
        <v>538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537</v>
      </c>
      <c r="AJ687" s="334"/>
      <c r="AK687" s="334"/>
      <c r="AL687" s="158"/>
      <c r="AM687" s="334" t="s">
        <v>538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537</v>
      </c>
      <c r="AJ692" s="334"/>
      <c r="AK692" s="334"/>
      <c r="AL692" s="158"/>
      <c r="AM692" s="334" t="s">
        <v>538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9.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710</v>
      </c>
      <c r="AE702" s="342"/>
      <c r="AF702" s="342"/>
      <c r="AG702" s="379" t="s">
        <v>841</v>
      </c>
      <c r="AH702" s="380"/>
      <c r="AI702" s="380"/>
      <c r="AJ702" s="380"/>
      <c r="AK702" s="380"/>
      <c r="AL702" s="380"/>
      <c r="AM702" s="380"/>
      <c r="AN702" s="380"/>
      <c r="AO702" s="380"/>
      <c r="AP702" s="380"/>
      <c r="AQ702" s="380"/>
      <c r="AR702" s="380"/>
      <c r="AS702" s="380"/>
      <c r="AT702" s="380"/>
      <c r="AU702" s="380"/>
      <c r="AV702" s="380"/>
      <c r="AW702" s="380"/>
      <c r="AX702" s="381"/>
    </row>
    <row r="703" spans="1:51" ht="49.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710</v>
      </c>
      <c r="AE703" s="323"/>
      <c r="AF703" s="323"/>
      <c r="AG703" s="104" t="s">
        <v>842</v>
      </c>
      <c r="AH703" s="105"/>
      <c r="AI703" s="105"/>
      <c r="AJ703" s="105"/>
      <c r="AK703" s="105"/>
      <c r="AL703" s="105"/>
      <c r="AM703" s="105"/>
      <c r="AN703" s="105"/>
      <c r="AO703" s="105"/>
      <c r="AP703" s="105"/>
      <c r="AQ703" s="105"/>
      <c r="AR703" s="105"/>
      <c r="AS703" s="105"/>
      <c r="AT703" s="105"/>
      <c r="AU703" s="105"/>
      <c r="AV703" s="105"/>
      <c r="AW703" s="105"/>
      <c r="AX703" s="106"/>
    </row>
    <row r="704" spans="1:51" ht="49.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710</v>
      </c>
      <c r="AE704" s="781"/>
      <c r="AF704" s="781"/>
      <c r="AG704" s="168" t="s">
        <v>844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710</v>
      </c>
      <c r="AE705" s="713"/>
      <c r="AF705" s="713"/>
      <c r="AG705" s="128" t="s">
        <v>845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375</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796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797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0.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710</v>
      </c>
      <c r="AE708" s="603"/>
      <c r="AF708" s="603"/>
      <c r="AG708" s="740" t="s">
        <v>846</v>
      </c>
      <c r="AH708" s="741"/>
      <c r="AI708" s="741"/>
      <c r="AJ708" s="741"/>
      <c r="AK708" s="741"/>
      <c r="AL708" s="741"/>
      <c r="AM708" s="741"/>
      <c r="AN708" s="741"/>
      <c r="AO708" s="741"/>
      <c r="AP708" s="741"/>
      <c r="AQ708" s="741"/>
      <c r="AR708" s="741"/>
      <c r="AS708" s="741"/>
      <c r="AT708" s="741"/>
      <c r="AU708" s="741"/>
      <c r="AV708" s="741"/>
      <c r="AW708" s="741"/>
      <c r="AX708" s="742"/>
    </row>
    <row r="709" spans="1:50" ht="66.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710</v>
      </c>
      <c r="AE709" s="323"/>
      <c r="AF709" s="323"/>
      <c r="AG709" s="104" t="s">
        <v>847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798</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710</v>
      </c>
      <c r="AE711" s="323"/>
      <c r="AF711" s="323"/>
      <c r="AG711" s="104" t="s">
        <v>848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343</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798</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344</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798</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36.75" customHeight="1" x14ac:dyDescent="0.15">
      <c r="A714" s="643"/>
      <c r="B714" s="644"/>
      <c r="C714" s="645" t="s">
        <v>322</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710</v>
      </c>
      <c r="AE714" s="803"/>
      <c r="AF714" s="804"/>
      <c r="AG714" s="734" t="s">
        <v>849</v>
      </c>
      <c r="AH714" s="735"/>
      <c r="AI714" s="735"/>
      <c r="AJ714" s="735"/>
      <c r="AK714" s="735"/>
      <c r="AL714" s="735"/>
      <c r="AM714" s="735"/>
      <c r="AN714" s="735"/>
      <c r="AO714" s="735"/>
      <c r="AP714" s="735"/>
      <c r="AQ714" s="735"/>
      <c r="AR714" s="735"/>
      <c r="AS714" s="735"/>
      <c r="AT714" s="735"/>
      <c r="AU714" s="735"/>
      <c r="AV714" s="735"/>
      <c r="AW714" s="735"/>
      <c r="AX714" s="736"/>
    </row>
    <row r="715" spans="1:50" ht="38.25" customHeight="1" x14ac:dyDescent="0.15">
      <c r="A715" s="638" t="s">
        <v>40</v>
      </c>
      <c r="B715" s="782"/>
      <c r="C715" s="783" t="s">
        <v>323</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710</v>
      </c>
      <c r="AE715" s="603"/>
      <c r="AF715" s="654"/>
      <c r="AG715" s="740" t="s">
        <v>850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710</v>
      </c>
      <c r="AE716" s="625"/>
      <c r="AF716" s="625"/>
      <c r="AG716" s="104" t="s">
        <v>851</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710</v>
      </c>
      <c r="AE717" s="323"/>
      <c r="AF717" s="323"/>
      <c r="AG717" s="104" t="s">
        <v>850</v>
      </c>
      <c r="AH717" s="105"/>
      <c r="AI717" s="105"/>
      <c r="AJ717" s="105"/>
      <c r="AK717" s="105"/>
      <c r="AL717" s="105"/>
      <c r="AM717" s="105"/>
      <c r="AN717" s="105"/>
      <c r="AO717" s="105"/>
      <c r="AP717" s="105"/>
      <c r="AQ717" s="105"/>
      <c r="AR717" s="105"/>
      <c r="AS717" s="105"/>
      <c r="AT717" s="105"/>
      <c r="AU717" s="105"/>
      <c r="AV717" s="105"/>
      <c r="AW717" s="105"/>
      <c r="AX717" s="106"/>
    </row>
    <row r="718" spans="1:50" ht="38.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710</v>
      </c>
      <c r="AE718" s="323"/>
      <c r="AF718" s="323"/>
      <c r="AG718" s="130" t="s">
        <v>852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710</v>
      </c>
      <c r="AE719" s="603"/>
      <c r="AF719" s="603"/>
      <c r="AG719" s="128" t="s">
        <v>860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704</v>
      </c>
      <c r="D721" s="294"/>
      <c r="E721" s="294"/>
      <c r="F721" s="295"/>
      <c r="G721" s="284"/>
      <c r="H721" s="285"/>
      <c r="I721" s="77" t="str">
        <f>IF(OR(G721="　", G721=""), "", "-")</f>
        <v/>
      </c>
      <c r="J721" s="288">
        <v>388</v>
      </c>
      <c r="K721" s="288"/>
      <c r="L721" s="77" t="str">
        <f>IF(M721="","","-")</f>
        <v/>
      </c>
      <c r="M721" s="78"/>
      <c r="N721" s="301" t="s">
        <v>776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853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854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868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867</v>
      </c>
      <c r="B731" s="672"/>
      <c r="C731" s="672"/>
      <c r="D731" s="672"/>
      <c r="E731" s="673"/>
      <c r="F731" s="727" t="s">
        <v>856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176</v>
      </c>
      <c r="B733" s="672"/>
      <c r="C733" s="672"/>
      <c r="D733" s="672"/>
      <c r="E733" s="673"/>
      <c r="F733" s="635" t="s">
        <v>855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111" customHeight="1" thickBot="1" x14ac:dyDescent="0.2">
      <c r="A735" s="788" t="s">
        <v>857</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349</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666</v>
      </c>
      <c r="B737" s="211"/>
      <c r="C737" s="211"/>
      <c r="D737" s="212"/>
      <c r="E737" s="952" t="s">
        <v>777</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391</v>
      </c>
      <c r="B738" s="361"/>
      <c r="C738" s="361"/>
      <c r="D738" s="361"/>
      <c r="E738" s="952" t="s">
        <v>778</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390</v>
      </c>
      <c r="B739" s="361"/>
      <c r="C739" s="361"/>
      <c r="D739" s="361"/>
      <c r="E739" s="952" t="s">
        <v>779</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389</v>
      </c>
      <c r="B740" s="361"/>
      <c r="C740" s="361"/>
      <c r="D740" s="361"/>
      <c r="E740" s="952" t="s">
        <v>780</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388</v>
      </c>
      <c r="B741" s="361"/>
      <c r="C741" s="361"/>
      <c r="D741" s="361"/>
      <c r="E741" s="952" t="s">
        <v>781</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387</v>
      </c>
      <c r="B742" s="361"/>
      <c r="C742" s="361"/>
      <c r="D742" s="361"/>
      <c r="E742" s="952" t="s">
        <v>782</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386</v>
      </c>
      <c r="B743" s="361"/>
      <c r="C743" s="361"/>
      <c r="D743" s="361"/>
      <c r="E743" s="952" t="s">
        <v>783</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385</v>
      </c>
      <c r="B744" s="361"/>
      <c r="C744" s="361"/>
      <c r="D744" s="361"/>
      <c r="E744" s="952">
        <v>362</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384</v>
      </c>
      <c r="B745" s="361"/>
      <c r="C745" s="361"/>
      <c r="D745" s="361"/>
      <c r="E745" s="989">
        <v>363</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539</v>
      </c>
      <c r="B746" s="361"/>
      <c r="C746" s="361"/>
      <c r="D746" s="361"/>
      <c r="E746" s="958" t="s">
        <v>161</v>
      </c>
      <c r="F746" s="956"/>
      <c r="G746" s="956"/>
      <c r="H746" s="100" t="str">
        <f>IF(E746="","","-")</f>
        <v>-</v>
      </c>
      <c r="I746" s="956"/>
      <c r="J746" s="956"/>
      <c r="K746" s="100" t="str">
        <f>IF(I746="","","-")</f>
        <v/>
      </c>
      <c r="L746" s="957">
        <v>359</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503</v>
      </c>
      <c r="B747" s="361"/>
      <c r="C747" s="361"/>
      <c r="D747" s="361"/>
      <c r="E747" s="958" t="s">
        <v>704</v>
      </c>
      <c r="F747" s="956"/>
      <c r="G747" s="956"/>
      <c r="H747" s="100" t="str">
        <f>IF(E747="","","-")</f>
        <v>-</v>
      </c>
      <c r="I747" s="956"/>
      <c r="J747" s="956"/>
      <c r="K747" s="100" t="str">
        <f>IF(I747="","","-")</f>
        <v/>
      </c>
      <c r="L747" s="957">
        <v>361</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378</v>
      </c>
      <c r="B748" s="613"/>
      <c r="C748" s="613"/>
      <c r="D748" s="613"/>
      <c r="E748" s="613"/>
      <c r="F748" s="614"/>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708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7.7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70.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70.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70.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70.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70.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70.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70.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70.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70.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70.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70.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70.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70.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55.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1.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1.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1.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380</v>
      </c>
      <c r="B787" s="627"/>
      <c r="C787" s="627"/>
      <c r="D787" s="627"/>
      <c r="E787" s="627"/>
      <c r="F787" s="628"/>
      <c r="G787" s="593" t="s">
        <v>799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838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824</v>
      </c>
      <c r="H789" s="669"/>
      <c r="I789" s="669"/>
      <c r="J789" s="669"/>
      <c r="K789" s="670"/>
      <c r="L789" s="662" t="s">
        <v>825</v>
      </c>
      <c r="M789" s="663"/>
      <c r="N789" s="663"/>
      <c r="O789" s="663"/>
      <c r="P789" s="663"/>
      <c r="Q789" s="663"/>
      <c r="R789" s="663"/>
      <c r="S789" s="663"/>
      <c r="T789" s="663"/>
      <c r="U789" s="663"/>
      <c r="V789" s="663"/>
      <c r="W789" s="663"/>
      <c r="X789" s="664"/>
      <c r="Y789" s="382">
        <v>11.9</v>
      </c>
      <c r="Z789" s="383"/>
      <c r="AA789" s="383"/>
      <c r="AB789" s="800"/>
      <c r="AC789" s="668" t="s">
        <v>864</v>
      </c>
      <c r="AD789" s="669"/>
      <c r="AE789" s="669"/>
      <c r="AF789" s="669"/>
      <c r="AG789" s="670"/>
      <c r="AH789" s="662" t="s">
        <v>865</v>
      </c>
      <c r="AI789" s="663"/>
      <c r="AJ789" s="663"/>
      <c r="AK789" s="663"/>
      <c r="AL789" s="663"/>
      <c r="AM789" s="663"/>
      <c r="AN789" s="663"/>
      <c r="AO789" s="663"/>
      <c r="AP789" s="663"/>
      <c r="AQ789" s="663"/>
      <c r="AR789" s="663"/>
      <c r="AS789" s="663"/>
      <c r="AT789" s="664"/>
      <c r="AU789" s="382">
        <v>11.1</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862</v>
      </c>
      <c r="AD790" s="605"/>
      <c r="AE790" s="605"/>
      <c r="AF790" s="605"/>
      <c r="AG790" s="606"/>
      <c r="AH790" s="596" t="s">
        <v>863</v>
      </c>
      <c r="AI790" s="597"/>
      <c r="AJ790" s="597"/>
      <c r="AK790" s="597"/>
      <c r="AL790" s="597"/>
      <c r="AM790" s="597"/>
      <c r="AN790" s="597"/>
      <c r="AO790" s="597"/>
      <c r="AP790" s="597"/>
      <c r="AQ790" s="597"/>
      <c r="AR790" s="597"/>
      <c r="AS790" s="597"/>
      <c r="AT790" s="598"/>
      <c r="AU790" s="599">
        <v>0.2</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832</v>
      </c>
      <c r="AD791" s="605"/>
      <c r="AE791" s="605"/>
      <c r="AF791" s="605"/>
      <c r="AG791" s="606"/>
      <c r="AH791" s="596"/>
      <c r="AI791" s="597"/>
      <c r="AJ791" s="597"/>
      <c r="AK791" s="597"/>
      <c r="AL791" s="597"/>
      <c r="AM791" s="597"/>
      <c r="AN791" s="597"/>
      <c r="AO791" s="597"/>
      <c r="AP791" s="597"/>
      <c r="AQ791" s="597"/>
      <c r="AR791" s="597"/>
      <c r="AS791" s="597"/>
      <c r="AT791" s="598"/>
      <c r="AU791" s="599">
        <v>0.1</v>
      </c>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11.9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11.399999999999999</v>
      </c>
      <c r="AV799" s="827"/>
      <c r="AW799" s="827"/>
      <c r="AX799" s="829"/>
    </row>
    <row r="800" spans="1:51" ht="24.75" customHeight="1" x14ac:dyDescent="0.15">
      <c r="A800" s="629"/>
      <c r="B800" s="630"/>
      <c r="C800" s="630"/>
      <c r="D800" s="630"/>
      <c r="E800" s="630"/>
      <c r="F800" s="631"/>
      <c r="G800" s="593" t="s">
        <v>819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805</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820</v>
      </c>
      <c r="H802" s="669"/>
      <c r="I802" s="669"/>
      <c r="J802" s="669"/>
      <c r="K802" s="670"/>
      <c r="L802" s="662" t="s">
        <v>821</v>
      </c>
      <c r="M802" s="663"/>
      <c r="N802" s="663"/>
      <c r="O802" s="663"/>
      <c r="P802" s="663"/>
      <c r="Q802" s="663"/>
      <c r="R802" s="663"/>
      <c r="S802" s="663"/>
      <c r="T802" s="663"/>
      <c r="U802" s="663"/>
      <c r="V802" s="663"/>
      <c r="W802" s="663"/>
      <c r="X802" s="664"/>
      <c r="Y802" s="382">
        <v>12</v>
      </c>
      <c r="Z802" s="383"/>
      <c r="AA802" s="383"/>
      <c r="AB802" s="800"/>
      <c r="AC802" s="668" t="s">
        <v>791</v>
      </c>
      <c r="AD802" s="669"/>
      <c r="AE802" s="669"/>
      <c r="AF802" s="669"/>
      <c r="AG802" s="670"/>
      <c r="AH802" s="662" t="s">
        <v>806</v>
      </c>
      <c r="AI802" s="663"/>
      <c r="AJ802" s="663"/>
      <c r="AK802" s="663"/>
      <c r="AL802" s="663"/>
      <c r="AM802" s="663"/>
      <c r="AN802" s="663"/>
      <c r="AO802" s="663"/>
      <c r="AP802" s="663"/>
      <c r="AQ802" s="663"/>
      <c r="AR802" s="663"/>
      <c r="AS802" s="663"/>
      <c r="AT802" s="664"/>
      <c r="AU802" s="382">
        <v>20.5</v>
      </c>
      <c r="AV802" s="383"/>
      <c r="AW802" s="383"/>
      <c r="AX802" s="384"/>
      <c r="AY802">
        <f t="shared" ref="AY802:AY812" si="115">$AY$800</f>
        <v>2</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68" t="s">
        <v>791</v>
      </c>
      <c r="AD803" s="669"/>
      <c r="AE803" s="669"/>
      <c r="AF803" s="669"/>
      <c r="AG803" s="670"/>
      <c r="AH803" s="596" t="s">
        <v>807</v>
      </c>
      <c r="AI803" s="597"/>
      <c r="AJ803" s="597"/>
      <c r="AK803" s="597"/>
      <c r="AL803" s="597"/>
      <c r="AM803" s="597"/>
      <c r="AN803" s="597"/>
      <c r="AO803" s="597"/>
      <c r="AP803" s="597"/>
      <c r="AQ803" s="597"/>
      <c r="AR803" s="597"/>
      <c r="AS803" s="597"/>
      <c r="AT803" s="598"/>
      <c r="AU803" s="599">
        <v>0.7</v>
      </c>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12</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21.2</v>
      </c>
      <c r="AV812" s="827"/>
      <c r="AW812" s="827"/>
      <c r="AX812" s="829"/>
      <c r="AY812">
        <f t="shared" si="115"/>
        <v>2</v>
      </c>
    </row>
    <row r="813" spans="1:51" ht="24.75" customHeight="1" x14ac:dyDescent="0.15">
      <c r="A813" s="629"/>
      <c r="B813" s="630"/>
      <c r="C813" s="630"/>
      <c r="D813" s="630"/>
      <c r="E813" s="630"/>
      <c r="F813" s="631"/>
      <c r="G813" s="593" t="s">
        <v>827</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1</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1</v>
      </c>
    </row>
    <row r="815" spans="1:51" ht="24.75" customHeight="1" x14ac:dyDescent="0.15">
      <c r="A815" s="629"/>
      <c r="B815" s="630"/>
      <c r="C815" s="630"/>
      <c r="D815" s="630"/>
      <c r="E815" s="630"/>
      <c r="F815" s="631"/>
      <c r="G815" s="668" t="s">
        <v>828</v>
      </c>
      <c r="H815" s="669"/>
      <c r="I815" s="669"/>
      <c r="J815" s="669"/>
      <c r="K815" s="670"/>
      <c r="L815" s="662" t="s">
        <v>829</v>
      </c>
      <c r="M815" s="663"/>
      <c r="N815" s="663"/>
      <c r="O815" s="663"/>
      <c r="P815" s="663"/>
      <c r="Q815" s="663"/>
      <c r="R815" s="663"/>
      <c r="S815" s="663"/>
      <c r="T815" s="663"/>
      <c r="U815" s="663"/>
      <c r="V815" s="663"/>
      <c r="W815" s="663"/>
      <c r="X815" s="664"/>
      <c r="Y815" s="382">
        <v>1.8</v>
      </c>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1</v>
      </c>
    </row>
    <row r="816" spans="1:51" ht="24.75" customHeight="1" x14ac:dyDescent="0.15">
      <c r="A816" s="629"/>
      <c r="B816" s="630"/>
      <c r="C816" s="630"/>
      <c r="D816" s="630"/>
      <c r="E816" s="630"/>
      <c r="F816" s="631"/>
      <c r="G816" s="604" t="s">
        <v>830</v>
      </c>
      <c r="H816" s="605"/>
      <c r="I816" s="605"/>
      <c r="J816" s="605"/>
      <c r="K816" s="606"/>
      <c r="L816" s="596" t="s">
        <v>831</v>
      </c>
      <c r="M816" s="597"/>
      <c r="N816" s="597"/>
      <c r="O816" s="597"/>
      <c r="P816" s="597"/>
      <c r="Q816" s="597"/>
      <c r="R816" s="597"/>
      <c r="S816" s="597"/>
      <c r="T816" s="597"/>
      <c r="U816" s="597"/>
      <c r="V816" s="597"/>
      <c r="W816" s="597"/>
      <c r="X816" s="598"/>
      <c r="Y816" s="599">
        <v>0.3</v>
      </c>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1</v>
      </c>
    </row>
    <row r="817" spans="1:51" ht="24.75" customHeight="1" x14ac:dyDescent="0.15">
      <c r="A817" s="629"/>
      <c r="B817" s="630"/>
      <c r="C817" s="630"/>
      <c r="D817" s="630"/>
      <c r="E817" s="630"/>
      <c r="F817" s="631"/>
      <c r="G817" s="604" t="s">
        <v>832</v>
      </c>
      <c r="H817" s="605"/>
      <c r="I817" s="605"/>
      <c r="J817" s="605"/>
      <c r="K817" s="606"/>
      <c r="L817" s="596" t="s">
        <v>832</v>
      </c>
      <c r="M817" s="597"/>
      <c r="N817" s="597"/>
      <c r="O817" s="597"/>
      <c r="P817" s="597"/>
      <c r="Q817" s="597"/>
      <c r="R817" s="597"/>
      <c r="S817" s="597"/>
      <c r="T817" s="597"/>
      <c r="U817" s="597"/>
      <c r="V817" s="597"/>
      <c r="W817" s="597"/>
      <c r="X817" s="598"/>
      <c r="Y817" s="599">
        <v>0.2</v>
      </c>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1</v>
      </c>
    </row>
    <row r="818" spans="1:51" ht="24.75"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1</v>
      </c>
    </row>
    <row r="819" spans="1:51" ht="24.75"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1</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1</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1</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1</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1</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1</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2.3000000000000003</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1</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361</v>
      </c>
      <c r="AI844" s="360"/>
      <c r="AJ844" s="360"/>
      <c r="AK844" s="360"/>
      <c r="AL844" s="360" t="s">
        <v>21</v>
      </c>
      <c r="AM844" s="360"/>
      <c r="AN844" s="360"/>
      <c r="AO844" s="364"/>
      <c r="AP844" s="365" t="s">
        <v>298</v>
      </c>
      <c r="AQ844" s="365"/>
      <c r="AR844" s="365"/>
      <c r="AS844" s="365"/>
      <c r="AT844" s="365"/>
      <c r="AU844" s="365"/>
      <c r="AV844" s="365"/>
      <c r="AW844" s="365"/>
      <c r="AX844" s="365"/>
    </row>
    <row r="845" spans="1:51" ht="47.25" customHeight="1" x14ac:dyDescent="0.15">
      <c r="A845" s="370">
        <v>1</v>
      </c>
      <c r="B845" s="370">
        <v>1</v>
      </c>
      <c r="C845" s="358" t="s">
        <v>800</v>
      </c>
      <c r="D845" s="343"/>
      <c r="E845" s="343"/>
      <c r="F845" s="343"/>
      <c r="G845" s="343"/>
      <c r="H845" s="343"/>
      <c r="I845" s="343"/>
      <c r="J845" s="344">
        <v>4360001006007</v>
      </c>
      <c r="K845" s="345"/>
      <c r="L845" s="345"/>
      <c r="M845" s="345"/>
      <c r="N845" s="345"/>
      <c r="O845" s="345"/>
      <c r="P845" s="359" t="s">
        <v>801</v>
      </c>
      <c r="Q845" s="346"/>
      <c r="R845" s="346"/>
      <c r="S845" s="346"/>
      <c r="T845" s="346"/>
      <c r="U845" s="346"/>
      <c r="V845" s="346"/>
      <c r="W845" s="346"/>
      <c r="X845" s="346"/>
      <c r="Y845" s="347">
        <v>9.8000000000000007</v>
      </c>
      <c r="Z845" s="348"/>
      <c r="AA845" s="348"/>
      <c r="AB845" s="349"/>
      <c r="AC845" s="350" t="s">
        <v>366</v>
      </c>
      <c r="AD845" s="351"/>
      <c r="AE845" s="351"/>
      <c r="AF845" s="351"/>
      <c r="AG845" s="351"/>
      <c r="AH845" s="366">
        <v>1</v>
      </c>
      <c r="AI845" s="367"/>
      <c r="AJ845" s="367"/>
      <c r="AK845" s="367"/>
      <c r="AL845" s="354">
        <v>77.099999999999994</v>
      </c>
      <c r="AM845" s="355"/>
      <c r="AN845" s="355"/>
      <c r="AO845" s="356"/>
      <c r="AP845" s="357"/>
      <c r="AQ845" s="357"/>
      <c r="AR845" s="357"/>
      <c r="AS845" s="357"/>
      <c r="AT845" s="357"/>
      <c r="AU845" s="357"/>
      <c r="AV845" s="357"/>
      <c r="AW845" s="357"/>
      <c r="AX845" s="357"/>
    </row>
    <row r="846" spans="1:51" ht="47.25" customHeight="1" x14ac:dyDescent="0.15">
      <c r="A846" s="370">
        <v>2</v>
      </c>
      <c r="B846" s="370">
        <v>1</v>
      </c>
      <c r="C846" s="358" t="s">
        <v>800</v>
      </c>
      <c r="D846" s="343"/>
      <c r="E846" s="343"/>
      <c r="F846" s="343"/>
      <c r="G846" s="343"/>
      <c r="H846" s="343"/>
      <c r="I846" s="343"/>
      <c r="J846" s="344">
        <v>4360001006007</v>
      </c>
      <c r="K846" s="345"/>
      <c r="L846" s="345"/>
      <c r="M846" s="345"/>
      <c r="N846" s="345"/>
      <c r="O846" s="345"/>
      <c r="P846" s="359" t="s">
        <v>802</v>
      </c>
      <c r="Q846" s="346"/>
      <c r="R846" s="346"/>
      <c r="S846" s="346"/>
      <c r="T846" s="346"/>
      <c r="U846" s="346"/>
      <c r="V846" s="346"/>
      <c r="W846" s="346"/>
      <c r="X846" s="346"/>
      <c r="Y846" s="347">
        <v>9.5</v>
      </c>
      <c r="Z846" s="348"/>
      <c r="AA846" s="348"/>
      <c r="AB846" s="349"/>
      <c r="AC846" s="350" t="s">
        <v>366</v>
      </c>
      <c r="AD846" s="351"/>
      <c r="AE846" s="351"/>
      <c r="AF846" s="351"/>
      <c r="AG846" s="351"/>
      <c r="AH846" s="352">
        <v>1</v>
      </c>
      <c r="AI846" s="353"/>
      <c r="AJ846" s="353"/>
      <c r="AK846" s="353"/>
      <c r="AL846" s="354">
        <v>75.400000000000006</v>
      </c>
      <c r="AM846" s="355"/>
      <c r="AN846" s="355"/>
      <c r="AO846" s="356"/>
      <c r="AP846" s="357"/>
      <c r="AQ846" s="357"/>
      <c r="AR846" s="357"/>
      <c r="AS846" s="357"/>
      <c r="AT846" s="357"/>
      <c r="AU846" s="357"/>
      <c r="AV846" s="357"/>
      <c r="AW846" s="357"/>
      <c r="AX846" s="357"/>
      <c r="AY846">
        <f>COUNTA($C$846)</f>
        <v>1</v>
      </c>
    </row>
    <row r="847" spans="1:51" ht="47.25" customHeight="1" x14ac:dyDescent="0.15">
      <c r="A847" s="370">
        <v>3</v>
      </c>
      <c r="B847" s="370">
        <v>1</v>
      </c>
      <c r="C847" s="358" t="s">
        <v>866</v>
      </c>
      <c r="D847" s="343"/>
      <c r="E847" s="343"/>
      <c r="F847" s="343"/>
      <c r="G847" s="343"/>
      <c r="H847" s="343"/>
      <c r="I847" s="343"/>
      <c r="J847" s="344">
        <v>7010501016231</v>
      </c>
      <c r="K847" s="345"/>
      <c r="L847" s="345"/>
      <c r="M847" s="345"/>
      <c r="N847" s="345"/>
      <c r="O847" s="345"/>
      <c r="P847" s="359" t="s">
        <v>826</v>
      </c>
      <c r="Q847" s="346"/>
      <c r="R847" s="346"/>
      <c r="S847" s="346"/>
      <c r="T847" s="346"/>
      <c r="U847" s="346"/>
      <c r="V847" s="346"/>
      <c r="W847" s="346"/>
      <c r="X847" s="346"/>
      <c r="Y847" s="347">
        <v>11.9</v>
      </c>
      <c r="Z847" s="348"/>
      <c r="AA847" s="348"/>
      <c r="AB847" s="349"/>
      <c r="AC847" s="350" t="s">
        <v>366</v>
      </c>
      <c r="AD847" s="351"/>
      <c r="AE847" s="351"/>
      <c r="AF847" s="351"/>
      <c r="AG847" s="351"/>
      <c r="AH847" s="366">
        <v>1</v>
      </c>
      <c r="AI847" s="367"/>
      <c r="AJ847" s="367"/>
      <c r="AK847" s="367"/>
      <c r="AL847" s="354">
        <v>96.6</v>
      </c>
      <c r="AM847" s="355"/>
      <c r="AN847" s="355"/>
      <c r="AO847" s="356"/>
      <c r="AP847" s="357"/>
      <c r="AQ847" s="357"/>
      <c r="AR847" s="357"/>
      <c r="AS847" s="357"/>
      <c r="AT847" s="357"/>
      <c r="AU847" s="357"/>
      <c r="AV847" s="357"/>
      <c r="AW847" s="357"/>
      <c r="AX847" s="357"/>
      <c r="AY847">
        <f>COUNTA($C$847)</f>
        <v>1</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361</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839</v>
      </c>
      <c r="D878" s="343"/>
      <c r="E878" s="343"/>
      <c r="F878" s="343"/>
      <c r="G878" s="343"/>
      <c r="H878" s="343"/>
      <c r="I878" s="343"/>
      <c r="J878" s="344">
        <v>3013301015869</v>
      </c>
      <c r="K878" s="345"/>
      <c r="L878" s="345"/>
      <c r="M878" s="345"/>
      <c r="N878" s="345"/>
      <c r="O878" s="345"/>
      <c r="P878" s="359" t="s">
        <v>840</v>
      </c>
      <c r="Q878" s="346"/>
      <c r="R878" s="346"/>
      <c r="S878" s="346"/>
      <c r="T878" s="346"/>
      <c r="U878" s="346"/>
      <c r="V878" s="346"/>
      <c r="W878" s="346"/>
      <c r="X878" s="346"/>
      <c r="Y878" s="347">
        <v>11.4</v>
      </c>
      <c r="Z878" s="348"/>
      <c r="AA878" s="348"/>
      <c r="AB878" s="349"/>
      <c r="AC878" s="350" t="s">
        <v>366</v>
      </c>
      <c r="AD878" s="351"/>
      <c r="AE878" s="351"/>
      <c r="AF878" s="351"/>
      <c r="AG878" s="351"/>
      <c r="AH878" s="366">
        <v>1</v>
      </c>
      <c r="AI878" s="367"/>
      <c r="AJ878" s="367"/>
      <c r="AK878" s="367"/>
      <c r="AL878" s="354">
        <v>63.3</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361</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822</v>
      </c>
      <c r="D911" s="343"/>
      <c r="E911" s="343"/>
      <c r="F911" s="343"/>
      <c r="G911" s="343"/>
      <c r="H911" s="343"/>
      <c r="I911" s="343"/>
      <c r="J911" s="344">
        <v>4010401022860</v>
      </c>
      <c r="K911" s="345"/>
      <c r="L911" s="345"/>
      <c r="M911" s="345"/>
      <c r="N911" s="345"/>
      <c r="O911" s="345"/>
      <c r="P911" s="905" t="s">
        <v>823</v>
      </c>
      <c r="Q911" s="906"/>
      <c r="R911" s="906"/>
      <c r="S911" s="906"/>
      <c r="T911" s="906"/>
      <c r="U911" s="906"/>
      <c r="V911" s="906"/>
      <c r="W911" s="906"/>
      <c r="X911" s="906"/>
      <c r="Y911" s="347">
        <v>12</v>
      </c>
      <c r="Z911" s="348"/>
      <c r="AA911" s="348"/>
      <c r="AB911" s="349"/>
      <c r="AC911" s="350" t="s">
        <v>366</v>
      </c>
      <c r="AD911" s="351"/>
      <c r="AE911" s="351"/>
      <c r="AF911" s="351"/>
      <c r="AG911" s="351"/>
      <c r="AH911" s="366">
        <v>1</v>
      </c>
      <c r="AI911" s="367"/>
      <c r="AJ911" s="367"/>
      <c r="AK911" s="367"/>
      <c r="AL911" s="354">
        <v>97.2</v>
      </c>
      <c r="AM911" s="355"/>
      <c r="AN911" s="355"/>
      <c r="AO911" s="356"/>
      <c r="AP911" s="357" t="s">
        <v>400</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361</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5" customHeight="1" x14ac:dyDescent="0.15">
      <c r="A944" s="370">
        <v>1</v>
      </c>
      <c r="B944" s="370">
        <v>1</v>
      </c>
      <c r="C944" s="358" t="s">
        <v>808</v>
      </c>
      <c r="D944" s="343"/>
      <c r="E944" s="343"/>
      <c r="F944" s="343"/>
      <c r="G944" s="343"/>
      <c r="H944" s="343"/>
      <c r="I944" s="343"/>
      <c r="J944" s="344"/>
      <c r="K944" s="345"/>
      <c r="L944" s="345"/>
      <c r="M944" s="345"/>
      <c r="N944" s="345"/>
      <c r="O944" s="345"/>
      <c r="P944" s="359" t="s">
        <v>809</v>
      </c>
      <c r="Q944" s="346"/>
      <c r="R944" s="346"/>
      <c r="S944" s="346"/>
      <c r="T944" s="346"/>
      <c r="U944" s="346"/>
      <c r="V944" s="346"/>
      <c r="W944" s="346"/>
      <c r="X944" s="346"/>
      <c r="Y944" s="347">
        <v>20.5</v>
      </c>
      <c r="Z944" s="348"/>
      <c r="AA944" s="348"/>
      <c r="AB944" s="349"/>
      <c r="AC944" s="350" t="s">
        <v>367</v>
      </c>
      <c r="AD944" s="351"/>
      <c r="AE944" s="351"/>
      <c r="AF944" s="351"/>
      <c r="AG944" s="351"/>
      <c r="AH944" s="366">
        <v>1</v>
      </c>
      <c r="AI944" s="367"/>
      <c r="AJ944" s="367"/>
      <c r="AK944" s="367"/>
      <c r="AL944" s="354" t="s">
        <v>709</v>
      </c>
      <c r="AM944" s="355"/>
      <c r="AN944" s="355"/>
      <c r="AO944" s="356"/>
      <c r="AP944" s="357" t="s">
        <v>810</v>
      </c>
      <c r="AQ944" s="357"/>
      <c r="AR944" s="357"/>
      <c r="AS944" s="357"/>
      <c r="AT944" s="357"/>
      <c r="AU944" s="357"/>
      <c r="AV944" s="357"/>
      <c r="AW944" s="357"/>
      <c r="AX944" s="357"/>
      <c r="AY944">
        <f t="shared" si="120"/>
        <v>1</v>
      </c>
    </row>
    <row r="945" spans="1:51" ht="45" customHeight="1" x14ac:dyDescent="0.15">
      <c r="A945" s="370">
        <v>2</v>
      </c>
      <c r="B945" s="370">
        <v>1</v>
      </c>
      <c r="C945" s="358" t="s">
        <v>808</v>
      </c>
      <c r="D945" s="343"/>
      <c r="E945" s="343"/>
      <c r="F945" s="343"/>
      <c r="G945" s="343"/>
      <c r="H945" s="343"/>
      <c r="I945" s="343"/>
      <c r="J945" s="344"/>
      <c r="K945" s="345"/>
      <c r="L945" s="345"/>
      <c r="M945" s="345"/>
      <c r="N945" s="345"/>
      <c r="O945" s="345"/>
      <c r="P945" s="359" t="s">
        <v>811</v>
      </c>
      <c r="Q945" s="346"/>
      <c r="R945" s="346"/>
      <c r="S945" s="346"/>
      <c r="T945" s="346"/>
      <c r="U945" s="346"/>
      <c r="V945" s="346"/>
      <c r="W945" s="346"/>
      <c r="X945" s="346"/>
      <c r="Y945" s="347">
        <v>0.7</v>
      </c>
      <c r="Z945" s="348"/>
      <c r="AA945" s="348"/>
      <c r="AB945" s="349"/>
      <c r="AC945" s="350" t="s">
        <v>372</v>
      </c>
      <c r="AD945" s="351"/>
      <c r="AE945" s="351"/>
      <c r="AF945" s="351"/>
      <c r="AG945" s="351"/>
      <c r="AH945" s="354" t="s">
        <v>709</v>
      </c>
      <c r="AI945" s="355"/>
      <c r="AJ945" s="355"/>
      <c r="AK945" s="356"/>
      <c r="AL945" s="354" t="s">
        <v>709</v>
      </c>
      <c r="AM945" s="355"/>
      <c r="AN945" s="355"/>
      <c r="AO945" s="356"/>
      <c r="AP945" s="357" t="s">
        <v>810</v>
      </c>
      <c r="AQ945" s="357"/>
      <c r="AR945" s="357"/>
      <c r="AS945" s="357"/>
      <c r="AT945" s="357"/>
      <c r="AU945" s="357"/>
      <c r="AV945" s="357"/>
      <c r="AW945" s="357"/>
      <c r="AX945" s="357"/>
      <c r="AY945">
        <f>COUNTA($C$945)</f>
        <v>1</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361</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45" customHeight="1" x14ac:dyDescent="0.15">
      <c r="A977" s="370">
        <v>1</v>
      </c>
      <c r="B977" s="370">
        <v>1</v>
      </c>
      <c r="C977" s="358" t="s">
        <v>833</v>
      </c>
      <c r="D977" s="343"/>
      <c r="E977" s="343"/>
      <c r="F977" s="343"/>
      <c r="G977" s="343"/>
      <c r="H977" s="343"/>
      <c r="I977" s="343"/>
      <c r="J977" s="344">
        <v>2010001007355</v>
      </c>
      <c r="K977" s="345"/>
      <c r="L977" s="345"/>
      <c r="M977" s="345"/>
      <c r="N977" s="345"/>
      <c r="O977" s="345"/>
      <c r="P977" s="359" t="s">
        <v>834</v>
      </c>
      <c r="Q977" s="346"/>
      <c r="R977" s="346"/>
      <c r="S977" s="346"/>
      <c r="T977" s="346"/>
      <c r="U977" s="346"/>
      <c r="V977" s="346"/>
      <c r="W977" s="346"/>
      <c r="X977" s="346"/>
      <c r="Y977" s="347">
        <v>2.2999999999999998</v>
      </c>
      <c r="Z977" s="348"/>
      <c r="AA977" s="348"/>
      <c r="AB977" s="349"/>
      <c r="AC977" s="350" t="s">
        <v>367</v>
      </c>
      <c r="AD977" s="351"/>
      <c r="AE977" s="351"/>
      <c r="AF977" s="351"/>
      <c r="AG977" s="351"/>
      <c r="AH977" s="366">
        <v>2</v>
      </c>
      <c r="AI977" s="367"/>
      <c r="AJ977" s="367"/>
      <c r="AK977" s="367"/>
      <c r="AL977" s="354">
        <v>76.599999999999994</v>
      </c>
      <c r="AM977" s="355"/>
      <c r="AN977" s="355"/>
      <c r="AO977" s="356"/>
      <c r="AP977" s="357" t="s">
        <v>400</v>
      </c>
      <c r="AQ977" s="357"/>
      <c r="AR977" s="357"/>
      <c r="AS977" s="357"/>
      <c r="AT977" s="357"/>
      <c r="AU977" s="357"/>
      <c r="AV977" s="357"/>
      <c r="AW977" s="357"/>
      <c r="AX977" s="357"/>
      <c r="AY977">
        <f t="shared" si="121"/>
        <v>1</v>
      </c>
    </row>
    <row r="978" spans="1:51" ht="45" customHeight="1" x14ac:dyDescent="0.15">
      <c r="A978" s="370">
        <v>2</v>
      </c>
      <c r="B978" s="370">
        <v>1</v>
      </c>
      <c r="C978" s="358" t="s">
        <v>835</v>
      </c>
      <c r="D978" s="343"/>
      <c r="E978" s="343"/>
      <c r="F978" s="343"/>
      <c r="G978" s="343"/>
      <c r="H978" s="343"/>
      <c r="I978" s="343"/>
      <c r="J978" s="344">
        <v>6300005003978</v>
      </c>
      <c r="K978" s="345"/>
      <c r="L978" s="345"/>
      <c r="M978" s="345"/>
      <c r="N978" s="345"/>
      <c r="O978" s="345"/>
      <c r="P978" s="359" t="s">
        <v>836</v>
      </c>
      <c r="Q978" s="346"/>
      <c r="R978" s="346"/>
      <c r="S978" s="346"/>
      <c r="T978" s="346"/>
      <c r="U978" s="346"/>
      <c r="V978" s="346"/>
      <c r="W978" s="346"/>
      <c r="X978" s="346"/>
      <c r="Y978" s="347">
        <v>1.6</v>
      </c>
      <c r="Z978" s="348"/>
      <c r="AA978" s="348"/>
      <c r="AB978" s="349"/>
      <c r="AC978" s="350" t="s">
        <v>370</v>
      </c>
      <c r="AD978" s="351"/>
      <c r="AE978" s="351"/>
      <c r="AF978" s="351"/>
      <c r="AG978" s="351"/>
      <c r="AH978" s="366">
        <v>5</v>
      </c>
      <c r="AI978" s="367"/>
      <c r="AJ978" s="367"/>
      <c r="AK978" s="367"/>
      <c r="AL978" s="354">
        <v>100</v>
      </c>
      <c r="AM978" s="355"/>
      <c r="AN978" s="355"/>
      <c r="AO978" s="356"/>
      <c r="AP978" s="357" t="s">
        <v>400</v>
      </c>
      <c r="AQ978" s="357"/>
      <c r="AR978" s="357"/>
      <c r="AS978" s="357"/>
      <c r="AT978" s="357"/>
      <c r="AU978" s="357"/>
      <c r="AV978" s="357"/>
      <c r="AW978" s="357"/>
      <c r="AX978" s="357"/>
      <c r="AY978">
        <f>COUNTA($C$978)</f>
        <v>1</v>
      </c>
    </row>
    <row r="979" spans="1:51" ht="45" customHeight="1" x14ac:dyDescent="0.15">
      <c r="A979" s="370">
        <v>3</v>
      </c>
      <c r="B979" s="370">
        <v>1</v>
      </c>
      <c r="C979" s="358" t="s">
        <v>837</v>
      </c>
      <c r="D979" s="343"/>
      <c r="E979" s="343"/>
      <c r="F979" s="343"/>
      <c r="G979" s="343"/>
      <c r="H979" s="343"/>
      <c r="I979" s="343"/>
      <c r="J979" s="344" t="s">
        <v>400</v>
      </c>
      <c r="K979" s="345"/>
      <c r="L979" s="345"/>
      <c r="M979" s="345"/>
      <c r="N979" s="345"/>
      <c r="O979" s="345"/>
      <c r="P979" s="359" t="s">
        <v>836</v>
      </c>
      <c r="Q979" s="346"/>
      <c r="R979" s="346"/>
      <c r="S979" s="346"/>
      <c r="T979" s="346"/>
      <c r="U979" s="346"/>
      <c r="V979" s="346"/>
      <c r="W979" s="346"/>
      <c r="X979" s="346"/>
      <c r="Y979" s="347">
        <v>1.4</v>
      </c>
      <c r="Z979" s="348"/>
      <c r="AA979" s="348"/>
      <c r="AB979" s="349"/>
      <c r="AC979" s="350" t="s">
        <v>370</v>
      </c>
      <c r="AD979" s="351"/>
      <c r="AE979" s="351"/>
      <c r="AF979" s="351"/>
      <c r="AG979" s="351"/>
      <c r="AH979" s="352">
        <v>5</v>
      </c>
      <c r="AI979" s="353"/>
      <c r="AJ979" s="353"/>
      <c r="AK979" s="353"/>
      <c r="AL979" s="354">
        <v>100</v>
      </c>
      <c r="AM979" s="355"/>
      <c r="AN979" s="355"/>
      <c r="AO979" s="356"/>
      <c r="AP979" s="357" t="s">
        <v>400</v>
      </c>
      <c r="AQ979" s="357"/>
      <c r="AR979" s="357"/>
      <c r="AS979" s="357"/>
      <c r="AT979" s="357"/>
      <c r="AU979" s="357"/>
      <c r="AV979" s="357"/>
      <c r="AW979" s="357"/>
      <c r="AX979" s="357"/>
      <c r="AY979">
        <f>COUNTA($C$979)</f>
        <v>1</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361</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361</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361</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326</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327</v>
      </c>
      <c r="AQ1109" s="365"/>
      <c r="AR1109" s="365"/>
      <c r="AS1109" s="365"/>
      <c r="AT1109" s="365"/>
      <c r="AU1109" s="365"/>
      <c r="AV1109" s="365"/>
      <c r="AW1109" s="365"/>
      <c r="AX1109" s="365"/>
    </row>
    <row r="1110" spans="1:51" ht="30" customHeight="1" x14ac:dyDescent="0.15">
      <c r="A1110" s="370">
        <v>1</v>
      </c>
      <c r="B1110" s="370">
        <v>1</v>
      </c>
      <c r="C1110" s="368"/>
      <c r="D1110" s="368"/>
      <c r="E1110" s="150" t="s">
        <v>707</v>
      </c>
      <c r="F1110" s="369"/>
      <c r="G1110" s="369"/>
      <c r="H1110" s="369"/>
      <c r="I1110" s="369"/>
      <c r="J1110" s="344" t="s">
        <v>707</v>
      </c>
      <c r="K1110" s="345"/>
      <c r="L1110" s="345"/>
      <c r="M1110" s="345"/>
      <c r="N1110" s="345"/>
      <c r="O1110" s="345"/>
      <c r="P1110" s="359" t="s">
        <v>707</v>
      </c>
      <c r="Q1110" s="346"/>
      <c r="R1110" s="346"/>
      <c r="S1110" s="346"/>
      <c r="T1110" s="346"/>
      <c r="U1110" s="346"/>
      <c r="V1110" s="346"/>
      <c r="W1110" s="346"/>
      <c r="X1110" s="346"/>
      <c r="Y1110" s="347" t="s">
        <v>707</v>
      </c>
      <c r="Z1110" s="348"/>
      <c r="AA1110" s="348"/>
      <c r="AB1110" s="349"/>
      <c r="AC1110" s="350"/>
      <c r="AD1110" s="351"/>
      <c r="AE1110" s="351"/>
      <c r="AF1110" s="351"/>
      <c r="AG1110" s="351"/>
      <c r="AH1110" s="352" t="s">
        <v>707</v>
      </c>
      <c r="AI1110" s="353"/>
      <c r="AJ1110" s="353"/>
      <c r="AK1110" s="353"/>
      <c r="AL1110" s="354" t="s">
        <v>707</v>
      </c>
      <c r="AM1110" s="355"/>
      <c r="AN1110" s="355"/>
      <c r="AO1110" s="356"/>
      <c r="AP1110" s="357" t="s">
        <v>707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81" priority="14125">
      <formula>IF(RIGHT(TEXT(P14,"0.#"),1)=".",FALSE,TRUE)</formula>
    </cfRule>
    <cfRule type="expression" dxfId="3080" priority="14126">
      <formula>IF(RIGHT(TEXT(P14,"0.#"),1)=".",TRUE,FALSE)</formula>
    </cfRule>
  </conditionalFormatting>
  <conditionalFormatting sqref="AE32">
    <cfRule type="expression" dxfId="3079" priority="14115">
      <formula>IF(RIGHT(TEXT(AE32,"0.#"),1)=".",FALSE,TRUE)</formula>
    </cfRule>
    <cfRule type="expression" dxfId="3078" priority="14116">
      <formula>IF(RIGHT(TEXT(AE32,"0.#"),1)=".",TRUE,FALSE)</formula>
    </cfRule>
  </conditionalFormatting>
  <conditionalFormatting sqref="P18:AX18">
    <cfRule type="expression" dxfId="3077" priority="14001">
      <formula>IF(RIGHT(TEXT(P18,"0.#"),1)=".",FALSE,TRUE)</formula>
    </cfRule>
    <cfRule type="expression" dxfId="3076" priority="14002">
      <formula>IF(RIGHT(TEXT(P18,"0.#"),1)=".",TRUE,FALSE)</formula>
    </cfRule>
  </conditionalFormatting>
  <conditionalFormatting sqref="Y790">
    <cfRule type="expression" dxfId="3075" priority="13997">
      <formula>IF(RIGHT(TEXT(Y790,"0.#"),1)=".",FALSE,TRUE)</formula>
    </cfRule>
    <cfRule type="expression" dxfId="3074" priority="13998">
      <formula>IF(RIGHT(TEXT(Y790,"0.#"),1)=".",TRUE,FALSE)</formula>
    </cfRule>
  </conditionalFormatting>
  <conditionalFormatting sqref="Y799">
    <cfRule type="expression" dxfId="3073" priority="13993">
      <formula>IF(RIGHT(TEXT(Y799,"0.#"),1)=".",FALSE,TRUE)</formula>
    </cfRule>
    <cfRule type="expression" dxfId="3072" priority="13994">
      <formula>IF(RIGHT(TEXT(Y799,"0.#"),1)=".",TRUE,FALSE)</formula>
    </cfRule>
  </conditionalFormatting>
  <conditionalFormatting sqref="Y830:Y837 Y828 Y818:Y824 Y804:Y811">
    <cfRule type="expression" dxfId="3071" priority="13775">
      <formula>IF(RIGHT(TEXT(Y804,"0.#"),1)=".",FALSE,TRUE)</formula>
    </cfRule>
    <cfRule type="expression" dxfId="3070" priority="13776">
      <formula>IF(RIGHT(TEXT(Y804,"0.#"),1)=".",TRUE,FALSE)</formula>
    </cfRule>
  </conditionalFormatting>
  <conditionalFormatting sqref="P16:AQ17 P15:AX15 P13:AX13">
    <cfRule type="expression" dxfId="3069" priority="13823">
      <formula>IF(RIGHT(TEXT(P13,"0.#"),1)=".",FALSE,TRUE)</formula>
    </cfRule>
    <cfRule type="expression" dxfId="3068" priority="13824">
      <formula>IF(RIGHT(TEXT(P13,"0.#"),1)=".",TRUE,FALSE)</formula>
    </cfRule>
  </conditionalFormatting>
  <conditionalFormatting sqref="P19:AJ19">
    <cfRule type="expression" dxfId="3067" priority="13821">
      <formula>IF(RIGHT(TEXT(P19,"0.#"),1)=".",FALSE,TRUE)</formula>
    </cfRule>
    <cfRule type="expression" dxfId="3066" priority="13822">
      <formula>IF(RIGHT(TEXT(P19,"0.#"),1)=".",TRUE,FALSE)</formula>
    </cfRule>
  </conditionalFormatting>
  <conditionalFormatting sqref="AE101 AQ101">
    <cfRule type="expression" dxfId="3065" priority="13813">
      <formula>IF(RIGHT(TEXT(AE101,"0.#"),1)=".",FALSE,TRUE)</formula>
    </cfRule>
    <cfRule type="expression" dxfId="3064" priority="13814">
      <formula>IF(RIGHT(TEXT(AE101,"0.#"),1)=".",TRUE,FALSE)</formula>
    </cfRule>
  </conditionalFormatting>
  <conditionalFormatting sqref="Y791:Y798">
    <cfRule type="expression" dxfId="3063" priority="13799">
      <formula>IF(RIGHT(TEXT(Y791,"0.#"),1)=".",FALSE,TRUE)</formula>
    </cfRule>
    <cfRule type="expression" dxfId="3062" priority="13800">
      <formula>IF(RIGHT(TEXT(Y791,"0.#"),1)=".",TRUE,FALSE)</formula>
    </cfRule>
  </conditionalFormatting>
  <conditionalFormatting sqref="AU799">
    <cfRule type="expression" dxfId="3061" priority="13795">
      <formula>IF(RIGHT(TEXT(AU799,"0.#"),1)=".",FALSE,TRUE)</formula>
    </cfRule>
    <cfRule type="expression" dxfId="3060" priority="13796">
      <formula>IF(RIGHT(TEXT(AU799,"0.#"),1)=".",TRUE,FALSE)</formula>
    </cfRule>
  </conditionalFormatting>
  <conditionalFormatting sqref="AU792:AU798">
    <cfRule type="expression" dxfId="3059" priority="13793">
      <formula>IF(RIGHT(TEXT(AU792,"0.#"),1)=".",FALSE,TRUE)</formula>
    </cfRule>
    <cfRule type="expression" dxfId="3058" priority="13794">
      <formula>IF(RIGHT(TEXT(AU792,"0.#"),1)=".",TRUE,FALSE)</formula>
    </cfRule>
  </conditionalFormatting>
  <conditionalFormatting sqref="Y829 Y803">
    <cfRule type="expression" dxfId="3057" priority="13779">
      <formula>IF(RIGHT(TEXT(Y803,"0.#"),1)=".",FALSE,TRUE)</formula>
    </cfRule>
    <cfRule type="expression" dxfId="3056" priority="13780">
      <formula>IF(RIGHT(TEXT(Y803,"0.#"),1)=".",TRUE,FALSE)</formula>
    </cfRule>
  </conditionalFormatting>
  <conditionalFormatting sqref="Y838 Y825 Y812">
    <cfRule type="expression" dxfId="3055" priority="13777">
      <formula>IF(RIGHT(TEXT(Y812,"0.#"),1)=".",FALSE,TRUE)</formula>
    </cfRule>
    <cfRule type="expression" dxfId="3054" priority="13778">
      <formula>IF(RIGHT(TEXT(Y812,"0.#"),1)=".",TRUE,FALSE)</formula>
    </cfRule>
  </conditionalFormatting>
  <conditionalFormatting sqref="AU829 AU816">
    <cfRule type="expression" dxfId="3053" priority="13773">
      <formula>IF(RIGHT(TEXT(AU816,"0.#"),1)=".",FALSE,TRUE)</formula>
    </cfRule>
    <cfRule type="expression" dxfId="3052" priority="13774">
      <formula>IF(RIGHT(TEXT(AU816,"0.#"),1)=".",TRUE,FALSE)</formula>
    </cfRule>
  </conditionalFormatting>
  <conditionalFormatting sqref="AU838 AU825 AU812">
    <cfRule type="expression" dxfId="3051" priority="13771">
      <formula>IF(RIGHT(TEXT(AU812,"0.#"),1)=".",FALSE,TRUE)</formula>
    </cfRule>
    <cfRule type="expression" dxfId="3050" priority="13772">
      <formula>IF(RIGHT(TEXT(AU812,"0.#"),1)=".",TRUE,FALSE)</formula>
    </cfRule>
  </conditionalFormatting>
  <conditionalFormatting sqref="AU830:AU837 AU828 AU817:AU824 AU815 AU804:AU811">
    <cfRule type="expression" dxfId="3049" priority="13769">
      <formula>IF(RIGHT(TEXT(AU804,"0.#"),1)=".",FALSE,TRUE)</formula>
    </cfRule>
    <cfRule type="expression" dxfId="3048" priority="13770">
      <formula>IF(RIGHT(TEXT(AU804,"0.#"),1)=".",TRUE,FALSE)</formula>
    </cfRule>
  </conditionalFormatting>
  <conditionalFormatting sqref="AM87">
    <cfRule type="expression" dxfId="3047" priority="13423">
      <formula>IF(RIGHT(TEXT(AM87,"0.#"),1)=".",FALSE,TRUE)</formula>
    </cfRule>
    <cfRule type="expression" dxfId="3046" priority="13424">
      <formula>IF(RIGHT(TEXT(AM87,"0.#"),1)=".",TRUE,FALSE)</formula>
    </cfRule>
  </conditionalFormatting>
  <conditionalFormatting sqref="AE55">
    <cfRule type="expression" dxfId="3045" priority="13491">
      <formula>IF(RIGHT(TEXT(AE55,"0.#"),1)=".",FALSE,TRUE)</formula>
    </cfRule>
    <cfRule type="expression" dxfId="3044" priority="13492">
      <formula>IF(RIGHT(TEXT(AE55,"0.#"),1)=".",TRUE,FALSE)</formula>
    </cfRule>
  </conditionalFormatting>
  <conditionalFormatting sqref="AI55">
    <cfRule type="expression" dxfId="3043" priority="13489">
      <formula>IF(RIGHT(TEXT(AI55,"0.#"),1)=".",FALSE,TRUE)</formula>
    </cfRule>
    <cfRule type="expression" dxfId="3042" priority="13490">
      <formula>IF(RIGHT(TEXT(AI55,"0.#"),1)=".",TRUE,FALSE)</formula>
    </cfRule>
  </conditionalFormatting>
  <conditionalFormatting sqref="AM34">
    <cfRule type="expression" dxfId="3041" priority="13569">
      <formula>IF(RIGHT(TEXT(AM34,"0.#"),1)=".",FALSE,TRUE)</formula>
    </cfRule>
    <cfRule type="expression" dxfId="3040" priority="13570">
      <formula>IF(RIGHT(TEXT(AM34,"0.#"),1)=".",TRUE,FALSE)</formula>
    </cfRule>
  </conditionalFormatting>
  <conditionalFormatting sqref="AE33">
    <cfRule type="expression" dxfId="3039" priority="13583">
      <formula>IF(RIGHT(TEXT(AE33,"0.#"),1)=".",FALSE,TRUE)</formula>
    </cfRule>
    <cfRule type="expression" dxfId="3038" priority="13584">
      <formula>IF(RIGHT(TEXT(AE33,"0.#"),1)=".",TRUE,FALSE)</formula>
    </cfRule>
  </conditionalFormatting>
  <conditionalFormatting sqref="AE34">
    <cfRule type="expression" dxfId="3037" priority="13581">
      <formula>IF(RIGHT(TEXT(AE34,"0.#"),1)=".",FALSE,TRUE)</formula>
    </cfRule>
    <cfRule type="expression" dxfId="3036" priority="13582">
      <formula>IF(RIGHT(TEXT(AE34,"0.#"),1)=".",TRUE,FALSE)</formula>
    </cfRule>
  </conditionalFormatting>
  <conditionalFormatting sqref="AI34">
    <cfRule type="expression" dxfId="3035" priority="13579">
      <formula>IF(RIGHT(TEXT(AI34,"0.#"),1)=".",FALSE,TRUE)</formula>
    </cfRule>
    <cfRule type="expression" dxfId="3034" priority="13580">
      <formula>IF(RIGHT(TEXT(AI34,"0.#"),1)=".",TRUE,FALSE)</formula>
    </cfRule>
  </conditionalFormatting>
  <conditionalFormatting sqref="AI33">
    <cfRule type="expression" dxfId="3033" priority="13577">
      <formula>IF(RIGHT(TEXT(AI33,"0.#"),1)=".",FALSE,TRUE)</formula>
    </cfRule>
    <cfRule type="expression" dxfId="3032" priority="13578">
      <formula>IF(RIGHT(TEXT(AI33,"0.#"),1)=".",TRUE,FALSE)</formula>
    </cfRule>
  </conditionalFormatting>
  <conditionalFormatting sqref="AI32">
    <cfRule type="expression" dxfId="3031" priority="13575">
      <formula>IF(RIGHT(TEXT(AI32,"0.#"),1)=".",FALSE,TRUE)</formula>
    </cfRule>
    <cfRule type="expression" dxfId="3030" priority="13576">
      <formula>IF(RIGHT(TEXT(AI32,"0.#"),1)=".",TRUE,FALSE)</formula>
    </cfRule>
  </conditionalFormatting>
  <conditionalFormatting sqref="AM32">
    <cfRule type="expression" dxfId="3029" priority="13573">
      <formula>IF(RIGHT(TEXT(AM32,"0.#"),1)=".",FALSE,TRUE)</formula>
    </cfRule>
    <cfRule type="expression" dxfId="3028" priority="13574">
      <formula>IF(RIGHT(TEXT(AM32,"0.#"),1)=".",TRUE,FALSE)</formula>
    </cfRule>
  </conditionalFormatting>
  <conditionalFormatting sqref="AM33">
    <cfRule type="expression" dxfId="3027" priority="13571">
      <formula>IF(RIGHT(TEXT(AM33,"0.#"),1)=".",FALSE,TRUE)</formula>
    </cfRule>
    <cfRule type="expression" dxfId="3026" priority="13572">
      <formula>IF(RIGHT(TEXT(AM33,"0.#"),1)=".",TRUE,FALSE)</formula>
    </cfRule>
  </conditionalFormatting>
  <conditionalFormatting sqref="AQ32:AQ34">
    <cfRule type="expression" dxfId="3025" priority="13563">
      <formula>IF(RIGHT(TEXT(AQ32,"0.#"),1)=".",FALSE,TRUE)</formula>
    </cfRule>
    <cfRule type="expression" dxfId="3024" priority="13564">
      <formula>IF(RIGHT(TEXT(AQ32,"0.#"),1)=".",TRUE,FALSE)</formula>
    </cfRule>
  </conditionalFormatting>
  <conditionalFormatting sqref="AU32:AU34">
    <cfRule type="expression" dxfId="3023" priority="13561">
      <formula>IF(RIGHT(TEXT(AU32,"0.#"),1)=".",FALSE,TRUE)</formula>
    </cfRule>
    <cfRule type="expression" dxfId="3022" priority="13562">
      <formula>IF(RIGHT(TEXT(AU32,"0.#"),1)=".",TRUE,FALSE)</formula>
    </cfRule>
  </conditionalFormatting>
  <conditionalFormatting sqref="AE53">
    <cfRule type="expression" dxfId="3021" priority="13495">
      <formula>IF(RIGHT(TEXT(AE53,"0.#"),1)=".",FALSE,TRUE)</formula>
    </cfRule>
    <cfRule type="expression" dxfId="3020" priority="13496">
      <formula>IF(RIGHT(TEXT(AE53,"0.#"),1)=".",TRUE,FALSE)</formula>
    </cfRule>
  </conditionalFormatting>
  <conditionalFormatting sqref="AE54">
    <cfRule type="expression" dxfId="3019" priority="13493">
      <formula>IF(RIGHT(TEXT(AE54,"0.#"),1)=".",FALSE,TRUE)</formula>
    </cfRule>
    <cfRule type="expression" dxfId="3018" priority="13494">
      <formula>IF(RIGHT(TEXT(AE54,"0.#"),1)=".",TRUE,FALSE)</formula>
    </cfRule>
  </conditionalFormatting>
  <conditionalFormatting sqref="AI54">
    <cfRule type="expression" dxfId="3017" priority="13487">
      <formula>IF(RIGHT(TEXT(AI54,"0.#"),1)=".",FALSE,TRUE)</formula>
    </cfRule>
    <cfRule type="expression" dxfId="3016" priority="13488">
      <formula>IF(RIGHT(TEXT(AI54,"0.#"),1)=".",TRUE,FALSE)</formula>
    </cfRule>
  </conditionalFormatting>
  <conditionalFormatting sqref="AI53">
    <cfRule type="expression" dxfId="3015" priority="13485">
      <formula>IF(RIGHT(TEXT(AI53,"0.#"),1)=".",FALSE,TRUE)</formula>
    </cfRule>
    <cfRule type="expression" dxfId="3014" priority="13486">
      <formula>IF(RIGHT(TEXT(AI53,"0.#"),1)=".",TRUE,FALSE)</formula>
    </cfRule>
  </conditionalFormatting>
  <conditionalFormatting sqref="AE60">
    <cfRule type="expression" dxfId="3013" priority="13465">
      <formula>IF(RIGHT(TEXT(AE60,"0.#"),1)=".",FALSE,TRUE)</formula>
    </cfRule>
    <cfRule type="expression" dxfId="3012" priority="13466">
      <formula>IF(RIGHT(TEXT(AE60,"0.#"),1)=".",TRUE,FALSE)</formula>
    </cfRule>
  </conditionalFormatting>
  <conditionalFormatting sqref="AE61">
    <cfRule type="expression" dxfId="3011" priority="13463">
      <formula>IF(RIGHT(TEXT(AE61,"0.#"),1)=".",FALSE,TRUE)</formula>
    </cfRule>
    <cfRule type="expression" dxfId="3010" priority="13464">
      <formula>IF(RIGHT(TEXT(AE61,"0.#"),1)=".",TRUE,FALSE)</formula>
    </cfRule>
  </conditionalFormatting>
  <conditionalFormatting sqref="AE62">
    <cfRule type="expression" dxfId="3009" priority="13461">
      <formula>IF(RIGHT(TEXT(AE62,"0.#"),1)=".",FALSE,TRUE)</formula>
    </cfRule>
    <cfRule type="expression" dxfId="3008" priority="13462">
      <formula>IF(RIGHT(TEXT(AE62,"0.#"),1)=".",TRUE,FALSE)</formula>
    </cfRule>
  </conditionalFormatting>
  <conditionalFormatting sqref="AI62">
    <cfRule type="expression" dxfId="3007" priority="13459">
      <formula>IF(RIGHT(TEXT(AI62,"0.#"),1)=".",FALSE,TRUE)</formula>
    </cfRule>
    <cfRule type="expression" dxfId="3006" priority="13460">
      <formula>IF(RIGHT(TEXT(AI62,"0.#"),1)=".",TRUE,FALSE)</formula>
    </cfRule>
  </conditionalFormatting>
  <conditionalFormatting sqref="AI61">
    <cfRule type="expression" dxfId="3005" priority="13457">
      <formula>IF(RIGHT(TEXT(AI61,"0.#"),1)=".",FALSE,TRUE)</formula>
    </cfRule>
    <cfRule type="expression" dxfId="3004" priority="13458">
      <formula>IF(RIGHT(TEXT(AI61,"0.#"),1)=".",TRUE,FALSE)</formula>
    </cfRule>
  </conditionalFormatting>
  <conditionalFormatting sqref="AI60">
    <cfRule type="expression" dxfId="3003" priority="13455">
      <formula>IF(RIGHT(TEXT(AI60,"0.#"),1)=".",FALSE,TRUE)</formula>
    </cfRule>
    <cfRule type="expression" dxfId="3002" priority="13456">
      <formula>IF(RIGHT(TEXT(AI60,"0.#"),1)=".",TRUE,FALSE)</formula>
    </cfRule>
  </conditionalFormatting>
  <conditionalFormatting sqref="AM60">
    <cfRule type="expression" dxfId="3001" priority="13453">
      <formula>IF(RIGHT(TEXT(AM60,"0.#"),1)=".",FALSE,TRUE)</formula>
    </cfRule>
    <cfRule type="expression" dxfId="3000" priority="13454">
      <formula>IF(RIGHT(TEXT(AM60,"0.#"),1)=".",TRUE,FALSE)</formula>
    </cfRule>
  </conditionalFormatting>
  <conditionalFormatting sqref="AM61">
    <cfRule type="expression" dxfId="2999" priority="13451">
      <formula>IF(RIGHT(TEXT(AM61,"0.#"),1)=".",FALSE,TRUE)</formula>
    </cfRule>
    <cfRule type="expression" dxfId="2998" priority="13452">
      <formula>IF(RIGHT(TEXT(AM61,"0.#"),1)=".",TRUE,FALSE)</formula>
    </cfRule>
  </conditionalFormatting>
  <conditionalFormatting sqref="AM62">
    <cfRule type="expression" dxfId="2997" priority="13449">
      <formula>IF(RIGHT(TEXT(AM62,"0.#"),1)=".",FALSE,TRUE)</formula>
    </cfRule>
    <cfRule type="expression" dxfId="2996" priority="13450">
      <formula>IF(RIGHT(TEXT(AM62,"0.#"),1)=".",TRUE,FALSE)</formula>
    </cfRule>
  </conditionalFormatting>
  <conditionalFormatting sqref="AE87">
    <cfRule type="expression" dxfId="2995" priority="13435">
      <formula>IF(RIGHT(TEXT(AE87,"0.#"),1)=".",FALSE,TRUE)</formula>
    </cfRule>
    <cfRule type="expression" dxfId="2994" priority="13436">
      <formula>IF(RIGHT(TEXT(AE87,"0.#"),1)=".",TRUE,FALSE)</formula>
    </cfRule>
  </conditionalFormatting>
  <conditionalFormatting sqref="AE88">
    <cfRule type="expression" dxfId="2993" priority="13433">
      <formula>IF(RIGHT(TEXT(AE88,"0.#"),1)=".",FALSE,TRUE)</formula>
    </cfRule>
    <cfRule type="expression" dxfId="2992" priority="13434">
      <formula>IF(RIGHT(TEXT(AE88,"0.#"),1)=".",TRUE,FALSE)</formula>
    </cfRule>
  </conditionalFormatting>
  <conditionalFormatting sqref="AE89">
    <cfRule type="expression" dxfId="2991" priority="13431">
      <formula>IF(RIGHT(TEXT(AE89,"0.#"),1)=".",FALSE,TRUE)</formula>
    </cfRule>
    <cfRule type="expression" dxfId="2990" priority="13432">
      <formula>IF(RIGHT(TEXT(AE89,"0.#"),1)=".",TRUE,FALSE)</formula>
    </cfRule>
  </conditionalFormatting>
  <conditionalFormatting sqref="AI89">
    <cfRule type="expression" dxfId="2989" priority="13429">
      <formula>IF(RIGHT(TEXT(AI89,"0.#"),1)=".",FALSE,TRUE)</formula>
    </cfRule>
    <cfRule type="expression" dxfId="2988" priority="13430">
      <formula>IF(RIGHT(TEXT(AI89,"0.#"),1)=".",TRUE,FALSE)</formula>
    </cfRule>
  </conditionalFormatting>
  <conditionalFormatting sqref="AI88">
    <cfRule type="expression" dxfId="2987" priority="13427">
      <formula>IF(RIGHT(TEXT(AI88,"0.#"),1)=".",FALSE,TRUE)</formula>
    </cfRule>
    <cfRule type="expression" dxfId="2986" priority="13428">
      <formula>IF(RIGHT(TEXT(AI88,"0.#"),1)=".",TRUE,FALSE)</formula>
    </cfRule>
  </conditionalFormatting>
  <conditionalFormatting sqref="AI87">
    <cfRule type="expression" dxfId="2985" priority="13425">
      <formula>IF(RIGHT(TEXT(AI87,"0.#"),1)=".",FALSE,TRUE)</formula>
    </cfRule>
    <cfRule type="expression" dxfId="2984" priority="13426">
      <formula>IF(RIGHT(TEXT(AI87,"0.#"),1)=".",TRUE,FALSE)</formula>
    </cfRule>
  </conditionalFormatting>
  <conditionalFormatting sqref="AM88">
    <cfRule type="expression" dxfId="2983" priority="13421">
      <formula>IF(RIGHT(TEXT(AM88,"0.#"),1)=".",FALSE,TRUE)</formula>
    </cfRule>
    <cfRule type="expression" dxfId="2982" priority="13422">
      <formula>IF(RIGHT(TEXT(AM88,"0.#"),1)=".",TRUE,FALSE)</formula>
    </cfRule>
  </conditionalFormatting>
  <conditionalFormatting sqref="AM89">
    <cfRule type="expression" dxfId="2981" priority="13419">
      <formula>IF(RIGHT(TEXT(AM89,"0.#"),1)=".",FALSE,TRUE)</formula>
    </cfRule>
    <cfRule type="expression" dxfId="2980" priority="13420">
      <formula>IF(RIGHT(TEXT(AM89,"0.#"),1)=".",TRUE,FALSE)</formula>
    </cfRule>
  </conditionalFormatting>
  <conditionalFormatting sqref="AE92">
    <cfRule type="expression" dxfId="2979" priority="13405">
      <formula>IF(RIGHT(TEXT(AE92,"0.#"),1)=".",FALSE,TRUE)</formula>
    </cfRule>
    <cfRule type="expression" dxfId="2978" priority="13406">
      <formula>IF(RIGHT(TEXT(AE92,"0.#"),1)=".",TRUE,FALSE)</formula>
    </cfRule>
  </conditionalFormatting>
  <conditionalFormatting sqref="AE93">
    <cfRule type="expression" dxfId="2977" priority="13403">
      <formula>IF(RIGHT(TEXT(AE93,"0.#"),1)=".",FALSE,TRUE)</formula>
    </cfRule>
    <cfRule type="expression" dxfId="2976" priority="13404">
      <formula>IF(RIGHT(TEXT(AE93,"0.#"),1)=".",TRUE,FALSE)</formula>
    </cfRule>
  </conditionalFormatting>
  <conditionalFormatting sqref="AE94">
    <cfRule type="expression" dxfId="2975" priority="13401">
      <formula>IF(RIGHT(TEXT(AE94,"0.#"),1)=".",FALSE,TRUE)</formula>
    </cfRule>
    <cfRule type="expression" dxfId="2974" priority="13402">
      <formula>IF(RIGHT(TEXT(AE94,"0.#"),1)=".",TRUE,FALSE)</formula>
    </cfRule>
  </conditionalFormatting>
  <conditionalFormatting sqref="AI94">
    <cfRule type="expression" dxfId="2973" priority="13399">
      <formula>IF(RIGHT(TEXT(AI94,"0.#"),1)=".",FALSE,TRUE)</formula>
    </cfRule>
    <cfRule type="expression" dxfId="2972" priority="13400">
      <formula>IF(RIGHT(TEXT(AI94,"0.#"),1)=".",TRUE,FALSE)</formula>
    </cfRule>
  </conditionalFormatting>
  <conditionalFormatting sqref="AI93">
    <cfRule type="expression" dxfId="2971" priority="13397">
      <formula>IF(RIGHT(TEXT(AI93,"0.#"),1)=".",FALSE,TRUE)</formula>
    </cfRule>
    <cfRule type="expression" dxfId="2970" priority="13398">
      <formula>IF(RIGHT(TEXT(AI93,"0.#"),1)=".",TRUE,FALSE)</formula>
    </cfRule>
  </conditionalFormatting>
  <conditionalFormatting sqref="AI92">
    <cfRule type="expression" dxfId="2969" priority="13395">
      <formula>IF(RIGHT(TEXT(AI92,"0.#"),1)=".",FALSE,TRUE)</formula>
    </cfRule>
    <cfRule type="expression" dxfId="2968" priority="13396">
      <formula>IF(RIGHT(TEXT(AI92,"0.#"),1)=".",TRUE,FALSE)</formula>
    </cfRule>
  </conditionalFormatting>
  <conditionalFormatting sqref="AM92">
    <cfRule type="expression" dxfId="2967" priority="13393">
      <formula>IF(RIGHT(TEXT(AM92,"0.#"),1)=".",FALSE,TRUE)</formula>
    </cfRule>
    <cfRule type="expression" dxfId="2966" priority="13394">
      <formula>IF(RIGHT(TEXT(AM92,"0.#"),1)=".",TRUE,FALSE)</formula>
    </cfRule>
  </conditionalFormatting>
  <conditionalFormatting sqref="AM93">
    <cfRule type="expression" dxfId="2965" priority="13391">
      <formula>IF(RIGHT(TEXT(AM93,"0.#"),1)=".",FALSE,TRUE)</formula>
    </cfRule>
    <cfRule type="expression" dxfId="2964" priority="13392">
      <formula>IF(RIGHT(TEXT(AM93,"0.#"),1)=".",TRUE,FALSE)</formula>
    </cfRule>
  </conditionalFormatting>
  <conditionalFormatting sqref="AM94">
    <cfRule type="expression" dxfId="2963" priority="13389">
      <formula>IF(RIGHT(TEXT(AM94,"0.#"),1)=".",FALSE,TRUE)</formula>
    </cfRule>
    <cfRule type="expression" dxfId="2962" priority="13390">
      <formula>IF(RIGHT(TEXT(AM94,"0.#"),1)=".",TRUE,FALSE)</formula>
    </cfRule>
  </conditionalFormatting>
  <conditionalFormatting sqref="AE97">
    <cfRule type="expression" dxfId="2961" priority="13375">
      <formula>IF(RIGHT(TEXT(AE97,"0.#"),1)=".",FALSE,TRUE)</formula>
    </cfRule>
    <cfRule type="expression" dxfId="2960" priority="13376">
      <formula>IF(RIGHT(TEXT(AE97,"0.#"),1)=".",TRUE,FALSE)</formula>
    </cfRule>
  </conditionalFormatting>
  <conditionalFormatting sqref="AE98">
    <cfRule type="expression" dxfId="2959" priority="13373">
      <formula>IF(RIGHT(TEXT(AE98,"0.#"),1)=".",FALSE,TRUE)</formula>
    </cfRule>
    <cfRule type="expression" dxfId="2958" priority="13374">
      <formula>IF(RIGHT(TEXT(AE98,"0.#"),1)=".",TRUE,FALSE)</formula>
    </cfRule>
  </conditionalFormatting>
  <conditionalFormatting sqref="AE99">
    <cfRule type="expression" dxfId="2957" priority="13371">
      <formula>IF(RIGHT(TEXT(AE99,"0.#"),1)=".",FALSE,TRUE)</formula>
    </cfRule>
    <cfRule type="expression" dxfId="2956" priority="13372">
      <formula>IF(RIGHT(TEXT(AE99,"0.#"),1)=".",TRUE,FALSE)</formula>
    </cfRule>
  </conditionalFormatting>
  <conditionalFormatting sqref="AI99">
    <cfRule type="expression" dxfId="2955" priority="13369">
      <formula>IF(RIGHT(TEXT(AI99,"0.#"),1)=".",FALSE,TRUE)</formula>
    </cfRule>
    <cfRule type="expression" dxfId="2954" priority="13370">
      <formula>IF(RIGHT(TEXT(AI99,"0.#"),1)=".",TRUE,FALSE)</formula>
    </cfRule>
  </conditionalFormatting>
  <conditionalFormatting sqref="AI98">
    <cfRule type="expression" dxfId="2953" priority="13367">
      <formula>IF(RIGHT(TEXT(AI98,"0.#"),1)=".",FALSE,TRUE)</formula>
    </cfRule>
    <cfRule type="expression" dxfId="2952" priority="13368">
      <formula>IF(RIGHT(TEXT(AI98,"0.#"),1)=".",TRUE,FALSE)</formula>
    </cfRule>
  </conditionalFormatting>
  <conditionalFormatting sqref="AI97">
    <cfRule type="expression" dxfId="2951" priority="13365">
      <formula>IF(RIGHT(TEXT(AI97,"0.#"),1)=".",FALSE,TRUE)</formula>
    </cfRule>
    <cfRule type="expression" dxfId="2950" priority="13366">
      <formula>IF(RIGHT(TEXT(AI97,"0.#"),1)=".",TRUE,FALSE)</formula>
    </cfRule>
  </conditionalFormatting>
  <conditionalFormatting sqref="AM97">
    <cfRule type="expression" dxfId="2949" priority="13363">
      <formula>IF(RIGHT(TEXT(AM97,"0.#"),1)=".",FALSE,TRUE)</formula>
    </cfRule>
    <cfRule type="expression" dxfId="2948" priority="13364">
      <formula>IF(RIGHT(TEXT(AM97,"0.#"),1)=".",TRUE,FALSE)</formula>
    </cfRule>
  </conditionalFormatting>
  <conditionalFormatting sqref="AM98">
    <cfRule type="expression" dxfId="2947" priority="13361">
      <formula>IF(RIGHT(TEXT(AM98,"0.#"),1)=".",FALSE,TRUE)</formula>
    </cfRule>
    <cfRule type="expression" dxfId="2946" priority="13362">
      <formula>IF(RIGHT(TEXT(AM98,"0.#"),1)=".",TRUE,FALSE)</formula>
    </cfRule>
  </conditionalFormatting>
  <conditionalFormatting sqref="AM99">
    <cfRule type="expression" dxfId="2945" priority="13359">
      <formula>IF(RIGHT(TEXT(AM99,"0.#"),1)=".",FALSE,TRUE)</formula>
    </cfRule>
    <cfRule type="expression" dxfId="2944" priority="13360">
      <formula>IF(RIGHT(TEXT(AM99,"0.#"),1)=".",TRUE,FALSE)</formula>
    </cfRule>
  </conditionalFormatting>
  <conditionalFormatting sqref="AI101">
    <cfRule type="expression" dxfId="2943" priority="13345">
      <formula>IF(RIGHT(TEXT(AI101,"0.#"),1)=".",FALSE,TRUE)</formula>
    </cfRule>
    <cfRule type="expression" dxfId="2942" priority="13346">
      <formula>IF(RIGHT(TEXT(AI101,"0.#"),1)=".",TRUE,FALSE)</formula>
    </cfRule>
  </conditionalFormatting>
  <conditionalFormatting sqref="AM101">
    <cfRule type="expression" dxfId="2941" priority="13343">
      <formula>IF(RIGHT(TEXT(AM101,"0.#"),1)=".",FALSE,TRUE)</formula>
    </cfRule>
    <cfRule type="expression" dxfId="2940" priority="13344">
      <formula>IF(RIGHT(TEXT(AM101,"0.#"),1)=".",TRUE,FALSE)</formula>
    </cfRule>
  </conditionalFormatting>
  <conditionalFormatting sqref="AE102">
    <cfRule type="expression" dxfId="2939" priority="13341">
      <formula>IF(RIGHT(TEXT(AE102,"0.#"),1)=".",FALSE,TRUE)</formula>
    </cfRule>
    <cfRule type="expression" dxfId="2938" priority="13342">
      <formula>IF(RIGHT(TEXT(AE102,"0.#"),1)=".",TRUE,FALSE)</formula>
    </cfRule>
  </conditionalFormatting>
  <conditionalFormatting sqref="AI102">
    <cfRule type="expression" dxfId="2937" priority="13339">
      <formula>IF(RIGHT(TEXT(AI102,"0.#"),1)=".",FALSE,TRUE)</formula>
    </cfRule>
    <cfRule type="expression" dxfId="2936" priority="13340">
      <formula>IF(RIGHT(TEXT(AI102,"0.#"),1)=".",TRUE,FALSE)</formula>
    </cfRule>
  </conditionalFormatting>
  <conditionalFormatting sqref="AM102">
    <cfRule type="expression" dxfId="2935" priority="13337">
      <formula>IF(RIGHT(TEXT(AM102,"0.#"),1)=".",FALSE,TRUE)</formula>
    </cfRule>
    <cfRule type="expression" dxfId="2934" priority="13338">
      <formula>IF(RIGHT(TEXT(AM102,"0.#"),1)=".",TRUE,FALSE)</formula>
    </cfRule>
  </conditionalFormatting>
  <conditionalFormatting sqref="AQ102">
    <cfRule type="expression" dxfId="2933" priority="13335">
      <formula>IF(RIGHT(TEXT(AQ102,"0.#"),1)=".",FALSE,TRUE)</formula>
    </cfRule>
    <cfRule type="expression" dxfId="2932" priority="13336">
      <formula>IF(RIGHT(TEXT(AQ102,"0.#"),1)=".",TRUE,FALSE)</formula>
    </cfRule>
  </conditionalFormatting>
  <conditionalFormatting sqref="AE104">
    <cfRule type="expression" dxfId="2931" priority="13333">
      <formula>IF(RIGHT(TEXT(AE104,"0.#"),1)=".",FALSE,TRUE)</formula>
    </cfRule>
    <cfRule type="expression" dxfId="2930" priority="13334">
      <formula>IF(RIGHT(TEXT(AE104,"0.#"),1)=".",TRUE,FALSE)</formula>
    </cfRule>
  </conditionalFormatting>
  <conditionalFormatting sqref="AI104">
    <cfRule type="expression" dxfId="2929" priority="13331">
      <formula>IF(RIGHT(TEXT(AI104,"0.#"),1)=".",FALSE,TRUE)</formula>
    </cfRule>
    <cfRule type="expression" dxfId="2928" priority="13332">
      <formula>IF(RIGHT(TEXT(AI104,"0.#"),1)=".",TRUE,FALSE)</formula>
    </cfRule>
  </conditionalFormatting>
  <conditionalFormatting sqref="AM104">
    <cfRule type="expression" dxfId="2927" priority="13329">
      <formula>IF(RIGHT(TEXT(AM104,"0.#"),1)=".",FALSE,TRUE)</formula>
    </cfRule>
    <cfRule type="expression" dxfId="2926" priority="13330">
      <formula>IF(RIGHT(TEXT(AM104,"0.#"),1)=".",TRUE,FALSE)</formula>
    </cfRule>
  </conditionalFormatting>
  <conditionalFormatting sqref="AE105">
    <cfRule type="expression" dxfId="2925" priority="13327">
      <formula>IF(RIGHT(TEXT(AE105,"0.#"),1)=".",FALSE,TRUE)</formula>
    </cfRule>
    <cfRule type="expression" dxfId="2924" priority="13328">
      <formula>IF(RIGHT(TEXT(AE105,"0.#"),1)=".",TRUE,FALSE)</formula>
    </cfRule>
  </conditionalFormatting>
  <conditionalFormatting sqref="AI105">
    <cfRule type="expression" dxfId="2923" priority="13325">
      <formula>IF(RIGHT(TEXT(AI105,"0.#"),1)=".",FALSE,TRUE)</formula>
    </cfRule>
    <cfRule type="expression" dxfId="2922" priority="13326">
      <formula>IF(RIGHT(TEXT(AI105,"0.#"),1)=".",TRUE,FALSE)</formula>
    </cfRule>
  </conditionalFormatting>
  <conditionalFormatting sqref="AM105">
    <cfRule type="expression" dxfId="2921" priority="13323">
      <formula>IF(RIGHT(TEXT(AM105,"0.#"),1)=".",FALSE,TRUE)</formula>
    </cfRule>
    <cfRule type="expression" dxfId="2920" priority="13324">
      <formula>IF(RIGHT(TEXT(AM105,"0.#"),1)=".",TRUE,FALSE)</formula>
    </cfRule>
  </conditionalFormatting>
  <conditionalFormatting sqref="AE107">
    <cfRule type="expression" dxfId="2919" priority="13319">
      <formula>IF(RIGHT(TEXT(AE107,"0.#"),1)=".",FALSE,TRUE)</formula>
    </cfRule>
    <cfRule type="expression" dxfId="2918" priority="13320">
      <formula>IF(RIGHT(TEXT(AE107,"0.#"),1)=".",TRUE,FALSE)</formula>
    </cfRule>
  </conditionalFormatting>
  <conditionalFormatting sqref="AI107">
    <cfRule type="expression" dxfId="2917" priority="13317">
      <formula>IF(RIGHT(TEXT(AI107,"0.#"),1)=".",FALSE,TRUE)</formula>
    </cfRule>
    <cfRule type="expression" dxfId="2916" priority="13318">
      <formula>IF(RIGHT(TEXT(AI107,"0.#"),1)=".",TRUE,FALSE)</formula>
    </cfRule>
  </conditionalFormatting>
  <conditionalFormatting sqref="AM107">
    <cfRule type="expression" dxfId="2915" priority="13315">
      <formula>IF(RIGHT(TEXT(AM107,"0.#"),1)=".",FALSE,TRUE)</formula>
    </cfRule>
    <cfRule type="expression" dxfId="2914" priority="13316">
      <formula>IF(RIGHT(TEXT(AM107,"0.#"),1)=".",TRUE,FALSE)</formula>
    </cfRule>
  </conditionalFormatting>
  <conditionalFormatting sqref="AE108">
    <cfRule type="expression" dxfId="2913" priority="13313">
      <formula>IF(RIGHT(TEXT(AE108,"0.#"),1)=".",FALSE,TRUE)</formula>
    </cfRule>
    <cfRule type="expression" dxfId="2912" priority="13314">
      <formula>IF(RIGHT(TEXT(AE108,"0.#"),1)=".",TRUE,FALSE)</formula>
    </cfRule>
  </conditionalFormatting>
  <conditionalFormatting sqref="AI108">
    <cfRule type="expression" dxfId="2911" priority="13311">
      <formula>IF(RIGHT(TEXT(AI108,"0.#"),1)=".",FALSE,TRUE)</formula>
    </cfRule>
    <cfRule type="expression" dxfId="2910" priority="13312">
      <formula>IF(RIGHT(TEXT(AI108,"0.#"),1)=".",TRUE,FALSE)</formula>
    </cfRule>
  </conditionalFormatting>
  <conditionalFormatting sqref="AM108">
    <cfRule type="expression" dxfId="2909" priority="13309">
      <formula>IF(RIGHT(TEXT(AM108,"0.#"),1)=".",FALSE,TRUE)</formula>
    </cfRule>
    <cfRule type="expression" dxfId="2908" priority="13310">
      <formula>IF(RIGHT(TEXT(AM108,"0.#"),1)=".",TRUE,FALSE)</formula>
    </cfRule>
  </conditionalFormatting>
  <conditionalFormatting sqref="AE110">
    <cfRule type="expression" dxfId="2907" priority="13305">
      <formula>IF(RIGHT(TEXT(AE110,"0.#"),1)=".",FALSE,TRUE)</formula>
    </cfRule>
    <cfRule type="expression" dxfId="2906" priority="13306">
      <formula>IF(RIGHT(TEXT(AE110,"0.#"),1)=".",TRUE,FALSE)</formula>
    </cfRule>
  </conditionalFormatting>
  <conditionalFormatting sqref="AI110">
    <cfRule type="expression" dxfId="2905" priority="13303">
      <formula>IF(RIGHT(TEXT(AI110,"0.#"),1)=".",FALSE,TRUE)</formula>
    </cfRule>
    <cfRule type="expression" dxfId="2904" priority="13304">
      <formula>IF(RIGHT(TEXT(AI110,"0.#"),1)=".",TRUE,FALSE)</formula>
    </cfRule>
  </conditionalFormatting>
  <conditionalFormatting sqref="AE111">
    <cfRule type="expression" dxfId="2903" priority="13299">
      <formula>IF(RIGHT(TEXT(AE111,"0.#"),1)=".",FALSE,TRUE)</formula>
    </cfRule>
    <cfRule type="expression" dxfId="2902" priority="13300">
      <formula>IF(RIGHT(TEXT(AE111,"0.#"),1)=".",TRUE,FALSE)</formula>
    </cfRule>
  </conditionalFormatting>
  <conditionalFormatting sqref="AI111">
    <cfRule type="expression" dxfId="2901" priority="13297">
      <formula>IF(RIGHT(TEXT(AI111,"0.#"),1)=".",FALSE,TRUE)</formula>
    </cfRule>
    <cfRule type="expression" dxfId="2900" priority="13298">
      <formula>IF(RIGHT(TEXT(AI111,"0.#"),1)=".",TRUE,FALSE)</formula>
    </cfRule>
  </conditionalFormatting>
  <conditionalFormatting sqref="AM111">
    <cfRule type="expression" dxfId="2899" priority="13295">
      <formula>IF(RIGHT(TEXT(AM111,"0.#"),1)=".",FALSE,TRUE)</formula>
    </cfRule>
    <cfRule type="expression" dxfId="2898" priority="13296">
      <formula>IF(RIGHT(TEXT(AM111,"0.#"),1)=".",TRUE,FALSE)</formula>
    </cfRule>
  </conditionalFormatting>
  <conditionalFormatting sqref="AE113">
    <cfRule type="expression" dxfId="2897" priority="13291">
      <formula>IF(RIGHT(TEXT(AE113,"0.#"),1)=".",FALSE,TRUE)</formula>
    </cfRule>
    <cfRule type="expression" dxfId="2896" priority="13292">
      <formula>IF(RIGHT(TEXT(AE113,"0.#"),1)=".",TRUE,FALSE)</formula>
    </cfRule>
  </conditionalFormatting>
  <conditionalFormatting sqref="AI113">
    <cfRule type="expression" dxfId="2895" priority="13289">
      <formula>IF(RIGHT(TEXT(AI113,"0.#"),1)=".",FALSE,TRUE)</formula>
    </cfRule>
    <cfRule type="expression" dxfId="2894" priority="13290">
      <formula>IF(RIGHT(TEXT(AI113,"0.#"),1)=".",TRUE,FALSE)</formula>
    </cfRule>
  </conditionalFormatting>
  <conditionalFormatting sqref="AM113">
    <cfRule type="expression" dxfId="2893" priority="13287">
      <formula>IF(RIGHT(TEXT(AM113,"0.#"),1)=".",FALSE,TRUE)</formula>
    </cfRule>
    <cfRule type="expression" dxfId="2892" priority="13288">
      <formula>IF(RIGHT(TEXT(AM113,"0.#"),1)=".",TRUE,FALSE)</formula>
    </cfRule>
  </conditionalFormatting>
  <conditionalFormatting sqref="AE114">
    <cfRule type="expression" dxfId="2891" priority="13285">
      <formula>IF(RIGHT(TEXT(AE114,"0.#"),1)=".",FALSE,TRUE)</formula>
    </cfRule>
    <cfRule type="expression" dxfId="2890" priority="13286">
      <formula>IF(RIGHT(TEXT(AE114,"0.#"),1)=".",TRUE,FALSE)</formula>
    </cfRule>
  </conditionalFormatting>
  <conditionalFormatting sqref="AI114">
    <cfRule type="expression" dxfId="2889" priority="13283">
      <formula>IF(RIGHT(TEXT(AI114,"0.#"),1)=".",FALSE,TRUE)</formula>
    </cfRule>
    <cfRule type="expression" dxfId="2888" priority="13284">
      <formula>IF(RIGHT(TEXT(AI114,"0.#"),1)=".",TRUE,FALSE)</formula>
    </cfRule>
  </conditionalFormatting>
  <conditionalFormatting sqref="AM114">
    <cfRule type="expression" dxfId="2887" priority="13281">
      <formula>IF(RIGHT(TEXT(AM114,"0.#"),1)=".",FALSE,TRUE)</formula>
    </cfRule>
    <cfRule type="expression" dxfId="2886" priority="13282">
      <formula>IF(RIGHT(TEXT(AM114,"0.#"),1)=".",TRUE,FALSE)</formula>
    </cfRule>
  </conditionalFormatting>
  <conditionalFormatting sqref="AE116 AQ116">
    <cfRule type="expression" dxfId="2885" priority="13277">
      <formula>IF(RIGHT(TEXT(AE116,"0.#"),1)=".",FALSE,TRUE)</formula>
    </cfRule>
    <cfRule type="expression" dxfId="2884" priority="13278">
      <formula>IF(RIGHT(TEXT(AE116,"0.#"),1)=".",TRUE,FALSE)</formula>
    </cfRule>
  </conditionalFormatting>
  <conditionalFormatting sqref="AI116">
    <cfRule type="expression" dxfId="2883" priority="13275">
      <formula>IF(RIGHT(TEXT(AI116,"0.#"),1)=".",FALSE,TRUE)</formula>
    </cfRule>
    <cfRule type="expression" dxfId="2882" priority="13276">
      <formula>IF(RIGHT(TEXT(AI116,"0.#"),1)=".",TRUE,FALSE)</formula>
    </cfRule>
  </conditionalFormatting>
  <conditionalFormatting sqref="AM116">
    <cfRule type="expression" dxfId="2881" priority="13273">
      <formula>IF(RIGHT(TEXT(AM116,"0.#"),1)=".",FALSE,TRUE)</formula>
    </cfRule>
    <cfRule type="expression" dxfId="2880" priority="13274">
      <formula>IF(RIGHT(TEXT(AM116,"0.#"),1)=".",TRUE,FALSE)</formula>
    </cfRule>
  </conditionalFormatting>
  <conditionalFormatting sqref="AE117 AM117">
    <cfRule type="expression" dxfId="2879" priority="13271">
      <formula>IF(RIGHT(TEXT(AE117,"0.#"),1)=".",FALSE,TRUE)</formula>
    </cfRule>
    <cfRule type="expression" dxfId="2878" priority="13272">
      <formula>IF(RIGHT(TEXT(AE117,"0.#"),1)=".",TRUE,FALSE)</formula>
    </cfRule>
  </conditionalFormatting>
  <conditionalFormatting sqref="AI117">
    <cfRule type="expression" dxfId="2877" priority="13269">
      <formula>IF(RIGHT(TEXT(AI117,"0.#"),1)=".",FALSE,TRUE)</formula>
    </cfRule>
    <cfRule type="expression" dxfId="2876" priority="13270">
      <formula>IF(RIGHT(TEXT(AI117,"0.#"),1)=".",TRUE,FALSE)</formula>
    </cfRule>
  </conditionalFormatting>
  <conditionalFormatting sqref="AQ117">
    <cfRule type="expression" dxfId="2875" priority="13265">
      <formula>IF(RIGHT(TEXT(AQ117,"0.#"),1)=".",FALSE,TRUE)</formula>
    </cfRule>
    <cfRule type="expression" dxfId="2874" priority="13266">
      <formula>IF(RIGHT(TEXT(AQ117,"0.#"),1)=".",TRUE,FALSE)</formula>
    </cfRule>
  </conditionalFormatting>
  <conditionalFormatting sqref="AE119">
    <cfRule type="expression" dxfId="2873" priority="13263">
      <formula>IF(RIGHT(TEXT(AE119,"0.#"),1)=".",FALSE,TRUE)</formula>
    </cfRule>
    <cfRule type="expression" dxfId="2872" priority="13264">
      <formula>IF(RIGHT(TEXT(AE119,"0.#"),1)=".",TRUE,FALSE)</formula>
    </cfRule>
  </conditionalFormatting>
  <conditionalFormatting sqref="AI119">
    <cfRule type="expression" dxfId="2871" priority="13261">
      <formula>IF(RIGHT(TEXT(AI119,"0.#"),1)=".",FALSE,TRUE)</formula>
    </cfRule>
    <cfRule type="expression" dxfId="2870" priority="13262">
      <formula>IF(RIGHT(TEXT(AI119,"0.#"),1)=".",TRUE,FALSE)</formula>
    </cfRule>
  </conditionalFormatting>
  <conditionalFormatting sqref="AE122 AQ122">
    <cfRule type="expression" dxfId="2869" priority="13249">
      <formula>IF(RIGHT(TEXT(AE122,"0.#"),1)=".",FALSE,TRUE)</formula>
    </cfRule>
    <cfRule type="expression" dxfId="2868" priority="13250">
      <formula>IF(RIGHT(TEXT(AE122,"0.#"),1)=".",TRUE,FALSE)</formula>
    </cfRule>
  </conditionalFormatting>
  <conditionalFormatting sqref="AI122">
    <cfRule type="expression" dxfId="2867" priority="13247">
      <formula>IF(RIGHT(TEXT(AI122,"0.#"),1)=".",FALSE,TRUE)</formula>
    </cfRule>
    <cfRule type="expression" dxfId="2866" priority="13248">
      <formula>IF(RIGHT(TEXT(AI122,"0.#"),1)=".",TRUE,FALSE)</formula>
    </cfRule>
  </conditionalFormatting>
  <conditionalFormatting sqref="AQ123">
    <cfRule type="expression" dxfId="2865" priority="13237">
      <formula>IF(RIGHT(TEXT(AQ123,"0.#"),1)=".",FALSE,TRUE)</formula>
    </cfRule>
    <cfRule type="expression" dxfId="2864" priority="13238">
      <formula>IF(RIGHT(TEXT(AQ123,"0.#"),1)=".",TRUE,FALSE)</formula>
    </cfRule>
  </conditionalFormatting>
  <conditionalFormatting sqref="AE125">
    <cfRule type="expression" dxfId="2863" priority="13235">
      <formula>IF(RIGHT(TEXT(AE125,"0.#"),1)=".",FALSE,TRUE)</formula>
    </cfRule>
    <cfRule type="expression" dxfId="2862" priority="13236">
      <formula>IF(RIGHT(TEXT(AE125,"0.#"),1)=".",TRUE,FALSE)</formula>
    </cfRule>
  </conditionalFormatting>
  <conditionalFormatting sqref="AI125">
    <cfRule type="expression" dxfId="2861" priority="13233">
      <formula>IF(RIGHT(TEXT(AI125,"0.#"),1)=".",FALSE,TRUE)</formula>
    </cfRule>
    <cfRule type="expression" dxfId="2860" priority="13234">
      <formula>IF(RIGHT(TEXT(AI125,"0.#"),1)=".",TRUE,FALSE)</formula>
    </cfRule>
  </conditionalFormatting>
  <conditionalFormatting sqref="AM125">
    <cfRule type="expression" dxfId="2859" priority="13231">
      <formula>IF(RIGHT(TEXT(AM125,"0.#"),1)=".",FALSE,TRUE)</formula>
    </cfRule>
    <cfRule type="expression" dxfId="2858" priority="13232">
      <formula>IF(RIGHT(TEXT(AM125,"0.#"),1)=".",TRUE,FALSE)</formula>
    </cfRule>
  </conditionalFormatting>
  <conditionalFormatting sqref="AE128 AQ128">
    <cfRule type="expression" dxfId="2857" priority="13221">
      <formula>IF(RIGHT(TEXT(AE128,"0.#"),1)=".",FALSE,TRUE)</formula>
    </cfRule>
    <cfRule type="expression" dxfId="2856" priority="13222">
      <formula>IF(RIGHT(TEXT(AE128,"0.#"),1)=".",TRUE,FALSE)</formula>
    </cfRule>
  </conditionalFormatting>
  <conditionalFormatting sqref="AI128">
    <cfRule type="expression" dxfId="2855" priority="13219">
      <formula>IF(RIGHT(TEXT(AI128,"0.#"),1)=".",FALSE,TRUE)</formula>
    </cfRule>
    <cfRule type="expression" dxfId="2854" priority="13220">
      <formula>IF(RIGHT(TEXT(AI128,"0.#"),1)=".",TRUE,FALSE)</formula>
    </cfRule>
  </conditionalFormatting>
  <conditionalFormatting sqref="AM128">
    <cfRule type="expression" dxfId="2853" priority="13217">
      <formula>IF(RIGHT(TEXT(AM128,"0.#"),1)=".",FALSE,TRUE)</formula>
    </cfRule>
    <cfRule type="expression" dxfId="2852" priority="13218">
      <formula>IF(RIGHT(TEXT(AM128,"0.#"),1)=".",TRUE,FALSE)</formula>
    </cfRule>
  </conditionalFormatting>
  <conditionalFormatting sqref="AQ129">
    <cfRule type="expression" dxfId="2851" priority="13209">
      <formula>IF(RIGHT(TEXT(AQ129,"0.#"),1)=".",FALSE,TRUE)</formula>
    </cfRule>
    <cfRule type="expression" dxfId="2850" priority="13210">
      <formula>IF(RIGHT(TEXT(AQ129,"0.#"),1)=".",TRUE,FALSE)</formula>
    </cfRule>
  </conditionalFormatting>
  <conditionalFormatting sqref="AE75">
    <cfRule type="expression" dxfId="2849" priority="13207">
      <formula>IF(RIGHT(TEXT(AE75,"0.#"),1)=".",FALSE,TRUE)</formula>
    </cfRule>
    <cfRule type="expression" dxfId="2848" priority="13208">
      <formula>IF(RIGHT(TEXT(AE75,"0.#"),1)=".",TRUE,FALSE)</formula>
    </cfRule>
  </conditionalFormatting>
  <conditionalFormatting sqref="AE76">
    <cfRule type="expression" dxfId="2847" priority="13205">
      <formula>IF(RIGHT(TEXT(AE76,"0.#"),1)=".",FALSE,TRUE)</formula>
    </cfRule>
    <cfRule type="expression" dxfId="2846" priority="13206">
      <formula>IF(RIGHT(TEXT(AE76,"0.#"),1)=".",TRUE,FALSE)</formula>
    </cfRule>
  </conditionalFormatting>
  <conditionalFormatting sqref="AE77">
    <cfRule type="expression" dxfId="2845" priority="13203">
      <formula>IF(RIGHT(TEXT(AE77,"0.#"),1)=".",FALSE,TRUE)</formula>
    </cfRule>
    <cfRule type="expression" dxfId="2844" priority="13204">
      <formula>IF(RIGHT(TEXT(AE77,"0.#"),1)=".",TRUE,FALSE)</formula>
    </cfRule>
  </conditionalFormatting>
  <conditionalFormatting sqref="AI77">
    <cfRule type="expression" dxfId="2843" priority="13201">
      <formula>IF(RIGHT(TEXT(AI77,"0.#"),1)=".",FALSE,TRUE)</formula>
    </cfRule>
    <cfRule type="expression" dxfId="2842" priority="13202">
      <formula>IF(RIGHT(TEXT(AI77,"0.#"),1)=".",TRUE,FALSE)</formula>
    </cfRule>
  </conditionalFormatting>
  <conditionalFormatting sqref="AI76">
    <cfRule type="expression" dxfId="2841" priority="13199">
      <formula>IF(RIGHT(TEXT(AI76,"0.#"),1)=".",FALSE,TRUE)</formula>
    </cfRule>
    <cfRule type="expression" dxfId="2840" priority="13200">
      <formula>IF(RIGHT(TEXT(AI76,"0.#"),1)=".",TRUE,FALSE)</formula>
    </cfRule>
  </conditionalFormatting>
  <conditionalFormatting sqref="AI75">
    <cfRule type="expression" dxfId="2839" priority="13197">
      <formula>IF(RIGHT(TEXT(AI75,"0.#"),1)=".",FALSE,TRUE)</formula>
    </cfRule>
    <cfRule type="expression" dxfId="2838" priority="13198">
      <formula>IF(RIGHT(TEXT(AI75,"0.#"),1)=".",TRUE,FALSE)</formula>
    </cfRule>
  </conditionalFormatting>
  <conditionalFormatting sqref="AM75">
    <cfRule type="expression" dxfId="2837" priority="13195">
      <formula>IF(RIGHT(TEXT(AM75,"0.#"),1)=".",FALSE,TRUE)</formula>
    </cfRule>
    <cfRule type="expression" dxfId="2836" priority="13196">
      <formula>IF(RIGHT(TEXT(AM75,"0.#"),1)=".",TRUE,FALSE)</formula>
    </cfRule>
  </conditionalFormatting>
  <conditionalFormatting sqref="AM76">
    <cfRule type="expression" dxfId="2835" priority="13193">
      <formula>IF(RIGHT(TEXT(AM76,"0.#"),1)=".",FALSE,TRUE)</formula>
    </cfRule>
    <cfRule type="expression" dxfId="2834" priority="13194">
      <formula>IF(RIGHT(TEXT(AM76,"0.#"),1)=".",TRUE,FALSE)</formula>
    </cfRule>
  </conditionalFormatting>
  <conditionalFormatting sqref="AM77">
    <cfRule type="expression" dxfId="2833" priority="13191">
      <formula>IF(RIGHT(TEXT(AM77,"0.#"),1)=".",FALSE,TRUE)</formula>
    </cfRule>
    <cfRule type="expression" dxfId="2832" priority="13192">
      <formula>IF(RIGHT(TEXT(AM77,"0.#"),1)=".",TRUE,FALSE)</formula>
    </cfRule>
  </conditionalFormatting>
  <conditionalFormatting sqref="AE134:AE135 AI134:AI135 AM134:AM135 AQ134:AQ135 AU134:AU135">
    <cfRule type="expression" dxfId="2831" priority="13177">
      <formula>IF(RIGHT(TEXT(AE134,"0.#"),1)=".",FALSE,TRUE)</formula>
    </cfRule>
    <cfRule type="expression" dxfId="2830" priority="13178">
      <formula>IF(RIGHT(TEXT(AE134,"0.#"),1)=".",TRUE,FALSE)</formula>
    </cfRule>
  </conditionalFormatting>
  <conditionalFormatting sqref="AE433">
    <cfRule type="expression" dxfId="2829" priority="13147">
      <formula>IF(RIGHT(TEXT(AE433,"0.#"),1)=".",FALSE,TRUE)</formula>
    </cfRule>
    <cfRule type="expression" dxfId="2828" priority="13148">
      <formula>IF(RIGHT(TEXT(AE433,"0.#"),1)=".",TRUE,FALSE)</formula>
    </cfRule>
  </conditionalFormatting>
  <conditionalFormatting sqref="AM435">
    <cfRule type="expression" dxfId="2827" priority="13131">
      <formula>IF(RIGHT(TEXT(AM435,"0.#"),1)=".",FALSE,TRUE)</formula>
    </cfRule>
    <cfRule type="expression" dxfId="2826" priority="13132">
      <formula>IF(RIGHT(TEXT(AM435,"0.#"),1)=".",TRUE,FALSE)</formula>
    </cfRule>
  </conditionalFormatting>
  <conditionalFormatting sqref="AE434">
    <cfRule type="expression" dxfId="2825" priority="13145">
      <formula>IF(RIGHT(TEXT(AE434,"0.#"),1)=".",FALSE,TRUE)</formula>
    </cfRule>
    <cfRule type="expression" dxfId="2824" priority="13146">
      <formula>IF(RIGHT(TEXT(AE434,"0.#"),1)=".",TRUE,FALSE)</formula>
    </cfRule>
  </conditionalFormatting>
  <conditionalFormatting sqref="AE435">
    <cfRule type="expression" dxfId="2823" priority="13143">
      <formula>IF(RIGHT(TEXT(AE435,"0.#"),1)=".",FALSE,TRUE)</formula>
    </cfRule>
    <cfRule type="expression" dxfId="2822" priority="13144">
      <formula>IF(RIGHT(TEXT(AE435,"0.#"),1)=".",TRUE,FALSE)</formula>
    </cfRule>
  </conditionalFormatting>
  <conditionalFormatting sqref="AM433">
    <cfRule type="expression" dxfId="2821" priority="13135">
      <formula>IF(RIGHT(TEXT(AM433,"0.#"),1)=".",FALSE,TRUE)</formula>
    </cfRule>
    <cfRule type="expression" dxfId="2820" priority="13136">
      <formula>IF(RIGHT(TEXT(AM433,"0.#"),1)=".",TRUE,FALSE)</formula>
    </cfRule>
  </conditionalFormatting>
  <conditionalFormatting sqref="AM434">
    <cfRule type="expression" dxfId="2819" priority="13133">
      <formula>IF(RIGHT(TEXT(AM434,"0.#"),1)=".",FALSE,TRUE)</formula>
    </cfRule>
    <cfRule type="expression" dxfId="2818" priority="13134">
      <formula>IF(RIGHT(TEXT(AM434,"0.#"),1)=".",TRUE,FALSE)</formula>
    </cfRule>
  </conditionalFormatting>
  <conditionalFormatting sqref="AU433">
    <cfRule type="expression" dxfId="2817" priority="13123">
      <formula>IF(RIGHT(TEXT(AU433,"0.#"),1)=".",FALSE,TRUE)</formula>
    </cfRule>
    <cfRule type="expression" dxfId="2816" priority="13124">
      <formula>IF(RIGHT(TEXT(AU433,"0.#"),1)=".",TRUE,FALSE)</formula>
    </cfRule>
  </conditionalFormatting>
  <conditionalFormatting sqref="AU434">
    <cfRule type="expression" dxfId="2815" priority="13121">
      <formula>IF(RIGHT(TEXT(AU434,"0.#"),1)=".",FALSE,TRUE)</formula>
    </cfRule>
    <cfRule type="expression" dxfId="2814" priority="13122">
      <formula>IF(RIGHT(TEXT(AU434,"0.#"),1)=".",TRUE,FALSE)</formula>
    </cfRule>
  </conditionalFormatting>
  <conditionalFormatting sqref="AU435">
    <cfRule type="expression" dxfId="2813" priority="13119">
      <formula>IF(RIGHT(TEXT(AU435,"0.#"),1)=".",FALSE,TRUE)</formula>
    </cfRule>
    <cfRule type="expression" dxfId="2812" priority="13120">
      <formula>IF(RIGHT(TEXT(AU435,"0.#"),1)=".",TRUE,FALSE)</formula>
    </cfRule>
  </conditionalFormatting>
  <conditionalFormatting sqref="AI435">
    <cfRule type="expression" dxfId="2811" priority="13053">
      <formula>IF(RIGHT(TEXT(AI435,"0.#"),1)=".",FALSE,TRUE)</formula>
    </cfRule>
    <cfRule type="expression" dxfId="2810" priority="13054">
      <formula>IF(RIGHT(TEXT(AI435,"0.#"),1)=".",TRUE,FALSE)</formula>
    </cfRule>
  </conditionalFormatting>
  <conditionalFormatting sqref="AI433">
    <cfRule type="expression" dxfId="2809" priority="13057">
      <formula>IF(RIGHT(TEXT(AI433,"0.#"),1)=".",FALSE,TRUE)</formula>
    </cfRule>
    <cfRule type="expression" dxfId="2808" priority="13058">
      <formula>IF(RIGHT(TEXT(AI433,"0.#"),1)=".",TRUE,FALSE)</formula>
    </cfRule>
  </conditionalFormatting>
  <conditionalFormatting sqref="AI434">
    <cfRule type="expression" dxfId="2807" priority="13055">
      <formula>IF(RIGHT(TEXT(AI434,"0.#"),1)=".",FALSE,TRUE)</formula>
    </cfRule>
    <cfRule type="expression" dxfId="2806" priority="13056">
      <formula>IF(RIGHT(TEXT(AI434,"0.#"),1)=".",TRUE,FALSE)</formula>
    </cfRule>
  </conditionalFormatting>
  <conditionalFormatting sqref="AQ434">
    <cfRule type="expression" dxfId="2805" priority="13039">
      <formula>IF(RIGHT(TEXT(AQ434,"0.#"),1)=".",FALSE,TRUE)</formula>
    </cfRule>
    <cfRule type="expression" dxfId="2804" priority="13040">
      <formula>IF(RIGHT(TEXT(AQ434,"0.#"),1)=".",TRUE,FALSE)</formula>
    </cfRule>
  </conditionalFormatting>
  <conditionalFormatting sqref="AQ435">
    <cfRule type="expression" dxfId="2803" priority="13025">
      <formula>IF(RIGHT(TEXT(AQ435,"0.#"),1)=".",FALSE,TRUE)</formula>
    </cfRule>
    <cfRule type="expression" dxfId="2802" priority="13026">
      <formula>IF(RIGHT(TEXT(AQ435,"0.#"),1)=".",TRUE,FALSE)</formula>
    </cfRule>
  </conditionalFormatting>
  <conditionalFormatting sqref="AQ433">
    <cfRule type="expression" dxfId="2801" priority="13023">
      <formula>IF(RIGHT(TEXT(AQ433,"0.#"),1)=".",FALSE,TRUE)</formula>
    </cfRule>
    <cfRule type="expression" dxfId="2800" priority="13024">
      <formula>IF(RIGHT(TEXT(AQ433,"0.#"),1)=".",TRUE,FALSE)</formula>
    </cfRule>
  </conditionalFormatting>
  <conditionalFormatting sqref="AL848:AO874">
    <cfRule type="expression" dxfId="2799" priority="6747">
      <formula>IF(AND(AL848&gt;=0, RIGHT(TEXT(AL848,"0.#"),1)&lt;&gt;"."),TRUE,FALSE)</formula>
    </cfRule>
    <cfRule type="expression" dxfId="2798" priority="6748">
      <formula>IF(AND(AL848&gt;=0, RIGHT(TEXT(AL848,"0.#"),1)="."),TRUE,FALSE)</formula>
    </cfRule>
    <cfRule type="expression" dxfId="2797" priority="6749">
      <formula>IF(AND(AL848&lt;0, RIGHT(TEXT(AL848,"0.#"),1)&lt;&gt;"."),TRUE,FALSE)</formula>
    </cfRule>
    <cfRule type="expression" dxfId="2796" priority="6750">
      <formula>IF(AND(AL848&lt;0, RIGHT(TEXT(AL848,"0.#"),1)="."),TRUE,FALSE)</formula>
    </cfRule>
  </conditionalFormatting>
  <conditionalFormatting sqref="AQ53 AQ55">
    <cfRule type="expression" dxfId="2795" priority="4769">
      <formula>IF(RIGHT(TEXT(AQ53,"0.#"),1)=".",FALSE,TRUE)</formula>
    </cfRule>
    <cfRule type="expression" dxfId="2794" priority="4770">
      <formula>IF(RIGHT(TEXT(AQ53,"0.#"),1)=".",TRUE,FALSE)</formula>
    </cfRule>
  </conditionalFormatting>
  <conditionalFormatting sqref="AU53:AU55">
    <cfRule type="expression" dxfId="2793" priority="4767">
      <formula>IF(RIGHT(TEXT(AU53,"0.#"),1)=".",FALSE,TRUE)</formula>
    </cfRule>
    <cfRule type="expression" dxfId="2792" priority="4768">
      <formula>IF(RIGHT(TEXT(AU53,"0.#"),1)=".",TRUE,FALSE)</formula>
    </cfRule>
  </conditionalFormatting>
  <conditionalFormatting sqref="AQ60:AQ62">
    <cfRule type="expression" dxfId="2791" priority="4765">
      <formula>IF(RIGHT(TEXT(AQ60,"0.#"),1)=".",FALSE,TRUE)</formula>
    </cfRule>
    <cfRule type="expression" dxfId="2790" priority="4766">
      <formula>IF(RIGHT(TEXT(AQ60,"0.#"),1)=".",TRUE,FALSE)</formula>
    </cfRule>
  </conditionalFormatting>
  <conditionalFormatting sqref="AU60:AU62">
    <cfRule type="expression" dxfId="2789" priority="4763">
      <formula>IF(RIGHT(TEXT(AU60,"0.#"),1)=".",FALSE,TRUE)</formula>
    </cfRule>
    <cfRule type="expression" dxfId="2788" priority="4764">
      <formula>IF(RIGHT(TEXT(AU60,"0.#"),1)=".",TRUE,FALSE)</formula>
    </cfRule>
  </conditionalFormatting>
  <conditionalFormatting sqref="AQ75:AQ77">
    <cfRule type="expression" dxfId="2787" priority="4761">
      <formula>IF(RIGHT(TEXT(AQ75,"0.#"),1)=".",FALSE,TRUE)</formula>
    </cfRule>
    <cfRule type="expression" dxfId="2786" priority="4762">
      <formula>IF(RIGHT(TEXT(AQ75,"0.#"),1)=".",TRUE,FALSE)</formula>
    </cfRule>
  </conditionalFormatting>
  <conditionalFormatting sqref="AU75:AU77">
    <cfRule type="expression" dxfId="2785" priority="4759">
      <formula>IF(RIGHT(TEXT(AU75,"0.#"),1)=".",FALSE,TRUE)</formula>
    </cfRule>
    <cfRule type="expression" dxfId="2784" priority="4760">
      <formula>IF(RIGHT(TEXT(AU75,"0.#"),1)=".",TRUE,FALSE)</formula>
    </cfRule>
  </conditionalFormatting>
  <conditionalFormatting sqref="AQ87:AQ89">
    <cfRule type="expression" dxfId="2783" priority="4757">
      <formula>IF(RIGHT(TEXT(AQ87,"0.#"),1)=".",FALSE,TRUE)</formula>
    </cfRule>
    <cfRule type="expression" dxfId="2782" priority="4758">
      <formula>IF(RIGHT(TEXT(AQ87,"0.#"),1)=".",TRUE,FALSE)</formula>
    </cfRule>
  </conditionalFormatting>
  <conditionalFormatting sqref="AU87:AU89">
    <cfRule type="expression" dxfId="2781" priority="4755">
      <formula>IF(RIGHT(TEXT(AU87,"0.#"),1)=".",FALSE,TRUE)</formula>
    </cfRule>
    <cfRule type="expression" dxfId="2780" priority="4756">
      <formula>IF(RIGHT(TEXT(AU87,"0.#"),1)=".",TRUE,FALSE)</formula>
    </cfRule>
  </conditionalFormatting>
  <conditionalFormatting sqref="AQ92:AQ94">
    <cfRule type="expression" dxfId="2779" priority="4753">
      <formula>IF(RIGHT(TEXT(AQ92,"0.#"),1)=".",FALSE,TRUE)</formula>
    </cfRule>
    <cfRule type="expression" dxfId="2778" priority="4754">
      <formula>IF(RIGHT(TEXT(AQ92,"0.#"),1)=".",TRUE,FALSE)</formula>
    </cfRule>
  </conditionalFormatting>
  <conditionalFormatting sqref="AU92:AU94">
    <cfRule type="expression" dxfId="2777" priority="4751">
      <formula>IF(RIGHT(TEXT(AU92,"0.#"),1)=".",FALSE,TRUE)</formula>
    </cfRule>
    <cfRule type="expression" dxfId="2776" priority="4752">
      <formula>IF(RIGHT(TEXT(AU92,"0.#"),1)=".",TRUE,FALSE)</formula>
    </cfRule>
  </conditionalFormatting>
  <conditionalFormatting sqref="AQ97:AQ99">
    <cfRule type="expression" dxfId="2775" priority="4749">
      <formula>IF(RIGHT(TEXT(AQ97,"0.#"),1)=".",FALSE,TRUE)</formula>
    </cfRule>
    <cfRule type="expression" dxfId="2774" priority="4750">
      <formula>IF(RIGHT(TEXT(AQ97,"0.#"),1)=".",TRUE,FALSE)</formula>
    </cfRule>
  </conditionalFormatting>
  <conditionalFormatting sqref="AU97:AU99">
    <cfRule type="expression" dxfId="2773" priority="4747">
      <formula>IF(RIGHT(TEXT(AU97,"0.#"),1)=".",FALSE,TRUE)</formula>
    </cfRule>
    <cfRule type="expression" dxfId="2772" priority="4748">
      <formula>IF(RIGHT(TEXT(AU97,"0.#"),1)=".",TRUE,FALSE)</formula>
    </cfRule>
  </conditionalFormatting>
  <conditionalFormatting sqref="AE458">
    <cfRule type="expression" dxfId="2771" priority="4441">
      <formula>IF(RIGHT(TEXT(AE458,"0.#"),1)=".",FALSE,TRUE)</formula>
    </cfRule>
    <cfRule type="expression" dxfId="2770" priority="4442">
      <formula>IF(RIGHT(TEXT(AE458,"0.#"),1)=".",TRUE,FALSE)</formula>
    </cfRule>
  </conditionalFormatting>
  <conditionalFormatting sqref="AM460">
    <cfRule type="expression" dxfId="2769" priority="4431">
      <formula>IF(RIGHT(TEXT(AM460,"0.#"),1)=".",FALSE,TRUE)</formula>
    </cfRule>
    <cfRule type="expression" dxfId="2768" priority="4432">
      <formula>IF(RIGHT(TEXT(AM460,"0.#"),1)=".",TRUE,FALSE)</formula>
    </cfRule>
  </conditionalFormatting>
  <conditionalFormatting sqref="AE459">
    <cfRule type="expression" dxfId="2767" priority="4439">
      <formula>IF(RIGHT(TEXT(AE459,"0.#"),1)=".",FALSE,TRUE)</formula>
    </cfRule>
    <cfRule type="expression" dxfId="2766" priority="4440">
      <formula>IF(RIGHT(TEXT(AE459,"0.#"),1)=".",TRUE,FALSE)</formula>
    </cfRule>
  </conditionalFormatting>
  <conditionalFormatting sqref="AE460">
    <cfRule type="expression" dxfId="2765" priority="4437">
      <formula>IF(RIGHT(TEXT(AE460,"0.#"),1)=".",FALSE,TRUE)</formula>
    </cfRule>
    <cfRule type="expression" dxfId="2764" priority="4438">
      <formula>IF(RIGHT(TEXT(AE460,"0.#"),1)=".",TRUE,FALSE)</formula>
    </cfRule>
  </conditionalFormatting>
  <conditionalFormatting sqref="AM458">
    <cfRule type="expression" dxfId="2763" priority="4435">
      <formula>IF(RIGHT(TEXT(AM458,"0.#"),1)=".",FALSE,TRUE)</formula>
    </cfRule>
    <cfRule type="expression" dxfId="2762" priority="4436">
      <formula>IF(RIGHT(TEXT(AM458,"0.#"),1)=".",TRUE,FALSE)</formula>
    </cfRule>
  </conditionalFormatting>
  <conditionalFormatting sqref="AM459">
    <cfRule type="expression" dxfId="2761" priority="4433">
      <formula>IF(RIGHT(TEXT(AM459,"0.#"),1)=".",FALSE,TRUE)</formula>
    </cfRule>
    <cfRule type="expression" dxfId="2760" priority="4434">
      <formula>IF(RIGHT(TEXT(AM459,"0.#"),1)=".",TRUE,FALSE)</formula>
    </cfRule>
  </conditionalFormatting>
  <conditionalFormatting sqref="AU458">
    <cfRule type="expression" dxfId="2759" priority="4429">
      <formula>IF(RIGHT(TEXT(AU458,"0.#"),1)=".",FALSE,TRUE)</formula>
    </cfRule>
    <cfRule type="expression" dxfId="2758" priority="4430">
      <formula>IF(RIGHT(TEXT(AU458,"0.#"),1)=".",TRUE,FALSE)</formula>
    </cfRule>
  </conditionalFormatting>
  <conditionalFormatting sqref="AU459">
    <cfRule type="expression" dxfId="2757" priority="4427">
      <formula>IF(RIGHT(TEXT(AU459,"0.#"),1)=".",FALSE,TRUE)</formula>
    </cfRule>
    <cfRule type="expression" dxfId="2756" priority="4428">
      <formula>IF(RIGHT(TEXT(AU459,"0.#"),1)=".",TRUE,FALSE)</formula>
    </cfRule>
  </conditionalFormatting>
  <conditionalFormatting sqref="AU460">
    <cfRule type="expression" dxfId="2755" priority="4425">
      <formula>IF(RIGHT(TEXT(AU460,"0.#"),1)=".",FALSE,TRUE)</formula>
    </cfRule>
    <cfRule type="expression" dxfId="2754" priority="4426">
      <formula>IF(RIGHT(TEXT(AU460,"0.#"),1)=".",TRUE,FALSE)</formula>
    </cfRule>
  </conditionalFormatting>
  <conditionalFormatting sqref="AI460">
    <cfRule type="expression" dxfId="2753" priority="4419">
      <formula>IF(RIGHT(TEXT(AI460,"0.#"),1)=".",FALSE,TRUE)</formula>
    </cfRule>
    <cfRule type="expression" dxfId="2752" priority="4420">
      <formula>IF(RIGHT(TEXT(AI460,"0.#"),1)=".",TRUE,FALSE)</formula>
    </cfRule>
  </conditionalFormatting>
  <conditionalFormatting sqref="AI458">
    <cfRule type="expression" dxfId="2751" priority="4423">
      <formula>IF(RIGHT(TEXT(AI458,"0.#"),1)=".",FALSE,TRUE)</formula>
    </cfRule>
    <cfRule type="expression" dxfId="2750" priority="4424">
      <formula>IF(RIGHT(TEXT(AI458,"0.#"),1)=".",TRUE,FALSE)</formula>
    </cfRule>
  </conditionalFormatting>
  <conditionalFormatting sqref="AI459">
    <cfRule type="expression" dxfId="2749" priority="4421">
      <formula>IF(RIGHT(TEXT(AI459,"0.#"),1)=".",FALSE,TRUE)</formula>
    </cfRule>
    <cfRule type="expression" dxfId="2748" priority="4422">
      <formula>IF(RIGHT(TEXT(AI459,"0.#"),1)=".",TRUE,FALSE)</formula>
    </cfRule>
  </conditionalFormatting>
  <conditionalFormatting sqref="AQ459">
    <cfRule type="expression" dxfId="2747" priority="4417">
      <formula>IF(RIGHT(TEXT(AQ459,"0.#"),1)=".",FALSE,TRUE)</formula>
    </cfRule>
    <cfRule type="expression" dxfId="2746" priority="4418">
      <formula>IF(RIGHT(TEXT(AQ459,"0.#"),1)=".",TRUE,FALSE)</formula>
    </cfRule>
  </conditionalFormatting>
  <conditionalFormatting sqref="AQ460">
    <cfRule type="expression" dxfId="2745" priority="4415">
      <formula>IF(RIGHT(TEXT(AQ460,"0.#"),1)=".",FALSE,TRUE)</formula>
    </cfRule>
    <cfRule type="expression" dxfId="2744" priority="4416">
      <formula>IF(RIGHT(TEXT(AQ460,"0.#"),1)=".",TRUE,FALSE)</formula>
    </cfRule>
  </conditionalFormatting>
  <conditionalFormatting sqref="AQ458">
    <cfRule type="expression" dxfId="2743" priority="4413">
      <formula>IF(RIGHT(TEXT(AQ458,"0.#"),1)=".",FALSE,TRUE)</formula>
    </cfRule>
    <cfRule type="expression" dxfId="2742" priority="4414">
      <formula>IF(RIGHT(TEXT(AQ458,"0.#"),1)=".",TRUE,FALSE)</formula>
    </cfRule>
  </conditionalFormatting>
  <conditionalFormatting sqref="AE120">
    <cfRule type="expression" dxfId="2741" priority="3091">
      <formula>IF(RIGHT(TEXT(AE120,"0.#"),1)=".",FALSE,TRUE)</formula>
    </cfRule>
    <cfRule type="expression" dxfId="2740" priority="3092">
      <formula>IF(RIGHT(TEXT(AE120,"0.#"),1)=".",TRUE,FALSE)</formula>
    </cfRule>
  </conditionalFormatting>
  <conditionalFormatting sqref="AI126">
    <cfRule type="expression" dxfId="2739" priority="3081">
      <formula>IF(RIGHT(TEXT(AI126,"0.#"),1)=".",FALSE,TRUE)</formula>
    </cfRule>
    <cfRule type="expression" dxfId="2738" priority="3082">
      <formula>IF(RIGHT(TEXT(AI126,"0.#"),1)=".",TRUE,FALSE)</formula>
    </cfRule>
  </conditionalFormatting>
  <conditionalFormatting sqref="AI120">
    <cfRule type="expression" dxfId="2737" priority="3089">
      <formula>IF(RIGHT(TEXT(AI120,"0.#"),1)=".",FALSE,TRUE)</formula>
    </cfRule>
    <cfRule type="expression" dxfId="2736" priority="3090">
      <formula>IF(RIGHT(TEXT(AI120,"0.#"),1)=".",TRUE,FALSE)</formula>
    </cfRule>
  </conditionalFormatting>
  <conditionalFormatting sqref="AE123">
    <cfRule type="expression" dxfId="2735" priority="3087">
      <formula>IF(RIGHT(TEXT(AE123,"0.#"),1)=".",FALSE,TRUE)</formula>
    </cfRule>
    <cfRule type="expression" dxfId="2734" priority="3088">
      <formula>IF(RIGHT(TEXT(AE123,"0.#"),1)=".",TRUE,FALSE)</formula>
    </cfRule>
  </conditionalFormatting>
  <conditionalFormatting sqref="AI123">
    <cfRule type="expression" dxfId="2733" priority="3085">
      <formula>IF(RIGHT(TEXT(AI123,"0.#"),1)=".",FALSE,TRUE)</formula>
    </cfRule>
    <cfRule type="expression" dxfId="2732" priority="3086">
      <formula>IF(RIGHT(TEXT(AI123,"0.#"),1)=".",TRUE,FALSE)</formula>
    </cfRule>
  </conditionalFormatting>
  <conditionalFormatting sqref="AE126 AM126">
    <cfRule type="expression" dxfId="2731" priority="3083">
      <formula>IF(RIGHT(TEXT(AE126,"0.#"),1)=".",FALSE,TRUE)</formula>
    </cfRule>
    <cfRule type="expression" dxfId="2730" priority="3084">
      <formula>IF(RIGHT(TEXT(AE126,"0.#"),1)=".",TRUE,FALSE)</formula>
    </cfRule>
  </conditionalFormatting>
  <conditionalFormatting sqref="AE129 AM129">
    <cfRule type="expression" dxfId="2729" priority="3079">
      <formula>IF(RIGHT(TEXT(AE129,"0.#"),1)=".",FALSE,TRUE)</formula>
    </cfRule>
    <cfRule type="expression" dxfId="2728" priority="3080">
      <formula>IF(RIGHT(TEXT(AE129,"0.#"),1)=".",TRUE,FALSE)</formula>
    </cfRule>
  </conditionalFormatting>
  <conditionalFormatting sqref="AI129">
    <cfRule type="expression" dxfId="2727" priority="3077">
      <formula>IF(RIGHT(TEXT(AI129,"0.#"),1)=".",FALSE,TRUE)</formula>
    </cfRule>
    <cfRule type="expression" dxfId="2726" priority="3078">
      <formula>IF(RIGHT(TEXT(AI129,"0.#"),1)=".",TRUE,FALSE)</formula>
    </cfRule>
  </conditionalFormatting>
  <conditionalFormatting sqref="Y848:Y874">
    <cfRule type="expression" dxfId="2725" priority="3075">
      <formula>IF(RIGHT(TEXT(Y848,"0.#"),1)=".",FALSE,TRUE)</formula>
    </cfRule>
    <cfRule type="expression" dxfId="2724" priority="3076">
      <formula>IF(RIGHT(TEXT(Y848,"0.#"),1)=".",TRUE,FALSE)</formula>
    </cfRule>
  </conditionalFormatting>
  <conditionalFormatting sqref="AU518">
    <cfRule type="expression" dxfId="2723" priority="1585">
      <formula>IF(RIGHT(TEXT(AU518,"0.#"),1)=".",FALSE,TRUE)</formula>
    </cfRule>
    <cfRule type="expression" dxfId="2722" priority="1586">
      <formula>IF(RIGHT(TEXT(AU518,"0.#"),1)=".",TRUE,FALSE)</formula>
    </cfRule>
  </conditionalFormatting>
  <conditionalFormatting sqref="AQ551">
    <cfRule type="expression" dxfId="2721" priority="1361">
      <formula>IF(RIGHT(TEXT(AQ551,"0.#"),1)=".",FALSE,TRUE)</formula>
    </cfRule>
    <cfRule type="expression" dxfId="2720" priority="1362">
      <formula>IF(RIGHT(TEXT(AQ551,"0.#"),1)=".",TRUE,FALSE)</formula>
    </cfRule>
  </conditionalFormatting>
  <conditionalFormatting sqref="AE556">
    <cfRule type="expression" dxfId="2719" priority="1359">
      <formula>IF(RIGHT(TEXT(AE556,"0.#"),1)=".",FALSE,TRUE)</formula>
    </cfRule>
    <cfRule type="expression" dxfId="2718" priority="1360">
      <formula>IF(RIGHT(TEXT(AE556,"0.#"),1)=".",TRUE,FALSE)</formula>
    </cfRule>
  </conditionalFormatting>
  <conditionalFormatting sqref="AE557">
    <cfRule type="expression" dxfId="2717" priority="1357">
      <formula>IF(RIGHT(TEXT(AE557,"0.#"),1)=".",FALSE,TRUE)</formula>
    </cfRule>
    <cfRule type="expression" dxfId="2716" priority="1358">
      <formula>IF(RIGHT(TEXT(AE557,"0.#"),1)=".",TRUE,FALSE)</formula>
    </cfRule>
  </conditionalFormatting>
  <conditionalFormatting sqref="AE558">
    <cfRule type="expression" dxfId="2715" priority="1355">
      <formula>IF(RIGHT(TEXT(AE558,"0.#"),1)=".",FALSE,TRUE)</formula>
    </cfRule>
    <cfRule type="expression" dxfId="2714" priority="1356">
      <formula>IF(RIGHT(TEXT(AE558,"0.#"),1)=".",TRUE,FALSE)</formula>
    </cfRule>
  </conditionalFormatting>
  <conditionalFormatting sqref="AU556">
    <cfRule type="expression" dxfId="2713" priority="1347">
      <formula>IF(RIGHT(TEXT(AU556,"0.#"),1)=".",FALSE,TRUE)</formula>
    </cfRule>
    <cfRule type="expression" dxfId="2712" priority="1348">
      <formula>IF(RIGHT(TEXT(AU556,"0.#"),1)=".",TRUE,FALSE)</formula>
    </cfRule>
  </conditionalFormatting>
  <conditionalFormatting sqref="AU557">
    <cfRule type="expression" dxfId="2711" priority="1345">
      <formula>IF(RIGHT(TEXT(AU557,"0.#"),1)=".",FALSE,TRUE)</formula>
    </cfRule>
    <cfRule type="expression" dxfId="2710" priority="1346">
      <formula>IF(RIGHT(TEXT(AU557,"0.#"),1)=".",TRUE,FALSE)</formula>
    </cfRule>
  </conditionalFormatting>
  <conditionalFormatting sqref="AU558">
    <cfRule type="expression" dxfId="2709" priority="1343">
      <formula>IF(RIGHT(TEXT(AU558,"0.#"),1)=".",FALSE,TRUE)</formula>
    </cfRule>
    <cfRule type="expression" dxfId="2708" priority="1344">
      <formula>IF(RIGHT(TEXT(AU558,"0.#"),1)=".",TRUE,FALSE)</formula>
    </cfRule>
  </conditionalFormatting>
  <conditionalFormatting sqref="AQ557">
    <cfRule type="expression" dxfId="2707" priority="1335">
      <formula>IF(RIGHT(TEXT(AQ557,"0.#"),1)=".",FALSE,TRUE)</formula>
    </cfRule>
    <cfRule type="expression" dxfId="2706" priority="1336">
      <formula>IF(RIGHT(TEXT(AQ557,"0.#"),1)=".",TRUE,FALSE)</formula>
    </cfRule>
  </conditionalFormatting>
  <conditionalFormatting sqref="AQ558">
    <cfRule type="expression" dxfId="2705" priority="1333">
      <formula>IF(RIGHT(TEXT(AQ558,"0.#"),1)=".",FALSE,TRUE)</formula>
    </cfRule>
    <cfRule type="expression" dxfId="2704" priority="1334">
      <formula>IF(RIGHT(TEXT(AQ558,"0.#"),1)=".",TRUE,FALSE)</formula>
    </cfRule>
  </conditionalFormatting>
  <conditionalFormatting sqref="AQ556">
    <cfRule type="expression" dxfId="2703" priority="1331">
      <formula>IF(RIGHT(TEXT(AQ556,"0.#"),1)=".",FALSE,TRUE)</formula>
    </cfRule>
    <cfRule type="expression" dxfId="2702" priority="1332">
      <formula>IF(RIGHT(TEXT(AQ556,"0.#"),1)=".",TRUE,FALSE)</formula>
    </cfRule>
  </conditionalFormatting>
  <conditionalFormatting sqref="AE561">
    <cfRule type="expression" dxfId="2701" priority="1329">
      <formula>IF(RIGHT(TEXT(AE561,"0.#"),1)=".",FALSE,TRUE)</formula>
    </cfRule>
    <cfRule type="expression" dxfId="2700" priority="1330">
      <formula>IF(RIGHT(TEXT(AE561,"0.#"),1)=".",TRUE,FALSE)</formula>
    </cfRule>
  </conditionalFormatting>
  <conditionalFormatting sqref="AE562">
    <cfRule type="expression" dxfId="2699" priority="1327">
      <formula>IF(RIGHT(TEXT(AE562,"0.#"),1)=".",FALSE,TRUE)</formula>
    </cfRule>
    <cfRule type="expression" dxfId="2698" priority="1328">
      <formula>IF(RIGHT(TEXT(AE562,"0.#"),1)=".",TRUE,FALSE)</formula>
    </cfRule>
  </conditionalFormatting>
  <conditionalFormatting sqref="AE563">
    <cfRule type="expression" dxfId="2697" priority="1325">
      <formula>IF(RIGHT(TEXT(AE563,"0.#"),1)=".",FALSE,TRUE)</formula>
    </cfRule>
    <cfRule type="expression" dxfId="2696" priority="1326">
      <formula>IF(RIGHT(TEXT(AE563,"0.#"),1)=".",TRUE,FALSE)</formula>
    </cfRule>
  </conditionalFormatting>
  <conditionalFormatting sqref="AL1110:AO1139">
    <cfRule type="expression" dxfId="2695" priority="2981">
      <formula>IF(AND(AL1110&gt;=0, RIGHT(TEXT(AL1110,"0.#"),1)&lt;&gt;"."),TRUE,FALSE)</formula>
    </cfRule>
    <cfRule type="expression" dxfId="2694" priority="2982">
      <formula>IF(AND(AL1110&gt;=0, RIGHT(TEXT(AL1110,"0.#"),1)="."),TRUE,FALSE)</formula>
    </cfRule>
    <cfRule type="expression" dxfId="2693" priority="2983">
      <formula>IF(AND(AL1110&lt;0, RIGHT(TEXT(AL1110,"0.#"),1)&lt;&gt;"."),TRUE,FALSE)</formula>
    </cfRule>
    <cfRule type="expression" dxfId="2692" priority="2984">
      <formula>IF(AND(AL1110&lt;0, RIGHT(TEXT(AL1110,"0.#"),1)="."),TRUE,FALSE)</formula>
    </cfRule>
  </conditionalFormatting>
  <conditionalFormatting sqref="Y1110:Y1139">
    <cfRule type="expression" dxfId="2691" priority="2979">
      <formula>IF(RIGHT(TEXT(Y1110,"0.#"),1)=".",FALSE,TRUE)</formula>
    </cfRule>
    <cfRule type="expression" dxfId="2690" priority="2980">
      <formula>IF(RIGHT(TEXT(Y1110,"0.#"),1)=".",TRUE,FALSE)</formula>
    </cfRule>
  </conditionalFormatting>
  <conditionalFormatting sqref="AQ553">
    <cfRule type="expression" dxfId="2689" priority="1363">
      <formula>IF(RIGHT(TEXT(AQ553,"0.#"),1)=".",FALSE,TRUE)</formula>
    </cfRule>
    <cfRule type="expression" dxfId="2688" priority="1364">
      <formula>IF(RIGHT(TEXT(AQ553,"0.#"),1)=".",TRUE,FALSE)</formula>
    </cfRule>
  </conditionalFormatting>
  <conditionalFormatting sqref="AU552">
    <cfRule type="expression" dxfId="2687" priority="1375">
      <formula>IF(RIGHT(TEXT(AU552,"0.#"),1)=".",FALSE,TRUE)</formula>
    </cfRule>
    <cfRule type="expression" dxfId="2686" priority="1376">
      <formula>IF(RIGHT(TEXT(AU552,"0.#"),1)=".",TRUE,FALSE)</formula>
    </cfRule>
  </conditionalFormatting>
  <conditionalFormatting sqref="AE552">
    <cfRule type="expression" dxfId="2685" priority="1387">
      <formula>IF(RIGHT(TEXT(AE552,"0.#"),1)=".",FALSE,TRUE)</formula>
    </cfRule>
    <cfRule type="expression" dxfId="2684" priority="1388">
      <formula>IF(RIGHT(TEXT(AE552,"0.#"),1)=".",TRUE,FALSE)</formula>
    </cfRule>
  </conditionalFormatting>
  <conditionalFormatting sqref="AQ548">
    <cfRule type="expression" dxfId="2683" priority="1393">
      <formula>IF(RIGHT(TEXT(AQ548,"0.#"),1)=".",FALSE,TRUE)</formula>
    </cfRule>
    <cfRule type="expression" dxfId="2682" priority="1394">
      <formula>IF(RIGHT(TEXT(AQ548,"0.#"),1)=".",TRUE,FALSE)</formula>
    </cfRule>
  </conditionalFormatting>
  <conditionalFormatting sqref="AE492">
    <cfRule type="expression" dxfId="2681" priority="1719">
      <formula>IF(RIGHT(TEXT(AE492,"0.#"),1)=".",FALSE,TRUE)</formula>
    </cfRule>
    <cfRule type="expression" dxfId="2680" priority="1720">
      <formula>IF(RIGHT(TEXT(AE492,"0.#"),1)=".",TRUE,FALSE)</formula>
    </cfRule>
  </conditionalFormatting>
  <conditionalFormatting sqref="AE493">
    <cfRule type="expression" dxfId="2679" priority="1717">
      <formula>IF(RIGHT(TEXT(AE493,"0.#"),1)=".",FALSE,TRUE)</formula>
    </cfRule>
    <cfRule type="expression" dxfId="2678" priority="1718">
      <formula>IF(RIGHT(TEXT(AE493,"0.#"),1)=".",TRUE,FALSE)</formula>
    </cfRule>
  </conditionalFormatting>
  <conditionalFormatting sqref="AE494">
    <cfRule type="expression" dxfId="2677" priority="1715">
      <formula>IF(RIGHT(TEXT(AE494,"0.#"),1)=".",FALSE,TRUE)</formula>
    </cfRule>
    <cfRule type="expression" dxfId="2676" priority="1716">
      <formula>IF(RIGHT(TEXT(AE494,"0.#"),1)=".",TRUE,FALSE)</formula>
    </cfRule>
  </conditionalFormatting>
  <conditionalFormatting sqref="AQ493">
    <cfRule type="expression" dxfId="2675" priority="1695">
      <formula>IF(RIGHT(TEXT(AQ493,"0.#"),1)=".",FALSE,TRUE)</formula>
    </cfRule>
    <cfRule type="expression" dxfId="2674" priority="1696">
      <formula>IF(RIGHT(TEXT(AQ493,"0.#"),1)=".",TRUE,FALSE)</formula>
    </cfRule>
  </conditionalFormatting>
  <conditionalFormatting sqref="AQ494">
    <cfRule type="expression" dxfId="2673" priority="1693">
      <formula>IF(RIGHT(TEXT(AQ494,"0.#"),1)=".",FALSE,TRUE)</formula>
    </cfRule>
    <cfRule type="expression" dxfId="2672" priority="1694">
      <formula>IF(RIGHT(TEXT(AQ494,"0.#"),1)=".",TRUE,FALSE)</formula>
    </cfRule>
  </conditionalFormatting>
  <conditionalFormatting sqref="AQ492">
    <cfRule type="expression" dxfId="2671" priority="1691">
      <formula>IF(RIGHT(TEXT(AQ492,"0.#"),1)=".",FALSE,TRUE)</formula>
    </cfRule>
    <cfRule type="expression" dxfId="2670" priority="1692">
      <formula>IF(RIGHT(TEXT(AQ492,"0.#"),1)=".",TRUE,FALSE)</formula>
    </cfRule>
  </conditionalFormatting>
  <conditionalFormatting sqref="AU494">
    <cfRule type="expression" dxfId="2669" priority="1703">
      <formula>IF(RIGHT(TEXT(AU494,"0.#"),1)=".",FALSE,TRUE)</formula>
    </cfRule>
    <cfRule type="expression" dxfId="2668" priority="1704">
      <formula>IF(RIGHT(TEXT(AU494,"0.#"),1)=".",TRUE,FALSE)</formula>
    </cfRule>
  </conditionalFormatting>
  <conditionalFormatting sqref="AU492">
    <cfRule type="expression" dxfId="2667" priority="1707">
      <formula>IF(RIGHT(TEXT(AU492,"0.#"),1)=".",FALSE,TRUE)</formula>
    </cfRule>
    <cfRule type="expression" dxfId="2666" priority="1708">
      <formula>IF(RIGHT(TEXT(AU492,"0.#"),1)=".",TRUE,FALSE)</formula>
    </cfRule>
  </conditionalFormatting>
  <conditionalFormatting sqref="AU493">
    <cfRule type="expression" dxfId="2665" priority="1705">
      <formula>IF(RIGHT(TEXT(AU493,"0.#"),1)=".",FALSE,TRUE)</formula>
    </cfRule>
    <cfRule type="expression" dxfId="2664" priority="1706">
      <formula>IF(RIGHT(TEXT(AU493,"0.#"),1)=".",TRUE,FALSE)</formula>
    </cfRule>
  </conditionalFormatting>
  <conditionalFormatting sqref="AU583">
    <cfRule type="expression" dxfId="2663" priority="1223">
      <formula>IF(RIGHT(TEXT(AU583,"0.#"),1)=".",FALSE,TRUE)</formula>
    </cfRule>
    <cfRule type="expression" dxfId="2662" priority="1224">
      <formula>IF(RIGHT(TEXT(AU583,"0.#"),1)=".",TRUE,FALSE)</formula>
    </cfRule>
  </conditionalFormatting>
  <conditionalFormatting sqref="AU582">
    <cfRule type="expression" dxfId="2661" priority="1225">
      <formula>IF(RIGHT(TEXT(AU582,"0.#"),1)=".",FALSE,TRUE)</formula>
    </cfRule>
    <cfRule type="expression" dxfId="2660" priority="1226">
      <formula>IF(RIGHT(TEXT(AU582,"0.#"),1)=".",TRUE,FALSE)</formula>
    </cfRule>
  </conditionalFormatting>
  <conditionalFormatting sqref="AE499">
    <cfRule type="expression" dxfId="2659" priority="1685">
      <formula>IF(RIGHT(TEXT(AE499,"0.#"),1)=".",FALSE,TRUE)</formula>
    </cfRule>
    <cfRule type="expression" dxfId="2658" priority="1686">
      <formula>IF(RIGHT(TEXT(AE499,"0.#"),1)=".",TRUE,FALSE)</formula>
    </cfRule>
  </conditionalFormatting>
  <conditionalFormatting sqref="AE497">
    <cfRule type="expression" dxfId="2657" priority="1689">
      <formula>IF(RIGHT(TEXT(AE497,"0.#"),1)=".",FALSE,TRUE)</formula>
    </cfRule>
    <cfRule type="expression" dxfId="2656" priority="1690">
      <formula>IF(RIGHT(TEXT(AE497,"0.#"),1)=".",TRUE,FALSE)</formula>
    </cfRule>
  </conditionalFormatting>
  <conditionalFormatting sqref="AE498">
    <cfRule type="expression" dxfId="2655" priority="1687">
      <formula>IF(RIGHT(TEXT(AE498,"0.#"),1)=".",FALSE,TRUE)</formula>
    </cfRule>
    <cfRule type="expression" dxfId="2654" priority="1688">
      <formula>IF(RIGHT(TEXT(AE498,"0.#"),1)=".",TRUE,FALSE)</formula>
    </cfRule>
  </conditionalFormatting>
  <conditionalFormatting sqref="AU499">
    <cfRule type="expression" dxfId="2653" priority="1673">
      <formula>IF(RIGHT(TEXT(AU499,"0.#"),1)=".",FALSE,TRUE)</formula>
    </cfRule>
    <cfRule type="expression" dxfId="2652" priority="1674">
      <formula>IF(RIGHT(TEXT(AU499,"0.#"),1)=".",TRUE,FALSE)</formula>
    </cfRule>
  </conditionalFormatting>
  <conditionalFormatting sqref="AU497">
    <cfRule type="expression" dxfId="2651" priority="1677">
      <formula>IF(RIGHT(TEXT(AU497,"0.#"),1)=".",FALSE,TRUE)</formula>
    </cfRule>
    <cfRule type="expression" dxfId="2650" priority="1678">
      <formula>IF(RIGHT(TEXT(AU497,"0.#"),1)=".",TRUE,FALSE)</formula>
    </cfRule>
  </conditionalFormatting>
  <conditionalFormatting sqref="AU498">
    <cfRule type="expression" dxfId="2649" priority="1675">
      <formula>IF(RIGHT(TEXT(AU498,"0.#"),1)=".",FALSE,TRUE)</formula>
    </cfRule>
    <cfRule type="expression" dxfId="2648" priority="1676">
      <formula>IF(RIGHT(TEXT(AU498,"0.#"),1)=".",TRUE,FALSE)</formula>
    </cfRule>
  </conditionalFormatting>
  <conditionalFormatting sqref="AQ497">
    <cfRule type="expression" dxfId="2647" priority="1661">
      <formula>IF(RIGHT(TEXT(AQ497,"0.#"),1)=".",FALSE,TRUE)</formula>
    </cfRule>
    <cfRule type="expression" dxfId="2646" priority="1662">
      <formula>IF(RIGHT(TEXT(AQ497,"0.#"),1)=".",TRUE,FALSE)</formula>
    </cfRule>
  </conditionalFormatting>
  <conditionalFormatting sqref="AQ498">
    <cfRule type="expression" dxfId="2645" priority="1665">
      <formula>IF(RIGHT(TEXT(AQ498,"0.#"),1)=".",FALSE,TRUE)</formula>
    </cfRule>
    <cfRule type="expression" dxfId="2644" priority="1666">
      <formula>IF(RIGHT(TEXT(AQ498,"0.#"),1)=".",TRUE,FALSE)</formula>
    </cfRule>
  </conditionalFormatting>
  <conditionalFormatting sqref="AQ499">
    <cfRule type="expression" dxfId="2643" priority="1663">
      <formula>IF(RIGHT(TEXT(AQ499,"0.#"),1)=".",FALSE,TRUE)</formula>
    </cfRule>
    <cfRule type="expression" dxfId="2642" priority="1664">
      <formula>IF(RIGHT(TEXT(AQ499,"0.#"),1)=".",TRUE,FALSE)</formula>
    </cfRule>
  </conditionalFormatting>
  <conditionalFormatting sqref="AE504">
    <cfRule type="expression" dxfId="2641" priority="1655">
      <formula>IF(RIGHT(TEXT(AE504,"0.#"),1)=".",FALSE,TRUE)</formula>
    </cfRule>
    <cfRule type="expression" dxfId="2640" priority="1656">
      <formula>IF(RIGHT(TEXT(AE504,"0.#"),1)=".",TRUE,FALSE)</formula>
    </cfRule>
  </conditionalFormatting>
  <conditionalFormatting sqref="AE502">
    <cfRule type="expression" dxfId="2639" priority="1659">
      <formula>IF(RIGHT(TEXT(AE502,"0.#"),1)=".",FALSE,TRUE)</formula>
    </cfRule>
    <cfRule type="expression" dxfId="2638" priority="1660">
      <formula>IF(RIGHT(TEXT(AE502,"0.#"),1)=".",TRUE,FALSE)</formula>
    </cfRule>
  </conditionalFormatting>
  <conditionalFormatting sqref="AE503">
    <cfRule type="expression" dxfId="2637" priority="1657">
      <formula>IF(RIGHT(TEXT(AE503,"0.#"),1)=".",FALSE,TRUE)</formula>
    </cfRule>
    <cfRule type="expression" dxfId="2636" priority="1658">
      <formula>IF(RIGHT(TEXT(AE503,"0.#"),1)=".",TRUE,FALSE)</formula>
    </cfRule>
  </conditionalFormatting>
  <conditionalFormatting sqref="AU504">
    <cfRule type="expression" dxfId="2635" priority="1643">
      <formula>IF(RIGHT(TEXT(AU504,"0.#"),1)=".",FALSE,TRUE)</formula>
    </cfRule>
    <cfRule type="expression" dxfId="2634" priority="1644">
      <formula>IF(RIGHT(TEXT(AU504,"0.#"),1)=".",TRUE,FALSE)</formula>
    </cfRule>
  </conditionalFormatting>
  <conditionalFormatting sqref="AU502">
    <cfRule type="expression" dxfId="2633" priority="1647">
      <formula>IF(RIGHT(TEXT(AU502,"0.#"),1)=".",FALSE,TRUE)</formula>
    </cfRule>
    <cfRule type="expression" dxfId="2632" priority="1648">
      <formula>IF(RIGHT(TEXT(AU502,"0.#"),1)=".",TRUE,FALSE)</formula>
    </cfRule>
  </conditionalFormatting>
  <conditionalFormatting sqref="AU503">
    <cfRule type="expression" dxfId="2631" priority="1645">
      <formula>IF(RIGHT(TEXT(AU503,"0.#"),1)=".",FALSE,TRUE)</formula>
    </cfRule>
    <cfRule type="expression" dxfId="2630" priority="1646">
      <formula>IF(RIGHT(TEXT(AU503,"0.#"),1)=".",TRUE,FALSE)</formula>
    </cfRule>
  </conditionalFormatting>
  <conditionalFormatting sqref="AQ502">
    <cfRule type="expression" dxfId="2629" priority="1631">
      <formula>IF(RIGHT(TEXT(AQ502,"0.#"),1)=".",FALSE,TRUE)</formula>
    </cfRule>
    <cfRule type="expression" dxfId="2628" priority="1632">
      <formula>IF(RIGHT(TEXT(AQ502,"0.#"),1)=".",TRUE,FALSE)</formula>
    </cfRule>
  </conditionalFormatting>
  <conditionalFormatting sqref="AQ503">
    <cfRule type="expression" dxfId="2627" priority="1635">
      <formula>IF(RIGHT(TEXT(AQ503,"0.#"),1)=".",FALSE,TRUE)</formula>
    </cfRule>
    <cfRule type="expression" dxfId="2626" priority="1636">
      <formula>IF(RIGHT(TEXT(AQ503,"0.#"),1)=".",TRUE,FALSE)</formula>
    </cfRule>
  </conditionalFormatting>
  <conditionalFormatting sqref="AQ504">
    <cfRule type="expression" dxfId="2625" priority="1633">
      <formula>IF(RIGHT(TEXT(AQ504,"0.#"),1)=".",FALSE,TRUE)</formula>
    </cfRule>
    <cfRule type="expression" dxfId="2624" priority="1634">
      <formula>IF(RIGHT(TEXT(AQ504,"0.#"),1)=".",TRUE,FALSE)</formula>
    </cfRule>
  </conditionalFormatting>
  <conditionalFormatting sqref="AE509">
    <cfRule type="expression" dxfId="2623" priority="1625">
      <formula>IF(RIGHT(TEXT(AE509,"0.#"),1)=".",FALSE,TRUE)</formula>
    </cfRule>
    <cfRule type="expression" dxfId="2622" priority="1626">
      <formula>IF(RIGHT(TEXT(AE509,"0.#"),1)=".",TRUE,FALSE)</formula>
    </cfRule>
  </conditionalFormatting>
  <conditionalFormatting sqref="AE507">
    <cfRule type="expression" dxfId="2621" priority="1629">
      <formula>IF(RIGHT(TEXT(AE507,"0.#"),1)=".",FALSE,TRUE)</formula>
    </cfRule>
    <cfRule type="expression" dxfId="2620" priority="1630">
      <formula>IF(RIGHT(TEXT(AE507,"0.#"),1)=".",TRUE,FALSE)</formula>
    </cfRule>
  </conditionalFormatting>
  <conditionalFormatting sqref="AE508">
    <cfRule type="expression" dxfId="2619" priority="1627">
      <formula>IF(RIGHT(TEXT(AE508,"0.#"),1)=".",FALSE,TRUE)</formula>
    </cfRule>
    <cfRule type="expression" dxfId="2618" priority="1628">
      <formula>IF(RIGHT(TEXT(AE508,"0.#"),1)=".",TRUE,FALSE)</formula>
    </cfRule>
  </conditionalFormatting>
  <conditionalFormatting sqref="AU509">
    <cfRule type="expression" dxfId="2617" priority="1613">
      <formula>IF(RIGHT(TEXT(AU509,"0.#"),1)=".",FALSE,TRUE)</formula>
    </cfRule>
    <cfRule type="expression" dxfId="2616" priority="1614">
      <formula>IF(RIGHT(TEXT(AU509,"0.#"),1)=".",TRUE,FALSE)</formula>
    </cfRule>
  </conditionalFormatting>
  <conditionalFormatting sqref="AU507">
    <cfRule type="expression" dxfId="2615" priority="1617">
      <formula>IF(RIGHT(TEXT(AU507,"0.#"),1)=".",FALSE,TRUE)</formula>
    </cfRule>
    <cfRule type="expression" dxfId="2614" priority="1618">
      <formula>IF(RIGHT(TEXT(AU507,"0.#"),1)=".",TRUE,FALSE)</formula>
    </cfRule>
  </conditionalFormatting>
  <conditionalFormatting sqref="AU508">
    <cfRule type="expression" dxfId="2613" priority="1615">
      <formula>IF(RIGHT(TEXT(AU508,"0.#"),1)=".",FALSE,TRUE)</formula>
    </cfRule>
    <cfRule type="expression" dxfId="2612" priority="1616">
      <formula>IF(RIGHT(TEXT(AU508,"0.#"),1)=".",TRUE,FALSE)</formula>
    </cfRule>
  </conditionalFormatting>
  <conditionalFormatting sqref="AQ507">
    <cfRule type="expression" dxfId="2611" priority="1601">
      <formula>IF(RIGHT(TEXT(AQ507,"0.#"),1)=".",FALSE,TRUE)</formula>
    </cfRule>
    <cfRule type="expression" dxfId="2610" priority="1602">
      <formula>IF(RIGHT(TEXT(AQ507,"0.#"),1)=".",TRUE,FALSE)</formula>
    </cfRule>
  </conditionalFormatting>
  <conditionalFormatting sqref="AQ508">
    <cfRule type="expression" dxfId="2609" priority="1605">
      <formula>IF(RIGHT(TEXT(AQ508,"0.#"),1)=".",FALSE,TRUE)</formula>
    </cfRule>
    <cfRule type="expression" dxfId="2608" priority="1606">
      <formula>IF(RIGHT(TEXT(AQ508,"0.#"),1)=".",TRUE,FALSE)</formula>
    </cfRule>
  </conditionalFormatting>
  <conditionalFormatting sqref="AQ509">
    <cfRule type="expression" dxfId="2607" priority="1603">
      <formula>IF(RIGHT(TEXT(AQ509,"0.#"),1)=".",FALSE,TRUE)</formula>
    </cfRule>
    <cfRule type="expression" dxfId="2606" priority="1604">
      <formula>IF(RIGHT(TEXT(AQ509,"0.#"),1)=".",TRUE,FALSE)</formula>
    </cfRule>
  </conditionalFormatting>
  <conditionalFormatting sqref="AE465">
    <cfRule type="expression" dxfId="2605" priority="1895">
      <formula>IF(RIGHT(TEXT(AE465,"0.#"),1)=".",FALSE,TRUE)</formula>
    </cfRule>
    <cfRule type="expression" dxfId="2604" priority="1896">
      <formula>IF(RIGHT(TEXT(AE465,"0.#"),1)=".",TRUE,FALSE)</formula>
    </cfRule>
  </conditionalFormatting>
  <conditionalFormatting sqref="AE463">
    <cfRule type="expression" dxfId="2603" priority="1899">
      <formula>IF(RIGHT(TEXT(AE463,"0.#"),1)=".",FALSE,TRUE)</formula>
    </cfRule>
    <cfRule type="expression" dxfId="2602" priority="1900">
      <formula>IF(RIGHT(TEXT(AE463,"0.#"),1)=".",TRUE,FALSE)</formula>
    </cfRule>
  </conditionalFormatting>
  <conditionalFormatting sqref="AE464">
    <cfRule type="expression" dxfId="2601" priority="1897">
      <formula>IF(RIGHT(TEXT(AE464,"0.#"),1)=".",FALSE,TRUE)</formula>
    </cfRule>
    <cfRule type="expression" dxfId="2600" priority="1898">
      <formula>IF(RIGHT(TEXT(AE464,"0.#"),1)=".",TRUE,FALSE)</formula>
    </cfRule>
  </conditionalFormatting>
  <conditionalFormatting sqref="AM465">
    <cfRule type="expression" dxfId="2599" priority="1889">
      <formula>IF(RIGHT(TEXT(AM465,"0.#"),1)=".",FALSE,TRUE)</formula>
    </cfRule>
    <cfRule type="expression" dxfId="2598" priority="1890">
      <formula>IF(RIGHT(TEXT(AM465,"0.#"),1)=".",TRUE,FALSE)</formula>
    </cfRule>
  </conditionalFormatting>
  <conditionalFormatting sqref="AM463">
    <cfRule type="expression" dxfId="2597" priority="1893">
      <formula>IF(RIGHT(TEXT(AM463,"0.#"),1)=".",FALSE,TRUE)</formula>
    </cfRule>
    <cfRule type="expression" dxfId="2596" priority="1894">
      <formula>IF(RIGHT(TEXT(AM463,"0.#"),1)=".",TRUE,FALSE)</formula>
    </cfRule>
  </conditionalFormatting>
  <conditionalFormatting sqref="AM464">
    <cfRule type="expression" dxfId="2595" priority="1891">
      <formula>IF(RIGHT(TEXT(AM464,"0.#"),1)=".",FALSE,TRUE)</formula>
    </cfRule>
    <cfRule type="expression" dxfId="2594" priority="1892">
      <formula>IF(RIGHT(TEXT(AM464,"0.#"),1)=".",TRUE,FALSE)</formula>
    </cfRule>
  </conditionalFormatting>
  <conditionalFormatting sqref="AU465">
    <cfRule type="expression" dxfId="2593" priority="1883">
      <formula>IF(RIGHT(TEXT(AU465,"0.#"),1)=".",FALSE,TRUE)</formula>
    </cfRule>
    <cfRule type="expression" dxfId="2592" priority="1884">
      <formula>IF(RIGHT(TEXT(AU465,"0.#"),1)=".",TRUE,FALSE)</formula>
    </cfRule>
  </conditionalFormatting>
  <conditionalFormatting sqref="AU463">
    <cfRule type="expression" dxfId="2591" priority="1887">
      <formula>IF(RIGHT(TEXT(AU463,"0.#"),1)=".",FALSE,TRUE)</formula>
    </cfRule>
    <cfRule type="expression" dxfId="2590" priority="1888">
      <formula>IF(RIGHT(TEXT(AU463,"0.#"),1)=".",TRUE,FALSE)</formula>
    </cfRule>
  </conditionalFormatting>
  <conditionalFormatting sqref="AU464">
    <cfRule type="expression" dxfId="2589" priority="1885">
      <formula>IF(RIGHT(TEXT(AU464,"0.#"),1)=".",FALSE,TRUE)</formula>
    </cfRule>
    <cfRule type="expression" dxfId="2588" priority="1886">
      <formula>IF(RIGHT(TEXT(AU464,"0.#"),1)=".",TRUE,FALSE)</formula>
    </cfRule>
  </conditionalFormatting>
  <conditionalFormatting sqref="AI465">
    <cfRule type="expression" dxfId="2587" priority="1877">
      <formula>IF(RIGHT(TEXT(AI465,"0.#"),1)=".",FALSE,TRUE)</formula>
    </cfRule>
    <cfRule type="expression" dxfId="2586" priority="1878">
      <formula>IF(RIGHT(TEXT(AI465,"0.#"),1)=".",TRUE,FALSE)</formula>
    </cfRule>
  </conditionalFormatting>
  <conditionalFormatting sqref="AI463">
    <cfRule type="expression" dxfId="2585" priority="1881">
      <formula>IF(RIGHT(TEXT(AI463,"0.#"),1)=".",FALSE,TRUE)</formula>
    </cfRule>
    <cfRule type="expression" dxfId="2584" priority="1882">
      <formula>IF(RIGHT(TEXT(AI463,"0.#"),1)=".",TRUE,FALSE)</formula>
    </cfRule>
  </conditionalFormatting>
  <conditionalFormatting sqref="AI464">
    <cfRule type="expression" dxfId="2583" priority="1879">
      <formula>IF(RIGHT(TEXT(AI464,"0.#"),1)=".",FALSE,TRUE)</formula>
    </cfRule>
    <cfRule type="expression" dxfId="2582" priority="1880">
      <formula>IF(RIGHT(TEXT(AI464,"0.#"),1)=".",TRUE,FALSE)</formula>
    </cfRule>
  </conditionalFormatting>
  <conditionalFormatting sqref="AQ463">
    <cfRule type="expression" dxfId="2581" priority="1871">
      <formula>IF(RIGHT(TEXT(AQ463,"0.#"),1)=".",FALSE,TRUE)</formula>
    </cfRule>
    <cfRule type="expression" dxfId="2580" priority="1872">
      <formula>IF(RIGHT(TEXT(AQ463,"0.#"),1)=".",TRUE,FALSE)</formula>
    </cfRule>
  </conditionalFormatting>
  <conditionalFormatting sqref="AQ464">
    <cfRule type="expression" dxfId="2579" priority="1875">
      <formula>IF(RIGHT(TEXT(AQ464,"0.#"),1)=".",FALSE,TRUE)</formula>
    </cfRule>
    <cfRule type="expression" dxfId="2578" priority="1876">
      <formula>IF(RIGHT(TEXT(AQ464,"0.#"),1)=".",TRUE,FALSE)</formula>
    </cfRule>
  </conditionalFormatting>
  <conditionalFormatting sqref="AQ465">
    <cfRule type="expression" dxfId="2577" priority="1873">
      <formula>IF(RIGHT(TEXT(AQ465,"0.#"),1)=".",FALSE,TRUE)</formula>
    </cfRule>
    <cfRule type="expression" dxfId="2576" priority="1874">
      <formula>IF(RIGHT(TEXT(AQ465,"0.#"),1)=".",TRUE,FALSE)</formula>
    </cfRule>
  </conditionalFormatting>
  <conditionalFormatting sqref="AE470">
    <cfRule type="expression" dxfId="2575" priority="1865">
      <formula>IF(RIGHT(TEXT(AE470,"0.#"),1)=".",FALSE,TRUE)</formula>
    </cfRule>
    <cfRule type="expression" dxfId="2574" priority="1866">
      <formula>IF(RIGHT(TEXT(AE470,"0.#"),1)=".",TRUE,FALSE)</formula>
    </cfRule>
  </conditionalFormatting>
  <conditionalFormatting sqref="AE468">
    <cfRule type="expression" dxfId="2573" priority="1869">
      <formula>IF(RIGHT(TEXT(AE468,"0.#"),1)=".",FALSE,TRUE)</formula>
    </cfRule>
    <cfRule type="expression" dxfId="2572" priority="1870">
      <formula>IF(RIGHT(TEXT(AE468,"0.#"),1)=".",TRUE,FALSE)</formula>
    </cfRule>
  </conditionalFormatting>
  <conditionalFormatting sqref="AE469">
    <cfRule type="expression" dxfId="2571" priority="1867">
      <formula>IF(RIGHT(TEXT(AE469,"0.#"),1)=".",FALSE,TRUE)</formula>
    </cfRule>
    <cfRule type="expression" dxfId="2570" priority="1868">
      <formula>IF(RIGHT(TEXT(AE469,"0.#"),1)=".",TRUE,FALSE)</formula>
    </cfRule>
  </conditionalFormatting>
  <conditionalFormatting sqref="AM470">
    <cfRule type="expression" dxfId="2569" priority="1859">
      <formula>IF(RIGHT(TEXT(AM470,"0.#"),1)=".",FALSE,TRUE)</formula>
    </cfRule>
    <cfRule type="expression" dxfId="2568" priority="1860">
      <formula>IF(RIGHT(TEXT(AM470,"0.#"),1)=".",TRUE,FALSE)</formula>
    </cfRule>
  </conditionalFormatting>
  <conditionalFormatting sqref="AM468">
    <cfRule type="expression" dxfId="2567" priority="1863">
      <formula>IF(RIGHT(TEXT(AM468,"0.#"),1)=".",FALSE,TRUE)</formula>
    </cfRule>
    <cfRule type="expression" dxfId="2566" priority="1864">
      <formula>IF(RIGHT(TEXT(AM468,"0.#"),1)=".",TRUE,FALSE)</formula>
    </cfRule>
  </conditionalFormatting>
  <conditionalFormatting sqref="AM469">
    <cfRule type="expression" dxfId="2565" priority="1861">
      <formula>IF(RIGHT(TEXT(AM469,"0.#"),1)=".",FALSE,TRUE)</formula>
    </cfRule>
    <cfRule type="expression" dxfId="2564" priority="1862">
      <formula>IF(RIGHT(TEXT(AM469,"0.#"),1)=".",TRUE,FALSE)</formula>
    </cfRule>
  </conditionalFormatting>
  <conditionalFormatting sqref="AU470">
    <cfRule type="expression" dxfId="2563" priority="1853">
      <formula>IF(RIGHT(TEXT(AU470,"0.#"),1)=".",FALSE,TRUE)</formula>
    </cfRule>
    <cfRule type="expression" dxfId="2562" priority="1854">
      <formula>IF(RIGHT(TEXT(AU470,"0.#"),1)=".",TRUE,FALSE)</formula>
    </cfRule>
  </conditionalFormatting>
  <conditionalFormatting sqref="AU468">
    <cfRule type="expression" dxfId="2561" priority="1857">
      <formula>IF(RIGHT(TEXT(AU468,"0.#"),1)=".",FALSE,TRUE)</formula>
    </cfRule>
    <cfRule type="expression" dxfId="2560" priority="1858">
      <formula>IF(RIGHT(TEXT(AU468,"0.#"),1)=".",TRUE,FALSE)</formula>
    </cfRule>
  </conditionalFormatting>
  <conditionalFormatting sqref="AU469">
    <cfRule type="expression" dxfId="2559" priority="1855">
      <formula>IF(RIGHT(TEXT(AU469,"0.#"),1)=".",FALSE,TRUE)</formula>
    </cfRule>
    <cfRule type="expression" dxfId="2558" priority="1856">
      <formula>IF(RIGHT(TEXT(AU469,"0.#"),1)=".",TRUE,FALSE)</formula>
    </cfRule>
  </conditionalFormatting>
  <conditionalFormatting sqref="AI470">
    <cfRule type="expression" dxfId="2557" priority="1847">
      <formula>IF(RIGHT(TEXT(AI470,"0.#"),1)=".",FALSE,TRUE)</formula>
    </cfRule>
    <cfRule type="expression" dxfId="2556" priority="1848">
      <formula>IF(RIGHT(TEXT(AI470,"0.#"),1)=".",TRUE,FALSE)</formula>
    </cfRule>
  </conditionalFormatting>
  <conditionalFormatting sqref="AI468">
    <cfRule type="expression" dxfId="2555" priority="1851">
      <formula>IF(RIGHT(TEXT(AI468,"0.#"),1)=".",FALSE,TRUE)</formula>
    </cfRule>
    <cfRule type="expression" dxfId="2554" priority="1852">
      <formula>IF(RIGHT(TEXT(AI468,"0.#"),1)=".",TRUE,FALSE)</formula>
    </cfRule>
  </conditionalFormatting>
  <conditionalFormatting sqref="AI469">
    <cfRule type="expression" dxfId="2553" priority="1849">
      <formula>IF(RIGHT(TEXT(AI469,"0.#"),1)=".",FALSE,TRUE)</formula>
    </cfRule>
    <cfRule type="expression" dxfId="2552" priority="1850">
      <formula>IF(RIGHT(TEXT(AI469,"0.#"),1)=".",TRUE,FALSE)</formula>
    </cfRule>
  </conditionalFormatting>
  <conditionalFormatting sqref="AQ468">
    <cfRule type="expression" dxfId="2551" priority="1841">
      <formula>IF(RIGHT(TEXT(AQ468,"0.#"),1)=".",FALSE,TRUE)</formula>
    </cfRule>
    <cfRule type="expression" dxfId="2550" priority="1842">
      <formula>IF(RIGHT(TEXT(AQ468,"0.#"),1)=".",TRUE,FALSE)</formula>
    </cfRule>
  </conditionalFormatting>
  <conditionalFormatting sqref="AQ469">
    <cfRule type="expression" dxfId="2549" priority="1845">
      <formula>IF(RIGHT(TEXT(AQ469,"0.#"),1)=".",FALSE,TRUE)</formula>
    </cfRule>
    <cfRule type="expression" dxfId="2548" priority="1846">
      <formula>IF(RIGHT(TEXT(AQ469,"0.#"),1)=".",TRUE,FALSE)</formula>
    </cfRule>
  </conditionalFormatting>
  <conditionalFormatting sqref="AQ470">
    <cfRule type="expression" dxfId="2547" priority="1843">
      <formula>IF(RIGHT(TEXT(AQ470,"0.#"),1)=".",FALSE,TRUE)</formula>
    </cfRule>
    <cfRule type="expression" dxfId="2546" priority="1844">
      <formula>IF(RIGHT(TEXT(AQ470,"0.#"),1)=".",TRUE,FALSE)</formula>
    </cfRule>
  </conditionalFormatting>
  <conditionalFormatting sqref="AE475">
    <cfRule type="expression" dxfId="2545" priority="1835">
      <formula>IF(RIGHT(TEXT(AE475,"0.#"),1)=".",FALSE,TRUE)</formula>
    </cfRule>
    <cfRule type="expression" dxfId="2544" priority="1836">
      <formula>IF(RIGHT(TEXT(AE475,"0.#"),1)=".",TRUE,FALSE)</formula>
    </cfRule>
  </conditionalFormatting>
  <conditionalFormatting sqref="AE473">
    <cfRule type="expression" dxfId="2543" priority="1839">
      <formula>IF(RIGHT(TEXT(AE473,"0.#"),1)=".",FALSE,TRUE)</formula>
    </cfRule>
    <cfRule type="expression" dxfId="2542" priority="1840">
      <formula>IF(RIGHT(TEXT(AE473,"0.#"),1)=".",TRUE,FALSE)</formula>
    </cfRule>
  </conditionalFormatting>
  <conditionalFormatting sqref="AE474">
    <cfRule type="expression" dxfId="2541" priority="1837">
      <formula>IF(RIGHT(TEXT(AE474,"0.#"),1)=".",FALSE,TRUE)</formula>
    </cfRule>
    <cfRule type="expression" dxfId="2540" priority="1838">
      <formula>IF(RIGHT(TEXT(AE474,"0.#"),1)=".",TRUE,FALSE)</formula>
    </cfRule>
  </conditionalFormatting>
  <conditionalFormatting sqref="AM475">
    <cfRule type="expression" dxfId="2539" priority="1829">
      <formula>IF(RIGHT(TEXT(AM475,"0.#"),1)=".",FALSE,TRUE)</formula>
    </cfRule>
    <cfRule type="expression" dxfId="2538" priority="1830">
      <formula>IF(RIGHT(TEXT(AM475,"0.#"),1)=".",TRUE,FALSE)</formula>
    </cfRule>
  </conditionalFormatting>
  <conditionalFormatting sqref="AM473">
    <cfRule type="expression" dxfId="2537" priority="1833">
      <formula>IF(RIGHT(TEXT(AM473,"0.#"),1)=".",FALSE,TRUE)</formula>
    </cfRule>
    <cfRule type="expression" dxfId="2536" priority="1834">
      <formula>IF(RIGHT(TEXT(AM473,"0.#"),1)=".",TRUE,FALSE)</formula>
    </cfRule>
  </conditionalFormatting>
  <conditionalFormatting sqref="AM474">
    <cfRule type="expression" dxfId="2535" priority="1831">
      <formula>IF(RIGHT(TEXT(AM474,"0.#"),1)=".",FALSE,TRUE)</formula>
    </cfRule>
    <cfRule type="expression" dxfId="2534" priority="1832">
      <formula>IF(RIGHT(TEXT(AM474,"0.#"),1)=".",TRUE,FALSE)</formula>
    </cfRule>
  </conditionalFormatting>
  <conditionalFormatting sqref="AU475">
    <cfRule type="expression" dxfId="2533" priority="1823">
      <formula>IF(RIGHT(TEXT(AU475,"0.#"),1)=".",FALSE,TRUE)</formula>
    </cfRule>
    <cfRule type="expression" dxfId="2532" priority="1824">
      <formula>IF(RIGHT(TEXT(AU475,"0.#"),1)=".",TRUE,FALSE)</formula>
    </cfRule>
  </conditionalFormatting>
  <conditionalFormatting sqref="AU473">
    <cfRule type="expression" dxfId="2531" priority="1827">
      <formula>IF(RIGHT(TEXT(AU473,"0.#"),1)=".",FALSE,TRUE)</formula>
    </cfRule>
    <cfRule type="expression" dxfId="2530" priority="1828">
      <formula>IF(RIGHT(TEXT(AU473,"0.#"),1)=".",TRUE,FALSE)</formula>
    </cfRule>
  </conditionalFormatting>
  <conditionalFormatting sqref="AU474">
    <cfRule type="expression" dxfId="2529" priority="1825">
      <formula>IF(RIGHT(TEXT(AU474,"0.#"),1)=".",FALSE,TRUE)</formula>
    </cfRule>
    <cfRule type="expression" dxfId="2528" priority="1826">
      <formula>IF(RIGHT(TEXT(AU474,"0.#"),1)=".",TRUE,FALSE)</formula>
    </cfRule>
  </conditionalFormatting>
  <conditionalFormatting sqref="AI475">
    <cfRule type="expression" dxfId="2527" priority="1817">
      <formula>IF(RIGHT(TEXT(AI475,"0.#"),1)=".",FALSE,TRUE)</formula>
    </cfRule>
    <cfRule type="expression" dxfId="2526" priority="1818">
      <formula>IF(RIGHT(TEXT(AI475,"0.#"),1)=".",TRUE,FALSE)</formula>
    </cfRule>
  </conditionalFormatting>
  <conditionalFormatting sqref="AI473">
    <cfRule type="expression" dxfId="2525" priority="1821">
      <formula>IF(RIGHT(TEXT(AI473,"0.#"),1)=".",FALSE,TRUE)</formula>
    </cfRule>
    <cfRule type="expression" dxfId="2524" priority="1822">
      <formula>IF(RIGHT(TEXT(AI473,"0.#"),1)=".",TRUE,FALSE)</formula>
    </cfRule>
  </conditionalFormatting>
  <conditionalFormatting sqref="AI474">
    <cfRule type="expression" dxfId="2523" priority="1819">
      <formula>IF(RIGHT(TEXT(AI474,"0.#"),1)=".",FALSE,TRUE)</formula>
    </cfRule>
    <cfRule type="expression" dxfId="2522" priority="1820">
      <formula>IF(RIGHT(TEXT(AI474,"0.#"),1)=".",TRUE,FALSE)</formula>
    </cfRule>
  </conditionalFormatting>
  <conditionalFormatting sqref="AQ473">
    <cfRule type="expression" dxfId="2521" priority="1811">
      <formula>IF(RIGHT(TEXT(AQ473,"0.#"),1)=".",FALSE,TRUE)</formula>
    </cfRule>
    <cfRule type="expression" dxfId="2520" priority="1812">
      <formula>IF(RIGHT(TEXT(AQ473,"0.#"),1)=".",TRUE,FALSE)</formula>
    </cfRule>
  </conditionalFormatting>
  <conditionalFormatting sqref="AQ474">
    <cfRule type="expression" dxfId="2519" priority="1815">
      <formula>IF(RIGHT(TEXT(AQ474,"0.#"),1)=".",FALSE,TRUE)</formula>
    </cfRule>
    <cfRule type="expression" dxfId="2518" priority="1816">
      <formula>IF(RIGHT(TEXT(AQ474,"0.#"),1)=".",TRUE,FALSE)</formula>
    </cfRule>
  </conditionalFormatting>
  <conditionalFormatting sqref="AQ475">
    <cfRule type="expression" dxfId="2517" priority="1813">
      <formula>IF(RIGHT(TEXT(AQ475,"0.#"),1)=".",FALSE,TRUE)</formula>
    </cfRule>
    <cfRule type="expression" dxfId="2516" priority="1814">
      <formula>IF(RIGHT(TEXT(AQ475,"0.#"),1)=".",TRUE,FALSE)</formula>
    </cfRule>
  </conditionalFormatting>
  <conditionalFormatting sqref="AE480">
    <cfRule type="expression" dxfId="2515" priority="1805">
      <formula>IF(RIGHT(TEXT(AE480,"0.#"),1)=".",FALSE,TRUE)</formula>
    </cfRule>
    <cfRule type="expression" dxfId="2514" priority="1806">
      <formula>IF(RIGHT(TEXT(AE480,"0.#"),1)=".",TRUE,FALSE)</formula>
    </cfRule>
  </conditionalFormatting>
  <conditionalFormatting sqref="AE478">
    <cfRule type="expression" dxfId="2513" priority="1809">
      <formula>IF(RIGHT(TEXT(AE478,"0.#"),1)=".",FALSE,TRUE)</formula>
    </cfRule>
    <cfRule type="expression" dxfId="2512" priority="1810">
      <formula>IF(RIGHT(TEXT(AE478,"0.#"),1)=".",TRUE,FALSE)</formula>
    </cfRule>
  </conditionalFormatting>
  <conditionalFormatting sqref="AE479">
    <cfRule type="expression" dxfId="2511" priority="1807">
      <formula>IF(RIGHT(TEXT(AE479,"0.#"),1)=".",FALSE,TRUE)</formula>
    </cfRule>
    <cfRule type="expression" dxfId="2510" priority="1808">
      <formula>IF(RIGHT(TEXT(AE479,"0.#"),1)=".",TRUE,FALSE)</formula>
    </cfRule>
  </conditionalFormatting>
  <conditionalFormatting sqref="AM480">
    <cfRule type="expression" dxfId="2509" priority="1799">
      <formula>IF(RIGHT(TEXT(AM480,"0.#"),1)=".",FALSE,TRUE)</formula>
    </cfRule>
    <cfRule type="expression" dxfId="2508" priority="1800">
      <formula>IF(RIGHT(TEXT(AM480,"0.#"),1)=".",TRUE,FALSE)</formula>
    </cfRule>
  </conditionalFormatting>
  <conditionalFormatting sqref="AM478">
    <cfRule type="expression" dxfId="2507" priority="1803">
      <formula>IF(RIGHT(TEXT(AM478,"0.#"),1)=".",FALSE,TRUE)</formula>
    </cfRule>
    <cfRule type="expression" dxfId="2506" priority="1804">
      <formula>IF(RIGHT(TEXT(AM478,"0.#"),1)=".",TRUE,FALSE)</formula>
    </cfRule>
  </conditionalFormatting>
  <conditionalFormatting sqref="AM479">
    <cfRule type="expression" dxfId="2505" priority="1801">
      <formula>IF(RIGHT(TEXT(AM479,"0.#"),1)=".",FALSE,TRUE)</formula>
    </cfRule>
    <cfRule type="expression" dxfId="2504" priority="1802">
      <formula>IF(RIGHT(TEXT(AM479,"0.#"),1)=".",TRUE,FALSE)</formula>
    </cfRule>
  </conditionalFormatting>
  <conditionalFormatting sqref="AU480">
    <cfRule type="expression" dxfId="2503" priority="1793">
      <formula>IF(RIGHT(TEXT(AU480,"0.#"),1)=".",FALSE,TRUE)</formula>
    </cfRule>
    <cfRule type="expression" dxfId="2502" priority="1794">
      <formula>IF(RIGHT(TEXT(AU480,"0.#"),1)=".",TRUE,FALSE)</formula>
    </cfRule>
  </conditionalFormatting>
  <conditionalFormatting sqref="AU478">
    <cfRule type="expression" dxfId="2501" priority="1797">
      <formula>IF(RIGHT(TEXT(AU478,"0.#"),1)=".",FALSE,TRUE)</formula>
    </cfRule>
    <cfRule type="expression" dxfId="2500" priority="1798">
      <formula>IF(RIGHT(TEXT(AU478,"0.#"),1)=".",TRUE,FALSE)</formula>
    </cfRule>
  </conditionalFormatting>
  <conditionalFormatting sqref="AU479">
    <cfRule type="expression" dxfId="2499" priority="1795">
      <formula>IF(RIGHT(TEXT(AU479,"0.#"),1)=".",FALSE,TRUE)</formula>
    </cfRule>
    <cfRule type="expression" dxfId="2498" priority="1796">
      <formula>IF(RIGHT(TEXT(AU479,"0.#"),1)=".",TRUE,FALSE)</formula>
    </cfRule>
  </conditionalFormatting>
  <conditionalFormatting sqref="AI480">
    <cfRule type="expression" dxfId="2497" priority="1787">
      <formula>IF(RIGHT(TEXT(AI480,"0.#"),1)=".",FALSE,TRUE)</formula>
    </cfRule>
    <cfRule type="expression" dxfId="2496" priority="1788">
      <formula>IF(RIGHT(TEXT(AI480,"0.#"),1)=".",TRUE,FALSE)</formula>
    </cfRule>
  </conditionalFormatting>
  <conditionalFormatting sqref="AI478">
    <cfRule type="expression" dxfId="2495" priority="1791">
      <formula>IF(RIGHT(TEXT(AI478,"0.#"),1)=".",FALSE,TRUE)</formula>
    </cfRule>
    <cfRule type="expression" dxfId="2494" priority="1792">
      <formula>IF(RIGHT(TEXT(AI478,"0.#"),1)=".",TRUE,FALSE)</formula>
    </cfRule>
  </conditionalFormatting>
  <conditionalFormatting sqref="AI479">
    <cfRule type="expression" dxfId="2493" priority="1789">
      <formula>IF(RIGHT(TEXT(AI479,"0.#"),1)=".",FALSE,TRUE)</formula>
    </cfRule>
    <cfRule type="expression" dxfId="2492" priority="1790">
      <formula>IF(RIGHT(TEXT(AI479,"0.#"),1)=".",TRUE,FALSE)</formula>
    </cfRule>
  </conditionalFormatting>
  <conditionalFormatting sqref="AQ478">
    <cfRule type="expression" dxfId="2491" priority="1781">
      <formula>IF(RIGHT(TEXT(AQ478,"0.#"),1)=".",FALSE,TRUE)</formula>
    </cfRule>
    <cfRule type="expression" dxfId="2490" priority="1782">
      <formula>IF(RIGHT(TEXT(AQ478,"0.#"),1)=".",TRUE,FALSE)</formula>
    </cfRule>
  </conditionalFormatting>
  <conditionalFormatting sqref="AQ479">
    <cfRule type="expression" dxfId="2489" priority="1785">
      <formula>IF(RIGHT(TEXT(AQ479,"0.#"),1)=".",FALSE,TRUE)</formula>
    </cfRule>
    <cfRule type="expression" dxfId="2488" priority="1786">
      <formula>IF(RIGHT(TEXT(AQ479,"0.#"),1)=".",TRUE,FALSE)</formula>
    </cfRule>
  </conditionalFormatting>
  <conditionalFormatting sqref="AQ480">
    <cfRule type="expression" dxfId="2487" priority="1783">
      <formula>IF(RIGHT(TEXT(AQ480,"0.#"),1)=".",FALSE,TRUE)</formula>
    </cfRule>
    <cfRule type="expression" dxfId="2486" priority="1784">
      <formula>IF(RIGHT(TEXT(AQ480,"0.#"),1)=".",TRUE,FALSE)</formula>
    </cfRule>
  </conditionalFormatting>
  <conditionalFormatting sqref="AI46">
    <cfRule type="expression" dxfId="2485" priority="2079">
      <formula>IF(RIGHT(TEXT(AI46,"0.#"),1)=".",FALSE,TRUE)</formula>
    </cfRule>
    <cfRule type="expression" dxfId="2484" priority="2080">
      <formula>IF(RIGHT(TEXT(AI46,"0.#"),1)=".",TRUE,FALSE)</formula>
    </cfRule>
  </conditionalFormatting>
  <conditionalFormatting sqref="AU46:AU48">
    <cfRule type="expression" dxfId="2483" priority="2069">
      <formula>IF(RIGHT(TEXT(AU46,"0.#"),1)=".",FALSE,TRUE)</formula>
    </cfRule>
    <cfRule type="expression" dxfId="2482" priority="2070">
      <formula>IF(RIGHT(TEXT(AU46,"0.#"),1)=".",TRUE,FALSE)</formula>
    </cfRule>
  </conditionalFormatting>
  <conditionalFormatting sqref="AQ46:AQ48">
    <cfRule type="expression" dxfId="2481" priority="2071">
      <formula>IF(RIGHT(TEXT(AQ46,"0.#"),1)=".",FALSE,TRUE)</formula>
    </cfRule>
    <cfRule type="expression" dxfId="2480" priority="2072">
      <formula>IF(RIGHT(TEXT(AQ46,"0.#"),1)=".",TRUE,FALSE)</formula>
    </cfRule>
  </conditionalFormatting>
  <conditionalFormatting sqref="AE146:AE147 AI146:AI147 AM146:AM147 AQ146:AQ147 AU146">
    <cfRule type="expression" dxfId="2479" priority="2063">
      <formula>IF(RIGHT(TEXT(AE146,"0.#"),1)=".",FALSE,TRUE)</formula>
    </cfRule>
    <cfRule type="expression" dxfId="2478" priority="2064">
      <formula>IF(RIGHT(TEXT(AE146,"0.#"),1)=".",TRUE,FALSE)</formula>
    </cfRule>
  </conditionalFormatting>
  <conditionalFormatting sqref="AE138:AE139 AI138:AI139 AM138:AM139 AQ138:AQ139 AU138:AU139">
    <cfRule type="expression" dxfId="2477" priority="2067">
      <formula>IF(RIGHT(TEXT(AE138,"0.#"),1)=".",FALSE,TRUE)</formula>
    </cfRule>
    <cfRule type="expression" dxfId="2476" priority="2068">
      <formula>IF(RIGHT(TEXT(AE138,"0.#"),1)=".",TRUE,FALSE)</formula>
    </cfRule>
  </conditionalFormatting>
  <conditionalFormatting sqref="AE142:AE143 AI142:AI143 AM142:AM143 AQ142:AQ143 AU142:AU143">
    <cfRule type="expression" dxfId="2475" priority="2065">
      <formula>IF(RIGHT(TEXT(AE142,"0.#"),1)=".",FALSE,TRUE)</formula>
    </cfRule>
    <cfRule type="expression" dxfId="2474" priority="2066">
      <formula>IF(RIGHT(TEXT(AE142,"0.#"),1)=".",TRUE,FALSE)</formula>
    </cfRule>
  </conditionalFormatting>
  <conditionalFormatting sqref="AE198:AE199 AI198:AI199 AQ198:AQ199 AU198">
    <cfRule type="expression" dxfId="2473" priority="2057">
      <formula>IF(RIGHT(TEXT(AE198,"0.#"),1)=".",FALSE,TRUE)</formula>
    </cfRule>
    <cfRule type="expression" dxfId="2472" priority="2058">
      <formula>IF(RIGHT(TEXT(AE198,"0.#"),1)=".",TRUE,FALSE)</formula>
    </cfRule>
  </conditionalFormatting>
  <conditionalFormatting sqref="AE150:AE151 AI150:AI151 AM150:AM151 AQ150:AQ151 AU150:AU151">
    <cfRule type="expression" dxfId="2471" priority="2061">
      <formula>IF(RIGHT(TEXT(AE150,"0.#"),1)=".",FALSE,TRUE)</formula>
    </cfRule>
    <cfRule type="expression" dxfId="2470" priority="2062">
      <formula>IF(RIGHT(TEXT(AE150,"0.#"),1)=".",TRUE,FALSE)</formula>
    </cfRule>
  </conditionalFormatting>
  <conditionalFormatting sqref="AE194:AE195 AI194:AI195 AM194:AM195 AQ194:AQ195 AU194:AU195">
    <cfRule type="expression" dxfId="2469" priority="2059">
      <formula>IF(RIGHT(TEXT(AE194,"0.#"),1)=".",FALSE,TRUE)</formula>
    </cfRule>
    <cfRule type="expression" dxfId="2468" priority="2060">
      <formula>IF(RIGHT(TEXT(AE194,"0.#"),1)=".",TRUE,FALSE)</formula>
    </cfRule>
  </conditionalFormatting>
  <conditionalFormatting sqref="AE210:AE211 AI210:AI211 AM210:AM211 AQ210:AQ211 AU210:AU211">
    <cfRule type="expression" dxfId="2467" priority="2051">
      <formula>IF(RIGHT(TEXT(AE210,"0.#"),1)=".",FALSE,TRUE)</formula>
    </cfRule>
    <cfRule type="expression" dxfId="2466" priority="2052">
      <formula>IF(RIGHT(TEXT(AE210,"0.#"),1)=".",TRUE,FALSE)</formula>
    </cfRule>
  </conditionalFormatting>
  <conditionalFormatting sqref="AE202:AE203 AI202:AI203 AM202:AM203 AQ202:AQ203 AU202:AU203">
    <cfRule type="expression" dxfId="2465" priority="2055">
      <formula>IF(RIGHT(TEXT(AE202,"0.#"),1)=".",FALSE,TRUE)</formula>
    </cfRule>
    <cfRule type="expression" dxfId="2464" priority="2056">
      <formula>IF(RIGHT(TEXT(AE202,"0.#"),1)=".",TRUE,FALSE)</formula>
    </cfRule>
  </conditionalFormatting>
  <conditionalFormatting sqref="AE206:AE207 AI206:AI207 AM206:AM207 AQ206:AQ207 AU206:AU207">
    <cfRule type="expression" dxfId="2463" priority="2053">
      <formula>IF(RIGHT(TEXT(AE206,"0.#"),1)=".",FALSE,TRUE)</formula>
    </cfRule>
    <cfRule type="expression" dxfId="2462" priority="2054">
      <formula>IF(RIGHT(TEXT(AE206,"0.#"),1)=".",TRUE,FALSE)</formula>
    </cfRule>
  </conditionalFormatting>
  <conditionalFormatting sqref="AE262:AE263 AI262:AI263 AM262:AM263 AQ262:AQ263 AU262:AU263">
    <cfRule type="expression" dxfId="2461" priority="2045">
      <formula>IF(RIGHT(TEXT(AE262,"0.#"),1)=".",FALSE,TRUE)</formula>
    </cfRule>
    <cfRule type="expression" dxfId="2460" priority="2046">
      <formula>IF(RIGHT(TEXT(AE262,"0.#"),1)=".",TRUE,FALSE)</formula>
    </cfRule>
  </conditionalFormatting>
  <conditionalFormatting sqref="AE254:AE255 AI254:AI255 AM254:AM255 AQ254:AQ255 AU254:AU255">
    <cfRule type="expression" dxfId="2459" priority="2049">
      <formula>IF(RIGHT(TEXT(AE254,"0.#"),1)=".",FALSE,TRUE)</formula>
    </cfRule>
    <cfRule type="expression" dxfId="2458" priority="2050">
      <formula>IF(RIGHT(TEXT(AE254,"0.#"),1)=".",TRUE,FALSE)</formula>
    </cfRule>
  </conditionalFormatting>
  <conditionalFormatting sqref="AE258:AE259 AI258:AI259 AM258:AM259 AQ258:AQ259 AU258:AU259">
    <cfRule type="expression" dxfId="2457" priority="2047">
      <formula>IF(RIGHT(TEXT(AE258,"0.#"),1)=".",FALSE,TRUE)</formula>
    </cfRule>
    <cfRule type="expression" dxfId="2456" priority="2048">
      <formula>IF(RIGHT(TEXT(AE258,"0.#"),1)=".",TRUE,FALSE)</formula>
    </cfRule>
  </conditionalFormatting>
  <conditionalFormatting sqref="AE314:AE315 AI314:AI315 AM314:AM315 AQ314:AQ315 AU314:AU315">
    <cfRule type="expression" dxfId="2455" priority="2039">
      <formula>IF(RIGHT(TEXT(AE314,"0.#"),1)=".",FALSE,TRUE)</formula>
    </cfRule>
    <cfRule type="expression" dxfId="2454" priority="2040">
      <formula>IF(RIGHT(TEXT(AE314,"0.#"),1)=".",TRUE,FALSE)</formula>
    </cfRule>
  </conditionalFormatting>
  <conditionalFormatting sqref="AE266:AE267 AI266:AI267 AM266:AM267 AQ266:AQ267 AU266:AU267">
    <cfRule type="expression" dxfId="2453" priority="2043">
      <formula>IF(RIGHT(TEXT(AE266,"0.#"),1)=".",FALSE,TRUE)</formula>
    </cfRule>
    <cfRule type="expression" dxfId="2452" priority="2044">
      <formula>IF(RIGHT(TEXT(AE266,"0.#"),1)=".",TRUE,FALSE)</formula>
    </cfRule>
  </conditionalFormatting>
  <conditionalFormatting sqref="AE270:AE271 AI270:AI271 AM270:AM271 AQ270:AQ271 AU270:AU271">
    <cfRule type="expression" dxfId="2451" priority="2041">
      <formula>IF(RIGHT(TEXT(AE270,"0.#"),1)=".",FALSE,TRUE)</formula>
    </cfRule>
    <cfRule type="expression" dxfId="2450" priority="2042">
      <formula>IF(RIGHT(TEXT(AE270,"0.#"),1)=".",TRUE,FALSE)</formula>
    </cfRule>
  </conditionalFormatting>
  <conditionalFormatting sqref="AE326:AE327 AI326:AI327 AM326:AM327 AQ326:AQ327 AU326:AU327">
    <cfRule type="expression" dxfId="2449" priority="2033">
      <formula>IF(RIGHT(TEXT(AE326,"0.#"),1)=".",FALSE,TRUE)</formula>
    </cfRule>
    <cfRule type="expression" dxfId="2448" priority="2034">
      <formula>IF(RIGHT(TEXT(AE326,"0.#"),1)=".",TRUE,FALSE)</formula>
    </cfRule>
  </conditionalFormatting>
  <conditionalFormatting sqref="AE318:AE319 AI318:AI319 AM318:AM319 AQ318:AQ319 AU318:AU319">
    <cfRule type="expression" dxfId="2447" priority="2037">
      <formula>IF(RIGHT(TEXT(AE318,"0.#"),1)=".",FALSE,TRUE)</formula>
    </cfRule>
    <cfRule type="expression" dxfId="2446" priority="2038">
      <formula>IF(RIGHT(TEXT(AE318,"0.#"),1)=".",TRUE,FALSE)</formula>
    </cfRule>
  </conditionalFormatting>
  <conditionalFormatting sqref="AE322:AE323 AI322:AI323 AM322:AM323 AQ322:AQ323 AU322:AU323">
    <cfRule type="expression" dxfId="2445" priority="2035">
      <formula>IF(RIGHT(TEXT(AE322,"0.#"),1)=".",FALSE,TRUE)</formula>
    </cfRule>
    <cfRule type="expression" dxfId="2444" priority="2036">
      <formula>IF(RIGHT(TEXT(AE322,"0.#"),1)=".",TRUE,FALSE)</formula>
    </cfRule>
  </conditionalFormatting>
  <conditionalFormatting sqref="AE378:AE379 AI378:AI379 AM378:AM379 AQ378:AQ379 AU378:AU379">
    <cfRule type="expression" dxfId="2443" priority="2027">
      <formula>IF(RIGHT(TEXT(AE378,"0.#"),1)=".",FALSE,TRUE)</formula>
    </cfRule>
    <cfRule type="expression" dxfId="2442" priority="2028">
      <formula>IF(RIGHT(TEXT(AE378,"0.#"),1)=".",TRUE,FALSE)</formula>
    </cfRule>
  </conditionalFormatting>
  <conditionalFormatting sqref="AE330:AE331 AI330:AI331 AM330:AM331 AQ330:AQ331 AU330:AU331">
    <cfRule type="expression" dxfId="2441" priority="2031">
      <formula>IF(RIGHT(TEXT(AE330,"0.#"),1)=".",FALSE,TRUE)</formula>
    </cfRule>
    <cfRule type="expression" dxfId="2440" priority="2032">
      <formula>IF(RIGHT(TEXT(AE330,"0.#"),1)=".",TRUE,FALSE)</formula>
    </cfRule>
  </conditionalFormatting>
  <conditionalFormatting sqref="AE374:AE375 AI374:AI375 AM374:AM375 AQ374:AQ375 AU374:AU375">
    <cfRule type="expression" dxfId="2439" priority="2029">
      <formula>IF(RIGHT(TEXT(AE374,"0.#"),1)=".",FALSE,TRUE)</formula>
    </cfRule>
    <cfRule type="expression" dxfId="2438" priority="2030">
      <formula>IF(RIGHT(TEXT(AE374,"0.#"),1)=".",TRUE,FALSE)</formula>
    </cfRule>
  </conditionalFormatting>
  <conditionalFormatting sqref="AE390:AE391 AI390:AI391 AM390:AM391 AQ390:AQ391 AU390:AU391">
    <cfRule type="expression" dxfId="2437" priority="2021">
      <formula>IF(RIGHT(TEXT(AE390,"0.#"),1)=".",FALSE,TRUE)</formula>
    </cfRule>
    <cfRule type="expression" dxfId="2436" priority="2022">
      <formula>IF(RIGHT(TEXT(AE390,"0.#"),1)=".",TRUE,FALSE)</formula>
    </cfRule>
  </conditionalFormatting>
  <conditionalFormatting sqref="AE382:AE383 AI382:AI383 AM382:AM383 AQ382:AQ383 AU382:AU383">
    <cfRule type="expression" dxfId="2435" priority="2025">
      <formula>IF(RIGHT(TEXT(AE382,"0.#"),1)=".",FALSE,TRUE)</formula>
    </cfRule>
    <cfRule type="expression" dxfId="2434" priority="2026">
      <formula>IF(RIGHT(TEXT(AE382,"0.#"),1)=".",TRUE,FALSE)</formula>
    </cfRule>
  </conditionalFormatting>
  <conditionalFormatting sqref="AE386:AE387 AI386:AI387 AM386:AM387 AQ386:AQ387 AU386:AU387">
    <cfRule type="expression" dxfId="2433" priority="2023">
      <formula>IF(RIGHT(TEXT(AE386,"0.#"),1)=".",FALSE,TRUE)</formula>
    </cfRule>
    <cfRule type="expression" dxfId="2432" priority="2024">
      <formula>IF(RIGHT(TEXT(AE386,"0.#"),1)=".",TRUE,FALSE)</formula>
    </cfRule>
  </conditionalFormatting>
  <conditionalFormatting sqref="AE440">
    <cfRule type="expression" dxfId="2431" priority="2015">
      <formula>IF(RIGHT(TEXT(AE440,"0.#"),1)=".",FALSE,TRUE)</formula>
    </cfRule>
    <cfRule type="expression" dxfId="2430" priority="2016">
      <formula>IF(RIGHT(TEXT(AE440,"0.#"),1)=".",TRUE,FALSE)</formula>
    </cfRule>
  </conditionalFormatting>
  <conditionalFormatting sqref="AE438">
    <cfRule type="expression" dxfId="2429" priority="2019">
      <formula>IF(RIGHT(TEXT(AE438,"0.#"),1)=".",FALSE,TRUE)</formula>
    </cfRule>
    <cfRule type="expression" dxfId="2428" priority="2020">
      <formula>IF(RIGHT(TEXT(AE438,"0.#"),1)=".",TRUE,FALSE)</formula>
    </cfRule>
  </conditionalFormatting>
  <conditionalFormatting sqref="AE439">
    <cfRule type="expression" dxfId="2427" priority="2017">
      <formula>IF(RIGHT(TEXT(AE439,"0.#"),1)=".",FALSE,TRUE)</formula>
    </cfRule>
    <cfRule type="expression" dxfId="2426" priority="2018">
      <formula>IF(RIGHT(TEXT(AE439,"0.#"),1)=".",TRUE,FALSE)</formula>
    </cfRule>
  </conditionalFormatting>
  <conditionalFormatting sqref="AM440">
    <cfRule type="expression" dxfId="2425" priority="2009">
      <formula>IF(RIGHT(TEXT(AM440,"0.#"),1)=".",FALSE,TRUE)</formula>
    </cfRule>
    <cfRule type="expression" dxfId="2424" priority="2010">
      <formula>IF(RIGHT(TEXT(AM440,"0.#"),1)=".",TRUE,FALSE)</formula>
    </cfRule>
  </conditionalFormatting>
  <conditionalFormatting sqref="AM438">
    <cfRule type="expression" dxfId="2423" priority="2013">
      <formula>IF(RIGHT(TEXT(AM438,"0.#"),1)=".",FALSE,TRUE)</formula>
    </cfRule>
    <cfRule type="expression" dxfId="2422" priority="2014">
      <formula>IF(RIGHT(TEXT(AM438,"0.#"),1)=".",TRUE,FALSE)</formula>
    </cfRule>
  </conditionalFormatting>
  <conditionalFormatting sqref="AM439">
    <cfRule type="expression" dxfId="2421" priority="2011">
      <formula>IF(RIGHT(TEXT(AM439,"0.#"),1)=".",FALSE,TRUE)</formula>
    </cfRule>
    <cfRule type="expression" dxfId="2420" priority="2012">
      <formula>IF(RIGHT(TEXT(AM439,"0.#"),1)=".",TRUE,FALSE)</formula>
    </cfRule>
  </conditionalFormatting>
  <conditionalFormatting sqref="AU440">
    <cfRule type="expression" dxfId="2419" priority="2003">
      <formula>IF(RIGHT(TEXT(AU440,"0.#"),1)=".",FALSE,TRUE)</formula>
    </cfRule>
    <cfRule type="expression" dxfId="2418" priority="2004">
      <formula>IF(RIGHT(TEXT(AU440,"0.#"),1)=".",TRUE,FALSE)</formula>
    </cfRule>
  </conditionalFormatting>
  <conditionalFormatting sqref="AU438">
    <cfRule type="expression" dxfId="2417" priority="2007">
      <formula>IF(RIGHT(TEXT(AU438,"0.#"),1)=".",FALSE,TRUE)</formula>
    </cfRule>
    <cfRule type="expression" dxfId="2416" priority="2008">
      <formula>IF(RIGHT(TEXT(AU438,"0.#"),1)=".",TRUE,FALSE)</formula>
    </cfRule>
  </conditionalFormatting>
  <conditionalFormatting sqref="AU439">
    <cfRule type="expression" dxfId="2415" priority="2005">
      <formula>IF(RIGHT(TEXT(AU439,"0.#"),1)=".",FALSE,TRUE)</formula>
    </cfRule>
    <cfRule type="expression" dxfId="2414" priority="2006">
      <formula>IF(RIGHT(TEXT(AU439,"0.#"),1)=".",TRUE,FALSE)</formula>
    </cfRule>
  </conditionalFormatting>
  <conditionalFormatting sqref="AI440">
    <cfRule type="expression" dxfId="2413" priority="1997">
      <formula>IF(RIGHT(TEXT(AI440,"0.#"),1)=".",FALSE,TRUE)</formula>
    </cfRule>
    <cfRule type="expression" dxfId="2412" priority="1998">
      <formula>IF(RIGHT(TEXT(AI440,"0.#"),1)=".",TRUE,FALSE)</formula>
    </cfRule>
  </conditionalFormatting>
  <conditionalFormatting sqref="AI438">
    <cfRule type="expression" dxfId="2411" priority="2001">
      <formula>IF(RIGHT(TEXT(AI438,"0.#"),1)=".",FALSE,TRUE)</formula>
    </cfRule>
    <cfRule type="expression" dxfId="2410" priority="2002">
      <formula>IF(RIGHT(TEXT(AI438,"0.#"),1)=".",TRUE,FALSE)</formula>
    </cfRule>
  </conditionalFormatting>
  <conditionalFormatting sqref="AI439">
    <cfRule type="expression" dxfId="2409" priority="1999">
      <formula>IF(RIGHT(TEXT(AI439,"0.#"),1)=".",FALSE,TRUE)</formula>
    </cfRule>
    <cfRule type="expression" dxfId="2408" priority="2000">
      <formula>IF(RIGHT(TEXT(AI439,"0.#"),1)=".",TRUE,FALSE)</formula>
    </cfRule>
  </conditionalFormatting>
  <conditionalFormatting sqref="AQ438">
    <cfRule type="expression" dxfId="2407" priority="1991">
      <formula>IF(RIGHT(TEXT(AQ438,"0.#"),1)=".",FALSE,TRUE)</formula>
    </cfRule>
    <cfRule type="expression" dxfId="2406" priority="1992">
      <formula>IF(RIGHT(TEXT(AQ438,"0.#"),1)=".",TRUE,FALSE)</formula>
    </cfRule>
  </conditionalFormatting>
  <conditionalFormatting sqref="AQ439">
    <cfRule type="expression" dxfId="2405" priority="1995">
      <formula>IF(RIGHT(TEXT(AQ439,"0.#"),1)=".",FALSE,TRUE)</formula>
    </cfRule>
    <cfRule type="expression" dxfId="2404" priority="1996">
      <formula>IF(RIGHT(TEXT(AQ439,"0.#"),1)=".",TRUE,FALSE)</formula>
    </cfRule>
  </conditionalFormatting>
  <conditionalFormatting sqref="AQ440">
    <cfRule type="expression" dxfId="2403" priority="1993">
      <formula>IF(RIGHT(TEXT(AQ440,"0.#"),1)=".",FALSE,TRUE)</formula>
    </cfRule>
    <cfRule type="expression" dxfId="2402" priority="1994">
      <formula>IF(RIGHT(TEXT(AQ440,"0.#"),1)=".",TRUE,FALSE)</formula>
    </cfRule>
  </conditionalFormatting>
  <conditionalFormatting sqref="AE445">
    <cfRule type="expression" dxfId="2401" priority="1985">
      <formula>IF(RIGHT(TEXT(AE445,"0.#"),1)=".",FALSE,TRUE)</formula>
    </cfRule>
    <cfRule type="expression" dxfId="2400" priority="1986">
      <formula>IF(RIGHT(TEXT(AE445,"0.#"),1)=".",TRUE,FALSE)</formula>
    </cfRule>
  </conditionalFormatting>
  <conditionalFormatting sqref="AE443">
    <cfRule type="expression" dxfId="2399" priority="1989">
      <formula>IF(RIGHT(TEXT(AE443,"0.#"),1)=".",FALSE,TRUE)</formula>
    </cfRule>
    <cfRule type="expression" dxfId="2398" priority="1990">
      <formula>IF(RIGHT(TEXT(AE443,"0.#"),1)=".",TRUE,FALSE)</formula>
    </cfRule>
  </conditionalFormatting>
  <conditionalFormatting sqref="AE444">
    <cfRule type="expression" dxfId="2397" priority="1987">
      <formula>IF(RIGHT(TEXT(AE444,"0.#"),1)=".",FALSE,TRUE)</formula>
    </cfRule>
    <cfRule type="expression" dxfId="2396" priority="1988">
      <formula>IF(RIGHT(TEXT(AE444,"0.#"),1)=".",TRUE,FALSE)</formula>
    </cfRule>
  </conditionalFormatting>
  <conditionalFormatting sqref="AM445">
    <cfRule type="expression" dxfId="2395" priority="1979">
      <formula>IF(RIGHT(TEXT(AM445,"0.#"),1)=".",FALSE,TRUE)</formula>
    </cfRule>
    <cfRule type="expression" dxfId="2394" priority="1980">
      <formula>IF(RIGHT(TEXT(AM445,"0.#"),1)=".",TRUE,FALSE)</formula>
    </cfRule>
  </conditionalFormatting>
  <conditionalFormatting sqref="AM443">
    <cfRule type="expression" dxfId="2393" priority="1983">
      <formula>IF(RIGHT(TEXT(AM443,"0.#"),1)=".",FALSE,TRUE)</formula>
    </cfRule>
    <cfRule type="expression" dxfId="2392" priority="1984">
      <formula>IF(RIGHT(TEXT(AM443,"0.#"),1)=".",TRUE,FALSE)</formula>
    </cfRule>
  </conditionalFormatting>
  <conditionalFormatting sqref="AM444">
    <cfRule type="expression" dxfId="2391" priority="1981">
      <formula>IF(RIGHT(TEXT(AM444,"0.#"),1)=".",FALSE,TRUE)</formula>
    </cfRule>
    <cfRule type="expression" dxfId="2390" priority="1982">
      <formula>IF(RIGHT(TEXT(AM444,"0.#"),1)=".",TRUE,FALSE)</formula>
    </cfRule>
  </conditionalFormatting>
  <conditionalFormatting sqref="AU445">
    <cfRule type="expression" dxfId="2389" priority="1973">
      <formula>IF(RIGHT(TEXT(AU445,"0.#"),1)=".",FALSE,TRUE)</formula>
    </cfRule>
    <cfRule type="expression" dxfId="2388" priority="1974">
      <formula>IF(RIGHT(TEXT(AU445,"0.#"),1)=".",TRUE,FALSE)</formula>
    </cfRule>
  </conditionalFormatting>
  <conditionalFormatting sqref="AU443">
    <cfRule type="expression" dxfId="2387" priority="1977">
      <formula>IF(RIGHT(TEXT(AU443,"0.#"),1)=".",FALSE,TRUE)</formula>
    </cfRule>
    <cfRule type="expression" dxfId="2386" priority="1978">
      <formula>IF(RIGHT(TEXT(AU443,"0.#"),1)=".",TRUE,FALSE)</formula>
    </cfRule>
  </conditionalFormatting>
  <conditionalFormatting sqref="AU444">
    <cfRule type="expression" dxfId="2385" priority="1975">
      <formula>IF(RIGHT(TEXT(AU444,"0.#"),1)=".",FALSE,TRUE)</formula>
    </cfRule>
    <cfRule type="expression" dxfId="2384" priority="1976">
      <formula>IF(RIGHT(TEXT(AU444,"0.#"),1)=".",TRUE,FALSE)</formula>
    </cfRule>
  </conditionalFormatting>
  <conditionalFormatting sqref="AI445">
    <cfRule type="expression" dxfId="2383" priority="1967">
      <formula>IF(RIGHT(TEXT(AI445,"0.#"),1)=".",FALSE,TRUE)</formula>
    </cfRule>
    <cfRule type="expression" dxfId="2382" priority="1968">
      <formula>IF(RIGHT(TEXT(AI445,"0.#"),1)=".",TRUE,FALSE)</formula>
    </cfRule>
  </conditionalFormatting>
  <conditionalFormatting sqref="AI443">
    <cfRule type="expression" dxfId="2381" priority="1971">
      <formula>IF(RIGHT(TEXT(AI443,"0.#"),1)=".",FALSE,TRUE)</formula>
    </cfRule>
    <cfRule type="expression" dxfId="2380" priority="1972">
      <formula>IF(RIGHT(TEXT(AI443,"0.#"),1)=".",TRUE,FALSE)</formula>
    </cfRule>
  </conditionalFormatting>
  <conditionalFormatting sqref="AI444">
    <cfRule type="expression" dxfId="2379" priority="1969">
      <formula>IF(RIGHT(TEXT(AI444,"0.#"),1)=".",FALSE,TRUE)</formula>
    </cfRule>
    <cfRule type="expression" dxfId="2378" priority="1970">
      <formula>IF(RIGHT(TEXT(AI444,"0.#"),1)=".",TRUE,FALSE)</formula>
    </cfRule>
  </conditionalFormatting>
  <conditionalFormatting sqref="AQ443">
    <cfRule type="expression" dxfId="2377" priority="1961">
      <formula>IF(RIGHT(TEXT(AQ443,"0.#"),1)=".",FALSE,TRUE)</formula>
    </cfRule>
    <cfRule type="expression" dxfId="2376" priority="1962">
      <formula>IF(RIGHT(TEXT(AQ443,"0.#"),1)=".",TRUE,FALSE)</formula>
    </cfRule>
  </conditionalFormatting>
  <conditionalFormatting sqref="AQ444">
    <cfRule type="expression" dxfId="2375" priority="1965">
      <formula>IF(RIGHT(TEXT(AQ444,"0.#"),1)=".",FALSE,TRUE)</formula>
    </cfRule>
    <cfRule type="expression" dxfId="2374" priority="1966">
      <formula>IF(RIGHT(TEXT(AQ444,"0.#"),1)=".",TRUE,FALSE)</formula>
    </cfRule>
  </conditionalFormatting>
  <conditionalFormatting sqref="AQ445">
    <cfRule type="expression" dxfId="2373" priority="1963">
      <formula>IF(RIGHT(TEXT(AQ445,"0.#"),1)=".",FALSE,TRUE)</formula>
    </cfRule>
    <cfRule type="expression" dxfId="2372" priority="1964">
      <formula>IF(RIGHT(TEXT(AQ445,"0.#"),1)=".",TRUE,FALSE)</formula>
    </cfRule>
  </conditionalFormatting>
  <conditionalFormatting sqref="Y880:Y907">
    <cfRule type="expression" dxfId="2371" priority="2191">
      <formula>IF(RIGHT(TEXT(Y880,"0.#"),1)=".",FALSE,TRUE)</formula>
    </cfRule>
    <cfRule type="expression" dxfId="2370" priority="2192">
      <formula>IF(RIGHT(TEXT(Y880,"0.#"),1)=".",TRUE,FALSE)</formula>
    </cfRule>
  </conditionalFormatting>
  <conditionalFormatting sqref="Y879">
    <cfRule type="expression" dxfId="2369" priority="2185">
      <formula>IF(RIGHT(TEXT(Y879,"0.#"),1)=".",FALSE,TRUE)</formula>
    </cfRule>
    <cfRule type="expression" dxfId="2368" priority="2186">
      <formula>IF(RIGHT(TEXT(Y879,"0.#"),1)=".",TRUE,FALSE)</formula>
    </cfRule>
  </conditionalFormatting>
  <conditionalFormatting sqref="Y913:Y940">
    <cfRule type="expression" dxfId="2367" priority="2179">
      <formula>IF(RIGHT(TEXT(Y913,"0.#"),1)=".",FALSE,TRUE)</formula>
    </cfRule>
    <cfRule type="expression" dxfId="2366" priority="2180">
      <formula>IF(RIGHT(TEXT(Y913,"0.#"),1)=".",TRUE,FALSE)</formula>
    </cfRule>
  </conditionalFormatting>
  <conditionalFormatting sqref="Y912">
    <cfRule type="expression" dxfId="2365" priority="2173">
      <formula>IF(RIGHT(TEXT(Y912,"0.#"),1)=".",FALSE,TRUE)</formula>
    </cfRule>
    <cfRule type="expression" dxfId="2364" priority="2174">
      <formula>IF(RIGHT(TEXT(Y912,"0.#"),1)=".",TRUE,FALSE)</formula>
    </cfRule>
  </conditionalFormatting>
  <conditionalFormatting sqref="Y946:Y973">
    <cfRule type="expression" dxfId="2363" priority="2167">
      <formula>IF(RIGHT(TEXT(Y946,"0.#"),1)=".",FALSE,TRUE)</formula>
    </cfRule>
    <cfRule type="expression" dxfId="2362" priority="2168">
      <formula>IF(RIGHT(TEXT(Y946,"0.#"),1)=".",TRUE,FALSE)</formula>
    </cfRule>
  </conditionalFormatting>
  <conditionalFormatting sqref="Y980:Y1006">
    <cfRule type="expression" dxfId="2361" priority="2155">
      <formula>IF(RIGHT(TEXT(Y980,"0.#"),1)=".",FALSE,TRUE)</formula>
    </cfRule>
    <cfRule type="expression" dxfId="2360" priority="2156">
      <formula>IF(RIGHT(TEXT(Y980,"0.#"),1)=".",TRUE,FALSE)</formula>
    </cfRule>
  </conditionalFormatting>
  <conditionalFormatting sqref="Y1012:Y1039">
    <cfRule type="expression" dxfId="2359" priority="2143">
      <formula>IF(RIGHT(TEXT(Y1012,"0.#"),1)=".",FALSE,TRUE)</formula>
    </cfRule>
    <cfRule type="expression" dxfId="2358" priority="2144">
      <formula>IF(RIGHT(TEXT(Y1012,"0.#"),1)=".",TRUE,FALSE)</formula>
    </cfRule>
  </conditionalFormatting>
  <conditionalFormatting sqref="W23">
    <cfRule type="expression" dxfId="2357" priority="2427">
      <formula>IF(RIGHT(TEXT(W23,"0.#"),1)=".",FALSE,TRUE)</formula>
    </cfRule>
    <cfRule type="expression" dxfId="2356" priority="2428">
      <formula>IF(RIGHT(TEXT(W23,"0.#"),1)=".",TRUE,FALSE)</formula>
    </cfRule>
  </conditionalFormatting>
  <conditionalFormatting sqref="W24:W27">
    <cfRule type="expression" dxfId="2355" priority="2425">
      <formula>IF(RIGHT(TEXT(W24,"0.#"),1)=".",FALSE,TRUE)</formula>
    </cfRule>
    <cfRule type="expression" dxfId="2354" priority="2426">
      <formula>IF(RIGHT(TEXT(W24,"0.#"),1)=".",TRUE,FALSE)</formula>
    </cfRule>
  </conditionalFormatting>
  <conditionalFormatting sqref="W28">
    <cfRule type="expression" dxfId="2353" priority="2417">
      <formula>IF(RIGHT(TEXT(W28,"0.#"),1)=".",FALSE,TRUE)</formula>
    </cfRule>
    <cfRule type="expression" dxfId="2352" priority="2418">
      <formula>IF(RIGHT(TEXT(W28,"0.#"),1)=".",TRUE,FALSE)</formula>
    </cfRule>
  </conditionalFormatting>
  <conditionalFormatting sqref="P23">
    <cfRule type="expression" dxfId="2351" priority="2415">
      <formula>IF(RIGHT(TEXT(P23,"0.#"),1)=".",FALSE,TRUE)</formula>
    </cfRule>
    <cfRule type="expression" dxfId="2350" priority="2416">
      <formula>IF(RIGHT(TEXT(P23,"0.#"),1)=".",TRUE,FALSE)</formula>
    </cfRule>
  </conditionalFormatting>
  <conditionalFormatting sqref="P24:P27">
    <cfRule type="expression" dxfId="2349" priority="2413">
      <formula>IF(RIGHT(TEXT(P24,"0.#"),1)=".",FALSE,TRUE)</formula>
    </cfRule>
    <cfRule type="expression" dxfId="2348" priority="2414">
      <formula>IF(RIGHT(TEXT(P24,"0.#"),1)=".",TRUE,FALSE)</formula>
    </cfRule>
  </conditionalFormatting>
  <conditionalFormatting sqref="P28">
    <cfRule type="expression" dxfId="2347" priority="2411">
      <formula>IF(RIGHT(TEXT(P28,"0.#"),1)=".",FALSE,TRUE)</formula>
    </cfRule>
    <cfRule type="expression" dxfId="2346" priority="2412">
      <formula>IF(RIGHT(TEXT(P28,"0.#"),1)=".",TRUE,FALSE)</formula>
    </cfRule>
  </conditionalFormatting>
  <conditionalFormatting sqref="AQ114">
    <cfRule type="expression" dxfId="2345" priority="2395">
      <formula>IF(RIGHT(TEXT(AQ114,"0.#"),1)=".",FALSE,TRUE)</formula>
    </cfRule>
    <cfRule type="expression" dxfId="2344" priority="2396">
      <formula>IF(RIGHT(TEXT(AQ114,"0.#"),1)=".",TRUE,FALSE)</formula>
    </cfRule>
  </conditionalFormatting>
  <conditionalFormatting sqref="AQ104">
    <cfRule type="expression" dxfId="2343" priority="2409">
      <formula>IF(RIGHT(TEXT(AQ104,"0.#"),1)=".",FALSE,TRUE)</formula>
    </cfRule>
    <cfRule type="expression" dxfId="2342" priority="2410">
      <formula>IF(RIGHT(TEXT(AQ104,"0.#"),1)=".",TRUE,FALSE)</formula>
    </cfRule>
  </conditionalFormatting>
  <conditionalFormatting sqref="AQ105">
    <cfRule type="expression" dxfId="2341" priority="2407">
      <formula>IF(RIGHT(TEXT(AQ105,"0.#"),1)=".",FALSE,TRUE)</formula>
    </cfRule>
    <cfRule type="expression" dxfId="2340" priority="2408">
      <formula>IF(RIGHT(TEXT(AQ105,"0.#"),1)=".",TRUE,FALSE)</formula>
    </cfRule>
  </conditionalFormatting>
  <conditionalFormatting sqref="AQ107">
    <cfRule type="expression" dxfId="2339" priority="2405">
      <formula>IF(RIGHT(TEXT(AQ107,"0.#"),1)=".",FALSE,TRUE)</formula>
    </cfRule>
    <cfRule type="expression" dxfId="2338" priority="2406">
      <formula>IF(RIGHT(TEXT(AQ107,"0.#"),1)=".",TRUE,FALSE)</formula>
    </cfRule>
  </conditionalFormatting>
  <conditionalFormatting sqref="AQ108">
    <cfRule type="expression" dxfId="2337" priority="2403">
      <formula>IF(RIGHT(TEXT(AQ108,"0.#"),1)=".",FALSE,TRUE)</formula>
    </cfRule>
    <cfRule type="expression" dxfId="2336" priority="2404">
      <formula>IF(RIGHT(TEXT(AQ108,"0.#"),1)=".",TRUE,FALSE)</formula>
    </cfRule>
  </conditionalFormatting>
  <conditionalFormatting sqref="AQ110">
    <cfRule type="expression" dxfId="2335" priority="2401">
      <formula>IF(RIGHT(TEXT(AQ110,"0.#"),1)=".",FALSE,TRUE)</formula>
    </cfRule>
    <cfRule type="expression" dxfId="2334" priority="2402">
      <formula>IF(RIGHT(TEXT(AQ110,"0.#"),1)=".",TRUE,FALSE)</formula>
    </cfRule>
  </conditionalFormatting>
  <conditionalFormatting sqref="AQ111">
    <cfRule type="expression" dxfId="2333" priority="2399">
      <formula>IF(RIGHT(TEXT(AQ111,"0.#"),1)=".",FALSE,TRUE)</formula>
    </cfRule>
    <cfRule type="expression" dxfId="2332" priority="2400">
      <formula>IF(RIGHT(TEXT(AQ111,"0.#"),1)=".",TRUE,FALSE)</formula>
    </cfRule>
  </conditionalFormatting>
  <conditionalFormatting sqref="AQ113">
    <cfRule type="expression" dxfId="2331" priority="2397">
      <formula>IF(RIGHT(TEXT(AQ113,"0.#"),1)=".",FALSE,TRUE)</formula>
    </cfRule>
    <cfRule type="expression" dxfId="2330" priority="2398">
      <formula>IF(RIGHT(TEXT(AQ113,"0.#"),1)=".",TRUE,FALSE)</formula>
    </cfRule>
  </conditionalFormatting>
  <conditionalFormatting sqref="AE67">
    <cfRule type="expression" dxfId="2329" priority="2327">
      <formula>IF(RIGHT(TEXT(AE67,"0.#"),1)=".",FALSE,TRUE)</formula>
    </cfRule>
    <cfRule type="expression" dxfId="2328" priority="2328">
      <formula>IF(RIGHT(TEXT(AE67,"0.#"),1)=".",TRUE,FALSE)</formula>
    </cfRule>
  </conditionalFormatting>
  <conditionalFormatting sqref="AE68">
    <cfRule type="expression" dxfId="2327" priority="2325">
      <formula>IF(RIGHT(TEXT(AE68,"0.#"),1)=".",FALSE,TRUE)</formula>
    </cfRule>
    <cfRule type="expression" dxfId="2326" priority="2326">
      <formula>IF(RIGHT(TEXT(AE68,"0.#"),1)=".",TRUE,FALSE)</formula>
    </cfRule>
  </conditionalFormatting>
  <conditionalFormatting sqref="AE69">
    <cfRule type="expression" dxfId="2325" priority="2323">
      <formula>IF(RIGHT(TEXT(AE69,"0.#"),1)=".",FALSE,TRUE)</formula>
    </cfRule>
    <cfRule type="expression" dxfId="2324" priority="2324">
      <formula>IF(RIGHT(TEXT(AE69,"0.#"),1)=".",TRUE,FALSE)</formula>
    </cfRule>
  </conditionalFormatting>
  <conditionalFormatting sqref="AI69">
    <cfRule type="expression" dxfId="2323" priority="2321">
      <formula>IF(RIGHT(TEXT(AI69,"0.#"),1)=".",FALSE,TRUE)</formula>
    </cfRule>
    <cfRule type="expression" dxfId="2322" priority="2322">
      <formula>IF(RIGHT(TEXT(AI69,"0.#"),1)=".",TRUE,FALSE)</formula>
    </cfRule>
  </conditionalFormatting>
  <conditionalFormatting sqref="AI68">
    <cfRule type="expression" dxfId="2321" priority="2319">
      <formula>IF(RIGHT(TEXT(AI68,"0.#"),1)=".",FALSE,TRUE)</formula>
    </cfRule>
    <cfRule type="expression" dxfId="2320" priority="2320">
      <formula>IF(RIGHT(TEXT(AI68,"0.#"),1)=".",TRUE,FALSE)</formula>
    </cfRule>
  </conditionalFormatting>
  <conditionalFormatting sqref="AI67">
    <cfRule type="expression" dxfId="2319" priority="2317">
      <formula>IF(RIGHT(TEXT(AI67,"0.#"),1)=".",FALSE,TRUE)</formula>
    </cfRule>
    <cfRule type="expression" dxfId="2318" priority="2318">
      <formula>IF(RIGHT(TEXT(AI67,"0.#"),1)=".",TRUE,FALSE)</formula>
    </cfRule>
  </conditionalFormatting>
  <conditionalFormatting sqref="AM67">
    <cfRule type="expression" dxfId="2317" priority="2315">
      <formula>IF(RIGHT(TEXT(AM67,"0.#"),1)=".",FALSE,TRUE)</formula>
    </cfRule>
    <cfRule type="expression" dxfId="2316" priority="2316">
      <formula>IF(RIGHT(TEXT(AM67,"0.#"),1)=".",TRUE,FALSE)</formula>
    </cfRule>
  </conditionalFormatting>
  <conditionalFormatting sqref="AM68">
    <cfRule type="expression" dxfId="2315" priority="2313">
      <formula>IF(RIGHT(TEXT(AM68,"0.#"),1)=".",FALSE,TRUE)</formula>
    </cfRule>
    <cfRule type="expression" dxfId="2314" priority="2314">
      <formula>IF(RIGHT(TEXT(AM68,"0.#"),1)=".",TRUE,FALSE)</formula>
    </cfRule>
  </conditionalFormatting>
  <conditionalFormatting sqref="AM69">
    <cfRule type="expression" dxfId="2313" priority="2311">
      <formula>IF(RIGHT(TEXT(AM69,"0.#"),1)=".",FALSE,TRUE)</formula>
    </cfRule>
    <cfRule type="expression" dxfId="2312" priority="2312">
      <formula>IF(RIGHT(TEXT(AM69,"0.#"),1)=".",TRUE,FALSE)</formula>
    </cfRule>
  </conditionalFormatting>
  <conditionalFormatting sqref="AQ67:AQ69">
    <cfRule type="expression" dxfId="2311" priority="2309">
      <formula>IF(RIGHT(TEXT(AQ67,"0.#"),1)=".",FALSE,TRUE)</formula>
    </cfRule>
    <cfRule type="expression" dxfId="2310" priority="2310">
      <formula>IF(RIGHT(TEXT(AQ67,"0.#"),1)=".",TRUE,FALSE)</formula>
    </cfRule>
  </conditionalFormatting>
  <conditionalFormatting sqref="AU67:AU69">
    <cfRule type="expression" dxfId="2309" priority="2307">
      <formula>IF(RIGHT(TEXT(AU67,"0.#"),1)=".",FALSE,TRUE)</formula>
    </cfRule>
    <cfRule type="expression" dxfId="2308" priority="2308">
      <formula>IF(RIGHT(TEXT(AU67,"0.#"),1)=".",TRUE,FALSE)</formula>
    </cfRule>
  </conditionalFormatting>
  <conditionalFormatting sqref="AE70">
    <cfRule type="expression" dxfId="2307" priority="2305">
      <formula>IF(RIGHT(TEXT(AE70,"0.#"),1)=".",FALSE,TRUE)</formula>
    </cfRule>
    <cfRule type="expression" dxfId="2306" priority="2306">
      <formula>IF(RIGHT(TEXT(AE70,"0.#"),1)=".",TRUE,FALSE)</formula>
    </cfRule>
  </conditionalFormatting>
  <conditionalFormatting sqref="AE71">
    <cfRule type="expression" dxfId="2305" priority="2303">
      <formula>IF(RIGHT(TEXT(AE71,"0.#"),1)=".",FALSE,TRUE)</formula>
    </cfRule>
    <cfRule type="expression" dxfId="2304" priority="2304">
      <formula>IF(RIGHT(TEXT(AE71,"0.#"),1)=".",TRUE,FALSE)</formula>
    </cfRule>
  </conditionalFormatting>
  <conditionalFormatting sqref="AE72">
    <cfRule type="expression" dxfId="2303" priority="2301">
      <formula>IF(RIGHT(TEXT(AE72,"0.#"),1)=".",FALSE,TRUE)</formula>
    </cfRule>
    <cfRule type="expression" dxfId="2302" priority="2302">
      <formula>IF(RIGHT(TEXT(AE72,"0.#"),1)=".",TRUE,FALSE)</formula>
    </cfRule>
  </conditionalFormatting>
  <conditionalFormatting sqref="AI72">
    <cfRule type="expression" dxfId="2301" priority="2299">
      <formula>IF(RIGHT(TEXT(AI72,"0.#"),1)=".",FALSE,TRUE)</formula>
    </cfRule>
    <cfRule type="expression" dxfId="2300" priority="2300">
      <formula>IF(RIGHT(TEXT(AI72,"0.#"),1)=".",TRUE,FALSE)</formula>
    </cfRule>
  </conditionalFormatting>
  <conditionalFormatting sqref="AI71">
    <cfRule type="expression" dxfId="2299" priority="2297">
      <formula>IF(RIGHT(TEXT(AI71,"0.#"),1)=".",FALSE,TRUE)</formula>
    </cfRule>
    <cfRule type="expression" dxfId="2298" priority="2298">
      <formula>IF(RIGHT(TEXT(AI71,"0.#"),1)=".",TRUE,FALSE)</formula>
    </cfRule>
  </conditionalFormatting>
  <conditionalFormatting sqref="AI70">
    <cfRule type="expression" dxfId="2297" priority="2295">
      <formula>IF(RIGHT(TEXT(AI70,"0.#"),1)=".",FALSE,TRUE)</formula>
    </cfRule>
    <cfRule type="expression" dxfId="2296" priority="2296">
      <formula>IF(RIGHT(TEXT(AI70,"0.#"),1)=".",TRUE,FALSE)</formula>
    </cfRule>
  </conditionalFormatting>
  <conditionalFormatting sqref="AM70">
    <cfRule type="expression" dxfId="2295" priority="2293">
      <formula>IF(RIGHT(TEXT(AM70,"0.#"),1)=".",FALSE,TRUE)</formula>
    </cfRule>
    <cfRule type="expression" dxfId="2294" priority="2294">
      <formula>IF(RIGHT(TEXT(AM70,"0.#"),1)=".",TRUE,FALSE)</formula>
    </cfRule>
  </conditionalFormatting>
  <conditionalFormatting sqref="AM71">
    <cfRule type="expression" dxfId="2293" priority="2291">
      <formula>IF(RIGHT(TEXT(AM71,"0.#"),1)=".",FALSE,TRUE)</formula>
    </cfRule>
    <cfRule type="expression" dxfId="2292" priority="2292">
      <formula>IF(RIGHT(TEXT(AM71,"0.#"),1)=".",TRUE,FALSE)</formula>
    </cfRule>
  </conditionalFormatting>
  <conditionalFormatting sqref="AM72">
    <cfRule type="expression" dxfId="2291" priority="2289">
      <formula>IF(RIGHT(TEXT(AM72,"0.#"),1)=".",FALSE,TRUE)</formula>
    </cfRule>
    <cfRule type="expression" dxfId="2290" priority="2290">
      <formula>IF(RIGHT(TEXT(AM72,"0.#"),1)=".",TRUE,FALSE)</formula>
    </cfRule>
  </conditionalFormatting>
  <conditionalFormatting sqref="AQ70:AQ72">
    <cfRule type="expression" dxfId="2289" priority="2287">
      <formula>IF(RIGHT(TEXT(AQ70,"0.#"),1)=".",FALSE,TRUE)</formula>
    </cfRule>
    <cfRule type="expression" dxfId="2288" priority="2288">
      <formula>IF(RIGHT(TEXT(AQ70,"0.#"),1)=".",TRUE,FALSE)</formula>
    </cfRule>
  </conditionalFormatting>
  <conditionalFormatting sqref="AU70:AU72">
    <cfRule type="expression" dxfId="2287" priority="2285">
      <formula>IF(RIGHT(TEXT(AU70,"0.#"),1)=".",FALSE,TRUE)</formula>
    </cfRule>
    <cfRule type="expression" dxfId="2286" priority="2286">
      <formula>IF(RIGHT(TEXT(AU70,"0.#"),1)=".",TRUE,FALSE)</formula>
    </cfRule>
  </conditionalFormatting>
  <conditionalFormatting sqref="AU656">
    <cfRule type="expression" dxfId="2285" priority="803">
      <formula>IF(RIGHT(TEXT(AU656,"0.#"),1)=".",FALSE,TRUE)</formula>
    </cfRule>
    <cfRule type="expression" dxfId="2284" priority="804">
      <formula>IF(RIGHT(TEXT(AU656,"0.#"),1)=".",TRUE,FALSE)</formula>
    </cfRule>
  </conditionalFormatting>
  <conditionalFormatting sqref="AQ655">
    <cfRule type="expression" dxfId="2283" priority="795">
      <formula>IF(RIGHT(TEXT(AQ655,"0.#"),1)=".",FALSE,TRUE)</formula>
    </cfRule>
    <cfRule type="expression" dxfId="2282" priority="796">
      <formula>IF(RIGHT(TEXT(AQ655,"0.#"),1)=".",TRUE,FALSE)</formula>
    </cfRule>
  </conditionalFormatting>
  <conditionalFormatting sqref="AI696">
    <cfRule type="expression" dxfId="2281" priority="587">
      <formula>IF(RIGHT(TEXT(AI696,"0.#"),1)=".",FALSE,TRUE)</formula>
    </cfRule>
    <cfRule type="expression" dxfId="2280" priority="588">
      <formula>IF(RIGHT(TEXT(AI696,"0.#"),1)=".",TRUE,FALSE)</formula>
    </cfRule>
  </conditionalFormatting>
  <conditionalFormatting sqref="AQ694">
    <cfRule type="expression" dxfId="2279" priority="581">
      <formula>IF(RIGHT(TEXT(AQ694,"0.#"),1)=".",FALSE,TRUE)</formula>
    </cfRule>
    <cfRule type="expression" dxfId="2278" priority="582">
      <formula>IF(RIGHT(TEXT(AQ694,"0.#"),1)=".",TRUE,FALSE)</formula>
    </cfRule>
  </conditionalFormatting>
  <conditionalFormatting sqref="AL880:AO907">
    <cfRule type="expression" dxfId="2277" priority="2193">
      <formula>IF(AND(AL880&gt;=0, RIGHT(TEXT(AL880,"0.#"),1)&lt;&gt;"."),TRUE,FALSE)</formula>
    </cfRule>
    <cfRule type="expression" dxfId="2276" priority="2194">
      <formula>IF(AND(AL880&gt;=0, RIGHT(TEXT(AL880,"0.#"),1)="."),TRUE,FALSE)</formula>
    </cfRule>
    <cfRule type="expression" dxfId="2275" priority="2195">
      <formula>IF(AND(AL880&lt;0, RIGHT(TEXT(AL880,"0.#"),1)&lt;&gt;"."),TRUE,FALSE)</formula>
    </cfRule>
    <cfRule type="expression" dxfId="2274" priority="2196">
      <formula>IF(AND(AL880&lt;0, RIGHT(TEXT(AL880,"0.#"),1)="."),TRUE,FALSE)</formula>
    </cfRule>
  </conditionalFormatting>
  <conditionalFormatting sqref="AL879:AO879">
    <cfRule type="expression" dxfId="2273" priority="2187">
      <formula>IF(AND(AL879&gt;=0, RIGHT(TEXT(AL879,"0.#"),1)&lt;&gt;"."),TRUE,FALSE)</formula>
    </cfRule>
    <cfRule type="expression" dxfId="2272" priority="2188">
      <formula>IF(AND(AL879&gt;=0, RIGHT(TEXT(AL879,"0.#"),1)="."),TRUE,FALSE)</formula>
    </cfRule>
    <cfRule type="expression" dxfId="2271" priority="2189">
      <formula>IF(AND(AL879&lt;0, RIGHT(TEXT(AL879,"0.#"),1)&lt;&gt;"."),TRUE,FALSE)</formula>
    </cfRule>
    <cfRule type="expression" dxfId="2270" priority="2190">
      <formula>IF(AND(AL879&lt;0, RIGHT(TEXT(AL879,"0.#"),1)="."),TRUE,FALSE)</formula>
    </cfRule>
  </conditionalFormatting>
  <conditionalFormatting sqref="AL913:AO940">
    <cfRule type="expression" dxfId="2269" priority="2181">
      <formula>IF(AND(AL913&gt;=0, RIGHT(TEXT(AL913,"0.#"),1)&lt;&gt;"."),TRUE,FALSE)</formula>
    </cfRule>
    <cfRule type="expression" dxfId="2268" priority="2182">
      <formula>IF(AND(AL913&gt;=0, RIGHT(TEXT(AL913,"0.#"),1)="."),TRUE,FALSE)</formula>
    </cfRule>
    <cfRule type="expression" dxfId="2267" priority="2183">
      <formula>IF(AND(AL913&lt;0, RIGHT(TEXT(AL913,"0.#"),1)&lt;&gt;"."),TRUE,FALSE)</formula>
    </cfRule>
    <cfRule type="expression" dxfId="2266" priority="2184">
      <formula>IF(AND(AL913&lt;0, RIGHT(TEXT(AL913,"0.#"),1)="."),TRUE,FALSE)</formula>
    </cfRule>
  </conditionalFormatting>
  <conditionalFormatting sqref="AL912:AO912">
    <cfRule type="expression" dxfId="2265" priority="2175">
      <formula>IF(AND(AL912&gt;=0, RIGHT(TEXT(AL912,"0.#"),1)&lt;&gt;"."),TRUE,FALSE)</formula>
    </cfRule>
    <cfRule type="expression" dxfId="2264" priority="2176">
      <formula>IF(AND(AL912&gt;=0, RIGHT(TEXT(AL912,"0.#"),1)="."),TRUE,FALSE)</formula>
    </cfRule>
    <cfRule type="expression" dxfId="2263" priority="2177">
      <formula>IF(AND(AL912&lt;0, RIGHT(TEXT(AL912,"0.#"),1)&lt;&gt;"."),TRUE,FALSE)</formula>
    </cfRule>
    <cfRule type="expression" dxfId="2262" priority="2178">
      <formula>IF(AND(AL912&lt;0, RIGHT(TEXT(AL912,"0.#"),1)="."),TRUE,FALSE)</formula>
    </cfRule>
  </conditionalFormatting>
  <conditionalFormatting sqref="AL946:AO973">
    <cfRule type="expression" dxfId="2261" priority="2169">
      <formula>IF(AND(AL946&gt;=0, RIGHT(TEXT(AL946,"0.#"),1)&lt;&gt;"."),TRUE,FALSE)</formula>
    </cfRule>
    <cfRule type="expression" dxfId="2260" priority="2170">
      <formula>IF(AND(AL946&gt;=0, RIGHT(TEXT(AL946,"0.#"),1)="."),TRUE,FALSE)</formula>
    </cfRule>
    <cfRule type="expression" dxfId="2259" priority="2171">
      <formula>IF(AND(AL946&lt;0, RIGHT(TEXT(AL946,"0.#"),1)&lt;&gt;"."),TRUE,FALSE)</formula>
    </cfRule>
    <cfRule type="expression" dxfId="2258" priority="2172">
      <formula>IF(AND(AL946&lt;0, RIGHT(TEXT(AL946,"0.#"),1)="."),TRUE,FALSE)</formula>
    </cfRule>
  </conditionalFormatting>
  <conditionalFormatting sqref="AL980:AO1006">
    <cfRule type="expression" dxfId="2257" priority="2157">
      <formula>IF(AND(AL980&gt;=0, RIGHT(TEXT(AL980,"0.#"),1)&lt;&gt;"."),TRUE,FALSE)</formula>
    </cfRule>
    <cfRule type="expression" dxfId="2256" priority="2158">
      <formula>IF(AND(AL980&gt;=0, RIGHT(TEXT(AL980,"0.#"),1)="."),TRUE,FALSE)</formula>
    </cfRule>
    <cfRule type="expression" dxfId="2255" priority="2159">
      <formula>IF(AND(AL980&lt;0, RIGHT(TEXT(AL980,"0.#"),1)&lt;&gt;"."),TRUE,FALSE)</formula>
    </cfRule>
    <cfRule type="expression" dxfId="2254" priority="2160">
      <formula>IF(AND(AL980&lt;0, RIGHT(TEXT(AL980,"0.#"),1)="."),TRUE,FALSE)</formula>
    </cfRule>
  </conditionalFormatting>
  <conditionalFormatting sqref="AL1012:AO1039">
    <cfRule type="expression" dxfId="2253" priority="2145">
      <formula>IF(AND(AL1012&gt;=0, RIGHT(TEXT(AL1012,"0.#"),1)&lt;&gt;"."),TRUE,FALSE)</formula>
    </cfRule>
    <cfRule type="expression" dxfId="2252" priority="2146">
      <formula>IF(AND(AL1012&gt;=0, RIGHT(TEXT(AL1012,"0.#"),1)="."),TRUE,FALSE)</formula>
    </cfRule>
    <cfRule type="expression" dxfId="2251" priority="2147">
      <formula>IF(AND(AL1012&lt;0, RIGHT(TEXT(AL1012,"0.#"),1)&lt;&gt;"."),TRUE,FALSE)</formula>
    </cfRule>
    <cfRule type="expression" dxfId="2250" priority="2148">
      <formula>IF(AND(AL1012&lt;0, RIGHT(TEXT(AL1012,"0.#"),1)="."),TRUE,FALSE)</formula>
    </cfRule>
  </conditionalFormatting>
  <conditionalFormatting sqref="AL1010:AO1011">
    <cfRule type="expression" dxfId="2249" priority="2139">
      <formula>IF(AND(AL1010&gt;=0, RIGHT(TEXT(AL1010,"0.#"),1)&lt;&gt;"."),TRUE,FALSE)</formula>
    </cfRule>
    <cfRule type="expression" dxfId="2248" priority="2140">
      <formula>IF(AND(AL1010&gt;=0, RIGHT(TEXT(AL1010,"0.#"),1)="."),TRUE,FALSE)</formula>
    </cfRule>
    <cfRule type="expression" dxfId="2247" priority="2141">
      <formula>IF(AND(AL1010&lt;0, RIGHT(TEXT(AL1010,"0.#"),1)&lt;&gt;"."),TRUE,FALSE)</formula>
    </cfRule>
    <cfRule type="expression" dxfId="2246" priority="2142">
      <formula>IF(AND(AL1010&lt;0, RIGHT(TEXT(AL1010,"0.#"),1)="."),TRUE,FALSE)</formula>
    </cfRule>
  </conditionalFormatting>
  <conditionalFormatting sqref="Y1010:Y1011">
    <cfRule type="expression" dxfId="2245" priority="2137">
      <formula>IF(RIGHT(TEXT(Y1010,"0.#"),1)=".",FALSE,TRUE)</formula>
    </cfRule>
    <cfRule type="expression" dxfId="2244" priority="2138">
      <formula>IF(RIGHT(TEXT(Y1010,"0.#"),1)=".",TRUE,FALSE)</formula>
    </cfRule>
  </conditionalFormatting>
  <conditionalFormatting sqref="AL1045:AO1072">
    <cfRule type="expression" dxfId="2243" priority="2133">
      <formula>IF(AND(AL1045&gt;=0, RIGHT(TEXT(AL1045,"0.#"),1)&lt;&gt;"."),TRUE,FALSE)</formula>
    </cfRule>
    <cfRule type="expression" dxfId="2242" priority="2134">
      <formula>IF(AND(AL1045&gt;=0, RIGHT(TEXT(AL1045,"0.#"),1)="."),TRUE,FALSE)</formula>
    </cfRule>
    <cfRule type="expression" dxfId="2241" priority="2135">
      <formula>IF(AND(AL1045&lt;0, RIGHT(TEXT(AL1045,"0.#"),1)&lt;&gt;"."),TRUE,FALSE)</formula>
    </cfRule>
    <cfRule type="expression" dxfId="2240" priority="2136">
      <formula>IF(AND(AL1045&lt;0, RIGHT(TEXT(AL1045,"0.#"),1)="."),TRUE,FALSE)</formula>
    </cfRule>
  </conditionalFormatting>
  <conditionalFormatting sqref="Y1045:Y1072">
    <cfRule type="expression" dxfId="2239" priority="2131">
      <formula>IF(RIGHT(TEXT(Y1045,"0.#"),1)=".",FALSE,TRUE)</formula>
    </cfRule>
    <cfRule type="expression" dxfId="2238" priority="2132">
      <formula>IF(RIGHT(TEXT(Y1045,"0.#"),1)=".",TRUE,FALSE)</formula>
    </cfRule>
  </conditionalFormatting>
  <conditionalFormatting sqref="AL1043:AO1044">
    <cfRule type="expression" dxfId="2237" priority="2127">
      <formula>IF(AND(AL1043&gt;=0, RIGHT(TEXT(AL1043,"0.#"),1)&lt;&gt;"."),TRUE,FALSE)</formula>
    </cfRule>
    <cfRule type="expression" dxfId="2236" priority="2128">
      <formula>IF(AND(AL1043&gt;=0, RIGHT(TEXT(AL1043,"0.#"),1)="."),TRUE,FALSE)</formula>
    </cfRule>
    <cfRule type="expression" dxfId="2235" priority="2129">
      <formula>IF(AND(AL1043&lt;0, RIGHT(TEXT(AL1043,"0.#"),1)&lt;&gt;"."),TRUE,FALSE)</formula>
    </cfRule>
    <cfRule type="expression" dxfId="2234" priority="2130">
      <formula>IF(AND(AL1043&lt;0, RIGHT(TEXT(AL1043,"0.#"),1)="."),TRUE,FALSE)</formula>
    </cfRule>
  </conditionalFormatting>
  <conditionalFormatting sqref="Y1043:Y1044">
    <cfRule type="expression" dxfId="2233" priority="2125">
      <formula>IF(RIGHT(TEXT(Y1043,"0.#"),1)=".",FALSE,TRUE)</formula>
    </cfRule>
    <cfRule type="expression" dxfId="2232" priority="2126">
      <formula>IF(RIGHT(TEXT(Y1043,"0.#"),1)=".",TRUE,FALSE)</formula>
    </cfRule>
  </conditionalFormatting>
  <conditionalFormatting sqref="AL1078:AO1105">
    <cfRule type="expression" dxfId="2231" priority="2121">
      <formula>IF(AND(AL1078&gt;=0, RIGHT(TEXT(AL1078,"0.#"),1)&lt;&gt;"."),TRUE,FALSE)</formula>
    </cfRule>
    <cfRule type="expression" dxfId="2230" priority="2122">
      <formula>IF(AND(AL1078&gt;=0, RIGHT(TEXT(AL1078,"0.#"),1)="."),TRUE,FALSE)</formula>
    </cfRule>
    <cfRule type="expression" dxfId="2229" priority="2123">
      <formula>IF(AND(AL1078&lt;0, RIGHT(TEXT(AL1078,"0.#"),1)&lt;&gt;"."),TRUE,FALSE)</formula>
    </cfRule>
    <cfRule type="expression" dxfId="2228" priority="2124">
      <formula>IF(AND(AL1078&lt;0, RIGHT(TEXT(AL1078,"0.#"),1)="."),TRUE,FALSE)</formula>
    </cfRule>
  </conditionalFormatting>
  <conditionalFormatting sqref="Y1078:Y1105">
    <cfRule type="expression" dxfId="2227" priority="2119">
      <formula>IF(RIGHT(TEXT(Y1078,"0.#"),1)=".",FALSE,TRUE)</formula>
    </cfRule>
    <cfRule type="expression" dxfId="2226" priority="2120">
      <formula>IF(RIGHT(TEXT(Y1078,"0.#"),1)=".",TRUE,FALSE)</formula>
    </cfRule>
  </conditionalFormatting>
  <conditionalFormatting sqref="AL1076:AO1077">
    <cfRule type="expression" dxfId="2225" priority="2115">
      <formula>IF(AND(AL1076&gt;=0, RIGHT(TEXT(AL1076,"0.#"),1)&lt;&gt;"."),TRUE,FALSE)</formula>
    </cfRule>
    <cfRule type="expression" dxfId="2224" priority="2116">
      <formula>IF(AND(AL1076&gt;=0, RIGHT(TEXT(AL1076,"0.#"),1)="."),TRUE,FALSE)</formula>
    </cfRule>
    <cfRule type="expression" dxfId="2223" priority="2117">
      <formula>IF(AND(AL1076&lt;0, RIGHT(TEXT(AL1076,"0.#"),1)&lt;&gt;"."),TRUE,FALSE)</formula>
    </cfRule>
    <cfRule type="expression" dxfId="2222" priority="2118">
      <formula>IF(AND(AL1076&lt;0, RIGHT(TEXT(AL1076,"0.#"),1)="."),TRUE,FALSE)</formula>
    </cfRule>
  </conditionalFormatting>
  <conditionalFormatting sqref="Y1076:Y1077">
    <cfRule type="expression" dxfId="2221" priority="2113">
      <formula>IF(RIGHT(TEXT(Y1076,"0.#"),1)=".",FALSE,TRUE)</formula>
    </cfRule>
    <cfRule type="expression" dxfId="2220" priority="2114">
      <formula>IF(RIGHT(TEXT(Y1076,"0.#"),1)=".",TRUE,FALSE)</formula>
    </cfRule>
  </conditionalFormatting>
  <conditionalFormatting sqref="AE39">
    <cfRule type="expression" dxfId="2219" priority="2111">
      <formula>IF(RIGHT(TEXT(AE39,"0.#"),1)=".",FALSE,TRUE)</formula>
    </cfRule>
    <cfRule type="expression" dxfId="2218" priority="2112">
      <formula>IF(RIGHT(TEXT(AE39,"0.#"),1)=".",TRUE,FALSE)</formula>
    </cfRule>
  </conditionalFormatting>
  <conditionalFormatting sqref="AE40">
    <cfRule type="expression" dxfId="2217" priority="2109">
      <formula>IF(RIGHT(TEXT(AE40,"0.#"),1)=".",FALSE,TRUE)</formula>
    </cfRule>
    <cfRule type="expression" dxfId="2216" priority="2110">
      <formula>IF(RIGHT(TEXT(AE40,"0.#"),1)=".",TRUE,FALSE)</formula>
    </cfRule>
  </conditionalFormatting>
  <conditionalFormatting sqref="AE41">
    <cfRule type="expression" dxfId="2215" priority="2107">
      <formula>IF(RIGHT(TEXT(AE41,"0.#"),1)=".",FALSE,TRUE)</formula>
    </cfRule>
    <cfRule type="expression" dxfId="2214" priority="2108">
      <formula>IF(RIGHT(TEXT(AE41,"0.#"),1)=".",TRUE,FALSE)</formula>
    </cfRule>
  </conditionalFormatting>
  <conditionalFormatting sqref="AI41">
    <cfRule type="expression" dxfId="2213" priority="2105">
      <formula>IF(RIGHT(TEXT(AI41,"0.#"),1)=".",FALSE,TRUE)</formula>
    </cfRule>
    <cfRule type="expression" dxfId="2212" priority="2106">
      <formula>IF(RIGHT(TEXT(AI41,"0.#"),1)=".",TRUE,FALSE)</formula>
    </cfRule>
  </conditionalFormatting>
  <conditionalFormatting sqref="AI40">
    <cfRule type="expression" dxfId="2211" priority="2103">
      <formula>IF(RIGHT(TEXT(AI40,"0.#"),1)=".",FALSE,TRUE)</formula>
    </cfRule>
    <cfRule type="expression" dxfId="2210" priority="2104">
      <formula>IF(RIGHT(TEXT(AI40,"0.#"),1)=".",TRUE,FALSE)</formula>
    </cfRule>
  </conditionalFormatting>
  <conditionalFormatting sqref="AI39">
    <cfRule type="expression" dxfId="2209" priority="2101">
      <formula>IF(RIGHT(TEXT(AI39,"0.#"),1)=".",FALSE,TRUE)</formula>
    </cfRule>
    <cfRule type="expression" dxfId="2208" priority="2102">
      <formula>IF(RIGHT(TEXT(AI39,"0.#"),1)=".",TRUE,FALSE)</formula>
    </cfRule>
  </conditionalFormatting>
  <conditionalFormatting sqref="AQ39:AQ41">
    <cfRule type="expression" dxfId="2207" priority="2093">
      <formula>IF(RIGHT(TEXT(AQ39,"0.#"),1)=".",FALSE,TRUE)</formula>
    </cfRule>
    <cfRule type="expression" dxfId="2206" priority="2094">
      <formula>IF(RIGHT(TEXT(AQ39,"0.#"),1)=".",TRUE,FALSE)</formula>
    </cfRule>
  </conditionalFormatting>
  <conditionalFormatting sqref="AU39:AU41">
    <cfRule type="expression" dxfId="2205" priority="2091">
      <formula>IF(RIGHT(TEXT(AU39,"0.#"),1)=".",FALSE,TRUE)</formula>
    </cfRule>
    <cfRule type="expression" dxfId="2204" priority="2092">
      <formula>IF(RIGHT(TEXT(AU39,"0.#"),1)=".",TRUE,FALSE)</formula>
    </cfRule>
  </conditionalFormatting>
  <conditionalFormatting sqref="AE46">
    <cfRule type="expression" dxfId="2203" priority="2089">
      <formula>IF(RIGHT(TEXT(AE46,"0.#"),1)=".",FALSE,TRUE)</formula>
    </cfRule>
    <cfRule type="expression" dxfId="2202" priority="2090">
      <formula>IF(RIGHT(TEXT(AE46,"0.#"),1)=".",TRUE,FALSE)</formula>
    </cfRule>
  </conditionalFormatting>
  <conditionalFormatting sqref="AE47">
    <cfRule type="expression" dxfId="2201" priority="2087">
      <formula>IF(RIGHT(TEXT(AE47,"0.#"),1)=".",FALSE,TRUE)</formula>
    </cfRule>
    <cfRule type="expression" dxfId="2200" priority="2088">
      <formula>IF(RIGHT(TEXT(AE47,"0.#"),1)=".",TRUE,FALSE)</formula>
    </cfRule>
  </conditionalFormatting>
  <conditionalFormatting sqref="AE48">
    <cfRule type="expression" dxfId="2199" priority="2085">
      <formula>IF(RIGHT(TEXT(AE48,"0.#"),1)=".",FALSE,TRUE)</formula>
    </cfRule>
    <cfRule type="expression" dxfId="2198" priority="2086">
      <formula>IF(RIGHT(TEXT(AE48,"0.#"),1)=".",TRUE,FALSE)</formula>
    </cfRule>
  </conditionalFormatting>
  <conditionalFormatting sqref="AI48">
    <cfRule type="expression" dxfId="2197" priority="2083">
      <formula>IF(RIGHT(TEXT(AI48,"0.#"),1)=".",FALSE,TRUE)</formula>
    </cfRule>
    <cfRule type="expression" dxfId="2196" priority="2084">
      <formula>IF(RIGHT(TEXT(AI48,"0.#"),1)=".",TRUE,FALSE)</formula>
    </cfRule>
  </conditionalFormatting>
  <conditionalFormatting sqref="AI47">
    <cfRule type="expression" dxfId="2195" priority="2081">
      <formula>IF(RIGHT(TEXT(AI47,"0.#"),1)=".",FALSE,TRUE)</formula>
    </cfRule>
    <cfRule type="expression" dxfId="2194" priority="2082">
      <formula>IF(RIGHT(TEXT(AI47,"0.#"),1)=".",TRUE,FALSE)</formula>
    </cfRule>
  </conditionalFormatting>
  <conditionalFormatting sqref="AE448">
    <cfRule type="expression" dxfId="2193" priority="1959">
      <formula>IF(RIGHT(TEXT(AE448,"0.#"),1)=".",FALSE,TRUE)</formula>
    </cfRule>
    <cfRule type="expression" dxfId="2192" priority="1960">
      <formula>IF(RIGHT(TEXT(AE448,"0.#"),1)=".",TRUE,FALSE)</formula>
    </cfRule>
  </conditionalFormatting>
  <conditionalFormatting sqref="AM450">
    <cfRule type="expression" dxfId="2191" priority="1949">
      <formula>IF(RIGHT(TEXT(AM450,"0.#"),1)=".",FALSE,TRUE)</formula>
    </cfRule>
    <cfRule type="expression" dxfId="2190" priority="1950">
      <formula>IF(RIGHT(TEXT(AM450,"0.#"),1)=".",TRUE,FALSE)</formula>
    </cfRule>
  </conditionalFormatting>
  <conditionalFormatting sqref="AE449">
    <cfRule type="expression" dxfId="2189" priority="1957">
      <formula>IF(RIGHT(TEXT(AE449,"0.#"),1)=".",FALSE,TRUE)</formula>
    </cfRule>
    <cfRule type="expression" dxfId="2188" priority="1958">
      <formula>IF(RIGHT(TEXT(AE449,"0.#"),1)=".",TRUE,FALSE)</formula>
    </cfRule>
  </conditionalFormatting>
  <conditionalFormatting sqref="AE450">
    <cfRule type="expression" dxfId="2187" priority="1955">
      <formula>IF(RIGHT(TEXT(AE450,"0.#"),1)=".",FALSE,TRUE)</formula>
    </cfRule>
    <cfRule type="expression" dxfId="2186" priority="1956">
      <formula>IF(RIGHT(TEXT(AE450,"0.#"),1)=".",TRUE,FALSE)</formula>
    </cfRule>
  </conditionalFormatting>
  <conditionalFormatting sqref="AM448">
    <cfRule type="expression" dxfId="2185" priority="1953">
      <formula>IF(RIGHT(TEXT(AM448,"0.#"),1)=".",FALSE,TRUE)</formula>
    </cfRule>
    <cfRule type="expression" dxfId="2184" priority="1954">
      <formula>IF(RIGHT(TEXT(AM448,"0.#"),1)=".",TRUE,FALSE)</formula>
    </cfRule>
  </conditionalFormatting>
  <conditionalFormatting sqref="AM449">
    <cfRule type="expression" dxfId="2183" priority="1951">
      <formula>IF(RIGHT(TEXT(AM449,"0.#"),1)=".",FALSE,TRUE)</formula>
    </cfRule>
    <cfRule type="expression" dxfId="2182" priority="1952">
      <formula>IF(RIGHT(TEXT(AM449,"0.#"),1)=".",TRUE,FALSE)</formula>
    </cfRule>
  </conditionalFormatting>
  <conditionalFormatting sqref="AU448">
    <cfRule type="expression" dxfId="2181" priority="1947">
      <formula>IF(RIGHT(TEXT(AU448,"0.#"),1)=".",FALSE,TRUE)</formula>
    </cfRule>
    <cfRule type="expression" dxfId="2180" priority="1948">
      <formula>IF(RIGHT(TEXT(AU448,"0.#"),1)=".",TRUE,FALSE)</formula>
    </cfRule>
  </conditionalFormatting>
  <conditionalFormatting sqref="AU449">
    <cfRule type="expression" dxfId="2179" priority="1945">
      <formula>IF(RIGHT(TEXT(AU449,"0.#"),1)=".",FALSE,TRUE)</formula>
    </cfRule>
    <cfRule type="expression" dxfId="2178" priority="1946">
      <formula>IF(RIGHT(TEXT(AU449,"0.#"),1)=".",TRUE,FALSE)</formula>
    </cfRule>
  </conditionalFormatting>
  <conditionalFormatting sqref="AU450">
    <cfRule type="expression" dxfId="2177" priority="1943">
      <formula>IF(RIGHT(TEXT(AU450,"0.#"),1)=".",FALSE,TRUE)</formula>
    </cfRule>
    <cfRule type="expression" dxfId="2176" priority="1944">
      <formula>IF(RIGHT(TEXT(AU450,"0.#"),1)=".",TRUE,FALSE)</formula>
    </cfRule>
  </conditionalFormatting>
  <conditionalFormatting sqref="AI450">
    <cfRule type="expression" dxfId="2175" priority="1937">
      <formula>IF(RIGHT(TEXT(AI450,"0.#"),1)=".",FALSE,TRUE)</formula>
    </cfRule>
    <cfRule type="expression" dxfId="2174" priority="1938">
      <formula>IF(RIGHT(TEXT(AI450,"0.#"),1)=".",TRUE,FALSE)</formula>
    </cfRule>
  </conditionalFormatting>
  <conditionalFormatting sqref="AI448">
    <cfRule type="expression" dxfId="2173" priority="1941">
      <formula>IF(RIGHT(TEXT(AI448,"0.#"),1)=".",FALSE,TRUE)</formula>
    </cfRule>
    <cfRule type="expression" dxfId="2172" priority="1942">
      <formula>IF(RIGHT(TEXT(AI448,"0.#"),1)=".",TRUE,FALSE)</formula>
    </cfRule>
  </conditionalFormatting>
  <conditionalFormatting sqref="AI449">
    <cfRule type="expression" dxfId="2171" priority="1939">
      <formula>IF(RIGHT(TEXT(AI449,"0.#"),1)=".",FALSE,TRUE)</formula>
    </cfRule>
    <cfRule type="expression" dxfId="2170" priority="1940">
      <formula>IF(RIGHT(TEXT(AI449,"0.#"),1)=".",TRUE,FALSE)</formula>
    </cfRule>
  </conditionalFormatting>
  <conditionalFormatting sqref="AQ449">
    <cfRule type="expression" dxfId="2169" priority="1935">
      <formula>IF(RIGHT(TEXT(AQ449,"0.#"),1)=".",FALSE,TRUE)</formula>
    </cfRule>
    <cfRule type="expression" dxfId="2168" priority="1936">
      <formula>IF(RIGHT(TEXT(AQ449,"0.#"),1)=".",TRUE,FALSE)</formula>
    </cfRule>
  </conditionalFormatting>
  <conditionalFormatting sqref="AQ450">
    <cfRule type="expression" dxfId="2167" priority="1933">
      <formula>IF(RIGHT(TEXT(AQ450,"0.#"),1)=".",FALSE,TRUE)</formula>
    </cfRule>
    <cfRule type="expression" dxfId="2166" priority="1934">
      <formula>IF(RIGHT(TEXT(AQ450,"0.#"),1)=".",TRUE,FALSE)</formula>
    </cfRule>
  </conditionalFormatting>
  <conditionalFormatting sqref="AQ448">
    <cfRule type="expression" dxfId="2165" priority="1931">
      <formula>IF(RIGHT(TEXT(AQ448,"0.#"),1)=".",FALSE,TRUE)</formula>
    </cfRule>
    <cfRule type="expression" dxfId="2164" priority="1932">
      <formula>IF(RIGHT(TEXT(AQ448,"0.#"),1)=".",TRUE,FALSE)</formula>
    </cfRule>
  </conditionalFormatting>
  <conditionalFormatting sqref="AE453">
    <cfRule type="expression" dxfId="2163" priority="1929">
      <formula>IF(RIGHT(TEXT(AE453,"0.#"),1)=".",FALSE,TRUE)</formula>
    </cfRule>
    <cfRule type="expression" dxfId="2162" priority="1930">
      <formula>IF(RIGHT(TEXT(AE453,"0.#"),1)=".",TRUE,FALSE)</formula>
    </cfRule>
  </conditionalFormatting>
  <conditionalFormatting sqref="AM455">
    <cfRule type="expression" dxfId="2161" priority="1919">
      <formula>IF(RIGHT(TEXT(AM455,"0.#"),1)=".",FALSE,TRUE)</formula>
    </cfRule>
    <cfRule type="expression" dxfId="2160" priority="1920">
      <formula>IF(RIGHT(TEXT(AM455,"0.#"),1)=".",TRUE,FALSE)</formula>
    </cfRule>
  </conditionalFormatting>
  <conditionalFormatting sqref="AE454">
    <cfRule type="expression" dxfId="2159" priority="1927">
      <formula>IF(RIGHT(TEXT(AE454,"0.#"),1)=".",FALSE,TRUE)</formula>
    </cfRule>
    <cfRule type="expression" dxfId="2158" priority="1928">
      <formula>IF(RIGHT(TEXT(AE454,"0.#"),1)=".",TRUE,FALSE)</formula>
    </cfRule>
  </conditionalFormatting>
  <conditionalFormatting sqref="AE455">
    <cfRule type="expression" dxfId="2157" priority="1925">
      <formula>IF(RIGHT(TEXT(AE455,"0.#"),1)=".",FALSE,TRUE)</formula>
    </cfRule>
    <cfRule type="expression" dxfId="2156" priority="1926">
      <formula>IF(RIGHT(TEXT(AE455,"0.#"),1)=".",TRUE,FALSE)</formula>
    </cfRule>
  </conditionalFormatting>
  <conditionalFormatting sqref="AM453">
    <cfRule type="expression" dxfId="2155" priority="1923">
      <formula>IF(RIGHT(TEXT(AM453,"0.#"),1)=".",FALSE,TRUE)</formula>
    </cfRule>
    <cfRule type="expression" dxfId="2154" priority="1924">
      <formula>IF(RIGHT(TEXT(AM453,"0.#"),1)=".",TRUE,FALSE)</formula>
    </cfRule>
  </conditionalFormatting>
  <conditionalFormatting sqref="AM454">
    <cfRule type="expression" dxfId="2153" priority="1921">
      <formula>IF(RIGHT(TEXT(AM454,"0.#"),1)=".",FALSE,TRUE)</formula>
    </cfRule>
    <cfRule type="expression" dxfId="2152" priority="1922">
      <formula>IF(RIGHT(TEXT(AM454,"0.#"),1)=".",TRUE,FALSE)</formula>
    </cfRule>
  </conditionalFormatting>
  <conditionalFormatting sqref="AU453">
    <cfRule type="expression" dxfId="2151" priority="1917">
      <formula>IF(RIGHT(TEXT(AU453,"0.#"),1)=".",FALSE,TRUE)</formula>
    </cfRule>
    <cfRule type="expression" dxfId="2150" priority="1918">
      <formula>IF(RIGHT(TEXT(AU453,"0.#"),1)=".",TRUE,FALSE)</formula>
    </cfRule>
  </conditionalFormatting>
  <conditionalFormatting sqref="AU454">
    <cfRule type="expression" dxfId="2149" priority="1915">
      <formula>IF(RIGHT(TEXT(AU454,"0.#"),1)=".",FALSE,TRUE)</formula>
    </cfRule>
    <cfRule type="expression" dxfId="2148" priority="1916">
      <formula>IF(RIGHT(TEXT(AU454,"0.#"),1)=".",TRUE,FALSE)</formula>
    </cfRule>
  </conditionalFormatting>
  <conditionalFormatting sqref="AU455">
    <cfRule type="expression" dxfId="2147" priority="1913">
      <formula>IF(RIGHT(TEXT(AU455,"0.#"),1)=".",FALSE,TRUE)</formula>
    </cfRule>
    <cfRule type="expression" dxfId="2146" priority="1914">
      <formula>IF(RIGHT(TEXT(AU455,"0.#"),1)=".",TRUE,FALSE)</formula>
    </cfRule>
  </conditionalFormatting>
  <conditionalFormatting sqref="AI455">
    <cfRule type="expression" dxfId="2145" priority="1907">
      <formula>IF(RIGHT(TEXT(AI455,"0.#"),1)=".",FALSE,TRUE)</formula>
    </cfRule>
    <cfRule type="expression" dxfId="2144" priority="1908">
      <formula>IF(RIGHT(TEXT(AI455,"0.#"),1)=".",TRUE,FALSE)</formula>
    </cfRule>
  </conditionalFormatting>
  <conditionalFormatting sqref="AI453">
    <cfRule type="expression" dxfId="2143" priority="1911">
      <formula>IF(RIGHT(TEXT(AI453,"0.#"),1)=".",FALSE,TRUE)</formula>
    </cfRule>
    <cfRule type="expression" dxfId="2142" priority="1912">
      <formula>IF(RIGHT(TEXT(AI453,"0.#"),1)=".",TRUE,FALSE)</formula>
    </cfRule>
  </conditionalFormatting>
  <conditionalFormatting sqref="AI454">
    <cfRule type="expression" dxfId="2141" priority="1909">
      <formula>IF(RIGHT(TEXT(AI454,"0.#"),1)=".",FALSE,TRUE)</formula>
    </cfRule>
    <cfRule type="expression" dxfId="2140" priority="1910">
      <formula>IF(RIGHT(TEXT(AI454,"0.#"),1)=".",TRUE,FALSE)</formula>
    </cfRule>
  </conditionalFormatting>
  <conditionalFormatting sqref="AQ454">
    <cfRule type="expression" dxfId="2139" priority="1905">
      <formula>IF(RIGHT(TEXT(AQ454,"0.#"),1)=".",FALSE,TRUE)</formula>
    </cfRule>
    <cfRule type="expression" dxfId="2138" priority="1906">
      <formula>IF(RIGHT(TEXT(AQ454,"0.#"),1)=".",TRUE,FALSE)</formula>
    </cfRule>
  </conditionalFormatting>
  <conditionalFormatting sqref="AQ455">
    <cfRule type="expression" dxfId="2137" priority="1903">
      <formula>IF(RIGHT(TEXT(AQ455,"0.#"),1)=".",FALSE,TRUE)</formula>
    </cfRule>
    <cfRule type="expression" dxfId="2136" priority="1904">
      <formula>IF(RIGHT(TEXT(AQ455,"0.#"),1)=".",TRUE,FALSE)</formula>
    </cfRule>
  </conditionalFormatting>
  <conditionalFormatting sqref="AQ453">
    <cfRule type="expression" dxfId="2135" priority="1901">
      <formula>IF(RIGHT(TEXT(AQ453,"0.#"),1)=".",FALSE,TRUE)</formula>
    </cfRule>
    <cfRule type="expression" dxfId="2134" priority="1902">
      <formula>IF(RIGHT(TEXT(AQ453,"0.#"),1)=".",TRUE,FALSE)</formula>
    </cfRule>
  </conditionalFormatting>
  <conditionalFormatting sqref="AE487">
    <cfRule type="expression" dxfId="2133" priority="1779">
      <formula>IF(RIGHT(TEXT(AE487,"0.#"),1)=".",FALSE,TRUE)</formula>
    </cfRule>
    <cfRule type="expression" dxfId="2132" priority="1780">
      <formula>IF(RIGHT(TEXT(AE487,"0.#"),1)=".",TRUE,FALSE)</formula>
    </cfRule>
  </conditionalFormatting>
  <conditionalFormatting sqref="AE488">
    <cfRule type="expression" dxfId="2131" priority="1777">
      <formula>IF(RIGHT(TEXT(AE488,"0.#"),1)=".",FALSE,TRUE)</formula>
    </cfRule>
    <cfRule type="expression" dxfId="2130" priority="1778">
      <formula>IF(RIGHT(TEXT(AE488,"0.#"),1)=".",TRUE,FALSE)</formula>
    </cfRule>
  </conditionalFormatting>
  <conditionalFormatting sqref="AE489">
    <cfRule type="expression" dxfId="2129" priority="1775">
      <formula>IF(RIGHT(TEXT(AE489,"0.#"),1)=".",FALSE,TRUE)</formula>
    </cfRule>
    <cfRule type="expression" dxfId="2128" priority="1776">
      <formula>IF(RIGHT(TEXT(AE489,"0.#"),1)=".",TRUE,FALSE)</formula>
    </cfRule>
  </conditionalFormatting>
  <conditionalFormatting sqref="AU487">
    <cfRule type="expression" dxfId="2127" priority="1767">
      <formula>IF(RIGHT(TEXT(AU487,"0.#"),1)=".",FALSE,TRUE)</formula>
    </cfRule>
    <cfRule type="expression" dxfId="2126" priority="1768">
      <formula>IF(RIGHT(TEXT(AU487,"0.#"),1)=".",TRUE,FALSE)</formula>
    </cfRule>
  </conditionalFormatting>
  <conditionalFormatting sqref="AU488">
    <cfRule type="expression" dxfId="2125" priority="1765">
      <formula>IF(RIGHT(TEXT(AU488,"0.#"),1)=".",FALSE,TRUE)</formula>
    </cfRule>
    <cfRule type="expression" dxfId="2124" priority="1766">
      <formula>IF(RIGHT(TEXT(AU488,"0.#"),1)=".",TRUE,FALSE)</formula>
    </cfRule>
  </conditionalFormatting>
  <conditionalFormatting sqref="AU489">
    <cfRule type="expression" dxfId="2123" priority="1763">
      <formula>IF(RIGHT(TEXT(AU489,"0.#"),1)=".",FALSE,TRUE)</formula>
    </cfRule>
    <cfRule type="expression" dxfId="2122" priority="1764">
      <formula>IF(RIGHT(TEXT(AU489,"0.#"),1)=".",TRUE,FALSE)</formula>
    </cfRule>
  </conditionalFormatting>
  <conditionalFormatting sqref="AQ488">
    <cfRule type="expression" dxfId="2121" priority="1755">
      <formula>IF(RIGHT(TEXT(AQ488,"0.#"),1)=".",FALSE,TRUE)</formula>
    </cfRule>
    <cfRule type="expression" dxfId="2120" priority="1756">
      <formula>IF(RIGHT(TEXT(AQ488,"0.#"),1)=".",TRUE,FALSE)</formula>
    </cfRule>
  </conditionalFormatting>
  <conditionalFormatting sqref="AQ489">
    <cfRule type="expression" dxfId="2119" priority="1753">
      <formula>IF(RIGHT(TEXT(AQ489,"0.#"),1)=".",FALSE,TRUE)</formula>
    </cfRule>
    <cfRule type="expression" dxfId="2118" priority="1754">
      <formula>IF(RIGHT(TEXT(AQ489,"0.#"),1)=".",TRUE,FALSE)</formula>
    </cfRule>
  </conditionalFormatting>
  <conditionalFormatting sqref="AQ487">
    <cfRule type="expression" dxfId="2117" priority="1751">
      <formula>IF(RIGHT(TEXT(AQ487,"0.#"),1)=".",FALSE,TRUE)</formula>
    </cfRule>
    <cfRule type="expression" dxfId="2116" priority="1752">
      <formula>IF(RIGHT(TEXT(AQ487,"0.#"),1)=".",TRUE,FALSE)</formula>
    </cfRule>
  </conditionalFormatting>
  <conditionalFormatting sqref="AE512">
    <cfRule type="expression" dxfId="2115" priority="1749">
      <formula>IF(RIGHT(TEXT(AE512,"0.#"),1)=".",FALSE,TRUE)</formula>
    </cfRule>
    <cfRule type="expression" dxfId="2114" priority="1750">
      <formula>IF(RIGHT(TEXT(AE512,"0.#"),1)=".",TRUE,FALSE)</formula>
    </cfRule>
  </conditionalFormatting>
  <conditionalFormatting sqref="AE513">
    <cfRule type="expression" dxfId="2113" priority="1747">
      <formula>IF(RIGHT(TEXT(AE513,"0.#"),1)=".",FALSE,TRUE)</formula>
    </cfRule>
    <cfRule type="expression" dxfId="2112" priority="1748">
      <formula>IF(RIGHT(TEXT(AE513,"0.#"),1)=".",TRUE,FALSE)</formula>
    </cfRule>
  </conditionalFormatting>
  <conditionalFormatting sqref="AE514">
    <cfRule type="expression" dxfId="2111" priority="1745">
      <formula>IF(RIGHT(TEXT(AE514,"0.#"),1)=".",FALSE,TRUE)</formula>
    </cfRule>
    <cfRule type="expression" dxfId="2110" priority="1746">
      <formula>IF(RIGHT(TEXT(AE514,"0.#"),1)=".",TRUE,FALSE)</formula>
    </cfRule>
  </conditionalFormatting>
  <conditionalFormatting sqref="AU512">
    <cfRule type="expression" dxfId="2109" priority="1737">
      <formula>IF(RIGHT(TEXT(AU512,"0.#"),1)=".",FALSE,TRUE)</formula>
    </cfRule>
    <cfRule type="expression" dxfId="2108" priority="1738">
      <formula>IF(RIGHT(TEXT(AU512,"0.#"),1)=".",TRUE,FALSE)</formula>
    </cfRule>
  </conditionalFormatting>
  <conditionalFormatting sqref="AU513">
    <cfRule type="expression" dxfId="2107" priority="1735">
      <formula>IF(RIGHT(TEXT(AU513,"0.#"),1)=".",FALSE,TRUE)</formula>
    </cfRule>
    <cfRule type="expression" dxfId="2106" priority="1736">
      <formula>IF(RIGHT(TEXT(AU513,"0.#"),1)=".",TRUE,FALSE)</formula>
    </cfRule>
  </conditionalFormatting>
  <conditionalFormatting sqref="AU514">
    <cfRule type="expression" dxfId="2105" priority="1733">
      <formula>IF(RIGHT(TEXT(AU514,"0.#"),1)=".",FALSE,TRUE)</formula>
    </cfRule>
    <cfRule type="expression" dxfId="2104" priority="1734">
      <formula>IF(RIGHT(TEXT(AU514,"0.#"),1)=".",TRUE,FALSE)</formula>
    </cfRule>
  </conditionalFormatting>
  <conditionalFormatting sqref="AQ513">
    <cfRule type="expression" dxfId="2103" priority="1725">
      <formula>IF(RIGHT(TEXT(AQ513,"0.#"),1)=".",FALSE,TRUE)</formula>
    </cfRule>
    <cfRule type="expression" dxfId="2102" priority="1726">
      <formula>IF(RIGHT(TEXT(AQ513,"0.#"),1)=".",TRUE,FALSE)</formula>
    </cfRule>
  </conditionalFormatting>
  <conditionalFormatting sqref="AQ514">
    <cfRule type="expression" dxfId="2101" priority="1723">
      <formula>IF(RIGHT(TEXT(AQ514,"0.#"),1)=".",FALSE,TRUE)</formula>
    </cfRule>
    <cfRule type="expression" dxfId="2100" priority="1724">
      <formula>IF(RIGHT(TEXT(AQ514,"0.#"),1)=".",TRUE,FALSE)</formula>
    </cfRule>
  </conditionalFormatting>
  <conditionalFormatting sqref="AQ512">
    <cfRule type="expression" dxfId="2099" priority="1721">
      <formula>IF(RIGHT(TEXT(AQ512,"0.#"),1)=".",FALSE,TRUE)</formula>
    </cfRule>
    <cfRule type="expression" dxfId="2098" priority="1722">
      <formula>IF(RIGHT(TEXT(AQ512,"0.#"),1)=".",TRUE,FALSE)</formula>
    </cfRule>
  </conditionalFormatting>
  <conditionalFormatting sqref="AE517">
    <cfRule type="expression" dxfId="2097" priority="1599">
      <formula>IF(RIGHT(TEXT(AE517,"0.#"),1)=".",FALSE,TRUE)</formula>
    </cfRule>
    <cfRule type="expression" dxfId="2096" priority="1600">
      <formula>IF(RIGHT(TEXT(AE517,"0.#"),1)=".",TRUE,FALSE)</formula>
    </cfRule>
  </conditionalFormatting>
  <conditionalFormatting sqref="AE518">
    <cfRule type="expression" dxfId="2095" priority="1597">
      <formula>IF(RIGHT(TEXT(AE518,"0.#"),1)=".",FALSE,TRUE)</formula>
    </cfRule>
    <cfRule type="expression" dxfId="2094" priority="1598">
      <formula>IF(RIGHT(TEXT(AE518,"0.#"),1)=".",TRUE,FALSE)</formula>
    </cfRule>
  </conditionalFormatting>
  <conditionalFormatting sqref="AE519">
    <cfRule type="expression" dxfId="2093" priority="1595">
      <formula>IF(RIGHT(TEXT(AE519,"0.#"),1)=".",FALSE,TRUE)</formula>
    </cfRule>
    <cfRule type="expression" dxfId="2092" priority="1596">
      <formula>IF(RIGHT(TEXT(AE519,"0.#"),1)=".",TRUE,FALSE)</formula>
    </cfRule>
  </conditionalFormatting>
  <conditionalFormatting sqref="AU517">
    <cfRule type="expression" dxfId="2091" priority="1587">
      <formula>IF(RIGHT(TEXT(AU517,"0.#"),1)=".",FALSE,TRUE)</formula>
    </cfRule>
    <cfRule type="expression" dxfId="2090" priority="1588">
      <formula>IF(RIGHT(TEXT(AU517,"0.#"),1)=".",TRUE,FALSE)</formula>
    </cfRule>
  </conditionalFormatting>
  <conditionalFormatting sqref="AU519">
    <cfRule type="expression" dxfId="2089" priority="1583">
      <formula>IF(RIGHT(TEXT(AU519,"0.#"),1)=".",FALSE,TRUE)</formula>
    </cfRule>
    <cfRule type="expression" dxfId="2088" priority="1584">
      <formula>IF(RIGHT(TEXT(AU519,"0.#"),1)=".",TRUE,FALSE)</formula>
    </cfRule>
  </conditionalFormatting>
  <conditionalFormatting sqref="AQ518">
    <cfRule type="expression" dxfId="2087" priority="1575">
      <formula>IF(RIGHT(TEXT(AQ518,"0.#"),1)=".",FALSE,TRUE)</formula>
    </cfRule>
    <cfRule type="expression" dxfId="2086" priority="1576">
      <formula>IF(RIGHT(TEXT(AQ518,"0.#"),1)=".",TRUE,FALSE)</formula>
    </cfRule>
  </conditionalFormatting>
  <conditionalFormatting sqref="AQ519">
    <cfRule type="expression" dxfId="2085" priority="1573">
      <formula>IF(RIGHT(TEXT(AQ519,"0.#"),1)=".",FALSE,TRUE)</formula>
    </cfRule>
    <cfRule type="expression" dxfId="2084" priority="1574">
      <formula>IF(RIGHT(TEXT(AQ519,"0.#"),1)=".",TRUE,FALSE)</formula>
    </cfRule>
  </conditionalFormatting>
  <conditionalFormatting sqref="AQ517">
    <cfRule type="expression" dxfId="2083" priority="1571">
      <formula>IF(RIGHT(TEXT(AQ517,"0.#"),1)=".",FALSE,TRUE)</formula>
    </cfRule>
    <cfRule type="expression" dxfId="2082" priority="1572">
      <formula>IF(RIGHT(TEXT(AQ517,"0.#"),1)=".",TRUE,FALSE)</formula>
    </cfRule>
  </conditionalFormatting>
  <conditionalFormatting sqref="AE522">
    <cfRule type="expression" dxfId="2081" priority="1569">
      <formula>IF(RIGHT(TEXT(AE522,"0.#"),1)=".",FALSE,TRUE)</formula>
    </cfRule>
    <cfRule type="expression" dxfId="2080" priority="1570">
      <formula>IF(RIGHT(TEXT(AE522,"0.#"),1)=".",TRUE,FALSE)</formula>
    </cfRule>
  </conditionalFormatting>
  <conditionalFormatting sqref="AE523">
    <cfRule type="expression" dxfId="2079" priority="1567">
      <formula>IF(RIGHT(TEXT(AE523,"0.#"),1)=".",FALSE,TRUE)</formula>
    </cfRule>
    <cfRule type="expression" dxfId="2078" priority="1568">
      <formula>IF(RIGHT(TEXT(AE523,"0.#"),1)=".",TRUE,FALSE)</formula>
    </cfRule>
  </conditionalFormatting>
  <conditionalFormatting sqref="AE524">
    <cfRule type="expression" dxfId="2077" priority="1565">
      <formula>IF(RIGHT(TEXT(AE524,"0.#"),1)=".",FALSE,TRUE)</formula>
    </cfRule>
    <cfRule type="expression" dxfId="2076" priority="1566">
      <formula>IF(RIGHT(TEXT(AE524,"0.#"),1)=".",TRUE,FALSE)</formula>
    </cfRule>
  </conditionalFormatting>
  <conditionalFormatting sqref="AU522">
    <cfRule type="expression" dxfId="2075" priority="1557">
      <formula>IF(RIGHT(TEXT(AU522,"0.#"),1)=".",FALSE,TRUE)</formula>
    </cfRule>
    <cfRule type="expression" dxfId="2074" priority="1558">
      <formula>IF(RIGHT(TEXT(AU522,"0.#"),1)=".",TRUE,FALSE)</formula>
    </cfRule>
  </conditionalFormatting>
  <conditionalFormatting sqref="AU523">
    <cfRule type="expression" dxfId="2073" priority="1555">
      <formula>IF(RIGHT(TEXT(AU523,"0.#"),1)=".",FALSE,TRUE)</formula>
    </cfRule>
    <cfRule type="expression" dxfId="2072" priority="1556">
      <formula>IF(RIGHT(TEXT(AU523,"0.#"),1)=".",TRUE,FALSE)</formula>
    </cfRule>
  </conditionalFormatting>
  <conditionalFormatting sqref="AU524">
    <cfRule type="expression" dxfId="2071" priority="1553">
      <formula>IF(RIGHT(TEXT(AU524,"0.#"),1)=".",FALSE,TRUE)</formula>
    </cfRule>
    <cfRule type="expression" dxfId="2070" priority="1554">
      <formula>IF(RIGHT(TEXT(AU524,"0.#"),1)=".",TRUE,FALSE)</formula>
    </cfRule>
  </conditionalFormatting>
  <conditionalFormatting sqref="AQ523">
    <cfRule type="expression" dxfId="2069" priority="1545">
      <formula>IF(RIGHT(TEXT(AQ523,"0.#"),1)=".",FALSE,TRUE)</formula>
    </cfRule>
    <cfRule type="expression" dxfId="2068" priority="1546">
      <formula>IF(RIGHT(TEXT(AQ523,"0.#"),1)=".",TRUE,FALSE)</formula>
    </cfRule>
  </conditionalFormatting>
  <conditionalFormatting sqref="AQ524">
    <cfRule type="expression" dxfId="2067" priority="1543">
      <formula>IF(RIGHT(TEXT(AQ524,"0.#"),1)=".",FALSE,TRUE)</formula>
    </cfRule>
    <cfRule type="expression" dxfId="2066" priority="1544">
      <formula>IF(RIGHT(TEXT(AQ524,"0.#"),1)=".",TRUE,FALSE)</formula>
    </cfRule>
  </conditionalFormatting>
  <conditionalFormatting sqref="AQ522">
    <cfRule type="expression" dxfId="2065" priority="1541">
      <formula>IF(RIGHT(TEXT(AQ522,"0.#"),1)=".",FALSE,TRUE)</formula>
    </cfRule>
    <cfRule type="expression" dxfId="2064" priority="1542">
      <formula>IF(RIGHT(TEXT(AQ522,"0.#"),1)=".",TRUE,FALSE)</formula>
    </cfRule>
  </conditionalFormatting>
  <conditionalFormatting sqref="AE527">
    <cfRule type="expression" dxfId="2063" priority="1539">
      <formula>IF(RIGHT(TEXT(AE527,"0.#"),1)=".",FALSE,TRUE)</formula>
    </cfRule>
    <cfRule type="expression" dxfId="2062" priority="1540">
      <formula>IF(RIGHT(TEXT(AE527,"0.#"),1)=".",TRUE,FALSE)</formula>
    </cfRule>
  </conditionalFormatting>
  <conditionalFormatting sqref="AE528">
    <cfRule type="expression" dxfId="2061" priority="1537">
      <formula>IF(RIGHT(TEXT(AE528,"0.#"),1)=".",FALSE,TRUE)</formula>
    </cfRule>
    <cfRule type="expression" dxfId="2060" priority="1538">
      <formula>IF(RIGHT(TEXT(AE528,"0.#"),1)=".",TRUE,FALSE)</formula>
    </cfRule>
  </conditionalFormatting>
  <conditionalFormatting sqref="AE529">
    <cfRule type="expression" dxfId="2059" priority="1535">
      <formula>IF(RIGHT(TEXT(AE529,"0.#"),1)=".",FALSE,TRUE)</formula>
    </cfRule>
    <cfRule type="expression" dxfId="2058" priority="1536">
      <formula>IF(RIGHT(TEXT(AE529,"0.#"),1)=".",TRUE,FALSE)</formula>
    </cfRule>
  </conditionalFormatting>
  <conditionalFormatting sqref="AU527">
    <cfRule type="expression" dxfId="2057" priority="1527">
      <formula>IF(RIGHT(TEXT(AU527,"0.#"),1)=".",FALSE,TRUE)</formula>
    </cfRule>
    <cfRule type="expression" dxfId="2056" priority="1528">
      <formula>IF(RIGHT(TEXT(AU527,"0.#"),1)=".",TRUE,FALSE)</formula>
    </cfRule>
  </conditionalFormatting>
  <conditionalFormatting sqref="AU528">
    <cfRule type="expression" dxfId="2055" priority="1525">
      <formula>IF(RIGHT(TEXT(AU528,"0.#"),1)=".",FALSE,TRUE)</formula>
    </cfRule>
    <cfRule type="expression" dxfId="2054" priority="1526">
      <formula>IF(RIGHT(TEXT(AU528,"0.#"),1)=".",TRUE,FALSE)</formula>
    </cfRule>
  </conditionalFormatting>
  <conditionalFormatting sqref="AU529">
    <cfRule type="expression" dxfId="2053" priority="1523">
      <formula>IF(RIGHT(TEXT(AU529,"0.#"),1)=".",FALSE,TRUE)</formula>
    </cfRule>
    <cfRule type="expression" dxfId="2052" priority="1524">
      <formula>IF(RIGHT(TEXT(AU529,"0.#"),1)=".",TRUE,FALSE)</formula>
    </cfRule>
  </conditionalFormatting>
  <conditionalFormatting sqref="AQ528">
    <cfRule type="expression" dxfId="2051" priority="1515">
      <formula>IF(RIGHT(TEXT(AQ528,"0.#"),1)=".",FALSE,TRUE)</formula>
    </cfRule>
    <cfRule type="expression" dxfId="2050" priority="1516">
      <formula>IF(RIGHT(TEXT(AQ528,"0.#"),1)=".",TRUE,FALSE)</formula>
    </cfRule>
  </conditionalFormatting>
  <conditionalFormatting sqref="AQ529">
    <cfRule type="expression" dxfId="2049" priority="1513">
      <formula>IF(RIGHT(TEXT(AQ529,"0.#"),1)=".",FALSE,TRUE)</formula>
    </cfRule>
    <cfRule type="expression" dxfId="2048" priority="1514">
      <formula>IF(RIGHT(TEXT(AQ529,"0.#"),1)=".",TRUE,FALSE)</formula>
    </cfRule>
  </conditionalFormatting>
  <conditionalFormatting sqref="AQ527">
    <cfRule type="expression" dxfId="2047" priority="1511">
      <formula>IF(RIGHT(TEXT(AQ527,"0.#"),1)=".",FALSE,TRUE)</formula>
    </cfRule>
    <cfRule type="expression" dxfId="2046" priority="1512">
      <formula>IF(RIGHT(TEXT(AQ527,"0.#"),1)=".",TRUE,FALSE)</formula>
    </cfRule>
  </conditionalFormatting>
  <conditionalFormatting sqref="AE532">
    <cfRule type="expression" dxfId="2045" priority="1509">
      <formula>IF(RIGHT(TEXT(AE532,"0.#"),1)=".",FALSE,TRUE)</formula>
    </cfRule>
    <cfRule type="expression" dxfId="2044" priority="1510">
      <formula>IF(RIGHT(TEXT(AE532,"0.#"),1)=".",TRUE,FALSE)</formula>
    </cfRule>
  </conditionalFormatting>
  <conditionalFormatting sqref="AM534">
    <cfRule type="expression" dxfId="2043" priority="1499">
      <formula>IF(RIGHT(TEXT(AM534,"0.#"),1)=".",FALSE,TRUE)</formula>
    </cfRule>
    <cfRule type="expression" dxfId="2042" priority="1500">
      <formula>IF(RIGHT(TEXT(AM534,"0.#"),1)=".",TRUE,FALSE)</formula>
    </cfRule>
  </conditionalFormatting>
  <conditionalFormatting sqref="AE533">
    <cfRule type="expression" dxfId="2041" priority="1507">
      <formula>IF(RIGHT(TEXT(AE533,"0.#"),1)=".",FALSE,TRUE)</formula>
    </cfRule>
    <cfRule type="expression" dxfId="2040" priority="1508">
      <formula>IF(RIGHT(TEXT(AE533,"0.#"),1)=".",TRUE,FALSE)</formula>
    </cfRule>
  </conditionalFormatting>
  <conditionalFormatting sqref="AE534">
    <cfRule type="expression" dxfId="2039" priority="1505">
      <formula>IF(RIGHT(TEXT(AE534,"0.#"),1)=".",FALSE,TRUE)</formula>
    </cfRule>
    <cfRule type="expression" dxfId="2038" priority="1506">
      <formula>IF(RIGHT(TEXT(AE534,"0.#"),1)=".",TRUE,FALSE)</formula>
    </cfRule>
  </conditionalFormatting>
  <conditionalFormatting sqref="AM532">
    <cfRule type="expression" dxfId="2037" priority="1503">
      <formula>IF(RIGHT(TEXT(AM532,"0.#"),1)=".",FALSE,TRUE)</formula>
    </cfRule>
    <cfRule type="expression" dxfId="2036" priority="1504">
      <formula>IF(RIGHT(TEXT(AM532,"0.#"),1)=".",TRUE,FALSE)</formula>
    </cfRule>
  </conditionalFormatting>
  <conditionalFormatting sqref="AM533">
    <cfRule type="expression" dxfId="2035" priority="1501">
      <formula>IF(RIGHT(TEXT(AM533,"0.#"),1)=".",FALSE,TRUE)</formula>
    </cfRule>
    <cfRule type="expression" dxfId="2034" priority="1502">
      <formula>IF(RIGHT(TEXT(AM533,"0.#"),1)=".",TRUE,FALSE)</formula>
    </cfRule>
  </conditionalFormatting>
  <conditionalFormatting sqref="AU532">
    <cfRule type="expression" dxfId="2033" priority="1497">
      <formula>IF(RIGHT(TEXT(AU532,"0.#"),1)=".",FALSE,TRUE)</formula>
    </cfRule>
    <cfRule type="expression" dxfId="2032" priority="1498">
      <formula>IF(RIGHT(TEXT(AU532,"0.#"),1)=".",TRUE,FALSE)</formula>
    </cfRule>
  </conditionalFormatting>
  <conditionalFormatting sqref="AU533">
    <cfRule type="expression" dxfId="2031" priority="1495">
      <formula>IF(RIGHT(TEXT(AU533,"0.#"),1)=".",FALSE,TRUE)</formula>
    </cfRule>
    <cfRule type="expression" dxfId="2030" priority="1496">
      <formula>IF(RIGHT(TEXT(AU533,"0.#"),1)=".",TRUE,FALSE)</formula>
    </cfRule>
  </conditionalFormatting>
  <conditionalFormatting sqref="AU534">
    <cfRule type="expression" dxfId="2029" priority="1493">
      <formula>IF(RIGHT(TEXT(AU534,"0.#"),1)=".",FALSE,TRUE)</formula>
    </cfRule>
    <cfRule type="expression" dxfId="2028" priority="1494">
      <formula>IF(RIGHT(TEXT(AU534,"0.#"),1)=".",TRUE,FALSE)</formula>
    </cfRule>
  </conditionalFormatting>
  <conditionalFormatting sqref="AI534">
    <cfRule type="expression" dxfId="2027" priority="1487">
      <formula>IF(RIGHT(TEXT(AI534,"0.#"),1)=".",FALSE,TRUE)</formula>
    </cfRule>
    <cfRule type="expression" dxfId="2026" priority="1488">
      <formula>IF(RIGHT(TEXT(AI534,"0.#"),1)=".",TRUE,FALSE)</formula>
    </cfRule>
  </conditionalFormatting>
  <conditionalFormatting sqref="AI532">
    <cfRule type="expression" dxfId="2025" priority="1491">
      <formula>IF(RIGHT(TEXT(AI532,"0.#"),1)=".",FALSE,TRUE)</formula>
    </cfRule>
    <cfRule type="expression" dxfId="2024" priority="1492">
      <formula>IF(RIGHT(TEXT(AI532,"0.#"),1)=".",TRUE,FALSE)</formula>
    </cfRule>
  </conditionalFormatting>
  <conditionalFormatting sqref="AI533">
    <cfRule type="expression" dxfId="2023" priority="1489">
      <formula>IF(RIGHT(TEXT(AI533,"0.#"),1)=".",FALSE,TRUE)</formula>
    </cfRule>
    <cfRule type="expression" dxfId="2022" priority="1490">
      <formula>IF(RIGHT(TEXT(AI533,"0.#"),1)=".",TRUE,FALSE)</formula>
    </cfRule>
  </conditionalFormatting>
  <conditionalFormatting sqref="AQ533">
    <cfRule type="expression" dxfId="2021" priority="1485">
      <formula>IF(RIGHT(TEXT(AQ533,"0.#"),1)=".",FALSE,TRUE)</formula>
    </cfRule>
    <cfRule type="expression" dxfId="2020" priority="1486">
      <formula>IF(RIGHT(TEXT(AQ533,"0.#"),1)=".",TRUE,FALSE)</formula>
    </cfRule>
  </conditionalFormatting>
  <conditionalFormatting sqref="AQ534">
    <cfRule type="expression" dxfId="2019" priority="1483">
      <formula>IF(RIGHT(TEXT(AQ534,"0.#"),1)=".",FALSE,TRUE)</formula>
    </cfRule>
    <cfRule type="expression" dxfId="2018" priority="1484">
      <formula>IF(RIGHT(TEXT(AQ534,"0.#"),1)=".",TRUE,FALSE)</formula>
    </cfRule>
  </conditionalFormatting>
  <conditionalFormatting sqref="AQ532">
    <cfRule type="expression" dxfId="2017" priority="1481">
      <formula>IF(RIGHT(TEXT(AQ532,"0.#"),1)=".",FALSE,TRUE)</formula>
    </cfRule>
    <cfRule type="expression" dxfId="2016" priority="1482">
      <formula>IF(RIGHT(TEXT(AQ532,"0.#"),1)=".",TRUE,FALSE)</formula>
    </cfRule>
  </conditionalFormatting>
  <conditionalFormatting sqref="AE541">
    <cfRule type="expression" dxfId="2015" priority="1479">
      <formula>IF(RIGHT(TEXT(AE541,"0.#"),1)=".",FALSE,TRUE)</formula>
    </cfRule>
    <cfRule type="expression" dxfId="2014" priority="1480">
      <formula>IF(RIGHT(TEXT(AE541,"0.#"),1)=".",TRUE,FALSE)</formula>
    </cfRule>
  </conditionalFormatting>
  <conditionalFormatting sqref="AE542">
    <cfRule type="expression" dxfId="2013" priority="1477">
      <formula>IF(RIGHT(TEXT(AE542,"0.#"),1)=".",FALSE,TRUE)</formula>
    </cfRule>
    <cfRule type="expression" dxfId="2012" priority="1478">
      <formula>IF(RIGHT(TEXT(AE542,"0.#"),1)=".",TRUE,FALSE)</formula>
    </cfRule>
  </conditionalFormatting>
  <conditionalFormatting sqref="AE543">
    <cfRule type="expression" dxfId="2011" priority="1475">
      <formula>IF(RIGHT(TEXT(AE543,"0.#"),1)=".",FALSE,TRUE)</formula>
    </cfRule>
    <cfRule type="expression" dxfId="2010" priority="1476">
      <formula>IF(RIGHT(TEXT(AE543,"0.#"),1)=".",TRUE,FALSE)</formula>
    </cfRule>
  </conditionalFormatting>
  <conditionalFormatting sqref="AU541">
    <cfRule type="expression" dxfId="2009" priority="1467">
      <formula>IF(RIGHT(TEXT(AU541,"0.#"),1)=".",FALSE,TRUE)</formula>
    </cfRule>
    <cfRule type="expression" dxfId="2008" priority="1468">
      <formula>IF(RIGHT(TEXT(AU541,"0.#"),1)=".",TRUE,FALSE)</formula>
    </cfRule>
  </conditionalFormatting>
  <conditionalFormatting sqref="AU542">
    <cfRule type="expression" dxfId="2007" priority="1465">
      <formula>IF(RIGHT(TEXT(AU542,"0.#"),1)=".",FALSE,TRUE)</formula>
    </cfRule>
    <cfRule type="expression" dxfId="2006" priority="1466">
      <formula>IF(RIGHT(TEXT(AU542,"0.#"),1)=".",TRUE,FALSE)</formula>
    </cfRule>
  </conditionalFormatting>
  <conditionalFormatting sqref="AU543">
    <cfRule type="expression" dxfId="2005" priority="1463">
      <formula>IF(RIGHT(TEXT(AU543,"0.#"),1)=".",FALSE,TRUE)</formula>
    </cfRule>
    <cfRule type="expression" dxfId="2004" priority="1464">
      <formula>IF(RIGHT(TEXT(AU543,"0.#"),1)=".",TRUE,FALSE)</formula>
    </cfRule>
  </conditionalFormatting>
  <conditionalFormatting sqref="AQ542">
    <cfRule type="expression" dxfId="2003" priority="1455">
      <formula>IF(RIGHT(TEXT(AQ542,"0.#"),1)=".",FALSE,TRUE)</formula>
    </cfRule>
    <cfRule type="expression" dxfId="2002" priority="1456">
      <formula>IF(RIGHT(TEXT(AQ542,"0.#"),1)=".",TRUE,FALSE)</formula>
    </cfRule>
  </conditionalFormatting>
  <conditionalFormatting sqref="AQ543">
    <cfRule type="expression" dxfId="2001" priority="1453">
      <formula>IF(RIGHT(TEXT(AQ543,"0.#"),1)=".",FALSE,TRUE)</formula>
    </cfRule>
    <cfRule type="expression" dxfId="2000" priority="1454">
      <formula>IF(RIGHT(TEXT(AQ543,"0.#"),1)=".",TRUE,FALSE)</formula>
    </cfRule>
  </conditionalFormatting>
  <conditionalFormatting sqref="AQ541">
    <cfRule type="expression" dxfId="1999" priority="1451">
      <formula>IF(RIGHT(TEXT(AQ541,"0.#"),1)=".",FALSE,TRUE)</formula>
    </cfRule>
    <cfRule type="expression" dxfId="1998" priority="1452">
      <formula>IF(RIGHT(TEXT(AQ541,"0.#"),1)=".",TRUE,FALSE)</formula>
    </cfRule>
  </conditionalFormatting>
  <conditionalFormatting sqref="AE566">
    <cfRule type="expression" dxfId="1997" priority="1449">
      <formula>IF(RIGHT(TEXT(AE566,"0.#"),1)=".",FALSE,TRUE)</formula>
    </cfRule>
    <cfRule type="expression" dxfId="1996" priority="1450">
      <formula>IF(RIGHT(TEXT(AE566,"0.#"),1)=".",TRUE,FALSE)</formula>
    </cfRule>
  </conditionalFormatting>
  <conditionalFormatting sqref="AE567">
    <cfRule type="expression" dxfId="1995" priority="1447">
      <formula>IF(RIGHT(TEXT(AE567,"0.#"),1)=".",FALSE,TRUE)</formula>
    </cfRule>
    <cfRule type="expression" dxfId="1994" priority="1448">
      <formula>IF(RIGHT(TEXT(AE567,"0.#"),1)=".",TRUE,FALSE)</formula>
    </cfRule>
  </conditionalFormatting>
  <conditionalFormatting sqref="AE568">
    <cfRule type="expression" dxfId="1993" priority="1445">
      <formula>IF(RIGHT(TEXT(AE568,"0.#"),1)=".",FALSE,TRUE)</formula>
    </cfRule>
    <cfRule type="expression" dxfId="1992" priority="1446">
      <formula>IF(RIGHT(TEXT(AE568,"0.#"),1)=".",TRUE,FALSE)</formula>
    </cfRule>
  </conditionalFormatting>
  <conditionalFormatting sqref="AU566">
    <cfRule type="expression" dxfId="1991" priority="1437">
      <formula>IF(RIGHT(TEXT(AU566,"0.#"),1)=".",FALSE,TRUE)</formula>
    </cfRule>
    <cfRule type="expression" dxfId="1990" priority="1438">
      <formula>IF(RIGHT(TEXT(AU566,"0.#"),1)=".",TRUE,FALSE)</formula>
    </cfRule>
  </conditionalFormatting>
  <conditionalFormatting sqref="AU567">
    <cfRule type="expression" dxfId="1989" priority="1435">
      <formula>IF(RIGHT(TEXT(AU567,"0.#"),1)=".",FALSE,TRUE)</formula>
    </cfRule>
    <cfRule type="expression" dxfId="1988" priority="1436">
      <formula>IF(RIGHT(TEXT(AU567,"0.#"),1)=".",TRUE,FALSE)</formula>
    </cfRule>
  </conditionalFormatting>
  <conditionalFormatting sqref="AU568">
    <cfRule type="expression" dxfId="1987" priority="1433">
      <formula>IF(RIGHT(TEXT(AU568,"0.#"),1)=".",FALSE,TRUE)</formula>
    </cfRule>
    <cfRule type="expression" dxfId="1986" priority="1434">
      <formula>IF(RIGHT(TEXT(AU568,"0.#"),1)=".",TRUE,FALSE)</formula>
    </cfRule>
  </conditionalFormatting>
  <conditionalFormatting sqref="AQ567">
    <cfRule type="expression" dxfId="1985" priority="1425">
      <formula>IF(RIGHT(TEXT(AQ567,"0.#"),1)=".",FALSE,TRUE)</formula>
    </cfRule>
    <cfRule type="expression" dxfId="1984" priority="1426">
      <formula>IF(RIGHT(TEXT(AQ567,"0.#"),1)=".",TRUE,FALSE)</formula>
    </cfRule>
  </conditionalFormatting>
  <conditionalFormatting sqref="AQ568">
    <cfRule type="expression" dxfId="1983" priority="1423">
      <formula>IF(RIGHT(TEXT(AQ568,"0.#"),1)=".",FALSE,TRUE)</formula>
    </cfRule>
    <cfRule type="expression" dxfId="1982" priority="1424">
      <formula>IF(RIGHT(TEXT(AQ568,"0.#"),1)=".",TRUE,FALSE)</formula>
    </cfRule>
  </conditionalFormatting>
  <conditionalFormatting sqref="AQ566">
    <cfRule type="expression" dxfId="1981" priority="1421">
      <formula>IF(RIGHT(TEXT(AQ566,"0.#"),1)=".",FALSE,TRUE)</formula>
    </cfRule>
    <cfRule type="expression" dxfId="1980" priority="1422">
      <formula>IF(RIGHT(TEXT(AQ566,"0.#"),1)=".",TRUE,FALSE)</formula>
    </cfRule>
  </conditionalFormatting>
  <conditionalFormatting sqref="AE546">
    <cfRule type="expression" dxfId="1979" priority="1419">
      <formula>IF(RIGHT(TEXT(AE546,"0.#"),1)=".",FALSE,TRUE)</formula>
    </cfRule>
    <cfRule type="expression" dxfId="1978" priority="1420">
      <formula>IF(RIGHT(TEXT(AE546,"0.#"),1)=".",TRUE,FALSE)</formula>
    </cfRule>
  </conditionalFormatting>
  <conditionalFormatting sqref="AE547">
    <cfRule type="expression" dxfId="1977" priority="1417">
      <formula>IF(RIGHT(TEXT(AE547,"0.#"),1)=".",FALSE,TRUE)</formula>
    </cfRule>
    <cfRule type="expression" dxfId="1976" priority="1418">
      <formula>IF(RIGHT(TEXT(AE547,"0.#"),1)=".",TRUE,FALSE)</formula>
    </cfRule>
  </conditionalFormatting>
  <conditionalFormatting sqref="AE548">
    <cfRule type="expression" dxfId="1975" priority="1415">
      <formula>IF(RIGHT(TEXT(AE548,"0.#"),1)=".",FALSE,TRUE)</formula>
    </cfRule>
    <cfRule type="expression" dxfId="1974" priority="1416">
      <formula>IF(RIGHT(TEXT(AE548,"0.#"),1)=".",TRUE,FALSE)</formula>
    </cfRule>
  </conditionalFormatting>
  <conditionalFormatting sqref="AU546">
    <cfRule type="expression" dxfId="1973" priority="1407">
      <formula>IF(RIGHT(TEXT(AU546,"0.#"),1)=".",FALSE,TRUE)</formula>
    </cfRule>
    <cfRule type="expression" dxfId="1972" priority="1408">
      <formula>IF(RIGHT(TEXT(AU546,"0.#"),1)=".",TRUE,FALSE)</formula>
    </cfRule>
  </conditionalFormatting>
  <conditionalFormatting sqref="AU547">
    <cfRule type="expression" dxfId="1971" priority="1405">
      <formula>IF(RIGHT(TEXT(AU547,"0.#"),1)=".",FALSE,TRUE)</formula>
    </cfRule>
    <cfRule type="expression" dxfId="1970" priority="1406">
      <formula>IF(RIGHT(TEXT(AU547,"0.#"),1)=".",TRUE,FALSE)</formula>
    </cfRule>
  </conditionalFormatting>
  <conditionalFormatting sqref="AU548">
    <cfRule type="expression" dxfId="1969" priority="1403">
      <formula>IF(RIGHT(TEXT(AU548,"0.#"),1)=".",FALSE,TRUE)</formula>
    </cfRule>
    <cfRule type="expression" dxfId="1968" priority="1404">
      <formula>IF(RIGHT(TEXT(AU548,"0.#"),1)=".",TRUE,FALSE)</formula>
    </cfRule>
  </conditionalFormatting>
  <conditionalFormatting sqref="AQ547">
    <cfRule type="expression" dxfId="1967" priority="1395">
      <formula>IF(RIGHT(TEXT(AQ547,"0.#"),1)=".",FALSE,TRUE)</formula>
    </cfRule>
    <cfRule type="expression" dxfId="1966" priority="1396">
      <formula>IF(RIGHT(TEXT(AQ547,"0.#"),1)=".",TRUE,FALSE)</formula>
    </cfRule>
  </conditionalFormatting>
  <conditionalFormatting sqref="AQ546">
    <cfRule type="expression" dxfId="1965" priority="1391">
      <formula>IF(RIGHT(TEXT(AQ546,"0.#"),1)=".",FALSE,TRUE)</formula>
    </cfRule>
    <cfRule type="expression" dxfId="1964" priority="1392">
      <formula>IF(RIGHT(TEXT(AQ546,"0.#"),1)=".",TRUE,FALSE)</formula>
    </cfRule>
  </conditionalFormatting>
  <conditionalFormatting sqref="AE551">
    <cfRule type="expression" dxfId="1963" priority="1389">
      <formula>IF(RIGHT(TEXT(AE551,"0.#"),1)=".",FALSE,TRUE)</formula>
    </cfRule>
    <cfRule type="expression" dxfId="1962" priority="1390">
      <formula>IF(RIGHT(TEXT(AE551,"0.#"),1)=".",TRUE,FALSE)</formula>
    </cfRule>
  </conditionalFormatting>
  <conditionalFormatting sqref="AE553">
    <cfRule type="expression" dxfId="1961" priority="1385">
      <formula>IF(RIGHT(TEXT(AE553,"0.#"),1)=".",FALSE,TRUE)</formula>
    </cfRule>
    <cfRule type="expression" dxfId="1960" priority="1386">
      <formula>IF(RIGHT(TEXT(AE553,"0.#"),1)=".",TRUE,FALSE)</formula>
    </cfRule>
  </conditionalFormatting>
  <conditionalFormatting sqref="AU551">
    <cfRule type="expression" dxfId="1959" priority="1377">
      <formula>IF(RIGHT(TEXT(AU551,"0.#"),1)=".",FALSE,TRUE)</formula>
    </cfRule>
    <cfRule type="expression" dxfId="1958" priority="1378">
      <formula>IF(RIGHT(TEXT(AU551,"0.#"),1)=".",TRUE,FALSE)</formula>
    </cfRule>
  </conditionalFormatting>
  <conditionalFormatting sqref="AU553">
    <cfRule type="expression" dxfId="1957" priority="1373">
      <formula>IF(RIGHT(TEXT(AU553,"0.#"),1)=".",FALSE,TRUE)</formula>
    </cfRule>
    <cfRule type="expression" dxfId="1956" priority="1374">
      <formula>IF(RIGHT(TEXT(AU553,"0.#"),1)=".",TRUE,FALSE)</formula>
    </cfRule>
  </conditionalFormatting>
  <conditionalFormatting sqref="AQ552">
    <cfRule type="expression" dxfId="1955" priority="1365">
      <formula>IF(RIGHT(TEXT(AQ552,"0.#"),1)=".",FALSE,TRUE)</formula>
    </cfRule>
    <cfRule type="expression" dxfId="1954" priority="1366">
      <formula>IF(RIGHT(TEXT(AQ552,"0.#"),1)=".",TRUE,FALSE)</formula>
    </cfRule>
  </conditionalFormatting>
  <conditionalFormatting sqref="AU561">
    <cfRule type="expression" dxfId="1953" priority="1317">
      <formula>IF(RIGHT(TEXT(AU561,"0.#"),1)=".",FALSE,TRUE)</formula>
    </cfRule>
    <cfRule type="expression" dxfId="1952" priority="1318">
      <formula>IF(RIGHT(TEXT(AU561,"0.#"),1)=".",TRUE,FALSE)</formula>
    </cfRule>
  </conditionalFormatting>
  <conditionalFormatting sqref="AU562">
    <cfRule type="expression" dxfId="1951" priority="1315">
      <formula>IF(RIGHT(TEXT(AU562,"0.#"),1)=".",FALSE,TRUE)</formula>
    </cfRule>
    <cfRule type="expression" dxfId="1950" priority="1316">
      <formula>IF(RIGHT(TEXT(AU562,"0.#"),1)=".",TRUE,FALSE)</formula>
    </cfRule>
  </conditionalFormatting>
  <conditionalFormatting sqref="AU563">
    <cfRule type="expression" dxfId="1949" priority="1313">
      <formula>IF(RIGHT(TEXT(AU563,"0.#"),1)=".",FALSE,TRUE)</formula>
    </cfRule>
    <cfRule type="expression" dxfId="1948" priority="1314">
      <formula>IF(RIGHT(TEXT(AU563,"0.#"),1)=".",TRUE,FALSE)</formula>
    </cfRule>
  </conditionalFormatting>
  <conditionalFormatting sqref="AQ562">
    <cfRule type="expression" dxfId="1947" priority="1305">
      <formula>IF(RIGHT(TEXT(AQ562,"0.#"),1)=".",FALSE,TRUE)</formula>
    </cfRule>
    <cfRule type="expression" dxfId="1946" priority="1306">
      <formula>IF(RIGHT(TEXT(AQ562,"0.#"),1)=".",TRUE,FALSE)</formula>
    </cfRule>
  </conditionalFormatting>
  <conditionalFormatting sqref="AQ563">
    <cfRule type="expression" dxfId="1945" priority="1303">
      <formula>IF(RIGHT(TEXT(AQ563,"0.#"),1)=".",FALSE,TRUE)</formula>
    </cfRule>
    <cfRule type="expression" dxfId="1944" priority="1304">
      <formula>IF(RIGHT(TEXT(AQ563,"0.#"),1)=".",TRUE,FALSE)</formula>
    </cfRule>
  </conditionalFormatting>
  <conditionalFormatting sqref="AQ561">
    <cfRule type="expression" dxfId="1943" priority="1301">
      <formula>IF(RIGHT(TEXT(AQ561,"0.#"),1)=".",FALSE,TRUE)</formula>
    </cfRule>
    <cfRule type="expression" dxfId="1942" priority="1302">
      <formula>IF(RIGHT(TEXT(AQ561,"0.#"),1)=".",TRUE,FALSE)</formula>
    </cfRule>
  </conditionalFormatting>
  <conditionalFormatting sqref="AE571">
    <cfRule type="expression" dxfId="1941" priority="1299">
      <formula>IF(RIGHT(TEXT(AE571,"0.#"),1)=".",FALSE,TRUE)</formula>
    </cfRule>
    <cfRule type="expression" dxfId="1940" priority="1300">
      <formula>IF(RIGHT(TEXT(AE571,"0.#"),1)=".",TRUE,FALSE)</formula>
    </cfRule>
  </conditionalFormatting>
  <conditionalFormatting sqref="AE572">
    <cfRule type="expression" dxfId="1939" priority="1297">
      <formula>IF(RIGHT(TEXT(AE572,"0.#"),1)=".",FALSE,TRUE)</formula>
    </cfRule>
    <cfRule type="expression" dxfId="1938" priority="1298">
      <formula>IF(RIGHT(TEXT(AE572,"0.#"),1)=".",TRUE,FALSE)</formula>
    </cfRule>
  </conditionalFormatting>
  <conditionalFormatting sqref="AE573">
    <cfRule type="expression" dxfId="1937" priority="1295">
      <formula>IF(RIGHT(TEXT(AE573,"0.#"),1)=".",FALSE,TRUE)</formula>
    </cfRule>
    <cfRule type="expression" dxfId="1936" priority="1296">
      <formula>IF(RIGHT(TEXT(AE573,"0.#"),1)=".",TRUE,FALSE)</formula>
    </cfRule>
  </conditionalFormatting>
  <conditionalFormatting sqref="AU571">
    <cfRule type="expression" dxfId="1935" priority="1287">
      <formula>IF(RIGHT(TEXT(AU571,"0.#"),1)=".",FALSE,TRUE)</formula>
    </cfRule>
    <cfRule type="expression" dxfId="1934" priority="1288">
      <formula>IF(RIGHT(TEXT(AU571,"0.#"),1)=".",TRUE,FALSE)</formula>
    </cfRule>
  </conditionalFormatting>
  <conditionalFormatting sqref="AU572">
    <cfRule type="expression" dxfId="1933" priority="1285">
      <formula>IF(RIGHT(TEXT(AU572,"0.#"),1)=".",FALSE,TRUE)</formula>
    </cfRule>
    <cfRule type="expression" dxfId="1932" priority="1286">
      <formula>IF(RIGHT(TEXT(AU572,"0.#"),1)=".",TRUE,FALSE)</formula>
    </cfRule>
  </conditionalFormatting>
  <conditionalFormatting sqref="AU573">
    <cfRule type="expression" dxfId="1931" priority="1283">
      <formula>IF(RIGHT(TEXT(AU573,"0.#"),1)=".",FALSE,TRUE)</formula>
    </cfRule>
    <cfRule type="expression" dxfId="1930" priority="1284">
      <formula>IF(RIGHT(TEXT(AU573,"0.#"),1)=".",TRUE,FALSE)</formula>
    </cfRule>
  </conditionalFormatting>
  <conditionalFormatting sqref="AQ572">
    <cfRule type="expression" dxfId="1929" priority="1275">
      <formula>IF(RIGHT(TEXT(AQ572,"0.#"),1)=".",FALSE,TRUE)</formula>
    </cfRule>
    <cfRule type="expression" dxfId="1928" priority="1276">
      <formula>IF(RIGHT(TEXT(AQ572,"0.#"),1)=".",TRUE,FALSE)</formula>
    </cfRule>
  </conditionalFormatting>
  <conditionalFormatting sqref="AQ573">
    <cfRule type="expression" dxfId="1927" priority="1273">
      <formula>IF(RIGHT(TEXT(AQ573,"0.#"),1)=".",FALSE,TRUE)</formula>
    </cfRule>
    <cfRule type="expression" dxfId="1926" priority="1274">
      <formula>IF(RIGHT(TEXT(AQ573,"0.#"),1)=".",TRUE,FALSE)</formula>
    </cfRule>
  </conditionalFormatting>
  <conditionalFormatting sqref="AQ571">
    <cfRule type="expression" dxfId="1925" priority="1271">
      <formula>IF(RIGHT(TEXT(AQ571,"0.#"),1)=".",FALSE,TRUE)</formula>
    </cfRule>
    <cfRule type="expression" dxfId="1924" priority="1272">
      <formula>IF(RIGHT(TEXT(AQ571,"0.#"),1)=".",TRUE,FALSE)</formula>
    </cfRule>
  </conditionalFormatting>
  <conditionalFormatting sqref="AE576">
    <cfRule type="expression" dxfId="1923" priority="1269">
      <formula>IF(RIGHT(TEXT(AE576,"0.#"),1)=".",FALSE,TRUE)</formula>
    </cfRule>
    <cfRule type="expression" dxfId="1922" priority="1270">
      <formula>IF(RIGHT(TEXT(AE576,"0.#"),1)=".",TRUE,FALSE)</formula>
    </cfRule>
  </conditionalFormatting>
  <conditionalFormatting sqref="AE577">
    <cfRule type="expression" dxfId="1921" priority="1267">
      <formula>IF(RIGHT(TEXT(AE577,"0.#"),1)=".",FALSE,TRUE)</formula>
    </cfRule>
    <cfRule type="expression" dxfId="1920" priority="1268">
      <formula>IF(RIGHT(TEXT(AE577,"0.#"),1)=".",TRUE,FALSE)</formula>
    </cfRule>
  </conditionalFormatting>
  <conditionalFormatting sqref="AE578">
    <cfRule type="expression" dxfId="1919" priority="1265">
      <formula>IF(RIGHT(TEXT(AE578,"0.#"),1)=".",FALSE,TRUE)</formula>
    </cfRule>
    <cfRule type="expression" dxfId="1918" priority="1266">
      <formula>IF(RIGHT(TEXT(AE578,"0.#"),1)=".",TRUE,FALSE)</formula>
    </cfRule>
  </conditionalFormatting>
  <conditionalFormatting sqref="AU576">
    <cfRule type="expression" dxfId="1917" priority="1257">
      <formula>IF(RIGHT(TEXT(AU576,"0.#"),1)=".",FALSE,TRUE)</formula>
    </cfRule>
    <cfRule type="expression" dxfId="1916" priority="1258">
      <formula>IF(RIGHT(TEXT(AU576,"0.#"),1)=".",TRUE,FALSE)</formula>
    </cfRule>
  </conditionalFormatting>
  <conditionalFormatting sqref="AU577">
    <cfRule type="expression" dxfId="1915" priority="1255">
      <formula>IF(RIGHT(TEXT(AU577,"0.#"),1)=".",FALSE,TRUE)</formula>
    </cfRule>
    <cfRule type="expression" dxfId="1914" priority="1256">
      <formula>IF(RIGHT(TEXT(AU577,"0.#"),1)=".",TRUE,FALSE)</formula>
    </cfRule>
  </conditionalFormatting>
  <conditionalFormatting sqref="AU578">
    <cfRule type="expression" dxfId="1913" priority="1253">
      <formula>IF(RIGHT(TEXT(AU578,"0.#"),1)=".",FALSE,TRUE)</formula>
    </cfRule>
    <cfRule type="expression" dxfId="1912" priority="1254">
      <formula>IF(RIGHT(TEXT(AU578,"0.#"),1)=".",TRUE,FALSE)</formula>
    </cfRule>
  </conditionalFormatting>
  <conditionalFormatting sqref="AQ577">
    <cfRule type="expression" dxfId="1911" priority="1245">
      <formula>IF(RIGHT(TEXT(AQ577,"0.#"),1)=".",FALSE,TRUE)</formula>
    </cfRule>
    <cfRule type="expression" dxfId="1910" priority="1246">
      <formula>IF(RIGHT(TEXT(AQ577,"0.#"),1)=".",TRUE,FALSE)</formula>
    </cfRule>
  </conditionalFormatting>
  <conditionalFormatting sqref="AQ578">
    <cfRule type="expression" dxfId="1909" priority="1243">
      <formula>IF(RIGHT(TEXT(AQ578,"0.#"),1)=".",FALSE,TRUE)</formula>
    </cfRule>
    <cfRule type="expression" dxfId="1908" priority="1244">
      <formula>IF(RIGHT(TEXT(AQ578,"0.#"),1)=".",TRUE,FALSE)</formula>
    </cfRule>
  </conditionalFormatting>
  <conditionalFormatting sqref="AQ576">
    <cfRule type="expression" dxfId="1907" priority="1241">
      <formula>IF(RIGHT(TEXT(AQ576,"0.#"),1)=".",FALSE,TRUE)</formula>
    </cfRule>
    <cfRule type="expression" dxfId="1906" priority="1242">
      <formula>IF(RIGHT(TEXT(AQ576,"0.#"),1)=".",TRUE,FALSE)</formula>
    </cfRule>
  </conditionalFormatting>
  <conditionalFormatting sqref="AE581">
    <cfRule type="expression" dxfId="1905" priority="1239">
      <formula>IF(RIGHT(TEXT(AE581,"0.#"),1)=".",FALSE,TRUE)</formula>
    </cfRule>
    <cfRule type="expression" dxfId="1904" priority="1240">
      <formula>IF(RIGHT(TEXT(AE581,"0.#"),1)=".",TRUE,FALSE)</formula>
    </cfRule>
  </conditionalFormatting>
  <conditionalFormatting sqref="AE582">
    <cfRule type="expression" dxfId="1903" priority="1237">
      <formula>IF(RIGHT(TEXT(AE582,"0.#"),1)=".",FALSE,TRUE)</formula>
    </cfRule>
    <cfRule type="expression" dxfId="1902" priority="1238">
      <formula>IF(RIGHT(TEXT(AE582,"0.#"),1)=".",TRUE,FALSE)</formula>
    </cfRule>
  </conditionalFormatting>
  <conditionalFormatting sqref="AE583">
    <cfRule type="expression" dxfId="1901" priority="1235">
      <formula>IF(RIGHT(TEXT(AE583,"0.#"),1)=".",FALSE,TRUE)</formula>
    </cfRule>
    <cfRule type="expression" dxfId="1900" priority="1236">
      <formula>IF(RIGHT(TEXT(AE583,"0.#"),1)=".",TRUE,FALSE)</formula>
    </cfRule>
  </conditionalFormatting>
  <conditionalFormatting sqref="AU581">
    <cfRule type="expression" dxfId="1899" priority="1227">
      <formula>IF(RIGHT(TEXT(AU581,"0.#"),1)=".",FALSE,TRUE)</formula>
    </cfRule>
    <cfRule type="expression" dxfId="1898" priority="1228">
      <formula>IF(RIGHT(TEXT(AU581,"0.#"),1)=".",TRUE,FALSE)</formula>
    </cfRule>
  </conditionalFormatting>
  <conditionalFormatting sqref="AQ582">
    <cfRule type="expression" dxfId="1897" priority="1215">
      <formula>IF(RIGHT(TEXT(AQ582,"0.#"),1)=".",FALSE,TRUE)</formula>
    </cfRule>
    <cfRule type="expression" dxfId="1896" priority="1216">
      <formula>IF(RIGHT(TEXT(AQ582,"0.#"),1)=".",TRUE,FALSE)</formula>
    </cfRule>
  </conditionalFormatting>
  <conditionalFormatting sqref="AQ583">
    <cfRule type="expression" dxfId="1895" priority="1213">
      <formula>IF(RIGHT(TEXT(AQ583,"0.#"),1)=".",FALSE,TRUE)</formula>
    </cfRule>
    <cfRule type="expression" dxfId="1894" priority="1214">
      <formula>IF(RIGHT(TEXT(AQ583,"0.#"),1)=".",TRUE,FALSE)</formula>
    </cfRule>
  </conditionalFormatting>
  <conditionalFormatting sqref="AQ581">
    <cfRule type="expression" dxfId="1893" priority="1211">
      <formula>IF(RIGHT(TEXT(AQ581,"0.#"),1)=".",FALSE,TRUE)</formula>
    </cfRule>
    <cfRule type="expression" dxfId="1892" priority="1212">
      <formula>IF(RIGHT(TEXT(AQ581,"0.#"),1)=".",TRUE,FALSE)</formula>
    </cfRule>
  </conditionalFormatting>
  <conditionalFormatting sqref="AE586">
    <cfRule type="expression" dxfId="1891" priority="1209">
      <formula>IF(RIGHT(TEXT(AE586,"0.#"),1)=".",FALSE,TRUE)</formula>
    </cfRule>
    <cfRule type="expression" dxfId="1890" priority="1210">
      <formula>IF(RIGHT(TEXT(AE586,"0.#"),1)=".",TRUE,FALSE)</formula>
    </cfRule>
  </conditionalFormatting>
  <conditionalFormatting sqref="AM588">
    <cfRule type="expression" dxfId="1889" priority="1199">
      <formula>IF(RIGHT(TEXT(AM588,"0.#"),1)=".",FALSE,TRUE)</formula>
    </cfRule>
    <cfRule type="expression" dxfId="1888" priority="1200">
      <formula>IF(RIGHT(TEXT(AM588,"0.#"),1)=".",TRUE,FALSE)</formula>
    </cfRule>
  </conditionalFormatting>
  <conditionalFormatting sqref="AE587">
    <cfRule type="expression" dxfId="1887" priority="1207">
      <formula>IF(RIGHT(TEXT(AE587,"0.#"),1)=".",FALSE,TRUE)</formula>
    </cfRule>
    <cfRule type="expression" dxfId="1886" priority="1208">
      <formula>IF(RIGHT(TEXT(AE587,"0.#"),1)=".",TRUE,FALSE)</formula>
    </cfRule>
  </conditionalFormatting>
  <conditionalFormatting sqref="AE588">
    <cfRule type="expression" dxfId="1885" priority="1205">
      <formula>IF(RIGHT(TEXT(AE588,"0.#"),1)=".",FALSE,TRUE)</formula>
    </cfRule>
    <cfRule type="expression" dxfId="1884" priority="1206">
      <formula>IF(RIGHT(TEXT(AE588,"0.#"),1)=".",TRUE,FALSE)</formula>
    </cfRule>
  </conditionalFormatting>
  <conditionalFormatting sqref="AM586">
    <cfRule type="expression" dxfId="1883" priority="1203">
      <formula>IF(RIGHT(TEXT(AM586,"0.#"),1)=".",FALSE,TRUE)</formula>
    </cfRule>
    <cfRule type="expression" dxfId="1882" priority="1204">
      <formula>IF(RIGHT(TEXT(AM586,"0.#"),1)=".",TRUE,FALSE)</formula>
    </cfRule>
  </conditionalFormatting>
  <conditionalFormatting sqref="AM587">
    <cfRule type="expression" dxfId="1881" priority="1201">
      <formula>IF(RIGHT(TEXT(AM587,"0.#"),1)=".",FALSE,TRUE)</formula>
    </cfRule>
    <cfRule type="expression" dxfId="1880" priority="1202">
      <formula>IF(RIGHT(TEXT(AM587,"0.#"),1)=".",TRUE,FALSE)</formula>
    </cfRule>
  </conditionalFormatting>
  <conditionalFormatting sqref="AU586">
    <cfRule type="expression" dxfId="1879" priority="1197">
      <formula>IF(RIGHT(TEXT(AU586,"0.#"),1)=".",FALSE,TRUE)</formula>
    </cfRule>
    <cfRule type="expression" dxfId="1878" priority="1198">
      <formula>IF(RIGHT(TEXT(AU586,"0.#"),1)=".",TRUE,FALSE)</formula>
    </cfRule>
  </conditionalFormatting>
  <conditionalFormatting sqref="AU587">
    <cfRule type="expression" dxfId="1877" priority="1195">
      <formula>IF(RIGHT(TEXT(AU587,"0.#"),1)=".",FALSE,TRUE)</formula>
    </cfRule>
    <cfRule type="expression" dxfId="1876" priority="1196">
      <formula>IF(RIGHT(TEXT(AU587,"0.#"),1)=".",TRUE,FALSE)</formula>
    </cfRule>
  </conditionalFormatting>
  <conditionalFormatting sqref="AU588">
    <cfRule type="expression" dxfId="1875" priority="1193">
      <formula>IF(RIGHT(TEXT(AU588,"0.#"),1)=".",FALSE,TRUE)</formula>
    </cfRule>
    <cfRule type="expression" dxfId="1874" priority="1194">
      <formula>IF(RIGHT(TEXT(AU588,"0.#"),1)=".",TRUE,FALSE)</formula>
    </cfRule>
  </conditionalFormatting>
  <conditionalFormatting sqref="AI588">
    <cfRule type="expression" dxfId="1873" priority="1187">
      <formula>IF(RIGHT(TEXT(AI588,"0.#"),1)=".",FALSE,TRUE)</formula>
    </cfRule>
    <cfRule type="expression" dxfId="1872" priority="1188">
      <formula>IF(RIGHT(TEXT(AI588,"0.#"),1)=".",TRUE,FALSE)</formula>
    </cfRule>
  </conditionalFormatting>
  <conditionalFormatting sqref="AI586">
    <cfRule type="expression" dxfId="1871" priority="1191">
      <formula>IF(RIGHT(TEXT(AI586,"0.#"),1)=".",FALSE,TRUE)</formula>
    </cfRule>
    <cfRule type="expression" dxfId="1870" priority="1192">
      <formula>IF(RIGHT(TEXT(AI586,"0.#"),1)=".",TRUE,FALSE)</formula>
    </cfRule>
  </conditionalFormatting>
  <conditionalFormatting sqref="AI587">
    <cfRule type="expression" dxfId="1869" priority="1189">
      <formula>IF(RIGHT(TEXT(AI587,"0.#"),1)=".",FALSE,TRUE)</formula>
    </cfRule>
    <cfRule type="expression" dxfId="1868" priority="1190">
      <formula>IF(RIGHT(TEXT(AI587,"0.#"),1)=".",TRUE,FALSE)</formula>
    </cfRule>
  </conditionalFormatting>
  <conditionalFormatting sqref="AQ587">
    <cfRule type="expression" dxfId="1867" priority="1185">
      <formula>IF(RIGHT(TEXT(AQ587,"0.#"),1)=".",FALSE,TRUE)</formula>
    </cfRule>
    <cfRule type="expression" dxfId="1866" priority="1186">
      <formula>IF(RIGHT(TEXT(AQ587,"0.#"),1)=".",TRUE,FALSE)</formula>
    </cfRule>
  </conditionalFormatting>
  <conditionalFormatting sqref="AQ588">
    <cfRule type="expression" dxfId="1865" priority="1183">
      <formula>IF(RIGHT(TEXT(AQ588,"0.#"),1)=".",FALSE,TRUE)</formula>
    </cfRule>
    <cfRule type="expression" dxfId="1864" priority="1184">
      <formula>IF(RIGHT(TEXT(AQ588,"0.#"),1)=".",TRUE,FALSE)</formula>
    </cfRule>
  </conditionalFormatting>
  <conditionalFormatting sqref="AQ586">
    <cfRule type="expression" dxfId="1863" priority="1181">
      <formula>IF(RIGHT(TEXT(AQ586,"0.#"),1)=".",FALSE,TRUE)</formula>
    </cfRule>
    <cfRule type="expression" dxfId="1862" priority="1182">
      <formula>IF(RIGHT(TEXT(AQ586,"0.#"),1)=".",TRUE,FALSE)</formula>
    </cfRule>
  </conditionalFormatting>
  <conditionalFormatting sqref="AE595">
    <cfRule type="expression" dxfId="1861" priority="1179">
      <formula>IF(RIGHT(TEXT(AE595,"0.#"),1)=".",FALSE,TRUE)</formula>
    </cfRule>
    <cfRule type="expression" dxfId="1860" priority="1180">
      <formula>IF(RIGHT(TEXT(AE595,"0.#"),1)=".",TRUE,FALSE)</formula>
    </cfRule>
  </conditionalFormatting>
  <conditionalFormatting sqref="AE596">
    <cfRule type="expression" dxfId="1859" priority="1177">
      <formula>IF(RIGHT(TEXT(AE596,"0.#"),1)=".",FALSE,TRUE)</formula>
    </cfRule>
    <cfRule type="expression" dxfId="1858" priority="1178">
      <formula>IF(RIGHT(TEXT(AE596,"0.#"),1)=".",TRUE,FALSE)</formula>
    </cfRule>
  </conditionalFormatting>
  <conditionalFormatting sqref="AE597">
    <cfRule type="expression" dxfId="1857" priority="1175">
      <formula>IF(RIGHT(TEXT(AE597,"0.#"),1)=".",FALSE,TRUE)</formula>
    </cfRule>
    <cfRule type="expression" dxfId="1856" priority="1176">
      <formula>IF(RIGHT(TEXT(AE597,"0.#"),1)=".",TRUE,FALSE)</formula>
    </cfRule>
  </conditionalFormatting>
  <conditionalFormatting sqref="AU595">
    <cfRule type="expression" dxfId="1855" priority="1167">
      <formula>IF(RIGHT(TEXT(AU595,"0.#"),1)=".",FALSE,TRUE)</formula>
    </cfRule>
    <cfRule type="expression" dxfId="1854" priority="1168">
      <formula>IF(RIGHT(TEXT(AU595,"0.#"),1)=".",TRUE,FALSE)</formula>
    </cfRule>
  </conditionalFormatting>
  <conditionalFormatting sqref="AU596">
    <cfRule type="expression" dxfId="1853" priority="1165">
      <formula>IF(RIGHT(TEXT(AU596,"0.#"),1)=".",FALSE,TRUE)</formula>
    </cfRule>
    <cfRule type="expression" dxfId="1852" priority="1166">
      <formula>IF(RIGHT(TEXT(AU596,"0.#"),1)=".",TRUE,FALSE)</formula>
    </cfRule>
  </conditionalFormatting>
  <conditionalFormatting sqref="AU597">
    <cfRule type="expression" dxfId="1851" priority="1163">
      <formula>IF(RIGHT(TEXT(AU597,"0.#"),1)=".",FALSE,TRUE)</formula>
    </cfRule>
    <cfRule type="expression" dxfId="1850" priority="1164">
      <formula>IF(RIGHT(TEXT(AU597,"0.#"),1)=".",TRUE,FALSE)</formula>
    </cfRule>
  </conditionalFormatting>
  <conditionalFormatting sqref="AQ596">
    <cfRule type="expression" dxfId="1849" priority="1155">
      <formula>IF(RIGHT(TEXT(AQ596,"0.#"),1)=".",FALSE,TRUE)</formula>
    </cfRule>
    <cfRule type="expression" dxfId="1848" priority="1156">
      <formula>IF(RIGHT(TEXT(AQ596,"0.#"),1)=".",TRUE,FALSE)</formula>
    </cfRule>
  </conditionalFormatting>
  <conditionalFormatting sqref="AQ597">
    <cfRule type="expression" dxfId="1847" priority="1153">
      <formula>IF(RIGHT(TEXT(AQ597,"0.#"),1)=".",FALSE,TRUE)</formula>
    </cfRule>
    <cfRule type="expression" dxfId="1846" priority="1154">
      <formula>IF(RIGHT(TEXT(AQ597,"0.#"),1)=".",TRUE,FALSE)</formula>
    </cfRule>
  </conditionalFormatting>
  <conditionalFormatting sqref="AQ595">
    <cfRule type="expression" dxfId="1845" priority="1151">
      <formula>IF(RIGHT(TEXT(AQ595,"0.#"),1)=".",FALSE,TRUE)</formula>
    </cfRule>
    <cfRule type="expression" dxfId="1844" priority="1152">
      <formula>IF(RIGHT(TEXT(AQ595,"0.#"),1)=".",TRUE,FALSE)</formula>
    </cfRule>
  </conditionalFormatting>
  <conditionalFormatting sqref="AE620">
    <cfRule type="expression" dxfId="1843" priority="1149">
      <formula>IF(RIGHT(TEXT(AE620,"0.#"),1)=".",FALSE,TRUE)</formula>
    </cfRule>
    <cfRule type="expression" dxfId="1842" priority="1150">
      <formula>IF(RIGHT(TEXT(AE620,"0.#"),1)=".",TRUE,FALSE)</formula>
    </cfRule>
  </conditionalFormatting>
  <conditionalFormatting sqref="AE621">
    <cfRule type="expression" dxfId="1841" priority="1147">
      <formula>IF(RIGHT(TEXT(AE621,"0.#"),1)=".",FALSE,TRUE)</formula>
    </cfRule>
    <cfRule type="expression" dxfId="1840" priority="1148">
      <formula>IF(RIGHT(TEXT(AE621,"0.#"),1)=".",TRUE,FALSE)</formula>
    </cfRule>
  </conditionalFormatting>
  <conditionalFormatting sqref="AE622">
    <cfRule type="expression" dxfId="1839" priority="1145">
      <formula>IF(RIGHT(TEXT(AE622,"0.#"),1)=".",FALSE,TRUE)</formula>
    </cfRule>
    <cfRule type="expression" dxfId="1838" priority="1146">
      <formula>IF(RIGHT(TEXT(AE622,"0.#"),1)=".",TRUE,FALSE)</formula>
    </cfRule>
  </conditionalFormatting>
  <conditionalFormatting sqref="AU620">
    <cfRule type="expression" dxfId="1837" priority="1137">
      <formula>IF(RIGHT(TEXT(AU620,"0.#"),1)=".",FALSE,TRUE)</formula>
    </cfRule>
    <cfRule type="expression" dxfId="1836" priority="1138">
      <formula>IF(RIGHT(TEXT(AU620,"0.#"),1)=".",TRUE,FALSE)</formula>
    </cfRule>
  </conditionalFormatting>
  <conditionalFormatting sqref="AU621">
    <cfRule type="expression" dxfId="1835" priority="1135">
      <formula>IF(RIGHT(TEXT(AU621,"0.#"),1)=".",FALSE,TRUE)</formula>
    </cfRule>
    <cfRule type="expression" dxfId="1834" priority="1136">
      <formula>IF(RIGHT(TEXT(AU621,"0.#"),1)=".",TRUE,FALSE)</formula>
    </cfRule>
  </conditionalFormatting>
  <conditionalFormatting sqref="AU622">
    <cfRule type="expression" dxfId="1833" priority="1133">
      <formula>IF(RIGHT(TEXT(AU622,"0.#"),1)=".",FALSE,TRUE)</formula>
    </cfRule>
    <cfRule type="expression" dxfId="1832" priority="1134">
      <formula>IF(RIGHT(TEXT(AU622,"0.#"),1)=".",TRUE,FALSE)</formula>
    </cfRule>
  </conditionalFormatting>
  <conditionalFormatting sqref="AQ621">
    <cfRule type="expression" dxfId="1831" priority="1125">
      <formula>IF(RIGHT(TEXT(AQ621,"0.#"),1)=".",FALSE,TRUE)</formula>
    </cfRule>
    <cfRule type="expression" dxfId="1830" priority="1126">
      <formula>IF(RIGHT(TEXT(AQ621,"0.#"),1)=".",TRUE,FALSE)</formula>
    </cfRule>
  </conditionalFormatting>
  <conditionalFormatting sqref="AQ622">
    <cfRule type="expression" dxfId="1829" priority="1123">
      <formula>IF(RIGHT(TEXT(AQ622,"0.#"),1)=".",FALSE,TRUE)</formula>
    </cfRule>
    <cfRule type="expression" dxfId="1828" priority="1124">
      <formula>IF(RIGHT(TEXT(AQ622,"0.#"),1)=".",TRUE,FALSE)</formula>
    </cfRule>
  </conditionalFormatting>
  <conditionalFormatting sqref="AQ620">
    <cfRule type="expression" dxfId="1827" priority="1121">
      <formula>IF(RIGHT(TEXT(AQ620,"0.#"),1)=".",FALSE,TRUE)</formula>
    </cfRule>
    <cfRule type="expression" dxfId="1826" priority="1122">
      <formula>IF(RIGHT(TEXT(AQ620,"0.#"),1)=".",TRUE,FALSE)</formula>
    </cfRule>
  </conditionalFormatting>
  <conditionalFormatting sqref="AE600">
    <cfRule type="expression" dxfId="1825" priority="1119">
      <formula>IF(RIGHT(TEXT(AE600,"0.#"),1)=".",FALSE,TRUE)</formula>
    </cfRule>
    <cfRule type="expression" dxfId="1824" priority="1120">
      <formula>IF(RIGHT(TEXT(AE600,"0.#"),1)=".",TRUE,FALSE)</formula>
    </cfRule>
  </conditionalFormatting>
  <conditionalFormatting sqref="AE601">
    <cfRule type="expression" dxfId="1823" priority="1117">
      <formula>IF(RIGHT(TEXT(AE601,"0.#"),1)=".",FALSE,TRUE)</formula>
    </cfRule>
    <cfRule type="expression" dxfId="1822" priority="1118">
      <formula>IF(RIGHT(TEXT(AE601,"0.#"),1)=".",TRUE,FALSE)</formula>
    </cfRule>
  </conditionalFormatting>
  <conditionalFormatting sqref="AE602">
    <cfRule type="expression" dxfId="1821" priority="1115">
      <formula>IF(RIGHT(TEXT(AE602,"0.#"),1)=".",FALSE,TRUE)</formula>
    </cfRule>
    <cfRule type="expression" dxfId="1820" priority="1116">
      <formula>IF(RIGHT(TEXT(AE602,"0.#"),1)=".",TRUE,FALSE)</formula>
    </cfRule>
  </conditionalFormatting>
  <conditionalFormatting sqref="AU600">
    <cfRule type="expression" dxfId="1819" priority="1107">
      <formula>IF(RIGHT(TEXT(AU600,"0.#"),1)=".",FALSE,TRUE)</formula>
    </cfRule>
    <cfRule type="expression" dxfId="1818" priority="1108">
      <formula>IF(RIGHT(TEXT(AU600,"0.#"),1)=".",TRUE,FALSE)</formula>
    </cfRule>
  </conditionalFormatting>
  <conditionalFormatting sqref="AU601">
    <cfRule type="expression" dxfId="1817" priority="1105">
      <formula>IF(RIGHT(TEXT(AU601,"0.#"),1)=".",FALSE,TRUE)</formula>
    </cfRule>
    <cfRule type="expression" dxfId="1816" priority="1106">
      <formula>IF(RIGHT(TEXT(AU601,"0.#"),1)=".",TRUE,FALSE)</formula>
    </cfRule>
  </conditionalFormatting>
  <conditionalFormatting sqref="AU602">
    <cfRule type="expression" dxfId="1815" priority="1103">
      <formula>IF(RIGHT(TEXT(AU602,"0.#"),1)=".",FALSE,TRUE)</formula>
    </cfRule>
    <cfRule type="expression" dxfId="1814" priority="1104">
      <formula>IF(RIGHT(TEXT(AU602,"0.#"),1)=".",TRUE,FALSE)</formula>
    </cfRule>
  </conditionalFormatting>
  <conditionalFormatting sqref="AQ601">
    <cfRule type="expression" dxfId="1813" priority="1095">
      <formula>IF(RIGHT(TEXT(AQ601,"0.#"),1)=".",FALSE,TRUE)</formula>
    </cfRule>
    <cfRule type="expression" dxfId="1812" priority="1096">
      <formula>IF(RIGHT(TEXT(AQ601,"0.#"),1)=".",TRUE,FALSE)</formula>
    </cfRule>
  </conditionalFormatting>
  <conditionalFormatting sqref="AQ602">
    <cfRule type="expression" dxfId="1811" priority="1093">
      <formula>IF(RIGHT(TEXT(AQ602,"0.#"),1)=".",FALSE,TRUE)</formula>
    </cfRule>
    <cfRule type="expression" dxfId="1810" priority="1094">
      <formula>IF(RIGHT(TEXT(AQ602,"0.#"),1)=".",TRUE,FALSE)</formula>
    </cfRule>
  </conditionalFormatting>
  <conditionalFormatting sqref="AQ600">
    <cfRule type="expression" dxfId="1809" priority="1091">
      <formula>IF(RIGHT(TEXT(AQ600,"0.#"),1)=".",FALSE,TRUE)</formula>
    </cfRule>
    <cfRule type="expression" dxfId="1808" priority="1092">
      <formula>IF(RIGHT(TEXT(AQ600,"0.#"),1)=".",TRUE,FALSE)</formula>
    </cfRule>
  </conditionalFormatting>
  <conditionalFormatting sqref="AE605">
    <cfRule type="expression" dxfId="1807" priority="1089">
      <formula>IF(RIGHT(TEXT(AE605,"0.#"),1)=".",FALSE,TRUE)</formula>
    </cfRule>
    <cfRule type="expression" dxfId="1806" priority="1090">
      <formula>IF(RIGHT(TEXT(AE605,"0.#"),1)=".",TRUE,FALSE)</formula>
    </cfRule>
  </conditionalFormatting>
  <conditionalFormatting sqref="AE606">
    <cfRule type="expression" dxfId="1805" priority="1087">
      <formula>IF(RIGHT(TEXT(AE606,"0.#"),1)=".",FALSE,TRUE)</formula>
    </cfRule>
    <cfRule type="expression" dxfId="1804" priority="1088">
      <formula>IF(RIGHT(TEXT(AE606,"0.#"),1)=".",TRUE,FALSE)</formula>
    </cfRule>
  </conditionalFormatting>
  <conditionalFormatting sqref="AE607">
    <cfRule type="expression" dxfId="1803" priority="1085">
      <formula>IF(RIGHT(TEXT(AE607,"0.#"),1)=".",FALSE,TRUE)</formula>
    </cfRule>
    <cfRule type="expression" dxfId="1802" priority="1086">
      <formula>IF(RIGHT(TEXT(AE607,"0.#"),1)=".",TRUE,FALSE)</formula>
    </cfRule>
  </conditionalFormatting>
  <conditionalFormatting sqref="AU605">
    <cfRule type="expression" dxfId="1801" priority="1077">
      <formula>IF(RIGHT(TEXT(AU605,"0.#"),1)=".",FALSE,TRUE)</formula>
    </cfRule>
    <cfRule type="expression" dxfId="1800" priority="1078">
      <formula>IF(RIGHT(TEXT(AU605,"0.#"),1)=".",TRUE,FALSE)</formula>
    </cfRule>
  </conditionalFormatting>
  <conditionalFormatting sqref="AU606">
    <cfRule type="expression" dxfId="1799" priority="1075">
      <formula>IF(RIGHT(TEXT(AU606,"0.#"),1)=".",FALSE,TRUE)</formula>
    </cfRule>
    <cfRule type="expression" dxfId="1798" priority="1076">
      <formula>IF(RIGHT(TEXT(AU606,"0.#"),1)=".",TRUE,FALSE)</formula>
    </cfRule>
  </conditionalFormatting>
  <conditionalFormatting sqref="AU607">
    <cfRule type="expression" dxfId="1797" priority="1073">
      <formula>IF(RIGHT(TEXT(AU607,"0.#"),1)=".",FALSE,TRUE)</formula>
    </cfRule>
    <cfRule type="expression" dxfId="1796" priority="1074">
      <formula>IF(RIGHT(TEXT(AU607,"0.#"),1)=".",TRUE,FALSE)</formula>
    </cfRule>
  </conditionalFormatting>
  <conditionalFormatting sqref="AQ606">
    <cfRule type="expression" dxfId="1795" priority="1065">
      <formula>IF(RIGHT(TEXT(AQ606,"0.#"),1)=".",FALSE,TRUE)</formula>
    </cfRule>
    <cfRule type="expression" dxfId="1794" priority="1066">
      <formula>IF(RIGHT(TEXT(AQ606,"0.#"),1)=".",TRUE,FALSE)</formula>
    </cfRule>
  </conditionalFormatting>
  <conditionalFormatting sqref="AQ607">
    <cfRule type="expression" dxfId="1793" priority="1063">
      <formula>IF(RIGHT(TEXT(AQ607,"0.#"),1)=".",FALSE,TRUE)</formula>
    </cfRule>
    <cfRule type="expression" dxfId="1792" priority="1064">
      <formula>IF(RIGHT(TEXT(AQ607,"0.#"),1)=".",TRUE,FALSE)</formula>
    </cfRule>
  </conditionalFormatting>
  <conditionalFormatting sqref="AQ605">
    <cfRule type="expression" dxfId="1791" priority="1061">
      <formula>IF(RIGHT(TEXT(AQ605,"0.#"),1)=".",FALSE,TRUE)</formula>
    </cfRule>
    <cfRule type="expression" dxfId="1790" priority="1062">
      <formula>IF(RIGHT(TEXT(AQ605,"0.#"),1)=".",TRUE,FALSE)</formula>
    </cfRule>
  </conditionalFormatting>
  <conditionalFormatting sqref="AE610">
    <cfRule type="expression" dxfId="1789" priority="1059">
      <formula>IF(RIGHT(TEXT(AE610,"0.#"),1)=".",FALSE,TRUE)</formula>
    </cfRule>
    <cfRule type="expression" dxfId="1788" priority="1060">
      <formula>IF(RIGHT(TEXT(AE610,"0.#"),1)=".",TRUE,FALSE)</formula>
    </cfRule>
  </conditionalFormatting>
  <conditionalFormatting sqref="AE611">
    <cfRule type="expression" dxfId="1787" priority="1057">
      <formula>IF(RIGHT(TEXT(AE611,"0.#"),1)=".",FALSE,TRUE)</formula>
    </cfRule>
    <cfRule type="expression" dxfId="1786" priority="1058">
      <formula>IF(RIGHT(TEXT(AE611,"0.#"),1)=".",TRUE,FALSE)</formula>
    </cfRule>
  </conditionalFormatting>
  <conditionalFormatting sqref="AE612">
    <cfRule type="expression" dxfId="1785" priority="1055">
      <formula>IF(RIGHT(TEXT(AE612,"0.#"),1)=".",FALSE,TRUE)</formula>
    </cfRule>
    <cfRule type="expression" dxfId="1784" priority="1056">
      <formula>IF(RIGHT(TEXT(AE612,"0.#"),1)=".",TRUE,FALSE)</formula>
    </cfRule>
  </conditionalFormatting>
  <conditionalFormatting sqref="AU610">
    <cfRule type="expression" dxfId="1783" priority="1047">
      <formula>IF(RIGHT(TEXT(AU610,"0.#"),1)=".",FALSE,TRUE)</formula>
    </cfRule>
    <cfRule type="expression" dxfId="1782" priority="1048">
      <formula>IF(RIGHT(TEXT(AU610,"0.#"),1)=".",TRUE,FALSE)</formula>
    </cfRule>
  </conditionalFormatting>
  <conditionalFormatting sqref="AU611">
    <cfRule type="expression" dxfId="1781" priority="1045">
      <formula>IF(RIGHT(TEXT(AU611,"0.#"),1)=".",FALSE,TRUE)</formula>
    </cfRule>
    <cfRule type="expression" dxfId="1780" priority="1046">
      <formula>IF(RIGHT(TEXT(AU611,"0.#"),1)=".",TRUE,FALSE)</formula>
    </cfRule>
  </conditionalFormatting>
  <conditionalFormatting sqref="AU612">
    <cfRule type="expression" dxfId="1779" priority="1043">
      <formula>IF(RIGHT(TEXT(AU612,"0.#"),1)=".",FALSE,TRUE)</formula>
    </cfRule>
    <cfRule type="expression" dxfId="1778" priority="1044">
      <formula>IF(RIGHT(TEXT(AU612,"0.#"),1)=".",TRUE,FALSE)</formula>
    </cfRule>
  </conditionalFormatting>
  <conditionalFormatting sqref="AQ611">
    <cfRule type="expression" dxfId="1777" priority="1035">
      <formula>IF(RIGHT(TEXT(AQ611,"0.#"),1)=".",FALSE,TRUE)</formula>
    </cfRule>
    <cfRule type="expression" dxfId="1776" priority="1036">
      <formula>IF(RIGHT(TEXT(AQ611,"0.#"),1)=".",TRUE,FALSE)</formula>
    </cfRule>
  </conditionalFormatting>
  <conditionalFormatting sqref="AQ612">
    <cfRule type="expression" dxfId="1775" priority="1033">
      <formula>IF(RIGHT(TEXT(AQ612,"0.#"),1)=".",FALSE,TRUE)</formula>
    </cfRule>
    <cfRule type="expression" dxfId="1774" priority="1034">
      <formula>IF(RIGHT(TEXT(AQ612,"0.#"),1)=".",TRUE,FALSE)</formula>
    </cfRule>
  </conditionalFormatting>
  <conditionalFormatting sqref="AQ610">
    <cfRule type="expression" dxfId="1773" priority="1031">
      <formula>IF(RIGHT(TEXT(AQ610,"0.#"),1)=".",FALSE,TRUE)</formula>
    </cfRule>
    <cfRule type="expression" dxfId="1772" priority="1032">
      <formula>IF(RIGHT(TEXT(AQ610,"0.#"),1)=".",TRUE,FALSE)</formula>
    </cfRule>
  </conditionalFormatting>
  <conditionalFormatting sqref="AE615">
    <cfRule type="expression" dxfId="1771" priority="1029">
      <formula>IF(RIGHT(TEXT(AE615,"0.#"),1)=".",FALSE,TRUE)</formula>
    </cfRule>
    <cfRule type="expression" dxfId="1770" priority="1030">
      <formula>IF(RIGHT(TEXT(AE615,"0.#"),1)=".",TRUE,FALSE)</formula>
    </cfRule>
  </conditionalFormatting>
  <conditionalFormatting sqref="AE616">
    <cfRule type="expression" dxfId="1769" priority="1027">
      <formula>IF(RIGHT(TEXT(AE616,"0.#"),1)=".",FALSE,TRUE)</formula>
    </cfRule>
    <cfRule type="expression" dxfId="1768" priority="1028">
      <formula>IF(RIGHT(TEXT(AE616,"0.#"),1)=".",TRUE,FALSE)</formula>
    </cfRule>
  </conditionalFormatting>
  <conditionalFormatting sqref="AE617">
    <cfRule type="expression" dxfId="1767" priority="1025">
      <formula>IF(RIGHT(TEXT(AE617,"0.#"),1)=".",FALSE,TRUE)</formula>
    </cfRule>
    <cfRule type="expression" dxfId="1766" priority="1026">
      <formula>IF(RIGHT(TEXT(AE617,"0.#"),1)=".",TRUE,FALSE)</formula>
    </cfRule>
  </conditionalFormatting>
  <conditionalFormatting sqref="AU615">
    <cfRule type="expression" dxfId="1765" priority="1017">
      <formula>IF(RIGHT(TEXT(AU615,"0.#"),1)=".",FALSE,TRUE)</formula>
    </cfRule>
    <cfRule type="expression" dxfId="1764" priority="1018">
      <formula>IF(RIGHT(TEXT(AU615,"0.#"),1)=".",TRUE,FALSE)</formula>
    </cfRule>
  </conditionalFormatting>
  <conditionalFormatting sqref="AU616">
    <cfRule type="expression" dxfId="1763" priority="1015">
      <formula>IF(RIGHT(TEXT(AU616,"0.#"),1)=".",FALSE,TRUE)</formula>
    </cfRule>
    <cfRule type="expression" dxfId="1762" priority="1016">
      <formula>IF(RIGHT(TEXT(AU616,"0.#"),1)=".",TRUE,FALSE)</formula>
    </cfRule>
  </conditionalFormatting>
  <conditionalFormatting sqref="AU617">
    <cfRule type="expression" dxfId="1761" priority="1013">
      <formula>IF(RIGHT(TEXT(AU617,"0.#"),1)=".",FALSE,TRUE)</formula>
    </cfRule>
    <cfRule type="expression" dxfId="1760" priority="1014">
      <formula>IF(RIGHT(TEXT(AU617,"0.#"),1)=".",TRUE,FALSE)</formula>
    </cfRule>
  </conditionalFormatting>
  <conditionalFormatting sqref="AQ616">
    <cfRule type="expression" dxfId="1759" priority="1005">
      <formula>IF(RIGHT(TEXT(AQ616,"0.#"),1)=".",FALSE,TRUE)</formula>
    </cfRule>
    <cfRule type="expression" dxfId="1758" priority="1006">
      <formula>IF(RIGHT(TEXT(AQ616,"0.#"),1)=".",TRUE,FALSE)</formula>
    </cfRule>
  </conditionalFormatting>
  <conditionalFormatting sqref="AQ617">
    <cfRule type="expression" dxfId="1757" priority="1003">
      <formula>IF(RIGHT(TEXT(AQ617,"0.#"),1)=".",FALSE,TRUE)</formula>
    </cfRule>
    <cfRule type="expression" dxfId="1756" priority="1004">
      <formula>IF(RIGHT(TEXT(AQ617,"0.#"),1)=".",TRUE,FALSE)</formula>
    </cfRule>
  </conditionalFormatting>
  <conditionalFormatting sqref="AQ615">
    <cfRule type="expression" dxfId="1755" priority="1001">
      <formula>IF(RIGHT(TEXT(AQ615,"0.#"),1)=".",FALSE,TRUE)</formula>
    </cfRule>
    <cfRule type="expression" dxfId="1754" priority="1002">
      <formula>IF(RIGHT(TEXT(AQ615,"0.#"),1)=".",TRUE,FALSE)</formula>
    </cfRule>
  </conditionalFormatting>
  <conditionalFormatting sqref="AE625">
    <cfRule type="expression" dxfId="1753" priority="999">
      <formula>IF(RIGHT(TEXT(AE625,"0.#"),1)=".",FALSE,TRUE)</formula>
    </cfRule>
    <cfRule type="expression" dxfId="1752" priority="1000">
      <formula>IF(RIGHT(TEXT(AE625,"0.#"),1)=".",TRUE,FALSE)</formula>
    </cfRule>
  </conditionalFormatting>
  <conditionalFormatting sqref="AE626">
    <cfRule type="expression" dxfId="1751" priority="997">
      <formula>IF(RIGHT(TEXT(AE626,"0.#"),1)=".",FALSE,TRUE)</formula>
    </cfRule>
    <cfRule type="expression" dxfId="1750" priority="998">
      <formula>IF(RIGHT(TEXT(AE626,"0.#"),1)=".",TRUE,FALSE)</formula>
    </cfRule>
  </conditionalFormatting>
  <conditionalFormatting sqref="AE627">
    <cfRule type="expression" dxfId="1749" priority="995">
      <formula>IF(RIGHT(TEXT(AE627,"0.#"),1)=".",FALSE,TRUE)</formula>
    </cfRule>
    <cfRule type="expression" dxfId="1748" priority="996">
      <formula>IF(RIGHT(TEXT(AE627,"0.#"),1)=".",TRUE,FALSE)</formula>
    </cfRule>
  </conditionalFormatting>
  <conditionalFormatting sqref="AU625">
    <cfRule type="expression" dxfId="1747" priority="987">
      <formula>IF(RIGHT(TEXT(AU625,"0.#"),1)=".",FALSE,TRUE)</formula>
    </cfRule>
    <cfRule type="expression" dxfId="1746" priority="988">
      <formula>IF(RIGHT(TEXT(AU625,"0.#"),1)=".",TRUE,FALSE)</formula>
    </cfRule>
  </conditionalFormatting>
  <conditionalFormatting sqref="AU626">
    <cfRule type="expression" dxfId="1745" priority="985">
      <formula>IF(RIGHT(TEXT(AU626,"0.#"),1)=".",FALSE,TRUE)</formula>
    </cfRule>
    <cfRule type="expression" dxfId="1744" priority="986">
      <formula>IF(RIGHT(TEXT(AU626,"0.#"),1)=".",TRUE,FALSE)</formula>
    </cfRule>
  </conditionalFormatting>
  <conditionalFormatting sqref="AU627">
    <cfRule type="expression" dxfId="1743" priority="983">
      <formula>IF(RIGHT(TEXT(AU627,"0.#"),1)=".",FALSE,TRUE)</formula>
    </cfRule>
    <cfRule type="expression" dxfId="1742" priority="984">
      <formula>IF(RIGHT(TEXT(AU627,"0.#"),1)=".",TRUE,FALSE)</formula>
    </cfRule>
  </conditionalFormatting>
  <conditionalFormatting sqref="AQ626">
    <cfRule type="expression" dxfId="1741" priority="975">
      <formula>IF(RIGHT(TEXT(AQ626,"0.#"),1)=".",FALSE,TRUE)</formula>
    </cfRule>
    <cfRule type="expression" dxfId="1740" priority="976">
      <formula>IF(RIGHT(TEXT(AQ626,"0.#"),1)=".",TRUE,FALSE)</formula>
    </cfRule>
  </conditionalFormatting>
  <conditionalFormatting sqref="AQ627">
    <cfRule type="expression" dxfId="1739" priority="973">
      <formula>IF(RIGHT(TEXT(AQ627,"0.#"),1)=".",FALSE,TRUE)</formula>
    </cfRule>
    <cfRule type="expression" dxfId="1738" priority="974">
      <formula>IF(RIGHT(TEXT(AQ627,"0.#"),1)=".",TRUE,FALSE)</formula>
    </cfRule>
  </conditionalFormatting>
  <conditionalFormatting sqref="AQ625">
    <cfRule type="expression" dxfId="1737" priority="971">
      <formula>IF(RIGHT(TEXT(AQ625,"0.#"),1)=".",FALSE,TRUE)</formula>
    </cfRule>
    <cfRule type="expression" dxfId="1736" priority="972">
      <formula>IF(RIGHT(TEXT(AQ625,"0.#"),1)=".",TRUE,FALSE)</formula>
    </cfRule>
  </conditionalFormatting>
  <conditionalFormatting sqref="AE630">
    <cfRule type="expression" dxfId="1735" priority="969">
      <formula>IF(RIGHT(TEXT(AE630,"0.#"),1)=".",FALSE,TRUE)</formula>
    </cfRule>
    <cfRule type="expression" dxfId="1734" priority="970">
      <formula>IF(RIGHT(TEXT(AE630,"0.#"),1)=".",TRUE,FALSE)</formula>
    </cfRule>
  </conditionalFormatting>
  <conditionalFormatting sqref="AE631">
    <cfRule type="expression" dxfId="1733" priority="967">
      <formula>IF(RIGHT(TEXT(AE631,"0.#"),1)=".",FALSE,TRUE)</formula>
    </cfRule>
    <cfRule type="expression" dxfId="1732" priority="968">
      <formula>IF(RIGHT(TEXT(AE631,"0.#"),1)=".",TRUE,FALSE)</formula>
    </cfRule>
  </conditionalFormatting>
  <conditionalFormatting sqref="AE632">
    <cfRule type="expression" dxfId="1731" priority="965">
      <formula>IF(RIGHT(TEXT(AE632,"0.#"),1)=".",FALSE,TRUE)</formula>
    </cfRule>
    <cfRule type="expression" dxfId="1730" priority="966">
      <formula>IF(RIGHT(TEXT(AE632,"0.#"),1)=".",TRUE,FALSE)</formula>
    </cfRule>
  </conditionalFormatting>
  <conditionalFormatting sqref="AU630">
    <cfRule type="expression" dxfId="1729" priority="957">
      <formula>IF(RIGHT(TEXT(AU630,"0.#"),1)=".",FALSE,TRUE)</formula>
    </cfRule>
    <cfRule type="expression" dxfId="1728" priority="958">
      <formula>IF(RIGHT(TEXT(AU630,"0.#"),1)=".",TRUE,FALSE)</formula>
    </cfRule>
  </conditionalFormatting>
  <conditionalFormatting sqref="AU631">
    <cfRule type="expression" dxfId="1727" priority="955">
      <formula>IF(RIGHT(TEXT(AU631,"0.#"),1)=".",FALSE,TRUE)</formula>
    </cfRule>
    <cfRule type="expression" dxfId="1726" priority="956">
      <formula>IF(RIGHT(TEXT(AU631,"0.#"),1)=".",TRUE,FALSE)</formula>
    </cfRule>
  </conditionalFormatting>
  <conditionalFormatting sqref="AU632">
    <cfRule type="expression" dxfId="1725" priority="953">
      <formula>IF(RIGHT(TEXT(AU632,"0.#"),1)=".",FALSE,TRUE)</formula>
    </cfRule>
    <cfRule type="expression" dxfId="1724" priority="954">
      <formula>IF(RIGHT(TEXT(AU632,"0.#"),1)=".",TRUE,FALSE)</formula>
    </cfRule>
  </conditionalFormatting>
  <conditionalFormatting sqref="AQ631">
    <cfRule type="expression" dxfId="1723" priority="945">
      <formula>IF(RIGHT(TEXT(AQ631,"0.#"),1)=".",FALSE,TRUE)</formula>
    </cfRule>
    <cfRule type="expression" dxfId="1722" priority="946">
      <formula>IF(RIGHT(TEXT(AQ631,"0.#"),1)=".",TRUE,FALSE)</formula>
    </cfRule>
  </conditionalFormatting>
  <conditionalFormatting sqref="AQ632">
    <cfRule type="expression" dxfId="1721" priority="943">
      <formula>IF(RIGHT(TEXT(AQ632,"0.#"),1)=".",FALSE,TRUE)</formula>
    </cfRule>
    <cfRule type="expression" dxfId="1720" priority="944">
      <formula>IF(RIGHT(TEXT(AQ632,"0.#"),1)=".",TRUE,FALSE)</formula>
    </cfRule>
  </conditionalFormatting>
  <conditionalFormatting sqref="AQ630">
    <cfRule type="expression" dxfId="1719" priority="941">
      <formula>IF(RIGHT(TEXT(AQ630,"0.#"),1)=".",FALSE,TRUE)</formula>
    </cfRule>
    <cfRule type="expression" dxfId="1718" priority="942">
      <formula>IF(RIGHT(TEXT(AQ630,"0.#"),1)=".",TRUE,FALSE)</formula>
    </cfRule>
  </conditionalFormatting>
  <conditionalFormatting sqref="AE635">
    <cfRule type="expression" dxfId="1717" priority="939">
      <formula>IF(RIGHT(TEXT(AE635,"0.#"),1)=".",FALSE,TRUE)</formula>
    </cfRule>
    <cfRule type="expression" dxfId="1716" priority="940">
      <formula>IF(RIGHT(TEXT(AE635,"0.#"),1)=".",TRUE,FALSE)</formula>
    </cfRule>
  </conditionalFormatting>
  <conditionalFormatting sqref="AE636">
    <cfRule type="expression" dxfId="1715" priority="937">
      <formula>IF(RIGHT(TEXT(AE636,"0.#"),1)=".",FALSE,TRUE)</formula>
    </cfRule>
    <cfRule type="expression" dxfId="1714" priority="938">
      <formula>IF(RIGHT(TEXT(AE636,"0.#"),1)=".",TRUE,FALSE)</formula>
    </cfRule>
  </conditionalFormatting>
  <conditionalFormatting sqref="AE637">
    <cfRule type="expression" dxfId="1713" priority="935">
      <formula>IF(RIGHT(TEXT(AE637,"0.#"),1)=".",FALSE,TRUE)</formula>
    </cfRule>
    <cfRule type="expression" dxfId="1712" priority="936">
      <formula>IF(RIGHT(TEXT(AE637,"0.#"),1)=".",TRUE,FALSE)</formula>
    </cfRule>
  </conditionalFormatting>
  <conditionalFormatting sqref="AU635">
    <cfRule type="expression" dxfId="1711" priority="927">
      <formula>IF(RIGHT(TEXT(AU635,"0.#"),1)=".",FALSE,TRUE)</formula>
    </cfRule>
    <cfRule type="expression" dxfId="1710" priority="928">
      <formula>IF(RIGHT(TEXT(AU635,"0.#"),1)=".",TRUE,FALSE)</formula>
    </cfRule>
  </conditionalFormatting>
  <conditionalFormatting sqref="AU636">
    <cfRule type="expression" dxfId="1709" priority="925">
      <formula>IF(RIGHT(TEXT(AU636,"0.#"),1)=".",FALSE,TRUE)</formula>
    </cfRule>
    <cfRule type="expression" dxfId="1708" priority="926">
      <formula>IF(RIGHT(TEXT(AU636,"0.#"),1)=".",TRUE,FALSE)</formula>
    </cfRule>
  </conditionalFormatting>
  <conditionalFormatting sqref="AU637">
    <cfRule type="expression" dxfId="1707" priority="923">
      <formula>IF(RIGHT(TEXT(AU637,"0.#"),1)=".",FALSE,TRUE)</formula>
    </cfRule>
    <cfRule type="expression" dxfId="1706" priority="924">
      <formula>IF(RIGHT(TEXT(AU637,"0.#"),1)=".",TRUE,FALSE)</formula>
    </cfRule>
  </conditionalFormatting>
  <conditionalFormatting sqref="AQ636">
    <cfRule type="expression" dxfId="1705" priority="915">
      <formula>IF(RIGHT(TEXT(AQ636,"0.#"),1)=".",FALSE,TRUE)</formula>
    </cfRule>
    <cfRule type="expression" dxfId="1704" priority="916">
      <formula>IF(RIGHT(TEXT(AQ636,"0.#"),1)=".",TRUE,FALSE)</formula>
    </cfRule>
  </conditionalFormatting>
  <conditionalFormatting sqref="AQ637">
    <cfRule type="expression" dxfId="1703" priority="913">
      <formula>IF(RIGHT(TEXT(AQ637,"0.#"),1)=".",FALSE,TRUE)</formula>
    </cfRule>
    <cfRule type="expression" dxfId="1702" priority="914">
      <formula>IF(RIGHT(TEXT(AQ637,"0.#"),1)=".",TRUE,FALSE)</formula>
    </cfRule>
  </conditionalFormatting>
  <conditionalFormatting sqref="AQ635">
    <cfRule type="expression" dxfId="1701" priority="911">
      <formula>IF(RIGHT(TEXT(AQ635,"0.#"),1)=".",FALSE,TRUE)</formula>
    </cfRule>
    <cfRule type="expression" dxfId="1700" priority="912">
      <formula>IF(RIGHT(TEXT(AQ635,"0.#"),1)=".",TRUE,FALSE)</formula>
    </cfRule>
  </conditionalFormatting>
  <conditionalFormatting sqref="AE640">
    <cfRule type="expression" dxfId="1699" priority="909">
      <formula>IF(RIGHT(TEXT(AE640,"0.#"),1)=".",FALSE,TRUE)</formula>
    </cfRule>
    <cfRule type="expression" dxfId="1698" priority="910">
      <formula>IF(RIGHT(TEXT(AE640,"0.#"),1)=".",TRUE,FALSE)</formula>
    </cfRule>
  </conditionalFormatting>
  <conditionalFormatting sqref="AM642">
    <cfRule type="expression" dxfId="1697" priority="899">
      <formula>IF(RIGHT(TEXT(AM642,"0.#"),1)=".",FALSE,TRUE)</formula>
    </cfRule>
    <cfRule type="expression" dxfId="1696" priority="900">
      <formula>IF(RIGHT(TEXT(AM642,"0.#"),1)=".",TRUE,FALSE)</formula>
    </cfRule>
  </conditionalFormatting>
  <conditionalFormatting sqref="AE641">
    <cfRule type="expression" dxfId="1695" priority="907">
      <formula>IF(RIGHT(TEXT(AE641,"0.#"),1)=".",FALSE,TRUE)</formula>
    </cfRule>
    <cfRule type="expression" dxfId="1694" priority="908">
      <formula>IF(RIGHT(TEXT(AE641,"0.#"),1)=".",TRUE,FALSE)</formula>
    </cfRule>
  </conditionalFormatting>
  <conditionalFormatting sqref="AE642">
    <cfRule type="expression" dxfId="1693" priority="905">
      <formula>IF(RIGHT(TEXT(AE642,"0.#"),1)=".",FALSE,TRUE)</formula>
    </cfRule>
    <cfRule type="expression" dxfId="1692" priority="906">
      <formula>IF(RIGHT(TEXT(AE642,"0.#"),1)=".",TRUE,FALSE)</formula>
    </cfRule>
  </conditionalFormatting>
  <conditionalFormatting sqref="AM640">
    <cfRule type="expression" dxfId="1691" priority="903">
      <formula>IF(RIGHT(TEXT(AM640,"0.#"),1)=".",FALSE,TRUE)</formula>
    </cfRule>
    <cfRule type="expression" dxfId="1690" priority="904">
      <formula>IF(RIGHT(TEXT(AM640,"0.#"),1)=".",TRUE,FALSE)</formula>
    </cfRule>
  </conditionalFormatting>
  <conditionalFormatting sqref="AM641">
    <cfRule type="expression" dxfId="1689" priority="901">
      <formula>IF(RIGHT(TEXT(AM641,"0.#"),1)=".",FALSE,TRUE)</formula>
    </cfRule>
    <cfRule type="expression" dxfId="1688" priority="902">
      <formula>IF(RIGHT(TEXT(AM641,"0.#"),1)=".",TRUE,FALSE)</formula>
    </cfRule>
  </conditionalFormatting>
  <conditionalFormatting sqref="AU640">
    <cfRule type="expression" dxfId="1687" priority="897">
      <formula>IF(RIGHT(TEXT(AU640,"0.#"),1)=".",FALSE,TRUE)</formula>
    </cfRule>
    <cfRule type="expression" dxfId="1686" priority="898">
      <formula>IF(RIGHT(TEXT(AU640,"0.#"),1)=".",TRUE,FALSE)</formula>
    </cfRule>
  </conditionalFormatting>
  <conditionalFormatting sqref="AU641">
    <cfRule type="expression" dxfId="1685" priority="895">
      <formula>IF(RIGHT(TEXT(AU641,"0.#"),1)=".",FALSE,TRUE)</formula>
    </cfRule>
    <cfRule type="expression" dxfId="1684" priority="896">
      <formula>IF(RIGHT(TEXT(AU641,"0.#"),1)=".",TRUE,FALSE)</formula>
    </cfRule>
  </conditionalFormatting>
  <conditionalFormatting sqref="AU642">
    <cfRule type="expression" dxfId="1683" priority="893">
      <formula>IF(RIGHT(TEXT(AU642,"0.#"),1)=".",FALSE,TRUE)</formula>
    </cfRule>
    <cfRule type="expression" dxfId="1682" priority="894">
      <formula>IF(RIGHT(TEXT(AU642,"0.#"),1)=".",TRUE,FALSE)</formula>
    </cfRule>
  </conditionalFormatting>
  <conditionalFormatting sqref="AI642">
    <cfRule type="expression" dxfId="1681" priority="887">
      <formula>IF(RIGHT(TEXT(AI642,"0.#"),1)=".",FALSE,TRUE)</formula>
    </cfRule>
    <cfRule type="expression" dxfId="1680" priority="888">
      <formula>IF(RIGHT(TEXT(AI642,"0.#"),1)=".",TRUE,FALSE)</formula>
    </cfRule>
  </conditionalFormatting>
  <conditionalFormatting sqref="AI640">
    <cfRule type="expression" dxfId="1679" priority="891">
      <formula>IF(RIGHT(TEXT(AI640,"0.#"),1)=".",FALSE,TRUE)</formula>
    </cfRule>
    <cfRule type="expression" dxfId="1678" priority="892">
      <formula>IF(RIGHT(TEXT(AI640,"0.#"),1)=".",TRUE,FALSE)</formula>
    </cfRule>
  </conditionalFormatting>
  <conditionalFormatting sqref="AI641">
    <cfRule type="expression" dxfId="1677" priority="889">
      <formula>IF(RIGHT(TEXT(AI641,"0.#"),1)=".",FALSE,TRUE)</formula>
    </cfRule>
    <cfRule type="expression" dxfId="1676" priority="890">
      <formula>IF(RIGHT(TEXT(AI641,"0.#"),1)=".",TRUE,FALSE)</formula>
    </cfRule>
  </conditionalFormatting>
  <conditionalFormatting sqref="AQ641">
    <cfRule type="expression" dxfId="1675" priority="885">
      <formula>IF(RIGHT(TEXT(AQ641,"0.#"),1)=".",FALSE,TRUE)</formula>
    </cfRule>
    <cfRule type="expression" dxfId="1674" priority="886">
      <formula>IF(RIGHT(TEXT(AQ641,"0.#"),1)=".",TRUE,FALSE)</formula>
    </cfRule>
  </conditionalFormatting>
  <conditionalFormatting sqref="AQ642">
    <cfRule type="expression" dxfId="1673" priority="883">
      <formula>IF(RIGHT(TEXT(AQ642,"0.#"),1)=".",FALSE,TRUE)</formula>
    </cfRule>
    <cfRule type="expression" dxfId="1672" priority="884">
      <formula>IF(RIGHT(TEXT(AQ642,"0.#"),1)=".",TRUE,FALSE)</formula>
    </cfRule>
  </conditionalFormatting>
  <conditionalFormatting sqref="AQ640">
    <cfRule type="expression" dxfId="1671" priority="881">
      <formula>IF(RIGHT(TEXT(AQ640,"0.#"),1)=".",FALSE,TRUE)</formula>
    </cfRule>
    <cfRule type="expression" dxfId="1670" priority="882">
      <formula>IF(RIGHT(TEXT(AQ640,"0.#"),1)=".",TRUE,FALSE)</formula>
    </cfRule>
  </conditionalFormatting>
  <conditionalFormatting sqref="AE649">
    <cfRule type="expression" dxfId="1669" priority="879">
      <formula>IF(RIGHT(TEXT(AE649,"0.#"),1)=".",FALSE,TRUE)</formula>
    </cfRule>
    <cfRule type="expression" dxfId="1668" priority="880">
      <formula>IF(RIGHT(TEXT(AE649,"0.#"),1)=".",TRUE,FALSE)</formula>
    </cfRule>
  </conditionalFormatting>
  <conditionalFormatting sqref="AE650">
    <cfRule type="expression" dxfId="1667" priority="877">
      <formula>IF(RIGHT(TEXT(AE650,"0.#"),1)=".",FALSE,TRUE)</formula>
    </cfRule>
    <cfRule type="expression" dxfId="1666" priority="878">
      <formula>IF(RIGHT(TEXT(AE650,"0.#"),1)=".",TRUE,FALSE)</formula>
    </cfRule>
  </conditionalFormatting>
  <conditionalFormatting sqref="AE651">
    <cfRule type="expression" dxfId="1665" priority="875">
      <formula>IF(RIGHT(TEXT(AE651,"0.#"),1)=".",FALSE,TRUE)</formula>
    </cfRule>
    <cfRule type="expression" dxfId="1664" priority="876">
      <formula>IF(RIGHT(TEXT(AE651,"0.#"),1)=".",TRUE,FALSE)</formula>
    </cfRule>
  </conditionalFormatting>
  <conditionalFormatting sqref="AU649">
    <cfRule type="expression" dxfId="1663" priority="867">
      <formula>IF(RIGHT(TEXT(AU649,"0.#"),1)=".",FALSE,TRUE)</formula>
    </cfRule>
    <cfRule type="expression" dxfId="1662" priority="868">
      <formula>IF(RIGHT(TEXT(AU649,"0.#"),1)=".",TRUE,FALSE)</formula>
    </cfRule>
  </conditionalFormatting>
  <conditionalFormatting sqref="AU650">
    <cfRule type="expression" dxfId="1661" priority="865">
      <formula>IF(RIGHT(TEXT(AU650,"0.#"),1)=".",FALSE,TRUE)</formula>
    </cfRule>
    <cfRule type="expression" dxfId="1660" priority="866">
      <formula>IF(RIGHT(TEXT(AU650,"0.#"),1)=".",TRUE,FALSE)</formula>
    </cfRule>
  </conditionalFormatting>
  <conditionalFormatting sqref="AU651">
    <cfRule type="expression" dxfId="1659" priority="863">
      <formula>IF(RIGHT(TEXT(AU651,"0.#"),1)=".",FALSE,TRUE)</formula>
    </cfRule>
    <cfRule type="expression" dxfId="1658" priority="864">
      <formula>IF(RIGHT(TEXT(AU651,"0.#"),1)=".",TRUE,FALSE)</formula>
    </cfRule>
  </conditionalFormatting>
  <conditionalFormatting sqref="AQ650">
    <cfRule type="expression" dxfId="1657" priority="855">
      <formula>IF(RIGHT(TEXT(AQ650,"0.#"),1)=".",FALSE,TRUE)</formula>
    </cfRule>
    <cfRule type="expression" dxfId="1656" priority="856">
      <formula>IF(RIGHT(TEXT(AQ650,"0.#"),1)=".",TRUE,FALSE)</formula>
    </cfRule>
  </conditionalFormatting>
  <conditionalFormatting sqref="AQ651">
    <cfRule type="expression" dxfId="1655" priority="853">
      <formula>IF(RIGHT(TEXT(AQ651,"0.#"),1)=".",FALSE,TRUE)</formula>
    </cfRule>
    <cfRule type="expression" dxfId="1654" priority="854">
      <formula>IF(RIGHT(TEXT(AQ651,"0.#"),1)=".",TRUE,FALSE)</formula>
    </cfRule>
  </conditionalFormatting>
  <conditionalFormatting sqref="AQ649">
    <cfRule type="expression" dxfId="1653" priority="851">
      <formula>IF(RIGHT(TEXT(AQ649,"0.#"),1)=".",FALSE,TRUE)</formula>
    </cfRule>
    <cfRule type="expression" dxfId="1652" priority="852">
      <formula>IF(RIGHT(TEXT(AQ649,"0.#"),1)=".",TRUE,FALSE)</formula>
    </cfRule>
  </conditionalFormatting>
  <conditionalFormatting sqref="AE674">
    <cfRule type="expression" dxfId="1651" priority="849">
      <formula>IF(RIGHT(TEXT(AE674,"0.#"),1)=".",FALSE,TRUE)</formula>
    </cfRule>
    <cfRule type="expression" dxfId="1650" priority="850">
      <formula>IF(RIGHT(TEXT(AE674,"0.#"),1)=".",TRUE,FALSE)</formula>
    </cfRule>
  </conditionalFormatting>
  <conditionalFormatting sqref="AE675">
    <cfRule type="expression" dxfId="1649" priority="847">
      <formula>IF(RIGHT(TEXT(AE675,"0.#"),1)=".",FALSE,TRUE)</formula>
    </cfRule>
    <cfRule type="expression" dxfId="1648" priority="848">
      <formula>IF(RIGHT(TEXT(AE675,"0.#"),1)=".",TRUE,FALSE)</formula>
    </cfRule>
  </conditionalFormatting>
  <conditionalFormatting sqref="AE676">
    <cfRule type="expression" dxfId="1647" priority="845">
      <formula>IF(RIGHT(TEXT(AE676,"0.#"),1)=".",FALSE,TRUE)</formula>
    </cfRule>
    <cfRule type="expression" dxfId="1646" priority="846">
      <formula>IF(RIGHT(TEXT(AE676,"0.#"),1)=".",TRUE,FALSE)</formula>
    </cfRule>
  </conditionalFormatting>
  <conditionalFormatting sqref="AU674">
    <cfRule type="expression" dxfId="1645" priority="837">
      <formula>IF(RIGHT(TEXT(AU674,"0.#"),1)=".",FALSE,TRUE)</formula>
    </cfRule>
    <cfRule type="expression" dxfId="1644" priority="838">
      <formula>IF(RIGHT(TEXT(AU674,"0.#"),1)=".",TRUE,FALSE)</formula>
    </cfRule>
  </conditionalFormatting>
  <conditionalFormatting sqref="AU675">
    <cfRule type="expression" dxfId="1643" priority="835">
      <formula>IF(RIGHT(TEXT(AU675,"0.#"),1)=".",FALSE,TRUE)</formula>
    </cfRule>
    <cfRule type="expression" dxfId="1642" priority="836">
      <formula>IF(RIGHT(TEXT(AU675,"0.#"),1)=".",TRUE,FALSE)</formula>
    </cfRule>
  </conditionalFormatting>
  <conditionalFormatting sqref="AU676">
    <cfRule type="expression" dxfId="1641" priority="833">
      <formula>IF(RIGHT(TEXT(AU676,"0.#"),1)=".",FALSE,TRUE)</formula>
    </cfRule>
    <cfRule type="expression" dxfId="1640" priority="834">
      <formula>IF(RIGHT(TEXT(AU676,"0.#"),1)=".",TRUE,FALSE)</formula>
    </cfRule>
  </conditionalFormatting>
  <conditionalFormatting sqref="AQ675">
    <cfRule type="expression" dxfId="1639" priority="825">
      <formula>IF(RIGHT(TEXT(AQ675,"0.#"),1)=".",FALSE,TRUE)</formula>
    </cfRule>
    <cfRule type="expression" dxfId="1638" priority="826">
      <formula>IF(RIGHT(TEXT(AQ675,"0.#"),1)=".",TRUE,FALSE)</formula>
    </cfRule>
  </conditionalFormatting>
  <conditionalFormatting sqref="AQ676">
    <cfRule type="expression" dxfId="1637" priority="823">
      <formula>IF(RIGHT(TEXT(AQ676,"0.#"),1)=".",FALSE,TRUE)</formula>
    </cfRule>
    <cfRule type="expression" dxfId="1636" priority="824">
      <formula>IF(RIGHT(TEXT(AQ676,"0.#"),1)=".",TRUE,FALSE)</formula>
    </cfRule>
  </conditionalFormatting>
  <conditionalFormatting sqref="AQ674">
    <cfRule type="expression" dxfId="1635" priority="821">
      <formula>IF(RIGHT(TEXT(AQ674,"0.#"),1)=".",FALSE,TRUE)</formula>
    </cfRule>
    <cfRule type="expression" dxfId="1634" priority="822">
      <formula>IF(RIGHT(TEXT(AQ674,"0.#"),1)=".",TRUE,FALSE)</formula>
    </cfRule>
  </conditionalFormatting>
  <conditionalFormatting sqref="AE654">
    <cfRule type="expression" dxfId="1633" priority="819">
      <formula>IF(RIGHT(TEXT(AE654,"0.#"),1)=".",FALSE,TRUE)</formula>
    </cfRule>
    <cfRule type="expression" dxfId="1632" priority="820">
      <formula>IF(RIGHT(TEXT(AE654,"0.#"),1)=".",TRUE,FALSE)</formula>
    </cfRule>
  </conditionalFormatting>
  <conditionalFormatting sqref="AE655">
    <cfRule type="expression" dxfId="1631" priority="817">
      <formula>IF(RIGHT(TEXT(AE655,"0.#"),1)=".",FALSE,TRUE)</formula>
    </cfRule>
    <cfRule type="expression" dxfId="1630" priority="818">
      <formula>IF(RIGHT(TEXT(AE655,"0.#"),1)=".",TRUE,FALSE)</formula>
    </cfRule>
  </conditionalFormatting>
  <conditionalFormatting sqref="AE656">
    <cfRule type="expression" dxfId="1629" priority="815">
      <formula>IF(RIGHT(TEXT(AE656,"0.#"),1)=".",FALSE,TRUE)</formula>
    </cfRule>
    <cfRule type="expression" dxfId="1628" priority="816">
      <formula>IF(RIGHT(TEXT(AE656,"0.#"),1)=".",TRUE,FALSE)</formula>
    </cfRule>
  </conditionalFormatting>
  <conditionalFormatting sqref="AU654">
    <cfRule type="expression" dxfId="1627" priority="807">
      <formula>IF(RIGHT(TEXT(AU654,"0.#"),1)=".",FALSE,TRUE)</formula>
    </cfRule>
    <cfRule type="expression" dxfId="1626" priority="808">
      <formula>IF(RIGHT(TEXT(AU654,"0.#"),1)=".",TRUE,FALSE)</formula>
    </cfRule>
  </conditionalFormatting>
  <conditionalFormatting sqref="AU655">
    <cfRule type="expression" dxfId="1625" priority="805">
      <formula>IF(RIGHT(TEXT(AU655,"0.#"),1)=".",FALSE,TRUE)</formula>
    </cfRule>
    <cfRule type="expression" dxfId="1624" priority="806">
      <formula>IF(RIGHT(TEXT(AU655,"0.#"),1)=".",TRUE,FALSE)</formula>
    </cfRule>
  </conditionalFormatting>
  <conditionalFormatting sqref="AQ656">
    <cfRule type="expression" dxfId="1623" priority="793">
      <formula>IF(RIGHT(TEXT(AQ656,"0.#"),1)=".",FALSE,TRUE)</formula>
    </cfRule>
    <cfRule type="expression" dxfId="1622" priority="794">
      <formula>IF(RIGHT(TEXT(AQ656,"0.#"),1)=".",TRUE,FALSE)</formula>
    </cfRule>
  </conditionalFormatting>
  <conditionalFormatting sqref="AQ654">
    <cfRule type="expression" dxfId="1621" priority="791">
      <formula>IF(RIGHT(TEXT(AQ654,"0.#"),1)=".",FALSE,TRUE)</formula>
    </cfRule>
    <cfRule type="expression" dxfId="1620" priority="792">
      <formula>IF(RIGHT(TEXT(AQ654,"0.#"),1)=".",TRUE,FALSE)</formula>
    </cfRule>
  </conditionalFormatting>
  <conditionalFormatting sqref="AE659">
    <cfRule type="expression" dxfId="1619" priority="789">
      <formula>IF(RIGHT(TEXT(AE659,"0.#"),1)=".",FALSE,TRUE)</formula>
    </cfRule>
    <cfRule type="expression" dxfId="1618" priority="790">
      <formula>IF(RIGHT(TEXT(AE659,"0.#"),1)=".",TRUE,FALSE)</formula>
    </cfRule>
  </conditionalFormatting>
  <conditionalFormatting sqref="AE660">
    <cfRule type="expression" dxfId="1617" priority="787">
      <formula>IF(RIGHT(TEXT(AE660,"0.#"),1)=".",FALSE,TRUE)</formula>
    </cfRule>
    <cfRule type="expression" dxfId="1616" priority="788">
      <formula>IF(RIGHT(TEXT(AE660,"0.#"),1)=".",TRUE,FALSE)</formula>
    </cfRule>
  </conditionalFormatting>
  <conditionalFormatting sqref="AE661">
    <cfRule type="expression" dxfId="1615" priority="785">
      <formula>IF(RIGHT(TEXT(AE661,"0.#"),1)=".",FALSE,TRUE)</formula>
    </cfRule>
    <cfRule type="expression" dxfId="1614" priority="786">
      <formula>IF(RIGHT(TEXT(AE661,"0.#"),1)=".",TRUE,FALSE)</formula>
    </cfRule>
  </conditionalFormatting>
  <conditionalFormatting sqref="AU659">
    <cfRule type="expression" dxfId="1613" priority="777">
      <formula>IF(RIGHT(TEXT(AU659,"0.#"),1)=".",FALSE,TRUE)</formula>
    </cfRule>
    <cfRule type="expression" dxfId="1612" priority="778">
      <formula>IF(RIGHT(TEXT(AU659,"0.#"),1)=".",TRUE,FALSE)</formula>
    </cfRule>
  </conditionalFormatting>
  <conditionalFormatting sqref="AU660">
    <cfRule type="expression" dxfId="1611" priority="775">
      <formula>IF(RIGHT(TEXT(AU660,"0.#"),1)=".",FALSE,TRUE)</formula>
    </cfRule>
    <cfRule type="expression" dxfId="1610" priority="776">
      <formula>IF(RIGHT(TEXT(AU660,"0.#"),1)=".",TRUE,FALSE)</formula>
    </cfRule>
  </conditionalFormatting>
  <conditionalFormatting sqref="AU661">
    <cfRule type="expression" dxfId="1609" priority="773">
      <formula>IF(RIGHT(TEXT(AU661,"0.#"),1)=".",FALSE,TRUE)</formula>
    </cfRule>
    <cfRule type="expression" dxfId="1608" priority="774">
      <formula>IF(RIGHT(TEXT(AU661,"0.#"),1)=".",TRUE,FALSE)</formula>
    </cfRule>
  </conditionalFormatting>
  <conditionalFormatting sqref="AQ660">
    <cfRule type="expression" dxfId="1607" priority="765">
      <formula>IF(RIGHT(TEXT(AQ660,"0.#"),1)=".",FALSE,TRUE)</formula>
    </cfRule>
    <cfRule type="expression" dxfId="1606" priority="766">
      <formula>IF(RIGHT(TEXT(AQ660,"0.#"),1)=".",TRUE,FALSE)</formula>
    </cfRule>
  </conditionalFormatting>
  <conditionalFormatting sqref="AQ661">
    <cfRule type="expression" dxfId="1605" priority="763">
      <formula>IF(RIGHT(TEXT(AQ661,"0.#"),1)=".",FALSE,TRUE)</formula>
    </cfRule>
    <cfRule type="expression" dxfId="1604" priority="764">
      <formula>IF(RIGHT(TEXT(AQ661,"0.#"),1)=".",TRUE,FALSE)</formula>
    </cfRule>
  </conditionalFormatting>
  <conditionalFormatting sqref="AQ659">
    <cfRule type="expression" dxfId="1603" priority="761">
      <formula>IF(RIGHT(TEXT(AQ659,"0.#"),1)=".",FALSE,TRUE)</formula>
    </cfRule>
    <cfRule type="expression" dxfId="1602" priority="762">
      <formula>IF(RIGHT(TEXT(AQ659,"0.#"),1)=".",TRUE,FALSE)</formula>
    </cfRule>
  </conditionalFormatting>
  <conditionalFormatting sqref="AE664">
    <cfRule type="expression" dxfId="1601" priority="759">
      <formula>IF(RIGHT(TEXT(AE664,"0.#"),1)=".",FALSE,TRUE)</formula>
    </cfRule>
    <cfRule type="expression" dxfId="1600" priority="760">
      <formula>IF(RIGHT(TEXT(AE664,"0.#"),1)=".",TRUE,FALSE)</formula>
    </cfRule>
  </conditionalFormatting>
  <conditionalFormatting sqref="AE665">
    <cfRule type="expression" dxfId="1599" priority="757">
      <formula>IF(RIGHT(TEXT(AE665,"0.#"),1)=".",FALSE,TRUE)</formula>
    </cfRule>
    <cfRule type="expression" dxfId="1598" priority="758">
      <formula>IF(RIGHT(TEXT(AE665,"0.#"),1)=".",TRUE,FALSE)</formula>
    </cfRule>
  </conditionalFormatting>
  <conditionalFormatting sqref="AE666">
    <cfRule type="expression" dxfId="1597" priority="755">
      <formula>IF(RIGHT(TEXT(AE666,"0.#"),1)=".",FALSE,TRUE)</formula>
    </cfRule>
    <cfRule type="expression" dxfId="1596" priority="756">
      <formula>IF(RIGHT(TEXT(AE666,"0.#"),1)=".",TRUE,FALSE)</formula>
    </cfRule>
  </conditionalFormatting>
  <conditionalFormatting sqref="AU664">
    <cfRule type="expression" dxfId="1595" priority="747">
      <formula>IF(RIGHT(TEXT(AU664,"0.#"),1)=".",FALSE,TRUE)</formula>
    </cfRule>
    <cfRule type="expression" dxfId="1594" priority="748">
      <formula>IF(RIGHT(TEXT(AU664,"0.#"),1)=".",TRUE,FALSE)</formula>
    </cfRule>
  </conditionalFormatting>
  <conditionalFormatting sqref="AU665">
    <cfRule type="expression" dxfId="1593" priority="745">
      <formula>IF(RIGHT(TEXT(AU665,"0.#"),1)=".",FALSE,TRUE)</formula>
    </cfRule>
    <cfRule type="expression" dxfId="1592" priority="746">
      <formula>IF(RIGHT(TEXT(AU665,"0.#"),1)=".",TRUE,FALSE)</formula>
    </cfRule>
  </conditionalFormatting>
  <conditionalFormatting sqref="AU666">
    <cfRule type="expression" dxfId="1591" priority="743">
      <formula>IF(RIGHT(TEXT(AU666,"0.#"),1)=".",FALSE,TRUE)</formula>
    </cfRule>
    <cfRule type="expression" dxfId="1590" priority="744">
      <formula>IF(RIGHT(TEXT(AU666,"0.#"),1)=".",TRUE,FALSE)</formula>
    </cfRule>
  </conditionalFormatting>
  <conditionalFormatting sqref="AQ665">
    <cfRule type="expression" dxfId="1589" priority="735">
      <formula>IF(RIGHT(TEXT(AQ665,"0.#"),1)=".",FALSE,TRUE)</formula>
    </cfRule>
    <cfRule type="expression" dxfId="1588" priority="736">
      <formula>IF(RIGHT(TEXT(AQ665,"0.#"),1)=".",TRUE,FALSE)</formula>
    </cfRule>
  </conditionalFormatting>
  <conditionalFormatting sqref="AQ666">
    <cfRule type="expression" dxfId="1587" priority="733">
      <formula>IF(RIGHT(TEXT(AQ666,"0.#"),1)=".",FALSE,TRUE)</formula>
    </cfRule>
    <cfRule type="expression" dxfId="1586" priority="734">
      <formula>IF(RIGHT(TEXT(AQ666,"0.#"),1)=".",TRUE,FALSE)</formula>
    </cfRule>
  </conditionalFormatting>
  <conditionalFormatting sqref="AQ664">
    <cfRule type="expression" dxfId="1585" priority="731">
      <formula>IF(RIGHT(TEXT(AQ664,"0.#"),1)=".",FALSE,TRUE)</formula>
    </cfRule>
    <cfRule type="expression" dxfId="1584" priority="732">
      <formula>IF(RIGHT(TEXT(AQ664,"0.#"),1)=".",TRUE,FALSE)</formula>
    </cfRule>
  </conditionalFormatting>
  <conditionalFormatting sqref="AE669">
    <cfRule type="expression" dxfId="1583" priority="729">
      <formula>IF(RIGHT(TEXT(AE669,"0.#"),1)=".",FALSE,TRUE)</formula>
    </cfRule>
    <cfRule type="expression" dxfId="1582" priority="730">
      <formula>IF(RIGHT(TEXT(AE669,"0.#"),1)=".",TRUE,FALSE)</formula>
    </cfRule>
  </conditionalFormatting>
  <conditionalFormatting sqref="AE670">
    <cfRule type="expression" dxfId="1581" priority="727">
      <formula>IF(RIGHT(TEXT(AE670,"0.#"),1)=".",FALSE,TRUE)</formula>
    </cfRule>
    <cfRule type="expression" dxfId="1580" priority="728">
      <formula>IF(RIGHT(TEXT(AE670,"0.#"),1)=".",TRUE,FALSE)</formula>
    </cfRule>
  </conditionalFormatting>
  <conditionalFormatting sqref="AE671">
    <cfRule type="expression" dxfId="1579" priority="725">
      <formula>IF(RIGHT(TEXT(AE671,"0.#"),1)=".",FALSE,TRUE)</formula>
    </cfRule>
    <cfRule type="expression" dxfId="1578" priority="726">
      <formula>IF(RIGHT(TEXT(AE671,"0.#"),1)=".",TRUE,FALSE)</formula>
    </cfRule>
  </conditionalFormatting>
  <conditionalFormatting sqref="AU669">
    <cfRule type="expression" dxfId="1577" priority="717">
      <formula>IF(RIGHT(TEXT(AU669,"0.#"),1)=".",FALSE,TRUE)</formula>
    </cfRule>
    <cfRule type="expression" dxfId="1576" priority="718">
      <formula>IF(RIGHT(TEXT(AU669,"0.#"),1)=".",TRUE,FALSE)</formula>
    </cfRule>
  </conditionalFormatting>
  <conditionalFormatting sqref="AU670">
    <cfRule type="expression" dxfId="1575" priority="715">
      <formula>IF(RIGHT(TEXT(AU670,"0.#"),1)=".",FALSE,TRUE)</formula>
    </cfRule>
    <cfRule type="expression" dxfId="1574" priority="716">
      <formula>IF(RIGHT(TEXT(AU670,"0.#"),1)=".",TRUE,FALSE)</formula>
    </cfRule>
  </conditionalFormatting>
  <conditionalFormatting sqref="AU671">
    <cfRule type="expression" dxfId="1573" priority="713">
      <formula>IF(RIGHT(TEXT(AU671,"0.#"),1)=".",FALSE,TRUE)</formula>
    </cfRule>
    <cfRule type="expression" dxfId="1572" priority="714">
      <formula>IF(RIGHT(TEXT(AU671,"0.#"),1)=".",TRUE,FALSE)</formula>
    </cfRule>
  </conditionalFormatting>
  <conditionalFormatting sqref="AQ670">
    <cfRule type="expression" dxfId="1571" priority="705">
      <formula>IF(RIGHT(TEXT(AQ670,"0.#"),1)=".",FALSE,TRUE)</formula>
    </cfRule>
    <cfRule type="expression" dxfId="1570" priority="706">
      <formula>IF(RIGHT(TEXT(AQ670,"0.#"),1)=".",TRUE,FALSE)</formula>
    </cfRule>
  </conditionalFormatting>
  <conditionalFormatting sqref="AQ671">
    <cfRule type="expression" dxfId="1569" priority="703">
      <formula>IF(RIGHT(TEXT(AQ671,"0.#"),1)=".",FALSE,TRUE)</formula>
    </cfRule>
    <cfRule type="expression" dxfId="1568" priority="704">
      <formula>IF(RIGHT(TEXT(AQ671,"0.#"),1)=".",TRUE,FALSE)</formula>
    </cfRule>
  </conditionalFormatting>
  <conditionalFormatting sqref="AQ669">
    <cfRule type="expression" dxfId="1567" priority="701">
      <formula>IF(RIGHT(TEXT(AQ669,"0.#"),1)=".",FALSE,TRUE)</formula>
    </cfRule>
    <cfRule type="expression" dxfId="1566" priority="702">
      <formula>IF(RIGHT(TEXT(AQ669,"0.#"),1)=".",TRUE,FALSE)</formula>
    </cfRule>
  </conditionalFormatting>
  <conditionalFormatting sqref="AE679">
    <cfRule type="expression" dxfId="1565" priority="699">
      <formula>IF(RIGHT(TEXT(AE679,"0.#"),1)=".",FALSE,TRUE)</formula>
    </cfRule>
    <cfRule type="expression" dxfId="1564" priority="700">
      <formula>IF(RIGHT(TEXT(AE679,"0.#"),1)=".",TRUE,FALSE)</formula>
    </cfRule>
  </conditionalFormatting>
  <conditionalFormatting sqref="AE680">
    <cfRule type="expression" dxfId="1563" priority="697">
      <formula>IF(RIGHT(TEXT(AE680,"0.#"),1)=".",FALSE,TRUE)</formula>
    </cfRule>
    <cfRule type="expression" dxfId="1562" priority="698">
      <formula>IF(RIGHT(TEXT(AE680,"0.#"),1)=".",TRUE,FALSE)</formula>
    </cfRule>
  </conditionalFormatting>
  <conditionalFormatting sqref="AE681">
    <cfRule type="expression" dxfId="1561" priority="695">
      <formula>IF(RIGHT(TEXT(AE681,"0.#"),1)=".",FALSE,TRUE)</formula>
    </cfRule>
    <cfRule type="expression" dxfId="1560" priority="696">
      <formula>IF(RIGHT(TEXT(AE681,"0.#"),1)=".",TRUE,FALSE)</formula>
    </cfRule>
  </conditionalFormatting>
  <conditionalFormatting sqref="AU679">
    <cfRule type="expression" dxfId="1559" priority="687">
      <formula>IF(RIGHT(TEXT(AU679,"0.#"),1)=".",FALSE,TRUE)</formula>
    </cfRule>
    <cfRule type="expression" dxfId="1558" priority="688">
      <formula>IF(RIGHT(TEXT(AU679,"0.#"),1)=".",TRUE,FALSE)</formula>
    </cfRule>
  </conditionalFormatting>
  <conditionalFormatting sqref="AU680">
    <cfRule type="expression" dxfId="1557" priority="685">
      <formula>IF(RIGHT(TEXT(AU680,"0.#"),1)=".",FALSE,TRUE)</formula>
    </cfRule>
    <cfRule type="expression" dxfId="1556" priority="686">
      <formula>IF(RIGHT(TEXT(AU680,"0.#"),1)=".",TRUE,FALSE)</formula>
    </cfRule>
  </conditionalFormatting>
  <conditionalFormatting sqref="AU681">
    <cfRule type="expression" dxfId="1555" priority="683">
      <formula>IF(RIGHT(TEXT(AU681,"0.#"),1)=".",FALSE,TRUE)</formula>
    </cfRule>
    <cfRule type="expression" dxfId="1554" priority="684">
      <formula>IF(RIGHT(TEXT(AU681,"0.#"),1)=".",TRUE,FALSE)</formula>
    </cfRule>
  </conditionalFormatting>
  <conditionalFormatting sqref="AQ680">
    <cfRule type="expression" dxfId="1553" priority="675">
      <formula>IF(RIGHT(TEXT(AQ680,"0.#"),1)=".",FALSE,TRUE)</formula>
    </cfRule>
    <cfRule type="expression" dxfId="1552" priority="676">
      <formula>IF(RIGHT(TEXT(AQ680,"0.#"),1)=".",TRUE,FALSE)</formula>
    </cfRule>
  </conditionalFormatting>
  <conditionalFormatting sqref="AQ681">
    <cfRule type="expression" dxfId="1551" priority="673">
      <formula>IF(RIGHT(TEXT(AQ681,"0.#"),1)=".",FALSE,TRUE)</formula>
    </cfRule>
    <cfRule type="expression" dxfId="1550" priority="674">
      <formula>IF(RIGHT(TEXT(AQ681,"0.#"),1)=".",TRUE,FALSE)</formula>
    </cfRule>
  </conditionalFormatting>
  <conditionalFormatting sqref="AQ679">
    <cfRule type="expression" dxfId="1549" priority="671">
      <formula>IF(RIGHT(TEXT(AQ679,"0.#"),1)=".",FALSE,TRUE)</formula>
    </cfRule>
    <cfRule type="expression" dxfId="1548" priority="672">
      <formula>IF(RIGHT(TEXT(AQ679,"0.#"),1)=".",TRUE,FALSE)</formula>
    </cfRule>
  </conditionalFormatting>
  <conditionalFormatting sqref="AE684">
    <cfRule type="expression" dxfId="1547" priority="669">
      <formula>IF(RIGHT(TEXT(AE684,"0.#"),1)=".",FALSE,TRUE)</formula>
    </cfRule>
    <cfRule type="expression" dxfId="1546" priority="670">
      <formula>IF(RIGHT(TEXT(AE684,"0.#"),1)=".",TRUE,FALSE)</formula>
    </cfRule>
  </conditionalFormatting>
  <conditionalFormatting sqref="AE685">
    <cfRule type="expression" dxfId="1545" priority="667">
      <formula>IF(RIGHT(TEXT(AE685,"0.#"),1)=".",FALSE,TRUE)</formula>
    </cfRule>
    <cfRule type="expression" dxfId="1544" priority="668">
      <formula>IF(RIGHT(TEXT(AE685,"0.#"),1)=".",TRUE,FALSE)</formula>
    </cfRule>
  </conditionalFormatting>
  <conditionalFormatting sqref="AE686">
    <cfRule type="expression" dxfId="1543" priority="665">
      <formula>IF(RIGHT(TEXT(AE686,"0.#"),1)=".",FALSE,TRUE)</formula>
    </cfRule>
    <cfRule type="expression" dxfId="1542" priority="666">
      <formula>IF(RIGHT(TEXT(AE686,"0.#"),1)=".",TRUE,FALSE)</formula>
    </cfRule>
  </conditionalFormatting>
  <conditionalFormatting sqref="AU684">
    <cfRule type="expression" dxfId="1541" priority="657">
      <formula>IF(RIGHT(TEXT(AU684,"0.#"),1)=".",FALSE,TRUE)</formula>
    </cfRule>
    <cfRule type="expression" dxfId="1540" priority="658">
      <formula>IF(RIGHT(TEXT(AU684,"0.#"),1)=".",TRUE,FALSE)</formula>
    </cfRule>
  </conditionalFormatting>
  <conditionalFormatting sqref="AU685">
    <cfRule type="expression" dxfId="1539" priority="655">
      <formula>IF(RIGHT(TEXT(AU685,"0.#"),1)=".",FALSE,TRUE)</formula>
    </cfRule>
    <cfRule type="expression" dxfId="1538" priority="656">
      <formula>IF(RIGHT(TEXT(AU685,"0.#"),1)=".",TRUE,FALSE)</formula>
    </cfRule>
  </conditionalFormatting>
  <conditionalFormatting sqref="AU686">
    <cfRule type="expression" dxfId="1537" priority="653">
      <formula>IF(RIGHT(TEXT(AU686,"0.#"),1)=".",FALSE,TRUE)</formula>
    </cfRule>
    <cfRule type="expression" dxfId="1536" priority="654">
      <formula>IF(RIGHT(TEXT(AU686,"0.#"),1)=".",TRUE,FALSE)</formula>
    </cfRule>
  </conditionalFormatting>
  <conditionalFormatting sqref="AQ685">
    <cfRule type="expression" dxfId="1535" priority="645">
      <formula>IF(RIGHT(TEXT(AQ685,"0.#"),1)=".",FALSE,TRUE)</formula>
    </cfRule>
    <cfRule type="expression" dxfId="1534" priority="646">
      <formula>IF(RIGHT(TEXT(AQ685,"0.#"),1)=".",TRUE,FALSE)</formula>
    </cfRule>
  </conditionalFormatting>
  <conditionalFormatting sqref="AQ686">
    <cfRule type="expression" dxfId="1533" priority="643">
      <formula>IF(RIGHT(TEXT(AQ686,"0.#"),1)=".",FALSE,TRUE)</formula>
    </cfRule>
    <cfRule type="expression" dxfId="1532" priority="644">
      <formula>IF(RIGHT(TEXT(AQ686,"0.#"),1)=".",TRUE,FALSE)</formula>
    </cfRule>
  </conditionalFormatting>
  <conditionalFormatting sqref="AQ684">
    <cfRule type="expression" dxfId="1531" priority="641">
      <formula>IF(RIGHT(TEXT(AQ684,"0.#"),1)=".",FALSE,TRUE)</formula>
    </cfRule>
    <cfRule type="expression" dxfId="1530" priority="642">
      <formula>IF(RIGHT(TEXT(AQ684,"0.#"),1)=".",TRUE,FALSE)</formula>
    </cfRule>
  </conditionalFormatting>
  <conditionalFormatting sqref="AE689">
    <cfRule type="expression" dxfId="1529" priority="639">
      <formula>IF(RIGHT(TEXT(AE689,"0.#"),1)=".",FALSE,TRUE)</formula>
    </cfRule>
    <cfRule type="expression" dxfId="1528" priority="640">
      <formula>IF(RIGHT(TEXT(AE689,"0.#"),1)=".",TRUE,FALSE)</formula>
    </cfRule>
  </conditionalFormatting>
  <conditionalFormatting sqref="AE690">
    <cfRule type="expression" dxfId="1527" priority="637">
      <formula>IF(RIGHT(TEXT(AE690,"0.#"),1)=".",FALSE,TRUE)</formula>
    </cfRule>
    <cfRule type="expression" dxfId="1526" priority="638">
      <formula>IF(RIGHT(TEXT(AE690,"0.#"),1)=".",TRUE,FALSE)</formula>
    </cfRule>
  </conditionalFormatting>
  <conditionalFormatting sqref="AE691">
    <cfRule type="expression" dxfId="1525" priority="635">
      <formula>IF(RIGHT(TEXT(AE691,"0.#"),1)=".",FALSE,TRUE)</formula>
    </cfRule>
    <cfRule type="expression" dxfId="1524" priority="636">
      <formula>IF(RIGHT(TEXT(AE691,"0.#"),1)=".",TRUE,FALSE)</formula>
    </cfRule>
  </conditionalFormatting>
  <conditionalFormatting sqref="AU689">
    <cfRule type="expression" dxfId="1523" priority="627">
      <formula>IF(RIGHT(TEXT(AU689,"0.#"),1)=".",FALSE,TRUE)</formula>
    </cfRule>
    <cfRule type="expression" dxfId="1522" priority="628">
      <formula>IF(RIGHT(TEXT(AU689,"0.#"),1)=".",TRUE,FALSE)</formula>
    </cfRule>
  </conditionalFormatting>
  <conditionalFormatting sqref="AU690">
    <cfRule type="expression" dxfId="1521" priority="625">
      <formula>IF(RIGHT(TEXT(AU690,"0.#"),1)=".",FALSE,TRUE)</formula>
    </cfRule>
    <cfRule type="expression" dxfId="1520" priority="626">
      <formula>IF(RIGHT(TEXT(AU690,"0.#"),1)=".",TRUE,FALSE)</formula>
    </cfRule>
  </conditionalFormatting>
  <conditionalFormatting sqref="AU691">
    <cfRule type="expression" dxfId="1519" priority="623">
      <formula>IF(RIGHT(TEXT(AU691,"0.#"),1)=".",FALSE,TRUE)</formula>
    </cfRule>
    <cfRule type="expression" dxfId="1518" priority="624">
      <formula>IF(RIGHT(TEXT(AU691,"0.#"),1)=".",TRUE,FALSE)</formula>
    </cfRule>
  </conditionalFormatting>
  <conditionalFormatting sqref="AQ690">
    <cfRule type="expression" dxfId="1517" priority="615">
      <formula>IF(RIGHT(TEXT(AQ690,"0.#"),1)=".",FALSE,TRUE)</formula>
    </cfRule>
    <cfRule type="expression" dxfId="1516" priority="616">
      <formula>IF(RIGHT(TEXT(AQ690,"0.#"),1)=".",TRUE,FALSE)</formula>
    </cfRule>
  </conditionalFormatting>
  <conditionalFormatting sqref="AQ691">
    <cfRule type="expression" dxfId="1515" priority="613">
      <formula>IF(RIGHT(TEXT(AQ691,"0.#"),1)=".",FALSE,TRUE)</formula>
    </cfRule>
    <cfRule type="expression" dxfId="1514" priority="614">
      <formula>IF(RIGHT(TEXT(AQ691,"0.#"),1)=".",TRUE,FALSE)</formula>
    </cfRule>
  </conditionalFormatting>
  <conditionalFormatting sqref="AQ689">
    <cfRule type="expression" dxfId="1513" priority="611">
      <formula>IF(RIGHT(TEXT(AQ689,"0.#"),1)=".",FALSE,TRUE)</formula>
    </cfRule>
    <cfRule type="expression" dxfId="1512" priority="612">
      <formula>IF(RIGHT(TEXT(AQ689,"0.#"),1)=".",TRUE,FALSE)</formula>
    </cfRule>
  </conditionalFormatting>
  <conditionalFormatting sqref="AE694">
    <cfRule type="expression" dxfId="1511" priority="609">
      <formula>IF(RIGHT(TEXT(AE694,"0.#"),1)=".",FALSE,TRUE)</formula>
    </cfRule>
    <cfRule type="expression" dxfId="1510" priority="610">
      <formula>IF(RIGHT(TEXT(AE694,"0.#"),1)=".",TRUE,FALSE)</formula>
    </cfRule>
  </conditionalFormatting>
  <conditionalFormatting sqref="AM696">
    <cfRule type="expression" dxfId="1509" priority="599">
      <formula>IF(RIGHT(TEXT(AM696,"0.#"),1)=".",FALSE,TRUE)</formula>
    </cfRule>
    <cfRule type="expression" dxfId="1508" priority="600">
      <formula>IF(RIGHT(TEXT(AM696,"0.#"),1)=".",TRUE,FALSE)</formula>
    </cfRule>
  </conditionalFormatting>
  <conditionalFormatting sqref="AE695">
    <cfRule type="expression" dxfId="1507" priority="607">
      <formula>IF(RIGHT(TEXT(AE695,"0.#"),1)=".",FALSE,TRUE)</formula>
    </cfRule>
    <cfRule type="expression" dxfId="1506" priority="608">
      <formula>IF(RIGHT(TEXT(AE695,"0.#"),1)=".",TRUE,FALSE)</formula>
    </cfRule>
  </conditionalFormatting>
  <conditionalFormatting sqref="AE696">
    <cfRule type="expression" dxfId="1505" priority="605">
      <formula>IF(RIGHT(TEXT(AE696,"0.#"),1)=".",FALSE,TRUE)</formula>
    </cfRule>
    <cfRule type="expression" dxfId="1504" priority="606">
      <formula>IF(RIGHT(TEXT(AE696,"0.#"),1)=".",TRUE,FALSE)</formula>
    </cfRule>
  </conditionalFormatting>
  <conditionalFormatting sqref="AM694">
    <cfRule type="expression" dxfId="1503" priority="603">
      <formula>IF(RIGHT(TEXT(AM694,"0.#"),1)=".",FALSE,TRUE)</formula>
    </cfRule>
    <cfRule type="expression" dxfId="1502" priority="604">
      <formula>IF(RIGHT(TEXT(AM694,"0.#"),1)=".",TRUE,FALSE)</formula>
    </cfRule>
  </conditionalFormatting>
  <conditionalFormatting sqref="AM695">
    <cfRule type="expression" dxfId="1501" priority="601">
      <formula>IF(RIGHT(TEXT(AM695,"0.#"),1)=".",FALSE,TRUE)</formula>
    </cfRule>
    <cfRule type="expression" dxfId="1500" priority="602">
      <formula>IF(RIGHT(TEXT(AM695,"0.#"),1)=".",TRUE,FALSE)</formula>
    </cfRule>
  </conditionalFormatting>
  <conditionalFormatting sqref="AU694">
    <cfRule type="expression" dxfId="1499" priority="597">
      <formula>IF(RIGHT(TEXT(AU694,"0.#"),1)=".",FALSE,TRUE)</formula>
    </cfRule>
    <cfRule type="expression" dxfId="1498" priority="598">
      <formula>IF(RIGHT(TEXT(AU694,"0.#"),1)=".",TRUE,FALSE)</formula>
    </cfRule>
  </conditionalFormatting>
  <conditionalFormatting sqref="AU695">
    <cfRule type="expression" dxfId="1497" priority="595">
      <formula>IF(RIGHT(TEXT(AU695,"0.#"),1)=".",FALSE,TRUE)</formula>
    </cfRule>
    <cfRule type="expression" dxfId="1496" priority="596">
      <formula>IF(RIGHT(TEXT(AU695,"0.#"),1)=".",TRUE,FALSE)</formula>
    </cfRule>
  </conditionalFormatting>
  <conditionalFormatting sqref="AU696">
    <cfRule type="expression" dxfId="1495" priority="593">
      <formula>IF(RIGHT(TEXT(AU696,"0.#"),1)=".",FALSE,TRUE)</formula>
    </cfRule>
    <cfRule type="expression" dxfId="1494" priority="594">
      <formula>IF(RIGHT(TEXT(AU696,"0.#"),1)=".",TRUE,FALSE)</formula>
    </cfRule>
  </conditionalFormatting>
  <conditionalFormatting sqref="AI694">
    <cfRule type="expression" dxfId="1493" priority="591">
      <formula>IF(RIGHT(TEXT(AI694,"0.#"),1)=".",FALSE,TRUE)</formula>
    </cfRule>
    <cfRule type="expression" dxfId="1492" priority="592">
      <formula>IF(RIGHT(TEXT(AI694,"0.#"),1)=".",TRUE,FALSE)</formula>
    </cfRule>
  </conditionalFormatting>
  <conditionalFormatting sqref="AI695">
    <cfRule type="expression" dxfId="1491" priority="589">
      <formula>IF(RIGHT(TEXT(AI695,"0.#"),1)=".",FALSE,TRUE)</formula>
    </cfRule>
    <cfRule type="expression" dxfId="1490" priority="590">
      <formula>IF(RIGHT(TEXT(AI695,"0.#"),1)=".",TRUE,FALSE)</formula>
    </cfRule>
  </conditionalFormatting>
  <conditionalFormatting sqref="AQ695">
    <cfRule type="expression" dxfId="1489" priority="585">
      <formula>IF(RIGHT(TEXT(AQ695,"0.#"),1)=".",FALSE,TRUE)</formula>
    </cfRule>
    <cfRule type="expression" dxfId="1488" priority="586">
      <formula>IF(RIGHT(TEXT(AQ695,"0.#"),1)=".",TRUE,FALSE)</formula>
    </cfRule>
  </conditionalFormatting>
  <conditionalFormatting sqref="AQ696">
    <cfRule type="expression" dxfId="1487" priority="583">
      <formula>IF(RIGHT(TEXT(AQ696,"0.#"),1)=".",FALSE,TRUE)</formula>
    </cfRule>
    <cfRule type="expression" dxfId="1486" priority="584">
      <formula>IF(RIGHT(TEXT(AQ696,"0.#"),1)=".",TRUE,FALSE)</formula>
    </cfRule>
  </conditionalFormatting>
  <conditionalFormatting sqref="AU101">
    <cfRule type="expression" dxfId="1485" priority="579">
      <formula>IF(RIGHT(TEXT(AU101,"0.#"),1)=".",FALSE,TRUE)</formula>
    </cfRule>
    <cfRule type="expression" dxfId="1484" priority="580">
      <formula>IF(RIGHT(TEXT(AU101,"0.#"),1)=".",TRUE,FALSE)</formula>
    </cfRule>
  </conditionalFormatting>
  <conditionalFormatting sqref="AU102">
    <cfRule type="expression" dxfId="1483" priority="577">
      <formula>IF(RIGHT(TEXT(AU102,"0.#"),1)=".",FALSE,TRUE)</formula>
    </cfRule>
    <cfRule type="expression" dxfId="1482" priority="578">
      <formula>IF(RIGHT(TEXT(AU102,"0.#"),1)=".",TRUE,FALSE)</formula>
    </cfRule>
  </conditionalFormatting>
  <conditionalFormatting sqref="AU104">
    <cfRule type="expression" dxfId="1481" priority="573">
      <formula>IF(RIGHT(TEXT(AU104,"0.#"),1)=".",FALSE,TRUE)</formula>
    </cfRule>
    <cfRule type="expression" dxfId="1480" priority="574">
      <formula>IF(RIGHT(TEXT(AU104,"0.#"),1)=".",TRUE,FALSE)</formula>
    </cfRule>
  </conditionalFormatting>
  <conditionalFormatting sqref="AU105">
    <cfRule type="expression" dxfId="1479" priority="571">
      <formula>IF(RIGHT(TEXT(AU105,"0.#"),1)=".",FALSE,TRUE)</formula>
    </cfRule>
    <cfRule type="expression" dxfId="1478" priority="572">
      <formula>IF(RIGHT(TEXT(AU105,"0.#"),1)=".",TRUE,FALSE)</formula>
    </cfRule>
  </conditionalFormatting>
  <conditionalFormatting sqref="AU107">
    <cfRule type="expression" dxfId="1477" priority="567">
      <formula>IF(RIGHT(TEXT(AU107,"0.#"),1)=".",FALSE,TRUE)</formula>
    </cfRule>
    <cfRule type="expression" dxfId="1476" priority="568">
      <formula>IF(RIGHT(TEXT(AU107,"0.#"),1)=".",TRUE,FALSE)</formula>
    </cfRule>
  </conditionalFormatting>
  <conditionalFormatting sqref="AU108">
    <cfRule type="expression" dxfId="1475" priority="565">
      <formula>IF(RIGHT(TEXT(AU108,"0.#"),1)=".",FALSE,TRUE)</formula>
    </cfRule>
    <cfRule type="expression" dxfId="1474" priority="566">
      <formula>IF(RIGHT(TEXT(AU108,"0.#"),1)=".",TRUE,FALSE)</formula>
    </cfRule>
  </conditionalFormatting>
  <conditionalFormatting sqref="AU110">
    <cfRule type="expression" dxfId="1473" priority="563">
      <formula>IF(RIGHT(TEXT(AU110,"0.#"),1)=".",FALSE,TRUE)</formula>
    </cfRule>
    <cfRule type="expression" dxfId="1472" priority="564">
      <formula>IF(RIGHT(TEXT(AU110,"0.#"),1)=".",TRUE,FALSE)</formula>
    </cfRule>
  </conditionalFormatting>
  <conditionalFormatting sqref="AU111">
    <cfRule type="expression" dxfId="1471" priority="561">
      <formula>IF(RIGHT(TEXT(AU111,"0.#"),1)=".",FALSE,TRUE)</formula>
    </cfRule>
    <cfRule type="expression" dxfId="1470" priority="562">
      <formula>IF(RIGHT(TEXT(AU111,"0.#"),1)=".",TRUE,FALSE)</formula>
    </cfRule>
  </conditionalFormatting>
  <conditionalFormatting sqref="AU113">
    <cfRule type="expression" dxfId="1469" priority="559">
      <formula>IF(RIGHT(TEXT(AU113,"0.#"),1)=".",FALSE,TRUE)</formula>
    </cfRule>
    <cfRule type="expression" dxfId="1468" priority="560">
      <formula>IF(RIGHT(TEXT(AU113,"0.#"),1)=".",TRUE,FALSE)</formula>
    </cfRule>
  </conditionalFormatting>
  <conditionalFormatting sqref="AU114">
    <cfRule type="expression" dxfId="1467" priority="557">
      <formula>IF(RIGHT(TEXT(AU114,"0.#"),1)=".",FALSE,TRUE)</formula>
    </cfRule>
    <cfRule type="expression" dxfId="1466" priority="558">
      <formula>IF(RIGHT(TEXT(AU114,"0.#"),1)=".",TRUE,FALSE)</formula>
    </cfRule>
  </conditionalFormatting>
  <conditionalFormatting sqref="AM489">
    <cfRule type="expression" dxfId="1465" priority="551">
      <formula>IF(RIGHT(TEXT(AM489,"0.#"),1)=".",FALSE,TRUE)</formula>
    </cfRule>
    <cfRule type="expression" dxfId="1464" priority="552">
      <formula>IF(RIGHT(TEXT(AM489,"0.#"),1)=".",TRUE,FALSE)</formula>
    </cfRule>
  </conditionalFormatting>
  <conditionalFormatting sqref="AM487">
    <cfRule type="expression" dxfId="1463" priority="555">
      <formula>IF(RIGHT(TEXT(AM487,"0.#"),1)=".",FALSE,TRUE)</formula>
    </cfRule>
    <cfRule type="expression" dxfId="1462" priority="556">
      <formula>IF(RIGHT(TEXT(AM487,"0.#"),1)=".",TRUE,FALSE)</formula>
    </cfRule>
  </conditionalFormatting>
  <conditionalFormatting sqref="AM488">
    <cfRule type="expression" dxfId="1461" priority="553">
      <formula>IF(RIGHT(TEXT(AM488,"0.#"),1)=".",FALSE,TRUE)</formula>
    </cfRule>
    <cfRule type="expression" dxfId="1460" priority="554">
      <formula>IF(RIGHT(TEXT(AM488,"0.#"),1)=".",TRUE,FALSE)</formula>
    </cfRule>
  </conditionalFormatting>
  <conditionalFormatting sqref="AI489">
    <cfRule type="expression" dxfId="1459" priority="545">
      <formula>IF(RIGHT(TEXT(AI489,"0.#"),1)=".",FALSE,TRUE)</formula>
    </cfRule>
    <cfRule type="expression" dxfId="1458" priority="546">
      <formula>IF(RIGHT(TEXT(AI489,"0.#"),1)=".",TRUE,FALSE)</formula>
    </cfRule>
  </conditionalFormatting>
  <conditionalFormatting sqref="AI487">
    <cfRule type="expression" dxfId="1457" priority="549">
      <formula>IF(RIGHT(TEXT(AI487,"0.#"),1)=".",FALSE,TRUE)</formula>
    </cfRule>
    <cfRule type="expression" dxfId="1456" priority="550">
      <formula>IF(RIGHT(TEXT(AI487,"0.#"),1)=".",TRUE,FALSE)</formula>
    </cfRule>
  </conditionalFormatting>
  <conditionalFormatting sqref="AI488">
    <cfRule type="expression" dxfId="1455" priority="547">
      <formula>IF(RIGHT(TEXT(AI488,"0.#"),1)=".",FALSE,TRUE)</formula>
    </cfRule>
    <cfRule type="expression" dxfId="1454" priority="548">
      <formula>IF(RIGHT(TEXT(AI488,"0.#"),1)=".",TRUE,FALSE)</formula>
    </cfRule>
  </conditionalFormatting>
  <conditionalFormatting sqref="AM514">
    <cfRule type="expression" dxfId="1453" priority="539">
      <formula>IF(RIGHT(TEXT(AM514,"0.#"),1)=".",FALSE,TRUE)</formula>
    </cfRule>
    <cfRule type="expression" dxfId="1452" priority="540">
      <formula>IF(RIGHT(TEXT(AM514,"0.#"),1)=".",TRUE,FALSE)</formula>
    </cfRule>
  </conditionalFormatting>
  <conditionalFormatting sqref="AM512">
    <cfRule type="expression" dxfId="1451" priority="543">
      <formula>IF(RIGHT(TEXT(AM512,"0.#"),1)=".",FALSE,TRUE)</formula>
    </cfRule>
    <cfRule type="expression" dxfId="1450" priority="544">
      <formula>IF(RIGHT(TEXT(AM512,"0.#"),1)=".",TRUE,FALSE)</formula>
    </cfRule>
  </conditionalFormatting>
  <conditionalFormatting sqref="AM513">
    <cfRule type="expression" dxfId="1449" priority="541">
      <formula>IF(RIGHT(TEXT(AM513,"0.#"),1)=".",FALSE,TRUE)</formula>
    </cfRule>
    <cfRule type="expression" dxfId="1448" priority="542">
      <formula>IF(RIGHT(TEXT(AM513,"0.#"),1)=".",TRUE,FALSE)</formula>
    </cfRule>
  </conditionalFormatting>
  <conditionalFormatting sqref="AI514">
    <cfRule type="expression" dxfId="1447" priority="533">
      <formula>IF(RIGHT(TEXT(AI514,"0.#"),1)=".",FALSE,TRUE)</formula>
    </cfRule>
    <cfRule type="expression" dxfId="1446" priority="534">
      <formula>IF(RIGHT(TEXT(AI514,"0.#"),1)=".",TRUE,FALSE)</formula>
    </cfRule>
  </conditionalFormatting>
  <conditionalFormatting sqref="AI512">
    <cfRule type="expression" dxfId="1445" priority="537">
      <formula>IF(RIGHT(TEXT(AI512,"0.#"),1)=".",FALSE,TRUE)</formula>
    </cfRule>
    <cfRule type="expression" dxfId="1444" priority="538">
      <formula>IF(RIGHT(TEXT(AI512,"0.#"),1)=".",TRUE,FALSE)</formula>
    </cfRule>
  </conditionalFormatting>
  <conditionalFormatting sqref="AI513">
    <cfRule type="expression" dxfId="1443" priority="535">
      <formula>IF(RIGHT(TEXT(AI513,"0.#"),1)=".",FALSE,TRUE)</formula>
    </cfRule>
    <cfRule type="expression" dxfId="1442" priority="536">
      <formula>IF(RIGHT(TEXT(AI513,"0.#"),1)=".",TRUE,FALSE)</formula>
    </cfRule>
  </conditionalFormatting>
  <conditionalFormatting sqref="AM519">
    <cfRule type="expression" dxfId="1441" priority="479">
      <formula>IF(RIGHT(TEXT(AM519,"0.#"),1)=".",FALSE,TRUE)</formula>
    </cfRule>
    <cfRule type="expression" dxfId="1440" priority="480">
      <formula>IF(RIGHT(TEXT(AM519,"0.#"),1)=".",TRUE,FALSE)</formula>
    </cfRule>
  </conditionalFormatting>
  <conditionalFormatting sqref="AM517">
    <cfRule type="expression" dxfId="1439" priority="483">
      <formula>IF(RIGHT(TEXT(AM517,"0.#"),1)=".",FALSE,TRUE)</formula>
    </cfRule>
    <cfRule type="expression" dxfId="1438" priority="484">
      <formula>IF(RIGHT(TEXT(AM517,"0.#"),1)=".",TRUE,FALSE)</formula>
    </cfRule>
  </conditionalFormatting>
  <conditionalFormatting sqref="AM518">
    <cfRule type="expression" dxfId="1437" priority="481">
      <formula>IF(RIGHT(TEXT(AM518,"0.#"),1)=".",FALSE,TRUE)</formula>
    </cfRule>
    <cfRule type="expression" dxfId="1436" priority="482">
      <formula>IF(RIGHT(TEXT(AM518,"0.#"),1)=".",TRUE,FALSE)</formula>
    </cfRule>
  </conditionalFormatting>
  <conditionalFormatting sqref="AI519">
    <cfRule type="expression" dxfId="1435" priority="473">
      <formula>IF(RIGHT(TEXT(AI519,"0.#"),1)=".",FALSE,TRUE)</formula>
    </cfRule>
    <cfRule type="expression" dxfId="1434" priority="474">
      <formula>IF(RIGHT(TEXT(AI519,"0.#"),1)=".",TRUE,FALSE)</formula>
    </cfRule>
  </conditionalFormatting>
  <conditionalFormatting sqref="AI517">
    <cfRule type="expression" dxfId="1433" priority="477">
      <formula>IF(RIGHT(TEXT(AI517,"0.#"),1)=".",FALSE,TRUE)</formula>
    </cfRule>
    <cfRule type="expression" dxfId="1432" priority="478">
      <formula>IF(RIGHT(TEXT(AI517,"0.#"),1)=".",TRUE,FALSE)</formula>
    </cfRule>
  </conditionalFormatting>
  <conditionalFormatting sqref="AI518">
    <cfRule type="expression" dxfId="1431" priority="475">
      <formula>IF(RIGHT(TEXT(AI518,"0.#"),1)=".",FALSE,TRUE)</formula>
    </cfRule>
    <cfRule type="expression" dxfId="1430" priority="476">
      <formula>IF(RIGHT(TEXT(AI518,"0.#"),1)=".",TRUE,FALSE)</formula>
    </cfRule>
  </conditionalFormatting>
  <conditionalFormatting sqref="AM524">
    <cfRule type="expression" dxfId="1429" priority="467">
      <formula>IF(RIGHT(TEXT(AM524,"0.#"),1)=".",FALSE,TRUE)</formula>
    </cfRule>
    <cfRule type="expression" dxfId="1428" priority="468">
      <formula>IF(RIGHT(TEXT(AM524,"0.#"),1)=".",TRUE,FALSE)</formula>
    </cfRule>
  </conditionalFormatting>
  <conditionalFormatting sqref="AM522">
    <cfRule type="expression" dxfId="1427" priority="471">
      <formula>IF(RIGHT(TEXT(AM522,"0.#"),1)=".",FALSE,TRUE)</formula>
    </cfRule>
    <cfRule type="expression" dxfId="1426" priority="472">
      <formula>IF(RIGHT(TEXT(AM522,"0.#"),1)=".",TRUE,FALSE)</formula>
    </cfRule>
  </conditionalFormatting>
  <conditionalFormatting sqref="AM523">
    <cfRule type="expression" dxfId="1425" priority="469">
      <formula>IF(RIGHT(TEXT(AM523,"0.#"),1)=".",FALSE,TRUE)</formula>
    </cfRule>
    <cfRule type="expression" dxfId="1424" priority="470">
      <formula>IF(RIGHT(TEXT(AM523,"0.#"),1)=".",TRUE,FALSE)</formula>
    </cfRule>
  </conditionalFormatting>
  <conditionalFormatting sqref="AI524">
    <cfRule type="expression" dxfId="1423" priority="461">
      <formula>IF(RIGHT(TEXT(AI524,"0.#"),1)=".",FALSE,TRUE)</formula>
    </cfRule>
    <cfRule type="expression" dxfId="1422" priority="462">
      <formula>IF(RIGHT(TEXT(AI524,"0.#"),1)=".",TRUE,FALSE)</formula>
    </cfRule>
  </conditionalFormatting>
  <conditionalFormatting sqref="AI522">
    <cfRule type="expression" dxfId="1421" priority="465">
      <formula>IF(RIGHT(TEXT(AI522,"0.#"),1)=".",FALSE,TRUE)</formula>
    </cfRule>
    <cfRule type="expression" dxfId="1420" priority="466">
      <formula>IF(RIGHT(TEXT(AI522,"0.#"),1)=".",TRUE,FALSE)</formula>
    </cfRule>
  </conditionalFormatting>
  <conditionalFormatting sqref="AI523">
    <cfRule type="expression" dxfId="1419" priority="463">
      <formula>IF(RIGHT(TEXT(AI523,"0.#"),1)=".",FALSE,TRUE)</formula>
    </cfRule>
    <cfRule type="expression" dxfId="1418" priority="464">
      <formula>IF(RIGHT(TEXT(AI523,"0.#"),1)=".",TRUE,FALSE)</formula>
    </cfRule>
  </conditionalFormatting>
  <conditionalFormatting sqref="AM529">
    <cfRule type="expression" dxfId="1417" priority="455">
      <formula>IF(RIGHT(TEXT(AM529,"0.#"),1)=".",FALSE,TRUE)</formula>
    </cfRule>
    <cfRule type="expression" dxfId="1416" priority="456">
      <formula>IF(RIGHT(TEXT(AM529,"0.#"),1)=".",TRUE,FALSE)</formula>
    </cfRule>
  </conditionalFormatting>
  <conditionalFormatting sqref="AM527">
    <cfRule type="expression" dxfId="1415" priority="459">
      <formula>IF(RIGHT(TEXT(AM527,"0.#"),1)=".",FALSE,TRUE)</formula>
    </cfRule>
    <cfRule type="expression" dxfId="1414" priority="460">
      <formula>IF(RIGHT(TEXT(AM527,"0.#"),1)=".",TRUE,FALSE)</formula>
    </cfRule>
  </conditionalFormatting>
  <conditionalFormatting sqref="AM528">
    <cfRule type="expression" dxfId="1413" priority="457">
      <formula>IF(RIGHT(TEXT(AM528,"0.#"),1)=".",FALSE,TRUE)</formula>
    </cfRule>
    <cfRule type="expression" dxfId="1412" priority="458">
      <formula>IF(RIGHT(TEXT(AM528,"0.#"),1)=".",TRUE,FALSE)</formula>
    </cfRule>
  </conditionalFormatting>
  <conditionalFormatting sqref="AI529">
    <cfRule type="expression" dxfId="1411" priority="449">
      <formula>IF(RIGHT(TEXT(AI529,"0.#"),1)=".",FALSE,TRUE)</formula>
    </cfRule>
    <cfRule type="expression" dxfId="1410" priority="450">
      <formula>IF(RIGHT(TEXT(AI529,"0.#"),1)=".",TRUE,FALSE)</formula>
    </cfRule>
  </conditionalFormatting>
  <conditionalFormatting sqref="AI527">
    <cfRule type="expression" dxfId="1409" priority="453">
      <formula>IF(RIGHT(TEXT(AI527,"0.#"),1)=".",FALSE,TRUE)</formula>
    </cfRule>
    <cfRule type="expression" dxfId="1408" priority="454">
      <formula>IF(RIGHT(TEXT(AI527,"0.#"),1)=".",TRUE,FALSE)</formula>
    </cfRule>
  </conditionalFormatting>
  <conditionalFormatting sqref="AI528">
    <cfRule type="expression" dxfId="1407" priority="451">
      <formula>IF(RIGHT(TEXT(AI528,"0.#"),1)=".",FALSE,TRUE)</formula>
    </cfRule>
    <cfRule type="expression" dxfId="1406" priority="452">
      <formula>IF(RIGHT(TEXT(AI528,"0.#"),1)=".",TRUE,FALSE)</formula>
    </cfRule>
  </conditionalFormatting>
  <conditionalFormatting sqref="AM494">
    <cfRule type="expression" dxfId="1405" priority="527">
      <formula>IF(RIGHT(TEXT(AM494,"0.#"),1)=".",FALSE,TRUE)</formula>
    </cfRule>
    <cfRule type="expression" dxfId="1404" priority="528">
      <formula>IF(RIGHT(TEXT(AM494,"0.#"),1)=".",TRUE,FALSE)</formula>
    </cfRule>
  </conditionalFormatting>
  <conditionalFormatting sqref="AM492">
    <cfRule type="expression" dxfId="1403" priority="531">
      <formula>IF(RIGHT(TEXT(AM492,"0.#"),1)=".",FALSE,TRUE)</formula>
    </cfRule>
    <cfRule type="expression" dxfId="1402" priority="532">
      <formula>IF(RIGHT(TEXT(AM492,"0.#"),1)=".",TRUE,FALSE)</formula>
    </cfRule>
  </conditionalFormatting>
  <conditionalFormatting sqref="AM493">
    <cfRule type="expression" dxfId="1401" priority="529">
      <formula>IF(RIGHT(TEXT(AM493,"0.#"),1)=".",FALSE,TRUE)</formula>
    </cfRule>
    <cfRule type="expression" dxfId="1400" priority="530">
      <formula>IF(RIGHT(TEXT(AM493,"0.#"),1)=".",TRUE,FALSE)</formula>
    </cfRule>
  </conditionalFormatting>
  <conditionalFormatting sqref="AI494">
    <cfRule type="expression" dxfId="1399" priority="521">
      <formula>IF(RIGHT(TEXT(AI494,"0.#"),1)=".",FALSE,TRUE)</formula>
    </cfRule>
    <cfRule type="expression" dxfId="1398" priority="522">
      <formula>IF(RIGHT(TEXT(AI494,"0.#"),1)=".",TRUE,FALSE)</formula>
    </cfRule>
  </conditionalFormatting>
  <conditionalFormatting sqref="AI492">
    <cfRule type="expression" dxfId="1397" priority="525">
      <formula>IF(RIGHT(TEXT(AI492,"0.#"),1)=".",FALSE,TRUE)</formula>
    </cfRule>
    <cfRule type="expression" dxfId="1396" priority="526">
      <formula>IF(RIGHT(TEXT(AI492,"0.#"),1)=".",TRUE,FALSE)</formula>
    </cfRule>
  </conditionalFormatting>
  <conditionalFormatting sqref="AI493">
    <cfRule type="expression" dxfId="1395" priority="523">
      <formula>IF(RIGHT(TEXT(AI493,"0.#"),1)=".",FALSE,TRUE)</formula>
    </cfRule>
    <cfRule type="expression" dxfId="1394" priority="524">
      <formula>IF(RIGHT(TEXT(AI493,"0.#"),1)=".",TRUE,FALSE)</formula>
    </cfRule>
  </conditionalFormatting>
  <conditionalFormatting sqref="AM499">
    <cfRule type="expression" dxfId="1393" priority="515">
      <formula>IF(RIGHT(TEXT(AM499,"0.#"),1)=".",FALSE,TRUE)</formula>
    </cfRule>
    <cfRule type="expression" dxfId="1392" priority="516">
      <formula>IF(RIGHT(TEXT(AM499,"0.#"),1)=".",TRUE,FALSE)</formula>
    </cfRule>
  </conditionalFormatting>
  <conditionalFormatting sqref="AM497">
    <cfRule type="expression" dxfId="1391" priority="519">
      <formula>IF(RIGHT(TEXT(AM497,"0.#"),1)=".",FALSE,TRUE)</formula>
    </cfRule>
    <cfRule type="expression" dxfId="1390" priority="520">
      <formula>IF(RIGHT(TEXT(AM497,"0.#"),1)=".",TRUE,FALSE)</formula>
    </cfRule>
  </conditionalFormatting>
  <conditionalFormatting sqref="AM498">
    <cfRule type="expression" dxfId="1389" priority="517">
      <formula>IF(RIGHT(TEXT(AM498,"0.#"),1)=".",FALSE,TRUE)</formula>
    </cfRule>
    <cfRule type="expression" dxfId="1388" priority="518">
      <formula>IF(RIGHT(TEXT(AM498,"0.#"),1)=".",TRUE,FALSE)</formula>
    </cfRule>
  </conditionalFormatting>
  <conditionalFormatting sqref="AI499">
    <cfRule type="expression" dxfId="1387" priority="509">
      <formula>IF(RIGHT(TEXT(AI499,"0.#"),1)=".",FALSE,TRUE)</formula>
    </cfRule>
    <cfRule type="expression" dxfId="1386" priority="510">
      <formula>IF(RIGHT(TEXT(AI499,"0.#"),1)=".",TRUE,FALSE)</formula>
    </cfRule>
  </conditionalFormatting>
  <conditionalFormatting sqref="AI497">
    <cfRule type="expression" dxfId="1385" priority="513">
      <formula>IF(RIGHT(TEXT(AI497,"0.#"),1)=".",FALSE,TRUE)</formula>
    </cfRule>
    <cfRule type="expression" dxfId="1384" priority="514">
      <formula>IF(RIGHT(TEXT(AI497,"0.#"),1)=".",TRUE,FALSE)</formula>
    </cfRule>
  </conditionalFormatting>
  <conditionalFormatting sqref="AI498">
    <cfRule type="expression" dxfId="1383" priority="511">
      <formula>IF(RIGHT(TEXT(AI498,"0.#"),1)=".",FALSE,TRUE)</formula>
    </cfRule>
    <cfRule type="expression" dxfId="1382" priority="512">
      <formula>IF(RIGHT(TEXT(AI498,"0.#"),1)=".",TRUE,FALSE)</formula>
    </cfRule>
  </conditionalFormatting>
  <conditionalFormatting sqref="AM504">
    <cfRule type="expression" dxfId="1381" priority="503">
      <formula>IF(RIGHT(TEXT(AM504,"0.#"),1)=".",FALSE,TRUE)</formula>
    </cfRule>
    <cfRule type="expression" dxfId="1380" priority="504">
      <formula>IF(RIGHT(TEXT(AM504,"0.#"),1)=".",TRUE,FALSE)</formula>
    </cfRule>
  </conditionalFormatting>
  <conditionalFormatting sqref="AM502">
    <cfRule type="expression" dxfId="1379" priority="507">
      <formula>IF(RIGHT(TEXT(AM502,"0.#"),1)=".",FALSE,TRUE)</formula>
    </cfRule>
    <cfRule type="expression" dxfId="1378" priority="508">
      <formula>IF(RIGHT(TEXT(AM502,"0.#"),1)=".",TRUE,FALSE)</formula>
    </cfRule>
  </conditionalFormatting>
  <conditionalFormatting sqref="AM503">
    <cfRule type="expression" dxfId="1377" priority="505">
      <formula>IF(RIGHT(TEXT(AM503,"0.#"),1)=".",FALSE,TRUE)</formula>
    </cfRule>
    <cfRule type="expression" dxfId="1376" priority="506">
      <formula>IF(RIGHT(TEXT(AM503,"0.#"),1)=".",TRUE,FALSE)</formula>
    </cfRule>
  </conditionalFormatting>
  <conditionalFormatting sqref="AI504">
    <cfRule type="expression" dxfId="1375" priority="497">
      <formula>IF(RIGHT(TEXT(AI504,"0.#"),1)=".",FALSE,TRUE)</formula>
    </cfRule>
    <cfRule type="expression" dxfId="1374" priority="498">
      <formula>IF(RIGHT(TEXT(AI504,"0.#"),1)=".",TRUE,FALSE)</formula>
    </cfRule>
  </conditionalFormatting>
  <conditionalFormatting sqref="AI502">
    <cfRule type="expression" dxfId="1373" priority="501">
      <formula>IF(RIGHT(TEXT(AI502,"0.#"),1)=".",FALSE,TRUE)</formula>
    </cfRule>
    <cfRule type="expression" dxfId="1372" priority="502">
      <formula>IF(RIGHT(TEXT(AI502,"0.#"),1)=".",TRUE,FALSE)</formula>
    </cfRule>
  </conditionalFormatting>
  <conditionalFormatting sqref="AI503">
    <cfRule type="expression" dxfId="1371" priority="499">
      <formula>IF(RIGHT(TEXT(AI503,"0.#"),1)=".",FALSE,TRUE)</formula>
    </cfRule>
    <cfRule type="expression" dxfId="1370" priority="500">
      <formula>IF(RIGHT(TEXT(AI503,"0.#"),1)=".",TRUE,FALSE)</formula>
    </cfRule>
  </conditionalFormatting>
  <conditionalFormatting sqref="AM509">
    <cfRule type="expression" dxfId="1369" priority="491">
      <formula>IF(RIGHT(TEXT(AM509,"0.#"),1)=".",FALSE,TRUE)</formula>
    </cfRule>
    <cfRule type="expression" dxfId="1368" priority="492">
      <formula>IF(RIGHT(TEXT(AM509,"0.#"),1)=".",TRUE,FALSE)</formula>
    </cfRule>
  </conditionalFormatting>
  <conditionalFormatting sqref="AM507">
    <cfRule type="expression" dxfId="1367" priority="495">
      <formula>IF(RIGHT(TEXT(AM507,"0.#"),1)=".",FALSE,TRUE)</formula>
    </cfRule>
    <cfRule type="expression" dxfId="1366" priority="496">
      <formula>IF(RIGHT(TEXT(AM507,"0.#"),1)=".",TRUE,FALSE)</formula>
    </cfRule>
  </conditionalFormatting>
  <conditionalFormatting sqref="AM508">
    <cfRule type="expression" dxfId="1365" priority="493">
      <formula>IF(RIGHT(TEXT(AM508,"0.#"),1)=".",FALSE,TRUE)</formula>
    </cfRule>
    <cfRule type="expression" dxfId="1364" priority="494">
      <formula>IF(RIGHT(TEXT(AM508,"0.#"),1)=".",TRUE,FALSE)</formula>
    </cfRule>
  </conditionalFormatting>
  <conditionalFormatting sqref="AI509">
    <cfRule type="expression" dxfId="1363" priority="485">
      <formula>IF(RIGHT(TEXT(AI509,"0.#"),1)=".",FALSE,TRUE)</formula>
    </cfRule>
    <cfRule type="expression" dxfId="1362" priority="486">
      <formula>IF(RIGHT(TEXT(AI509,"0.#"),1)=".",TRUE,FALSE)</formula>
    </cfRule>
  </conditionalFormatting>
  <conditionalFormatting sqref="AI507">
    <cfRule type="expression" dxfId="1361" priority="489">
      <formula>IF(RIGHT(TEXT(AI507,"0.#"),1)=".",FALSE,TRUE)</formula>
    </cfRule>
    <cfRule type="expression" dxfId="1360" priority="490">
      <formula>IF(RIGHT(TEXT(AI507,"0.#"),1)=".",TRUE,FALSE)</formula>
    </cfRule>
  </conditionalFormatting>
  <conditionalFormatting sqref="AI508">
    <cfRule type="expression" dxfId="1359" priority="487">
      <formula>IF(RIGHT(TEXT(AI508,"0.#"),1)=".",FALSE,TRUE)</formula>
    </cfRule>
    <cfRule type="expression" dxfId="1358" priority="488">
      <formula>IF(RIGHT(TEXT(AI508,"0.#"),1)=".",TRUE,FALSE)</formula>
    </cfRule>
  </conditionalFormatting>
  <conditionalFormatting sqref="AM543">
    <cfRule type="expression" dxfId="1357" priority="443">
      <formula>IF(RIGHT(TEXT(AM543,"0.#"),1)=".",FALSE,TRUE)</formula>
    </cfRule>
    <cfRule type="expression" dxfId="1356" priority="444">
      <formula>IF(RIGHT(TEXT(AM543,"0.#"),1)=".",TRUE,FALSE)</formula>
    </cfRule>
  </conditionalFormatting>
  <conditionalFormatting sqref="AM541">
    <cfRule type="expression" dxfId="1355" priority="447">
      <formula>IF(RIGHT(TEXT(AM541,"0.#"),1)=".",FALSE,TRUE)</formula>
    </cfRule>
    <cfRule type="expression" dxfId="1354" priority="448">
      <formula>IF(RIGHT(TEXT(AM541,"0.#"),1)=".",TRUE,FALSE)</formula>
    </cfRule>
  </conditionalFormatting>
  <conditionalFormatting sqref="AM542">
    <cfRule type="expression" dxfId="1353" priority="445">
      <formula>IF(RIGHT(TEXT(AM542,"0.#"),1)=".",FALSE,TRUE)</formula>
    </cfRule>
    <cfRule type="expression" dxfId="1352" priority="446">
      <formula>IF(RIGHT(TEXT(AM542,"0.#"),1)=".",TRUE,FALSE)</formula>
    </cfRule>
  </conditionalFormatting>
  <conditionalFormatting sqref="AI543">
    <cfRule type="expression" dxfId="1351" priority="437">
      <formula>IF(RIGHT(TEXT(AI543,"0.#"),1)=".",FALSE,TRUE)</formula>
    </cfRule>
    <cfRule type="expression" dxfId="1350" priority="438">
      <formula>IF(RIGHT(TEXT(AI543,"0.#"),1)=".",TRUE,FALSE)</formula>
    </cfRule>
  </conditionalFormatting>
  <conditionalFormatting sqref="AI541">
    <cfRule type="expression" dxfId="1349" priority="441">
      <formula>IF(RIGHT(TEXT(AI541,"0.#"),1)=".",FALSE,TRUE)</formula>
    </cfRule>
    <cfRule type="expression" dxfId="1348" priority="442">
      <formula>IF(RIGHT(TEXT(AI541,"0.#"),1)=".",TRUE,FALSE)</formula>
    </cfRule>
  </conditionalFormatting>
  <conditionalFormatting sqref="AI542">
    <cfRule type="expression" dxfId="1347" priority="439">
      <formula>IF(RIGHT(TEXT(AI542,"0.#"),1)=".",FALSE,TRUE)</formula>
    </cfRule>
    <cfRule type="expression" dxfId="1346" priority="440">
      <formula>IF(RIGHT(TEXT(AI542,"0.#"),1)=".",TRUE,FALSE)</formula>
    </cfRule>
  </conditionalFormatting>
  <conditionalFormatting sqref="AM568">
    <cfRule type="expression" dxfId="1345" priority="431">
      <formula>IF(RIGHT(TEXT(AM568,"0.#"),1)=".",FALSE,TRUE)</formula>
    </cfRule>
    <cfRule type="expression" dxfId="1344" priority="432">
      <formula>IF(RIGHT(TEXT(AM568,"0.#"),1)=".",TRUE,FALSE)</formula>
    </cfRule>
  </conditionalFormatting>
  <conditionalFormatting sqref="AM566">
    <cfRule type="expression" dxfId="1343" priority="435">
      <formula>IF(RIGHT(TEXT(AM566,"0.#"),1)=".",FALSE,TRUE)</formula>
    </cfRule>
    <cfRule type="expression" dxfId="1342" priority="436">
      <formula>IF(RIGHT(TEXT(AM566,"0.#"),1)=".",TRUE,FALSE)</formula>
    </cfRule>
  </conditionalFormatting>
  <conditionalFormatting sqref="AM567">
    <cfRule type="expression" dxfId="1341" priority="433">
      <formula>IF(RIGHT(TEXT(AM567,"0.#"),1)=".",FALSE,TRUE)</formula>
    </cfRule>
    <cfRule type="expression" dxfId="1340" priority="434">
      <formula>IF(RIGHT(TEXT(AM567,"0.#"),1)=".",TRUE,FALSE)</formula>
    </cfRule>
  </conditionalFormatting>
  <conditionalFormatting sqref="AI568">
    <cfRule type="expression" dxfId="1339" priority="425">
      <formula>IF(RIGHT(TEXT(AI568,"0.#"),1)=".",FALSE,TRUE)</formula>
    </cfRule>
    <cfRule type="expression" dxfId="1338" priority="426">
      <formula>IF(RIGHT(TEXT(AI568,"0.#"),1)=".",TRUE,FALSE)</formula>
    </cfRule>
  </conditionalFormatting>
  <conditionalFormatting sqref="AI566">
    <cfRule type="expression" dxfId="1337" priority="429">
      <formula>IF(RIGHT(TEXT(AI566,"0.#"),1)=".",FALSE,TRUE)</formula>
    </cfRule>
    <cfRule type="expression" dxfId="1336" priority="430">
      <formula>IF(RIGHT(TEXT(AI566,"0.#"),1)=".",TRUE,FALSE)</formula>
    </cfRule>
  </conditionalFormatting>
  <conditionalFormatting sqref="AI567">
    <cfRule type="expression" dxfId="1335" priority="427">
      <formula>IF(RIGHT(TEXT(AI567,"0.#"),1)=".",FALSE,TRUE)</formula>
    </cfRule>
    <cfRule type="expression" dxfId="1334" priority="428">
      <formula>IF(RIGHT(TEXT(AI567,"0.#"),1)=".",TRUE,FALSE)</formula>
    </cfRule>
  </conditionalFormatting>
  <conditionalFormatting sqref="AM573">
    <cfRule type="expression" dxfId="1333" priority="371">
      <formula>IF(RIGHT(TEXT(AM573,"0.#"),1)=".",FALSE,TRUE)</formula>
    </cfRule>
    <cfRule type="expression" dxfId="1332" priority="372">
      <formula>IF(RIGHT(TEXT(AM573,"0.#"),1)=".",TRUE,FALSE)</formula>
    </cfRule>
  </conditionalFormatting>
  <conditionalFormatting sqref="AM571">
    <cfRule type="expression" dxfId="1331" priority="375">
      <formula>IF(RIGHT(TEXT(AM571,"0.#"),1)=".",FALSE,TRUE)</formula>
    </cfRule>
    <cfRule type="expression" dxfId="1330" priority="376">
      <formula>IF(RIGHT(TEXT(AM571,"0.#"),1)=".",TRUE,FALSE)</formula>
    </cfRule>
  </conditionalFormatting>
  <conditionalFormatting sqref="AM572">
    <cfRule type="expression" dxfId="1329" priority="373">
      <formula>IF(RIGHT(TEXT(AM572,"0.#"),1)=".",FALSE,TRUE)</formula>
    </cfRule>
    <cfRule type="expression" dxfId="1328" priority="374">
      <formula>IF(RIGHT(TEXT(AM572,"0.#"),1)=".",TRUE,FALSE)</formula>
    </cfRule>
  </conditionalFormatting>
  <conditionalFormatting sqref="AI573">
    <cfRule type="expression" dxfId="1327" priority="365">
      <formula>IF(RIGHT(TEXT(AI573,"0.#"),1)=".",FALSE,TRUE)</formula>
    </cfRule>
    <cfRule type="expression" dxfId="1326" priority="366">
      <formula>IF(RIGHT(TEXT(AI573,"0.#"),1)=".",TRUE,FALSE)</formula>
    </cfRule>
  </conditionalFormatting>
  <conditionalFormatting sqref="AI571">
    <cfRule type="expression" dxfId="1325" priority="369">
      <formula>IF(RIGHT(TEXT(AI571,"0.#"),1)=".",FALSE,TRUE)</formula>
    </cfRule>
    <cfRule type="expression" dxfId="1324" priority="370">
      <formula>IF(RIGHT(TEXT(AI571,"0.#"),1)=".",TRUE,FALSE)</formula>
    </cfRule>
  </conditionalFormatting>
  <conditionalFormatting sqref="AI572">
    <cfRule type="expression" dxfId="1323" priority="367">
      <formula>IF(RIGHT(TEXT(AI572,"0.#"),1)=".",FALSE,TRUE)</formula>
    </cfRule>
    <cfRule type="expression" dxfId="1322" priority="368">
      <formula>IF(RIGHT(TEXT(AI572,"0.#"),1)=".",TRUE,FALSE)</formula>
    </cfRule>
  </conditionalFormatting>
  <conditionalFormatting sqref="AM578">
    <cfRule type="expression" dxfId="1321" priority="359">
      <formula>IF(RIGHT(TEXT(AM578,"0.#"),1)=".",FALSE,TRUE)</formula>
    </cfRule>
    <cfRule type="expression" dxfId="1320" priority="360">
      <formula>IF(RIGHT(TEXT(AM578,"0.#"),1)=".",TRUE,FALSE)</formula>
    </cfRule>
  </conditionalFormatting>
  <conditionalFormatting sqref="AM576">
    <cfRule type="expression" dxfId="1319" priority="363">
      <formula>IF(RIGHT(TEXT(AM576,"0.#"),1)=".",FALSE,TRUE)</formula>
    </cfRule>
    <cfRule type="expression" dxfId="1318" priority="364">
      <formula>IF(RIGHT(TEXT(AM576,"0.#"),1)=".",TRUE,FALSE)</formula>
    </cfRule>
  </conditionalFormatting>
  <conditionalFormatting sqref="AM577">
    <cfRule type="expression" dxfId="1317" priority="361">
      <formula>IF(RIGHT(TEXT(AM577,"0.#"),1)=".",FALSE,TRUE)</formula>
    </cfRule>
    <cfRule type="expression" dxfId="1316" priority="362">
      <formula>IF(RIGHT(TEXT(AM577,"0.#"),1)=".",TRUE,FALSE)</formula>
    </cfRule>
  </conditionalFormatting>
  <conditionalFormatting sqref="AI578">
    <cfRule type="expression" dxfId="1315" priority="353">
      <formula>IF(RIGHT(TEXT(AI578,"0.#"),1)=".",FALSE,TRUE)</formula>
    </cfRule>
    <cfRule type="expression" dxfId="1314" priority="354">
      <formula>IF(RIGHT(TEXT(AI578,"0.#"),1)=".",TRUE,FALSE)</formula>
    </cfRule>
  </conditionalFormatting>
  <conditionalFormatting sqref="AI576">
    <cfRule type="expression" dxfId="1313" priority="357">
      <formula>IF(RIGHT(TEXT(AI576,"0.#"),1)=".",FALSE,TRUE)</formula>
    </cfRule>
    <cfRule type="expression" dxfId="1312" priority="358">
      <formula>IF(RIGHT(TEXT(AI576,"0.#"),1)=".",TRUE,FALSE)</formula>
    </cfRule>
  </conditionalFormatting>
  <conditionalFormatting sqref="AI577">
    <cfRule type="expression" dxfId="1311" priority="355">
      <formula>IF(RIGHT(TEXT(AI577,"0.#"),1)=".",FALSE,TRUE)</formula>
    </cfRule>
    <cfRule type="expression" dxfId="1310" priority="356">
      <formula>IF(RIGHT(TEXT(AI577,"0.#"),1)=".",TRUE,FALSE)</formula>
    </cfRule>
  </conditionalFormatting>
  <conditionalFormatting sqref="AM583">
    <cfRule type="expression" dxfId="1309" priority="347">
      <formula>IF(RIGHT(TEXT(AM583,"0.#"),1)=".",FALSE,TRUE)</formula>
    </cfRule>
    <cfRule type="expression" dxfId="1308" priority="348">
      <formula>IF(RIGHT(TEXT(AM583,"0.#"),1)=".",TRUE,FALSE)</formula>
    </cfRule>
  </conditionalFormatting>
  <conditionalFormatting sqref="AM581">
    <cfRule type="expression" dxfId="1307" priority="351">
      <formula>IF(RIGHT(TEXT(AM581,"0.#"),1)=".",FALSE,TRUE)</formula>
    </cfRule>
    <cfRule type="expression" dxfId="1306" priority="352">
      <formula>IF(RIGHT(TEXT(AM581,"0.#"),1)=".",TRUE,FALSE)</formula>
    </cfRule>
  </conditionalFormatting>
  <conditionalFormatting sqref="AM582">
    <cfRule type="expression" dxfId="1305" priority="349">
      <formula>IF(RIGHT(TEXT(AM582,"0.#"),1)=".",FALSE,TRUE)</formula>
    </cfRule>
    <cfRule type="expression" dxfId="1304" priority="350">
      <formula>IF(RIGHT(TEXT(AM582,"0.#"),1)=".",TRUE,FALSE)</formula>
    </cfRule>
  </conditionalFormatting>
  <conditionalFormatting sqref="AI583">
    <cfRule type="expression" dxfId="1303" priority="341">
      <formula>IF(RIGHT(TEXT(AI583,"0.#"),1)=".",FALSE,TRUE)</formula>
    </cfRule>
    <cfRule type="expression" dxfId="1302" priority="342">
      <formula>IF(RIGHT(TEXT(AI583,"0.#"),1)=".",TRUE,FALSE)</formula>
    </cfRule>
  </conditionalFormatting>
  <conditionalFormatting sqref="AI581">
    <cfRule type="expression" dxfId="1301" priority="345">
      <formula>IF(RIGHT(TEXT(AI581,"0.#"),1)=".",FALSE,TRUE)</formula>
    </cfRule>
    <cfRule type="expression" dxfId="1300" priority="346">
      <formula>IF(RIGHT(TEXT(AI581,"0.#"),1)=".",TRUE,FALSE)</formula>
    </cfRule>
  </conditionalFormatting>
  <conditionalFormatting sqref="AI582">
    <cfRule type="expression" dxfId="1299" priority="343">
      <formula>IF(RIGHT(TEXT(AI582,"0.#"),1)=".",FALSE,TRUE)</formula>
    </cfRule>
    <cfRule type="expression" dxfId="1298" priority="344">
      <formula>IF(RIGHT(TEXT(AI582,"0.#"),1)=".",TRUE,FALSE)</formula>
    </cfRule>
  </conditionalFormatting>
  <conditionalFormatting sqref="AM548">
    <cfRule type="expression" dxfId="1297" priority="419">
      <formula>IF(RIGHT(TEXT(AM548,"0.#"),1)=".",FALSE,TRUE)</formula>
    </cfRule>
    <cfRule type="expression" dxfId="1296" priority="420">
      <formula>IF(RIGHT(TEXT(AM548,"0.#"),1)=".",TRUE,FALSE)</formula>
    </cfRule>
  </conditionalFormatting>
  <conditionalFormatting sqref="AM546">
    <cfRule type="expression" dxfId="1295" priority="423">
      <formula>IF(RIGHT(TEXT(AM546,"0.#"),1)=".",FALSE,TRUE)</formula>
    </cfRule>
    <cfRule type="expression" dxfId="1294" priority="424">
      <formula>IF(RIGHT(TEXT(AM546,"0.#"),1)=".",TRUE,FALSE)</formula>
    </cfRule>
  </conditionalFormatting>
  <conditionalFormatting sqref="AM547">
    <cfRule type="expression" dxfId="1293" priority="421">
      <formula>IF(RIGHT(TEXT(AM547,"0.#"),1)=".",FALSE,TRUE)</formula>
    </cfRule>
    <cfRule type="expression" dxfId="1292" priority="422">
      <formula>IF(RIGHT(TEXT(AM547,"0.#"),1)=".",TRUE,FALSE)</formula>
    </cfRule>
  </conditionalFormatting>
  <conditionalFormatting sqref="AI548">
    <cfRule type="expression" dxfId="1291" priority="413">
      <formula>IF(RIGHT(TEXT(AI548,"0.#"),1)=".",FALSE,TRUE)</formula>
    </cfRule>
    <cfRule type="expression" dxfId="1290" priority="414">
      <formula>IF(RIGHT(TEXT(AI548,"0.#"),1)=".",TRUE,FALSE)</formula>
    </cfRule>
  </conditionalFormatting>
  <conditionalFormatting sqref="AI546">
    <cfRule type="expression" dxfId="1289" priority="417">
      <formula>IF(RIGHT(TEXT(AI546,"0.#"),1)=".",FALSE,TRUE)</formula>
    </cfRule>
    <cfRule type="expression" dxfId="1288" priority="418">
      <formula>IF(RIGHT(TEXT(AI546,"0.#"),1)=".",TRUE,FALSE)</formula>
    </cfRule>
  </conditionalFormatting>
  <conditionalFormatting sqref="AI547">
    <cfRule type="expression" dxfId="1287" priority="415">
      <formula>IF(RIGHT(TEXT(AI547,"0.#"),1)=".",FALSE,TRUE)</formula>
    </cfRule>
    <cfRule type="expression" dxfId="1286" priority="416">
      <formula>IF(RIGHT(TEXT(AI547,"0.#"),1)=".",TRUE,FALSE)</formula>
    </cfRule>
  </conditionalFormatting>
  <conditionalFormatting sqref="AM553">
    <cfRule type="expression" dxfId="1285" priority="407">
      <formula>IF(RIGHT(TEXT(AM553,"0.#"),1)=".",FALSE,TRUE)</formula>
    </cfRule>
    <cfRule type="expression" dxfId="1284" priority="408">
      <formula>IF(RIGHT(TEXT(AM553,"0.#"),1)=".",TRUE,FALSE)</formula>
    </cfRule>
  </conditionalFormatting>
  <conditionalFormatting sqref="AM551">
    <cfRule type="expression" dxfId="1283" priority="411">
      <formula>IF(RIGHT(TEXT(AM551,"0.#"),1)=".",FALSE,TRUE)</formula>
    </cfRule>
    <cfRule type="expression" dxfId="1282" priority="412">
      <formula>IF(RIGHT(TEXT(AM551,"0.#"),1)=".",TRUE,FALSE)</formula>
    </cfRule>
  </conditionalFormatting>
  <conditionalFormatting sqref="AM552">
    <cfRule type="expression" dxfId="1281" priority="409">
      <formula>IF(RIGHT(TEXT(AM552,"0.#"),1)=".",FALSE,TRUE)</formula>
    </cfRule>
    <cfRule type="expression" dxfId="1280" priority="410">
      <formula>IF(RIGHT(TEXT(AM552,"0.#"),1)=".",TRUE,FALSE)</formula>
    </cfRule>
  </conditionalFormatting>
  <conditionalFormatting sqref="AI553">
    <cfRule type="expression" dxfId="1279" priority="401">
      <formula>IF(RIGHT(TEXT(AI553,"0.#"),1)=".",FALSE,TRUE)</formula>
    </cfRule>
    <cfRule type="expression" dxfId="1278" priority="402">
      <formula>IF(RIGHT(TEXT(AI553,"0.#"),1)=".",TRUE,FALSE)</formula>
    </cfRule>
  </conditionalFormatting>
  <conditionalFormatting sqref="AI551">
    <cfRule type="expression" dxfId="1277" priority="405">
      <formula>IF(RIGHT(TEXT(AI551,"0.#"),1)=".",FALSE,TRUE)</formula>
    </cfRule>
    <cfRule type="expression" dxfId="1276" priority="406">
      <formula>IF(RIGHT(TEXT(AI551,"0.#"),1)=".",TRUE,FALSE)</formula>
    </cfRule>
  </conditionalFormatting>
  <conditionalFormatting sqref="AI552">
    <cfRule type="expression" dxfId="1275" priority="403">
      <formula>IF(RIGHT(TEXT(AI552,"0.#"),1)=".",FALSE,TRUE)</formula>
    </cfRule>
    <cfRule type="expression" dxfId="1274" priority="404">
      <formula>IF(RIGHT(TEXT(AI552,"0.#"),1)=".",TRUE,FALSE)</formula>
    </cfRule>
  </conditionalFormatting>
  <conditionalFormatting sqref="AM558">
    <cfRule type="expression" dxfId="1273" priority="395">
      <formula>IF(RIGHT(TEXT(AM558,"0.#"),1)=".",FALSE,TRUE)</formula>
    </cfRule>
    <cfRule type="expression" dxfId="1272" priority="396">
      <formula>IF(RIGHT(TEXT(AM558,"0.#"),1)=".",TRUE,FALSE)</formula>
    </cfRule>
  </conditionalFormatting>
  <conditionalFormatting sqref="AM556">
    <cfRule type="expression" dxfId="1271" priority="399">
      <formula>IF(RIGHT(TEXT(AM556,"0.#"),1)=".",FALSE,TRUE)</formula>
    </cfRule>
    <cfRule type="expression" dxfId="1270" priority="400">
      <formula>IF(RIGHT(TEXT(AM556,"0.#"),1)=".",TRUE,FALSE)</formula>
    </cfRule>
  </conditionalFormatting>
  <conditionalFormatting sqref="AM557">
    <cfRule type="expression" dxfId="1269" priority="397">
      <formula>IF(RIGHT(TEXT(AM557,"0.#"),1)=".",FALSE,TRUE)</formula>
    </cfRule>
    <cfRule type="expression" dxfId="1268" priority="398">
      <formula>IF(RIGHT(TEXT(AM557,"0.#"),1)=".",TRUE,FALSE)</formula>
    </cfRule>
  </conditionalFormatting>
  <conditionalFormatting sqref="AI558">
    <cfRule type="expression" dxfId="1267" priority="389">
      <formula>IF(RIGHT(TEXT(AI558,"0.#"),1)=".",FALSE,TRUE)</formula>
    </cfRule>
    <cfRule type="expression" dxfId="1266" priority="390">
      <formula>IF(RIGHT(TEXT(AI558,"0.#"),1)=".",TRUE,FALSE)</formula>
    </cfRule>
  </conditionalFormatting>
  <conditionalFormatting sqref="AI556">
    <cfRule type="expression" dxfId="1265" priority="393">
      <formula>IF(RIGHT(TEXT(AI556,"0.#"),1)=".",FALSE,TRUE)</formula>
    </cfRule>
    <cfRule type="expression" dxfId="1264" priority="394">
      <formula>IF(RIGHT(TEXT(AI556,"0.#"),1)=".",TRUE,FALSE)</formula>
    </cfRule>
  </conditionalFormatting>
  <conditionalFormatting sqref="AI557">
    <cfRule type="expression" dxfId="1263" priority="391">
      <formula>IF(RIGHT(TEXT(AI557,"0.#"),1)=".",FALSE,TRUE)</formula>
    </cfRule>
    <cfRule type="expression" dxfId="1262" priority="392">
      <formula>IF(RIGHT(TEXT(AI557,"0.#"),1)=".",TRUE,FALSE)</formula>
    </cfRule>
  </conditionalFormatting>
  <conditionalFormatting sqref="AM563">
    <cfRule type="expression" dxfId="1261" priority="383">
      <formula>IF(RIGHT(TEXT(AM563,"0.#"),1)=".",FALSE,TRUE)</formula>
    </cfRule>
    <cfRule type="expression" dxfId="1260" priority="384">
      <formula>IF(RIGHT(TEXT(AM563,"0.#"),1)=".",TRUE,FALSE)</formula>
    </cfRule>
  </conditionalFormatting>
  <conditionalFormatting sqref="AM561">
    <cfRule type="expression" dxfId="1259" priority="387">
      <formula>IF(RIGHT(TEXT(AM561,"0.#"),1)=".",FALSE,TRUE)</formula>
    </cfRule>
    <cfRule type="expression" dxfId="1258" priority="388">
      <formula>IF(RIGHT(TEXT(AM561,"0.#"),1)=".",TRUE,FALSE)</formula>
    </cfRule>
  </conditionalFormatting>
  <conditionalFormatting sqref="AM562">
    <cfRule type="expression" dxfId="1257" priority="385">
      <formula>IF(RIGHT(TEXT(AM562,"0.#"),1)=".",FALSE,TRUE)</formula>
    </cfRule>
    <cfRule type="expression" dxfId="1256" priority="386">
      <formula>IF(RIGHT(TEXT(AM562,"0.#"),1)=".",TRUE,FALSE)</formula>
    </cfRule>
  </conditionalFormatting>
  <conditionalFormatting sqref="AI563">
    <cfRule type="expression" dxfId="1255" priority="377">
      <formula>IF(RIGHT(TEXT(AI563,"0.#"),1)=".",FALSE,TRUE)</formula>
    </cfRule>
    <cfRule type="expression" dxfId="1254" priority="378">
      <formula>IF(RIGHT(TEXT(AI563,"0.#"),1)=".",TRUE,FALSE)</formula>
    </cfRule>
  </conditionalFormatting>
  <conditionalFormatting sqref="AI561">
    <cfRule type="expression" dxfId="1253" priority="381">
      <formula>IF(RIGHT(TEXT(AI561,"0.#"),1)=".",FALSE,TRUE)</formula>
    </cfRule>
    <cfRule type="expression" dxfId="1252" priority="382">
      <formula>IF(RIGHT(TEXT(AI561,"0.#"),1)=".",TRUE,FALSE)</formula>
    </cfRule>
  </conditionalFormatting>
  <conditionalFormatting sqref="AI562">
    <cfRule type="expression" dxfId="1251" priority="379">
      <formula>IF(RIGHT(TEXT(AI562,"0.#"),1)=".",FALSE,TRUE)</formula>
    </cfRule>
    <cfRule type="expression" dxfId="1250" priority="380">
      <formula>IF(RIGHT(TEXT(AI562,"0.#"),1)=".",TRUE,FALSE)</formula>
    </cfRule>
  </conditionalFormatting>
  <conditionalFormatting sqref="AM597">
    <cfRule type="expression" dxfId="1249" priority="335">
      <formula>IF(RIGHT(TEXT(AM597,"0.#"),1)=".",FALSE,TRUE)</formula>
    </cfRule>
    <cfRule type="expression" dxfId="1248" priority="336">
      <formula>IF(RIGHT(TEXT(AM597,"0.#"),1)=".",TRUE,FALSE)</formula>
    </cfRule>
  </conditionalFormatting>
  <conditionalFormatting sqref="AM595">
    <cfRule type="expression" dxfId="1247" priority="339">
      <formula>IF(RIGHT(TEXT(AM595,"0.#"),1)=".",FALSE,TRUE)</formula>
    </cfRule>
    <cfRule type="expression" dxfId="1246" priority="340">
      <formula>IF(RIGHT(TEXT(AM595,"0.#"),1)=".",TRUE,FALSE)</formula>
    </cfRule>
  </conditionalFormatting>
  <conditionalFormatting sqref="AM596">
    <cfRule type="expression" dxfId="1245" priority="337">
      <formula>IF(RIGHT(TEXT(AM596,"0.#"),1)=".",FALSE,TRUE)</formula>
    </cfRule>
    <cfRule type="expression" dxfId="1244" priority="338">
      <formula>IF(RIGHT(TEXT(AM596,"0.#"),1)=".",TRUE,FALSE)</formula>
    </cfRule>
  </conditionalFormatting>
  <conditionalFormatting sqref="AI597">
    <cfRule type="expression" dxfId="1243" priority="329">
      <formula>IF(RIGHT(TEXT(AI597,"0.#"),1)=".",FALSE,TRUE)</formula>
    </cfRule>
    <cfRule type="expression" dxfId="1242" priority="330">
      <formula>IF(RIGHT(TEXT(AI597,"0.#"),1)=".",TRUE,FALSE)</formula>
    </cfRule>
  </conditionalFormatting>
  <conditionalFormatting sqref="AI595">
    <cfRule type="expression" dxfId="1241" priority="333">
      <formula>IF(RIGHT(TEXT(AI595,"0.#"),1)=".",FALSE,TRUE)</formula>
    </cfRule>
    <cfRule type="expression" dxfId="1240" priority="334">
      <formula>IF(RIGHT(TEXT(AI595,"0.#"),1)=".",TRUE,FALSE)</formula>
    </cfRule>
  </conditionalFormatting>
  <conditionalFormatting sqref="AI596">
    <cfRule type="expression" dxfId="1239" priority="331">
      <formula>IF(RIGHT(TEXT(AI596,"0.#"),1)=".",FALSE,TRUE)</formula>
    </cfRule>
    <cfRule type="expression" dxfId="1238" priority="332">
      <formula>IF(RIGHT(TEXT(AI596,"0.#"),1)=".",TRUE,FALSE)</formula>
    </cfRule>
  </conditionalFormatting>
  <conditionalFormatting sqref="AM622">
    <cfRule type="expression" dxfId="1237" priority="323">
      <formula>IF(RIGHT(TEXT(AM622,"0.#"),1)=".",FALSE,TRUE)</formula>
    </cfRule>
    <cfRule type="expression" dxfId="1236" priority="324">
      <formula>IF(RIGHT(TEXT(AM622,"0.#"),1)=".",TRUE,FALSE)</formula>
    </cfRule>
  </conditionalFormatting>
  <conditionalFormatting sqref="AM620">
    <cfRule type="expression" dxfId="1235" priority="327">
      <formula>IF(RIGHT(TEXT(AM620,"0.#"),1)=".",FALSE,TRUE)</formula>
    </cfRule>
    <cfRule type="expression" dxfId="1234" priority="328">
      <formula>IF(RIGHT(TEXT(AM620,"0.#"),1)=".",TRUE,FALSE)</formula>
    </cfRule>
  </conditionalFormatting>
  <conditionalFormatting sqref="AM621">
    <cfRule type="expression" dxfId="1233" priority="325">
      <formula>IF(RIGHT(TEXT(AM621,"0.#"),1)=".",FALSE,TRUE)</formula>
    </cfRule>
    <cfRule type="expression" dxfId="1232" priority="326">
      <formula>IF(RIGHT(TEXT(AM621,"0.#"),1)=".",TRUE,FALSE)</formula>
    </cfRule>
  </conditionalFormatting>
  <conditionalFormatting sqref="AI622">
    <cfRule type="expression" dxfId="1231" priority="317">
      <formula>IF(RIGHT(TEXT(AI622,"0.#"),1)=".",FALSE,TRUE)</formula>
    </cfRule>
    <cfRule type="expression" dxfId="1230" priority="318">
      <formula>IF(RIGHT(TEXT(AI622,"0.#"),1)=".",TRUE,FALSE)</formula>
    </cfRule>
  </conditionalFormatting>
  <conditionalFormatting sqref="AI620">
    <cfRule type="expression" dxfId="1229" priority="321">
      <formula>IF(RIGHT(TEXT(AI620,"0.#"),1)=".",FALSE,TRUE)</formula>
    </cfRule>
    <cfRule type="expression" dxfId="1228" priority="322">
      <formula>IF(RIGHT(TEXT(AI620,"0.#"),1)=".",TRUE,FALSE)</formula>
    </cfRule>
  </conditionalFormatting>
  <conditionalFormatting sqref="AI621">
    <cfRule type="expression" dxfId="1227" priority="319">
      <formula>IF(RIGHT(TEXT(AI621,"0.#"),1)=".",FALSE,TRUE)</formula>
    </cfRule>
    <cfRule type="expression" dxfId="1226" priority="320">
      <formula>IF(RIGHT(TEXT(AI621,"0.#"),1)=".",TRUE,FALSE)</formula>
    </cfRule>
  </conditionalFormatting>
  <conditionalFormatting sqref="AM627">
    <cfRule type="expression" dxfId="1225" priority="263">
      <formula>IF(RIGHT(TEXT(AM627,"0.#"),1)=".",FALSE,TRUE)</formula>
    </cfRule>
    <cfRule type="expression" dxfId="1224" priority="264">
      <formula>IF(RIGHT(TEXT(AM627,"0.#"),1)=".",TRUE,FALSE)</formula>
    </cfRule>
  </conditionalFormatting>
  <conditionalFormatting sqref="AM625">
    <cfRule type="expression" dxfId="1223" priority="267">
      <formula>IF(RIGHT(TEXT(AM625,"0.#"),1)=".",FALSE,TRUE)</formula>
    </cfRule>
    <cfRule type="expression" dxfId="1222" priority="268">
      <formula>IF(RIGHT(TEXT(AM625,"0.#"),1)=".",TRUE,FALSE)</formula>
    </cfRule>
  </conditionalFormatting>
  <conditionalFormatting sqref="AM626">
    <cfRule type="expression" dxfId="1221" priority="265">
      <formula>IF(RIGHT(TEXT(AM626,"0.#"),1)=".",FALSE,TRUE)</formula>
    </cfRule>
    <cfRule type="expression" dxfId="1220" priority="266">
      <formula>IF(RIGHT(TEXT(AM626,"0.#"),1)=".",TRUE,FALSE)</formula>
    </cfRule>
  </conditionalFormatting>
  <conditionalFormatting sqref="AI627">
    <cfRule type="expression" dxfId="1219" priority="257">
      <formula>IF(RIGHT(TEXT(AI627,"0.#"),1)=".",FALSE,TRUE)</formula>
    </cfRule>
    <cfRule type="expression" dxfId="1218" priority="258">
      <formula>IF(RIGHT(TEXT(AI627,"0.#"),1)=".",TRUE,FALSE)</formula>
    </cfRule>
  </conditionalFormatting>
  <conditionalFormatting sqref="AI625">
    <cfRule type="expression" dxfId="1217" priority="261">
      <formula>IF(RIGHT(TEXT(AI625,"0.#"),1)=".",FALSE,TRUE)</formula>
    </cfRule>
    <cfRule type="expression" dxfId="1216" priority="262">
      <formula>IF(RIGHT(TEXT(AI625,"0.#"),1)=".",TRUE,FALSE)</formula>
    </cfRule>
  </conditionalFormatting>
  <conditionalFormatting sqref="AI626">
    <cfRule type="expression" dxfId="1215" priority="259">
      <formula>IF(RIGHT(TEXT(AI626,"0.#"),1)=".",FALSE,TRUE)</formula>
    </cfRule>
    <cfRule type="expression" dxfId="1214" priority="260">
      <formula>IF(RIGHT(TEXT(AI626,"0.#"),1)=".",TRUE,FALSE)</formula>
    </cfRule>
  </conditionalFormatting>
  <conditionalFormatting sqref="AM632">
    <cfRule type="expression" dxfId="1213" priority="251">
      <formula>IF(RIGHT(TEXT(AM632,"0.#"),1)=".",FALSE,TRUE)</formula>
    </cfRule>
    <cfRule type="expression" dxfId="1212" priority="252">
      <formula>IF(RIGHT(TEXT(AM632,"0.#"),1)=".",TRUE,FALSE)</formula>
    </cfRule>
  </conditionalFormatting>
  <conditionalFormatting sqref="AM630">
    <cfRule type="expression" dxfId="1211" priority="255">
      <formula>IF(RIGHT(TEXT(AM630,"0.#"),1)=".",FALSE,TRUE)</formula>
    </cfRule>
    <cfRule type="expression" dxfId="1210" priority="256">
      <formula>IF(RIGHT(TEXT(AM630,"0.#"),1)=".",TRUE,FALSE)</formula>
    </cfRule>
  </conditionalFormatting>
  <conditionalFormatting sqref="AM631">
    <cfRule type="expression" dxfId="1209" priority="253">
      <formula>IF(RIGHT(TEXT(AM631,"0.#"),1)=".",FALSE,TRUE)</formula>
    </cfRule>
    <cfRule type="expression" dxfId="1208" priority="254">
      <formula>IF(RIGHT(TEXT(AM631,"0.#"),1)=".",TRUE,FALSE)</formula>
    </cfRule>
  </conditionalFormatting>
  <conditionalFormatting sqref="AI632">
    <cfRule type="expression" dxfId="1207" priority="245">
      <formula>IF(RIGHT(TEXT(AI632,"0.#"),1)=".",FALSE,TRUE)</formula>
    </cfRule>
    <cfRule type="expression" dxfId="1206" priority="246">
      <formula>IF(RIGHT(TEXT(AI632,"0.#"),1)=".",TRUE,FALSE)</formula>
    </cfRule>
  </conditionalFormatting>
  <conditionalFormatting sqref="AI630">
    <cfRule type="expression" dxfId="1205" priority="249">
      <formula>IF(RIGHT(TEXT(AI630,"0.#"),1)=".",FALSE,TRUE)</formula>
    </cfRule>
    <cfRule type="expression" dxfId="1204" priority="250">
      <formula>IF(RIGHT(TEXT(AI630,"0.#"),1)=".",TRUE,FALSE)</formula>
    </cfRule>
  </conditionalFormatting>
  <conditionalFormatting sqref="AI631">
    <cfRule type="expression" dxfId="1203" priority="247">
      <formula>IF(RIGHT(TEXT(AI631,"0.#"),1)=".",FALSE,TRUE)</formula>
    </cfRule>
    <cfRule type="expression" dxfId="1202" priority="248">
      <formula>IF(RIGHT(TEXT(AI631,"0.#"),1)=".",TRUE,FALSE)</formula>
    </cfRule>
  </conditionalFormatting>
  <conditionalFormatting sqref="AM637">
    <cfRule type="expression" dxfId="1201" priority="239">
      <formula>IF(RIGHT(TEXT(AM637,"0.#"),1)=".",FALSE,TRUE)</formula>
    </cfRule>
    <cfRule type="expression" dxfId="1200" priority="240">
      <formula>IF(RIGHT(TEXT(AM637,"0.#"),1)=".",TRUE,FALSE)</formula>
    </cfRule>
  </conditionalFormatting>
  <conditionalFormatting sqref="AM635">
    <cfRule type="expression" dxfId="1199" priority="243">
      <formula>IF(RIGHT(TEXT(AM635,"0.#"),1)=".",FALSE,TRUE)</formula>
    </cfRule>
    <cfRule type="expression" dxfId="1198" priority="244">
      <formula>IF(RIGHT(TEXT(AM635,"0.#"),1)=".",TRUE,FALSE)</formula>
    </cfRule>
  </conditionalFormatting>
  <conditionalFormatting sqref="AM636">
    <cfRule type="expression" dxfId="1197" priority="241">
      <formula>IF(RIGHT(TEXT(AM636,"0.#"),1)=".",FALSE,TRUE)</formula>
    </cfRule>
    <cfRule type="expression" dxfId="1196" priority="242">
      <formula>IF(RIGHT(TEXT(AM636,"0.#"),1)=".",TRUE,FALSE)</formula>
    </cfRule>
  </conditionalFormatting>
  <conditionalFormatting sqref="AI637">
    <cfRule type="expression" dxfId="1195" priority="233">
      <formula>IF(RIGHT(TEXT(AI637,"0.#"),1)=".",FALSE,TRUE)</formula>
    </cfRule>
    <cfRule type="expression" dxfId="1194" priority="234">
      <formula>IF(RIGHT(TEXT(AI637,"0.#"),1)=".",TRUE,FALSE)</formula>
    </cfRule>
  </conditionalFormatting>
  <conditionalFormatting sqref="AI635">
    <cfRule type="expression" dxfId="1193" priority="237">
      <formula>IF(RIGHT(TEXT(AI635,"0.#"),1)=".",FALSE,TRUE)</formula>
    </cfRule>
    <cfRule type="expression" dxfId="1192" priority="238">
      <formula>IF(RIGHT(TEXT(AI635,"0.#"),1)=".",TRUE,FALSE)</formula>
    </cfRule>
  </conditionalFormatting>
  <conditionalFormatting sqref="AI636">
    <cfRule type="expression" dxfId="1191" priority="235">
      <formula>IF(RIGHT(TEXT(AI636,"0.#"),1)=".",FALSE,TRUE)</formula>
    </cfRule>
    <cfRule type="expression" dxfId="1190" priority="236">
      <formula>IF(RIGHT(TEXT(AI636,"0.#"),1)=".",TRUE,FALSE)</formula>
    </cfRule>
  </conditionalFormatting>
  <conditionalFormatting sqref="AM602">
    <cfRule type="expression" dxfId="1189" priority="311">
      <formula>IF(RIGHT(TEXT(AM602,"0.#"),1)=".",FALSE,TRUE)</formula>
    </cfRule>
    <cfRule type="expression" dxfId="1188" priority="312">
      <formula>IF(RIGHT(TEXT(AM602,"0.#"),1)=".",TRUE,FALSE)</formula>
    </cfRule>
  </conditionalFormatting>
  <conditionalFormatting sqref="AM600">
    <cfRule type="expression" dxfId="1187" priority="315">
      <formula>IF(RIGHT(TEXT(AM600,"0.#"),1)=".",FALSE,TRUE)</formula>
    </cfRule>
    <cfRule type="expression" dxfId="1186" priority="316">
      <formula>IF(RIGHT(TEXT(AM600,"0.#"),1)=".",TRUE,FALSE)</formula>
    </cfRule>
  </conditionalFormatting>
  <conditionalFormatting sqref="AM601">
    <cfRule type="expression" dxfId="1185" priority="313">
      <formula>IF(RIGHT(TEXT(AM601,"0.#"),1)=".",FALSE,TRUE)</formula>
    </cfRule>
    <cfRule type="expression" dxfId="1184" priority="314">
      <formula>IF(RIGHT(TEXT(AM601,"0.#"),1)=".",TRUE,FALSE)</formula>
    </cfRule>
  </conditionalFormatting>
  <conditionalFormatting sqref="AI602">
    <cfRule type="expression" dxfId="1183" priority="305">
      <formula>IF(RIGHT(TEXT(AI602,"0.#"),1)=".",FALSE,TRUE)</formula>
    </cfRule>
    <cfRule type="expression" dxfId="1182" priority="306">
      <formula>IF(RIGHT(TEXT(AI602,"0.#"),1)=".",TRUE,FALSE)</formula>
    </cfRule>
  </conditionalFormatting>
  <conditionalFormatting sqref="AI600">
    <cfRule type="expression" dxfId="1181" priority="309">
      <formula>IF(RIGHT(TEXT(AI600,"0.#"),1)=".",FALSE,TRUE)</formula>
    </cfRule>
    <cfRule type="expression" dxfId="1180" priority="310">
      <formula>IF(RIGHT(TEXT(AI600,"0.#"),1)=".",TRUE,FALSE)</formula>
    </cfRule>
  </conditionalFormatting>
  <conditionalFormatting sqref="AI601">
    <cfRule type="expression" dxfId="1179" priority="307">
      <formula>IF(RIGHT(TEXT(AI601,"0.#"),1)=".",FALSE,TRUE)</formula>
    </cfRule>
    <cfRule type="expression" dxfId="1178" priority="308">
      <formula>IF(RIGHT(TEXT(AI601,"0.#"),1)=".",TRUE,FALSE)</formula>
    </cfRule>
  </conditionalFormatting>
  <conditionalFormatting sqref="AM607">
    <cfRule type="expression" dxfId="1177" priority="299">
      <formula>IF(RIGHT(TEXT(AM607,"0.#"),1)=".",FALSE,TRUE)</formula>
    </cfRule>
    <cfRule type="expression" dxfId="1176" priority="300">
      <formula>IF(RIGHT(TEXT(AM607,"0.#"),1)=".",TRUE,FALSE)</formula>
    </cfRule>
  </conditionalFormatting>
  <conditionalFormatting sqref="AM605">
    <cfRule type="expression" dxfId="1175" priority="303">
      <formula>IF(RIGHT(TEXT(AM605,"0.#"),1)=".",FALSE,TRUE)</formula>
    </cfRule>
    <cfRule type="expression" dxfId="1174" priority="304">
      <formula>IF(RIGHT(TEXT(AM605,"0.#"),1)=".",TRUE,FALSE)</formula>
    </cfRule>
  </conditionalFormatting>
  <conditionalFormatting sqref="AM606">
    <cfRule type="expression" dxfId="1173" priority="301">
      <formula>IF(RIGHT(TEXT(AM606,"0.#"),1)=".",FALSE,TRUE)</formula>
    </cfRule>
    <cfRule type="expression" dxfId="1172" priority="302">
      <formula>IF(RIGHT(TEXT(AM606,"0.#"),1)=".",TRUE,FALSE)</formula>
    </cfRule>
  </conditionalFormatting>
  <conditionalFormatting sqref="AI607">
    <cfRule type="expression" dxfId="1171" priority="293">
      <formula>IF(RIGHT(TEXT(AI607,"0.#"),1)=".",FALSE,TRUE)</formula>
    </cfRule>
    <cfRule type="expression" dxfId="1170" priority="294">
      <formula>IF(RIGHT(TEXT(AI607,"0.#"),1)=".",TRUE,FALSE)</formula>
    </cfRule>
  </conditionalFormatting>
  <conditionalFormatting sqref="AI605">
    <cfRule type="expression" dxfId="1169" priority="297">
      <formula>IF(RIGHT(TEXT(AI605,"0.#"),1)=".",FALSE,TRUE)</formula>
    </cfRule>
    <cfRule type="expression" dxfId="1168" priority="298">
      <formula>IF(RIGHT(TEXT(AI605,"0.#"),1)=".",TRUE,FALSE)</formula>
    </cfRule>
  </conditionalFormatting>
  <conditionalFormatting sqref="AI606">
    <cfRule type="expression" dxfId="1167" priority="295">
      <formula>IF(RIGHT(TEXT(AI606,"0.#"),1)=".",FALSE,TRUE)</formula>
    </cfRule>
    <cfRule type="expression" dxfId="1166" priority="296">
      <formula>IF(RIGHT(TEXT(AI606,"0.#"),1)=".",TRUE,FALSE)</formula>
    </cfRule>
  </conditionalFormatting>
  <conditionalFormatting sqref="AM612">
    <cfRule type="expression" dxfId="1165" priority="287">
      <formula>IF(RIGHT(TEXT(AM612,"0.#"),1)=".",FALSE,TRUE)</formula>
    </cfRule>
    <cfRule type="expression" dxfId="1164" priority="288">
      <formula>IF(RIGHT(TEXT(AM612,"0.#"),1)=".",TRUE,FALSE)</formula>
    </cfRule>
  </conditionalFormatting>
  <conditionalFormatting sqref="AM610">
    <cfRule type="expression" dxfId="1163" priority="291">
      <formula>IF(RIGHT(TEXT(AM610,"0.#"),1)=".",FALSE,TRUE)</formula>
    </cfRule>
    <cfRule type="expression" dxfId="1162" priority="292">
      <formula>IF(RIGHT(TEXT(AM610,"0.#"),1)=".",TRUE,FALSE)</formula>
    </cfRule>
  </conditionalFormatting>
  <conditionalFormatting sqref="AM611">
    <cfRule type="expression" dxfId="1161" priority="289">
      <formula>IF(RIGHT(TEXT(AM611,"0.#"),1)=".",FALSE,TRUE)</formula>
    </cfRule>
    <cfRule type="expression" dxfId="1160" priority="290">
      <formula>IF(RIGHT(TEXT(AM611,"0.#"),1)=".",TRUE,FALSE)</formula>
    </cfRule>
  </conditionalFormatting>
  <conditionalFormatting sqref="AI612">
    <cfRule type="expression" dxfId="1159" priority="281">
      <formula>IF(RIGHT(TEXT(AI612,"0.#"),1)=".",FALSE,TRUE)</formula>
    </cfRule>
    <cfRule type="expression" dxfId="1158" priority="282">
      <formula>IF(RIGHT(TEXT(AI612,"0.#"),1)=".",TRUE,FALSE)</formula>
    </cfRule>
  </conditionalFormatting>
  <conditionalFormatting sqref="AI610">
    <cfRule type="expression" dxfId="1157" priority="285">
      <formula>IF(RIGHT(TEXT(AI610,"0.#"),1)=".",FALSE,TRUE)</formula>
    </cfRule>
    <cfRule type="expression" dxfId="1156" priority="286">
      <formula>IF(RIGHT(TEXT(AI610,"0.#"),1)=".",TRUE,FALSE)</formula>
    </cfRule>
  </conditionalFormatting>
  <conditionalFormatting sqref="AI611">
    <cfRule type="expression" dxfId="1155" priority="283">
      <formula>IF(RIGHT(TEXT(AI611,"0.#"),1)=".",FALSE,TRUE)</formula>
    </cfRule>
    <cfRule type="expression" dxfId="1154" priority="284">
      <formula>IF(RIGHT(TEXT(AI611,"0.#"),1)=".",TRUE,FALSE)</formula>
    </cfRule>
  </conditionalFormatting>
  <conditionalFormatting sqref="AM617">
    <cfRule type="expression" dxfId="1153" priority="275">
      <formula>IF(RIGHT(TEXT(AM617,"0.#"),1)=".",FALSE,TRUE)</formula>
    </cfRule>
    <cfRule type="expression" dxfId="1152" priority="276">
      <formula>IF(RIGHT(TEXT(AM617,"0.#"),1)=".",TRUE,FALSE)</formula>
    </cfRule>
  </conditionalFormatting>
  <conditionalFormatting sqref="AM615">
    <cfRule type="expression" dxfId="1151" priority="279">
      <formula>IF(RIGHT(TEXT(AM615,"0.#"),1)=".",FALSE,TRUE)</formula>
    </cfRule>
    <cfRule type="expression" dxfId="1150" priority="280">
      <formula>IF(RIGHT(TEXT(AM615,"0.#"),1)=".",TRUE,FALSE)</formula>
    </cfRule>
  </conditionalFormatting>
  <conditionalFormatting sqref="AM616">
    <cfRule type="expression" dxfId="1149" priority="277">
      <formula>IF(RIGHT(TEXT(AM616,"0.#"),1)=".",FALSE,TRUE)</formula>
    </cfRule>
    <cfRule type="expression" dxfId="1148" priority="278">
      <formula>IF(RIGHT(TEXT(AM616,"0.#"),1)=".",TRUE,FALSE)</formula>
    </cfRule>
  </conditionalFormatting>
  <conditionalFormatting sqref="AI617">
    <cfRule type="expression" dxfId="1147" priority="269">
      <formula>IF(RIGHT(TEXT(AI617,"0.#"),1)=".",FALSE,TRUE)</formula>
    </cfRule>
    <cfRule type="expression" dxfId="1146" priority="270">
      <formula>IF(RIGHT(TEXT(AI617,"0.#"),1)=".",TRUE,FALSE)</formula>
    </cfRule>
  </conditionalFormatting>
  <conditionalFormatting sqref="AI615">
    <cfRule type="expression" dxfId="1145" priority="273">
      <formula>IF(RIGHT(TEXT(AI615,"0.#"),1)=".",FALSE,TRUE)</formula>
    </cfRule>
    <cfRule type="expression" dxfId="1144" priority="274">
      <formula>IF(RIGHT(TEXT(AI615,"0.#"),1)=".",TRUE,FALSE)</formula>
    </cfRule>
  </conditionalFormatting>
  <conditionalFormatting sqref="AI616">
    <cfRule type="expression" dxfId="1143" priority="271">
      <formula>IF(RIGHT(TEXT(AI616,"0.#"),1)=".",FALSE,TRUE)</formula>
    </cfRule>
    <cfRule type="expression" dxfId="1142" priority="272">
      <formula>IF(RIGHT(TEXT(AI616,"0.#"),1)=".",TRUE,FALSE)</formula>
    </cfRule>
  </conditionalFormatting>
  <conditionalFormatting sqref="AM651">
    <cfRule type="expression" dxfId="1141" priority="227">
      <formula>IF(RIGHT(TEXT(AM651,"0.#"),1)=".",FALSE,TRUE)</formula>
    </cfRule>
    <cfRule type="expression" dxfId="1140" priority="228">
      <formula>IF(RIGHT(TEXT(AM651,"0.#"),1)=".",TRUE,FALSE)</formula>
    </cfRule>
  </conditionalFormatting>
  <conditionalFormatting sqref="AM649">
    <cfRule type="expression" dxfId="1139" priority="231">
      <formula>IF(RIGHT(TEXT(AM649,"0.#"),1)=".",FALSE,TRUE)</formula>
    </cfRule>
    <cfRule type="expression" dxfId="1138" priority="232">
      <formula>IF(RIGHT(TEXT(AM649,"0.#"),1)=".",TRUE,FALSE)</formula>
    </cfRule>
  </conditionalFormatting>
  <conditionalFormatting sqref="AM650">
    <cfRule type="expression" dxfId="1137" priority="229">
      <formula>IF(RIGHT(TEXT(AM650,"0.#"),1)=".",FALSE,TRUE)</formula>
    </cfRule>
    <cfRule type="expression" dxfId="1136" priority="230">
      <formula>IF(RIGHT(TEXT(AM650,"0.#"),1)=".",TRUE,FALSE)</formula>
    </cfRule>
  </conditionalFormatting>
  <conditionalFormatting sqref="AI651">
    <cfRule type="expression" dxfId="1135" priority="221">
      <formula>IF(RIGHT(TEXT(AI651,"0.#"),1)=".",FALSE,TRUE)</formula>
    </cfRule>
    <cfRule type="expression" dxfId="1134" priority="222">
      <formula>IF(RIGHT(TEXT(AI651,"0.#"),1)=".",TRUE,FALSE)</formula>
    </cfRule>
  </conditionalFormatting>
  <conditionalFormatting sqref="AI649">
    <cfRule type="expression" dxfId="1133" priority="225">
      <formula>IF(RIGHT(TEXT(AI649,"0.#"),1)=".",FALSE,TRUE)</formula>
    </cfRule>
    <cfRule type="expression" dxfId="1132" priority="226">
      <formula>IF(RIGHT(TEXT(AI649,"0.#"),1)=".",TRUE,FALSE)</formula>
    </cfRule>
  </conditionalFormatting>
  <conditionalFormatting sqref="AI650">
    <cfRule type="expression" dxfId="1131" priority="223">
      <formula>IF(RIGHT(TEXT(AI650,"0.#"),1)=".",FALSE,TRUE)</formula>
    </cfRule>
    <cfRule type="expression" dxfId="1130" priority="224">
      <formula>IF(RIGHT(TEXT(AI650,"0.#"),1)=".",TRUE,FALSE)</formula>
    </cfRule>
  </conditionalFormatting>
  <conditionalFormatting sqref="AM676">
    <cfRule type="expression" dxfId="1129" priority="215">
      <formula>IF(RIGHT(TEXT(AM676,"0.#"),1)=".",FALSE,TRUE)</formula>
    </cfRule>
    <cfRule type="expression" dxfId="1128" priority="216">
      <formula>IF(RIGHT(TEXT(AM676,"0.#"),1)=".",TRUE,FALSE)</formula>
    </cfRule>
  </conditionalFormatting>
  <conditionalFormatting sqref="AM674">
    <cfRule type="expression" dxfId="1127" priority="219">
      <formula>IF(RIGHT(TEXT(AM674,"0.#"),1)=".",FALSE,TRUE)</formula>
    </cfRule>
    <cfRule type="expression" dxfId="1126" priority="220">
      <formula>IF(RIGHT(TEXT(AM674,"0.#"),1)=".",TRUE,FALSE)</formula>
    </cfRule>
  </conditionalFormatting>
  <conditionalFormatting sqref="AM675">
    <cfRule type="expression" dxfId="1125" priority="217">
      <formula>IF(RIGHT(TEXT(AM675,"0.#"),1)=".",FALSE,TRUE)</formula>
    </cfRule>
    <cfRule type="expression" dxfId="1124" priority="218">
      <formula>IF(RIGHT(TEXT(AM675,"0.#"),1)=".",TRUE,FALSE)</formula>
    </cfRule>
  </conditionalFormatting>
  <conditionalFormatting sqref="AI676">
    <cfRule type="expression" dxfId="1123" priority="209">
      <formula>IF(RIGHT(TEXT(AI676,"0.#"),1)=".",FALSE,TRUE)</formula>
    </cfRule>
    <cfRule type="expression" dxfId="1122" priority="210">
      <formula>IF(RIGHT(TEXT(AI676,"0.#"),1)=".",TRUE,FALSE)</formula>
    </cfRule>
  </conditionalFormatting>
  <conditionalFormatting sqref="AI674">
    <cfRule type="expression" dxfId="1121" priority="213">
      <formula>IF(RIGHT(TEXT(AI674,"0.#"),1)=".",FALSE,TRUE)</formula>
    </cfRule>
    <cfRule type="expression" dxfId="1120" priority="214">
      <formula>IF(RIGHT(TEXT(AI674,"0.#"),1)=".",TRUE,FALSE)</formula>
    </cfRule>
  </conditionalFormatting>
  <conditionalFormatting sqref="AI675">
    <cfRule type="expression" dxfId="1119" priority="211">
      <formula>IF(RIGHT(TEXT(AI675,"0.#"),1)=".",FALSE,TRUE)</formula>
    </cfRule>
    <cfRule type="expression" dxfId="1118" priority="212">
      <formula>IF(RIGHT(TEXT(AI675,"0.#"),1)=".",TRUE,FALSE)</formula>
    </cfRule>
  </conditionalFormatting>
  <conditionalFormatting sqref="AM681">
    <cfRule type="expression" dxfId="1117" priority="155">
      <formula>IF(RIGHT(TEXT(AM681,"0.#"),1)=".",FALSE,TRUE)</formula>
    </cfRule>
    <cfRule type="expression" dxfId="1116" priority="156">
      <formula>IF(RIGHT(TEXT(AM681,"0.#"),1)=".",TRUE,FALSE)</formula>
    </cfRule>
  </conditionalFormatting>
  <conditionalFormatting sqref="AM679">
    <cfRule type="expression" dxfId="1115" priority="159">
      <formula>IF(RIGHT(TEXT(AM679,"0.#"),1)=".",FALSE,TRUE)</formula>
    </cfRule>
    <cfRule type="expression" dxfId="1114" priority="160">
      <formula>IF(RIGHT(TEXT(AM679,"0.#"),1)=".",TRUE,FALSE)</formula>
    </cfRule>
  </conditionalFormatting>
  <conditionalFormatting sqref="AM680">
    <cfRule type="expression" dxfId="1113" priority="157">
      <formula>IF(RIGHT(TEXT(AM680,"0.#"),1)=".",FALSE,TRUE)</formula>
    </cfRule>
    <cfRule type="expression" dxfId="1112" priority="158">
      <formula>IF(RIGHT(TEXT(AM680,"0.#"),1)=".",TRUE,FALSE)</formula>
    </cfRule>
  </conditionalFormatting>
  <conditionalFormatting sqref="AI681">
    <cfRule type="expression" dxfId="1111" priority="149">
      <formula>IF(RIGHT(TEXT(AI681,"0.#"),1)=".",FALSE,TRUE)</formula>
    </cfRule>
    <cfRule type="expression" dxfId="1110" priority="150">
      <formula>IF(RIGHT(TEXT(AI681,"0.#"),1)=".",TRUE,FALSE)</formula>
    </cfRule>
  </conditionalFormatting>
  <conditionalFormatting sqref="AI679">
    <cfRule type="expression" dxfId="1109" priority="153">
      <formula>IF(RIGHT(TEXT(AI679,"0.#"),1)=".",FALSE,TRUE)</formula>
    </cfRule>
    <cfRule type="expression" dxfId="1108" priority="154">
      <formula>IF(RIGHT(TEXT(AI679,"0.#"),1)=".",TRUE,FALSE)</formula>
    </cfRule>
  </conditionalFormatting>
  <conditionalFormatting sqref="AI680">
    <cfRule type="expression" dxfId="1107" priority="151">
      <formula>IF(RIGHT(TEXT(AI680,"0.#"),1)=".",FALSE,TRUE)</formula>
    </cfRule>
    <cfRule type="expression" dxfId="1106" priority="152">
      <formula>IF(RIGHT(TEXT(AI680,"0.#"),1)=".",TRUE,FALSE)</formula>
    </cfRule>
  </conditionalFormatting>
  <conditionalFormatting sqref="AM686">
    <cfRule type="expression" dxfId="1105" priority="143">
      <formula>IF(RIGHT(TEXT(AM686,"0.#"),1)=".",FALSE,TRUE)</formula>
    </cfRule>
    <cfRule type="expression" dxfId="1104" priority="144">
      <formula>IF(RIGHT(TEXT(AM686,"0.#"),1)=".",TRUE,FALSE)</formula>
    </cfRule>
  </conditionalFormatting>
  <conditionalFormatting sqref="AM684">
    <cfRule type="expression" dxfId="1103" priority="147">
      <formula>IF(RIGHT(TEXT(AM684,"0.#"),1)=".",FALSE,TRUE)</formula>
    </cfRule>
    <cfRule type="expression" dxfId="1102" priority="148">
      <formula>IF(RIGHT(TEXT(AM684,"0.#"),1)=".",TRUE,FALSE)</formula>
    </cfRule>
  </conditionalFormatting>
  <conditionalFormatting sqref="AM685">
    <cfRule type="expression" dxfId="1101" priority="145">
      <formula>IF(RIGHT(TEXT(AM685,"0.#"),1)=".",FALSE,TRUE)</formula>
    </cfRule>
    <cfRule type="expression" dxfId="1100" priority="146">
      <formula>IF(RIGHT(TEXT(AM685,"0.#"),1)=".",TRUE,FALSE)</formula>
    </cfRule>
  </conditionalFormatting>
  <conditionalFormatting sqref="AI686">
    <cfRule type="expression" dxfId="1099" priority="137">
      <formula>IF(RIGHT(TEXT(AI686,"0.#"),1)=".",FALSE,TRUE)</formula>
    </cfRule>
    <cfRule type="expression" dxfId="1098" priority="138">
      <formula>IF(RIGHT(TEXT(AI686,"0.#"),1)=".",TRUE,FALSE)</formula>
    </cfRule>
  </conditionalFormatting>
  <conditionalFormatting sqref="AI684">
    <cfRule type="expression" dxfId="1097" priority="141">
      <formula>IF(RIGHT(TEXT(AI684,"0.#"),1)=".",FALSE,TRUE)</formula>
    </cfRule>
    <cfRule type="expression" dxfId="1096" priority="142">
      <formula>IF(RIGHT(TEXT(AI684,"0.#"),1)=".",TRUE,FALSE)</formula>
    </cfRule>
  </conditionalFormatting>
  <conditionalFormatting sqref="AI685">
    <cfRule type="expression" dxfId="1095" priority="139">
      <formula>IF(RIGHT(TEXT(AI685,"0.#"),1)=".",FALSE,TRUE)</formula>
    </cfRule>
    <cfRule type="expression" dxfId="1094" priority="140">
      <formula>IF(RIGHT(TEXT(AI685,"0.#"),1)=".",TRUE,FALSE)</formula>
    </cfRule>
  </conditionalFormatting>
  <conditionalFormatting sqref="AM691">
    <cfRule type="expression" dxfId="1093" priority="131">
      <formula>IF(RIGHT(TEXT(AM691,"0.#"),1)=".",FALSE,TRUE)</formula>
    </cfRule>
    <cfRule type="expression" dxfId="1092" priority="132">
      <formula>IF(RIGHT(TEXT(AM691,"0.#"),1)=".",TRUE,FALSE)</formula>
    </cfRule>
  </conditionalFormatting>
  <conditionalFormatting sqref="AM689">
    <cfRule type="expression" dxfId="1091" priority="135">
      <formula>IF(RIGHT(TEXT(AM689,"0.#"),1)=".",FALSE,TRUE)</formula>
    </cfRule>
    <cfRule type="expression" dxfId="1090" priority="136">
      <formula>IF(RIGHT(TEXT(AM689,"0.#"),1)=".",TRUE,FALSE)</formula>
    </cfRule>
  </conditionalFormatting>
  <conditionalFormatting sqref="AM690">
    <cfRule type="expression" dxfId="1089" priority="133">
      <formula>IF(RIGHT(TEXT(AM690,"0.#"),1)=".",FALSE,TRUE)</formula>
    </cfRule>
    <cfRule type="expression" dxfId="1088" priority="134">
      <formula>IF(RIGHT(TEXT(AM690,"0.#"),1)=".",TRUE,FALSE)</formula>
    </cfRule>
  </conditionalFormatting>
  <conditionalFormatting sqref="AI691">
    <cfRule type="expression" dxfId="1087" priority="125">
      <formula>IF(RIGHT(TEXT(AI691,"0.#"),1)=".",FALSE,TRUE)</formula>
    </cfRule>
    <cfRule type="expression" dxfId="1086" priority="126">
      <formula>IF(RIGHT(TEXT(AI691,"0.#"),1)=".",TRUE,FALSE)</formula>
    </cfRule>
  </conditionalFormatting>
  <conditionalFormatting sqref="AI689">
    <cfRule type="expression" dxfId="1085" priority="129">
      <formula>IF(RIGHT(TEXT(AI689,"0.#"),1)=".",FALSE,TRUE)</formula>
    </cfRule>
    <cfRule type="expression" dxfId="1084" priority="130">
      <formula>IF(RIGHT(TEXT(AI689,"0.#"),1)=".",TRUE,FALSE)</formula>
    </cfRule>
  </conditionalFormatting>
  <conditionalFormatting sqref="AI690">
    <cfRule type="expression" dxfId="1083" priority="127">
      <formula>IF(RIGHT(TEXT(AI690,"0.#"),1)=".",FALSE,TRUE)</formula>
    </cfRule>
    <cfRule type="expression" dxfId="1082" priority="128">
      <formula>IF(RIGHT(TEXT(AI690,"0.#"),1)=".",TRUE,FALSE)</formula>
    </cfRule>
  </conditionalFormatting>
  <conditionalFormatting sqref="AM656">
    <cfRule type="expression" dxfId="1081" priority="203">
      <formula>IF(RIGHT(TEXT(AM656,"0.#"),1)=".",FALSE,TRUE)</formula>
    </cfRule>
    <cfRule type="expression" dxfId="1080" priority="204">
      <formula>IF(RIGHT(TEXT(AM656,"0.#"),1)=".",TRUE,FALSE)</formula>
    </cfRule>
  </conditionalFormatting>
  <conditionalFormatting sqref="AM654">
    <cfRule type="expression" dxfId="1079" priority="207">
      <formula>IF(RIGHT(TEXT(AM654,"0.#"),1)=".",FALSE,TRUE)</formula>
    </cfRule>
    <cfRule type="expression" dxfId="1078" priority="208">
      <formula>IF(RIGHT(TEXT(AM654,"0.#"),1)=".",TRUE,FALSE)</formula>
    </cfRule>
  </conditionalFormatting>
  <conditionalFormatting sqref="AM655">
    <cfRule type="expression" dxfId="1077" priority="205">
      <formula>IF(RIGHT(TEXT(AM655,"0.#"),1)=".",FALSE,TRUE)</formula>
    </cfRule>
    <cfRule type="expression" dxfId="1076" priority="206">
      <formula>IF(RIGHT(TEXT(AM655,"0.#"),1)=".",TRUE,FALSE)</formula>
    </cfRule>
  </conditionalFormatting>
  <conditionalFormatting sqref="AI656">
    <cfRule type="expression" dxfId="1075" priority="197">
      <formula>IF(RIGHT(TEXT(AI656,"0.#"),1)=".",FALSE,TRUE)</formula>
    </cfRule>
    <cfRule type="expression" dxfId="1074" priority="198">
      <formula>IF(RIGHT(TEXT(AI656,"0.#"),1)=".",TRUE,FALSE)</formula>
    </cfRule>
  </conditionalFormatting>
  <conditionalFormatting sqref="AI654">
    <cfRule type="expression" dxfId="1073" priority="201">
      <formula>IF(RIGHT(TEXT(AI654,"0.#"),1)=".",FALSE,TRUE)</formula>
    </cfRule>
    <cfRule type="expression" dxfId="1072" priority="202">
      <formula>IF(RIGHT(TEXT(AI654,"0.#"),1)=".",TRUE,FALSE)</formula>
    </cfRule>
  </conditionalFormatting>
  <conditionalFormatting sqref="AI655">
    <cfRule type="expression" dxfId="1071" priority="199">
      <formula>IF(RIGHT(TEXT(AI655,"0.#"),1)=".",FALSE,TRUE)</formula>
    </cfRule>
    <cfRule type="expression" dxfId="1070" priority="200">
      <formula>IF(RIGHT(TEXT(AI655,"0.#"),1)=".",TRUE,FALSE)</formula>
    </cfRule>
  </conditionalFormatting>
  <conditionalFormatting sqref="AM661">
    <cfRule type="expression" dxfId="1069" priority="191">
      <formula>IF(RIGHT(TEXT(AM661,"0.#"),1)=".",FALSE,TRUE)</formula>
    </cfRule>
    <cfRule type="expression" dxfId="1068" priority="192">
      <formula>IF(RIGHT(TEXT(AM661,"0.#"),1)=".",TRUE,FALSE)</formula>
    </cfRule>
  </conditionalFormatting>
  <conditionalFormatting sqref="AM659">
    <cfRule type="expression" dxfId="1067" priority="195">
      <formula>IF(RIGHT(TEXT(AM659,"0.#"),1)=".",FALSE,TRUE)</formula>
    </cfRule>
    <cfRule type="expression" dxfId="1066" priority="196">
      <formula>IF(RIGHT(TEXT(AM659,"0.#"),1)=".",TRUE,FALSE)</formula>
    </cfRule>
  </conditionalFormatting>
  <conditionalFormatting sqref="AM660">
    <cfRule type="expression" dxfId="1065" priority="193">
      <formula>IF(RIGHT(TEXT(AM660,"0.#"),1)=".",FALSE,TRUE)</formula>
    </cfRule>
    <cfRule type="expression" dxfId="1064" priority="194">
      <formula>IF(RIGHT(TEXT(AM660,"0.#"),1)=".",TRUE,FALSE)</formula>
    </cfRule>
  </conditionalFormatting>
  <conditionalFormatting sqref="AI661">
    <cfRule type="expression" dxfId="1063" priority="185">
      <formula>IF(RIGHT(TEXT(AI661,"0.#"),1)=".",FALSE,TRUE)</formula>
    </cfRule>
    <cfRule type="expression" dxfId="1062" priority="186">
      <formula>IF(RIGHT(TEXT(AI661,"0.#"),1)=".",TRUE,FALSE)</formula>
    </cfRule>
  </conditionalFormatting>
  <conditionalFormatting sqref="AI659">
    <cfRule type="expression" dxfId="1061" priority="189">
      <formula>IF(RIGHT(TEXT(AI659,"0.#"),1)=".",FALSE,TRUE)</formula>
    </cfRule>
    <cfRule type="expression" dxfId="1060" priority="190">
      <formula>IF(RIGHT(TEXT(AI659,"0.#"),1)=".",TRUE,FALSE)</formula>
    </cfRule>
  </conditionalFormatting>
  <conditionalFormatting sqref="AI660">
    <cfRule type="expression" dxfId="1059" priority="187">
      <formula>IF(RIGHT(TEXT(AI660,"0.#"),1)=".",FALSE,TRUE)</formula>
    </cfRule>
    <cfRule type="expression" dxfId="1058" priority="188">
      <formula>IF(RIGHT(TEXT(AI660,"0.#"),1)=".",TRUE,FALSE)</formula>
    </cfRule>
  </conditionalFormatting>
  <conditionalFormatting sqref="AM666">
    <cfRule type="expression" dxfId="1057" priority="179">
      <formula>IF(RIGHT(TEXT(AM666,"0.#"),1)=".",FALSE,TRUE)</formula>
    </cfRule>
    <cfRule type="expression" dxfId="1056" priority="180">
      <formula>IF(RIGHT(TEXT(AM666,"0.#"),1)=".",TRUE,FALSE)</formula>
    </cfRule>
  </conditionalFormatting>
  <conditionalFormatting sqref="AM664">
    <cfRule type="expression" dxfId="1055" priority="183">
      <formula>IF(RIGHT(TEXT(AM664,"0.#"),1)=".",FALSE,TRUE)</formula>
    </cfRule>
    <cfRule type="expression" dxfId="1054" priority="184">
      <formula>IF(RIGHT(TEXT(AM664,"0.#"),1)=".",TRUE,FALSE)</formula>
    </cfRule>
  </conditionalFormatting>
  <conditionalFormatting sqref="AM665">
    <cfRule type="expression" dxfId="1053" priority="181">
      <formula>IF(RIGHT(TEXT(AM665,"0.#"),1)=".",FALSE,TRUE)</formula>
    </cfRule>
    <cfRule type="expression" dxfId="1052" priority="182">
      <formula>IF(RIGHT(TEXT(AM665,"0.#"),1)=".",TRUE,FALSE)</formula>
    </cfRule>
  </conditionalFormatting>
  <conditionalFormatting sqref="AI666">
    <cfRule type="expression" dxfId="1051" priority="173">
      <formula>IF(RIGHT(TEXT(AI666,"0.#"),1)=".",FALSE,TRUE)</formula>
    </cfRule>
    <cfRule type="expression" dxfId="1050" priority="174">
      <formula>IF(RIGHT(TEXT(AI666,"0.#"),1)=".",TRUE,FALSE)</formula>
    </cfRule>
  </conditionalFormatting>
  <conditionalFormatting sqref="AI664">
    <cfRule type="expression" dxfId="1049" priority="177">
      <formula>IF(RIGHT(TEXT(AI664,"0.#"),1)=".",FALSE,TRUE)</formula>
    </cfRule>
    <cfRule type="expression" dxfId="1048" priority="178">
      <formula>IF(RIGHT(TEXT(AI664,"0.#"),1)=".",TRUE,FALSE)</formula>
    </cfRule>
  </conditionalFormatting>
  <conditionalFormatting sqref="AI665">
    <cfRule type="expression" dxfId="1047" priority="175">
      <formula>IF(RIGHT(TEXT(AI665,"0.#"),1)=".",FALSE,TRUE)</formula>
    </cfRule>
    <cfRule type="expression" dxfId="1046" priority="176">
      <formula>IF(RIGHT(TEXT(AI665,"0.#"),1)=".",TRUE,FALSE)</formula>
    </cfRule>
  </conditionalFormatting>
  <conditionalFormatting sqref="AM671">
    <cfRule type="expression" dxfId="1045" priority="167">
      <formula>IF(RIGHT(TEXT(AM671,"0.#"),1)=".",FALSE,TRUE)</formula>
    </cfRule>
    <cfRule type="expression" dxfId="1044" priority="168">
      <formula>IF(RIGHT(TEXT(AM671,"0.#"),1)=".",TRUE,FALSE)</formula>
    </cfRule>
  </conditionalFormatting>
  <conditionalFormatting sqref="AM669">
    <cfRule type="expression" dxfId="1043" priority="171">
      <formula>IF(RIGHT(TEXT(AM669,"0.#"),1)=".",FALSE,TRUE)</formula>
    </cfRule>
    <cfRule type="expression" dxfId="1042" priority="172">
      <formula>IF(RIGHT(TEXT(AM669,"0.#"),1)=".",TRUE,FALSE)</formula>
    </cfRule>
  </conditionalFormatting>
  <conditionalFormatting sqref="AM670">
    <cfRule type="expression" dxfId="1041" priority="169">
      <formula>IF(RIGHT(TEXT(AM670,"0.#"),1)=".",FALSE,TRUE)</formula>
    </cfRule>
    <cfRule type="expression" dxfId="1040" priority="170">
      <formula>IF(RIGHT(TEXT(AM670,"0.#"),1)=".",TRUE,FALSE)</formula>
    </cfRule>
  </conditionalFormatting>
  <conditionalFormatting sqref="AI671">
    <cfRule type="expression" dxfId="1039" priority="161">
      <formula>IF(RIGHT(TEXT(AI671,"0.#"),1)=".",FALSE,TRUE)</formula>
    </cfRule>
    <cfRule type="expression" dxfId="1038" priority="162">
      <formula>IF(RIGHT(TEXT(AI671,"0.#"),1)=".",TRUE,FALSE)</formula>
    </cfRule>
  </conditionalFormatting>
  <conditionalFormatting sqref="AI669">
    <cfRule type="expression" dxfId="1037" priority="165">
      <formula>IF(RIGHT(TEXT(AI669,"0.#"),1)=".",FALSE,TRUE)</formula>
    </cfRule>
    <cfRule type="expression" dxfId="1036" priority="166">
      <formula>IF(RIGHT(TEXT(AI669,"0.#"),1)=".",TRUE,FALSE)</formula>
    </cfRule>
  </conditionalFormatting>
  <conditionalFormatting sqref="AI670">
    <cfRule type="expression" dxfId="1035" priority="163">
      <formula>IF(RIGHT(TEXT(AI670,"0.#"),1)=".",FALSE,TRUE)</formula>
    </cfRule>
    <cfRule type="expression" dxfId="1034" priority="164">
      <formula>IF(RIGHT(TEXT(AI670,"0.#"),1)=".",TRUE,FALSE)</formula>
    </cfRule>
  </conditionalFormatting>
  <conditionalFormatting sqref="P29:AC29">
    <cfRule type="expression" dxfId="1033" priority="123">
      <formula>IF(RIGHT(TEXT(P29,"0.#"),1)=".",FALSE,TRUE)</formula>
    </cfRule>
    <cfRule type="expression" dxfId="1032" priority="124">
      <formula>IF(RIGHT(TEXT(P29,"0.#"),1)=".",TRUE,FALSE)</formula>
    </cfRule>
  </conditionalFormatting>
  <conditionalFormatting sqref="AM198">
    <cfRule type="expression" dxfId="1031" priority="121">
      <formula>IF(RIGHT(TEXT(AM198,"0.#"),1)=".",FALSE,TRUE)</formula>
    </cfRule>
    <cfRule type="expression" dxfId="1030" priority="122">
      <formula>IF(RIGHT(TEXT(AM198,"0.#"),1)=".",TRUE,FALSE)</formula>
    </cfRule>
  </conditionalFormatting>
  <conditionalFormatting sqref="AM199">
    <cfRule type="expression" dxfId="1029" priority="119">
      <formula>IF(RIGHT(TEXT(AM199,"0.#"),1)=".",FALSE,TRUE)</formula>
    </cfRule>
    <cfRule type="expression" dxfId="1028" priority="120">
      <formula>IF(RIGHT(TEXT(AM199,"0.#"),1)=".",TRUE,FALSE)</formula>
    </cfRule>
  </conditionalFormatting>
  <conditionalFormatting sqref="AM53">
    <cfRule type="expression" dxfId="1027" priority="117">
      <formula>IF(RIGHT(TEXT(AM53,"0.#"),1)=".",FALSE,TRUE)</formula>
    </cfRule>
    <cfRule type="expression" dxfId="1026" priority="118">
      <formula>IF(RIGHT(TEXT(AM53,"0.#"),1)=".",TRUE,FALSE)</formula>
    </cfRule>
  </conditionalFormatting>
  <conditionalFormatting sqref="AM54">
    <cfRule type="expression" dxfId="1025" priority="115">
      <formula>IF(RIGHT(TEXT(AM54,"0.#"),1)=".",FALSE,TRUE)</formula>
    </cfRule>
    <cfRule type="expression" dxfId="1024" priority="116">
      <formula>IF(RIGHT(TEXT(AM54,"0.#"),1)=".",TRUE,FALSE)</formula>
    </cfRule>
  </conditionalFormatting>
  <conditionalFormatting sqref="AM55">
    <cfRule type="expression" dxfId="1023" priority="113">
      <formula>IF(RIGHT(TEXT(AM55,"0.#"),1)=".",FALSE,TRUE)</formula>
    </cfRule>
    <cfRule type="expression" dxfId="1022" priority="114">
      <formula>IF(RIGHT(TEXT(AM55,"0.#"),1)=".",TRUE,FALSE)</formula>
    </cfRule>
  </conditionalFormatting>
  <conditionalFormatting sqref="AQ54">
    <cfRule type="expression" dxfId="1021" priority="111">
      <formula>IF(RIGHT(TEXT(AQ54,"0.#"),1)=".",FALSE,TRUE)</formula>
    </cfRule>
    <cfRule type="expression" dxfId="1020" priority="112">
      <formula>IF(RIGHT(TEXT(AQ54,"0.#"),1)=".",TRUE,FALSE)</formula>
    </cfRule>
  </conditionalFormatting>
  <conditionalFormatting sqref="AM110">
    <cfRule type="expression" dxfId="1019" priority="109">
      <formula>IF(RIGHT(TEXT(AM110,"0.#"),1)=".",FALSE,TRUE)</formula>
    </cfRule>
    <cfRule type="expression" dxfId="1018" priority="110">
      <formula>IF(RIGHT(TEXT(AM110,"0.#"),1)=".",TRUE,FALSE)</formula>
    </cfRule>
  </conditionalFormatting>
  <conditionalFormatting sqref="AQ125">
    <cfRule type="expression" dxfId="1017" priority="107">
      <formula>IF(RIGHT(TEXT(AQ125,"0.#"),1)=".",FALSE,TRUE)</formula>
    </cfRule>
    <cfRule type="expression" dxfId="1016" priority="108">
      <formula>IF(RIGHT(TEXT(AQ125,"0.#"),1)=".",TRUE,FALSE)</formula>
    </cfRule>
  </conditionalFormatting>
  <conditionalFormatting sqref="AQ126">
    <cfRule type="expression" dxfId="1015" priority="103">
      <formula>IF(RIGHT(TEXT(AQ126,"0.#"),1)=".",FALSE,TRUE)</formula>
    </cfRule>
    <cfRule type="expression" dxfId="1014" priority="104">
      <formula>IF(RIGHT(TEXT(AQ126,"0.#"),1)=".",TRUE,FALSE)</formula>
    </cfRule>
  </conditionalFormatting>
  <conditionalFormatting sqref="AU147">
    <cfRule type="expression" dxfId="1013" priority="101">
      <formula>IF(RIGHT(TEXT(AU147,"0.#"),1)=".",FALSE,TRUE)</formula>
    </cfRule>
    <cfRule type="expression" dxfId="1012" priority="102">
      <formula>IF(RIGHT(TEXT(AU147,"0.#"),1)=".",TRUE,FALSE)</formula>
    </cfRule>
  </conditionalFormatting>
  <conditionalFormatting sqref="AU199">
    <cfRule type="expression" dxfId="1011" priority="99">
      <formula>IF(RIGHT(TEXT(AU199,"0.#"),1)=".",FALSE,TRUE)</formula>
    </cfRule>
    <cfRule type="expression" dxfId="1010" priority="100">
      <formula>IF(RIGHT(TEXT(AU199,"0.#"),1)=".",TRUE,FALSE)</formula>
    </cfRule>
  </conditionalFormatting>
  <conditionalFormatting sqref="AU803">
    <cfRule type="expression" dxfId="1009" priority="97">
      <formula>IF(RIGHT(TEXT(AU803,"0.#"),1)=".",FALSE,TRUE)</formula>
    </cfRule>
    <cfRule type="expression" dxfId="1008" priority="98">
      <formula>IF(RIGHT(TEXT(AU803,"0.#"),1)=".",TRUE,FALSE)</formula>
    </cfRule>
  </conditionalFormatting>
  <conditionalFormatting sqref="AU802">
    <cfRule type="expression" dxfId="1007" priority="95">
      <formula>IF(RIGHT(TEXT(AU802,"0.#"),1)=".",FALSE,TRUE)</formula>
    </cfRule>
    <cfRule type="expression" dxfId="1006" priority="96">
      <formula>IF(RIGHT(TEXT(AU802,"0.#"),1)=".",TRUE,FALSE)</formula>
    </cfRule>
  </conditionalFormatting>
  <conditionalFormatting sqref="Y944:Y945">
    <cfRule type="expression" dxfId="1005" priority="93">
      <formula>IF(RIGHT(TEXT(Y944,"0.#"),1)=".",FALSE,TRUE)</formula>
    </cfRule>
    <cfRule type="expression" dxfId="1004" priority="94">
      <formula>IF(RIGHT(TEXT(Y944,"0.#"),1)=".",TRUE,FALSE)</formula>
    </cfRule>
  </conditionalFormatting>
  <conditionalFormatting sqref="AL945:AO945">
    <cfRule type="expression" dxfId="1003" priority="89">
      <formula>IF(AND(AL945&gt;=0, RIGHT(TEXT(AL945,"0.#"),1)&lt;&gt;"."),TRUE,FALSE)</formula>
    </cfRule>
    <cfRule type="expression" dxfId="1002" priority="90">
      <formula>IF(AND(AL945&gt;=0, RIGHT(TEXT(AL945,"0.#"),1)="."),TRUE,FALSE)</formula>
    </cfRule>
    <cfRule type="expression" dxfId="1001" priority="91">
      <formula>IF(AND(AL945&lt;0, RIGHT(TEXT(AL945,"0.#"),1)&lt;&gt;"."),TRUE,FALSE)</formula>
    </cfRule>
    <cfRule type="expression" dxfId="1000" priority="92">
      <formula>IF(AND(AL945&lt;0, RIGHT(TEXT(AL945,"0.#"),1)="."),TRUE,FALSE)</formula>
    </cfRule>
  </conditionalFormatting>
  <conditionalFormatting sqref="AH945:AK945">
    <cfRule type="expression" dxfId="999" priority="85">
      <formula>IF(AND(AH945&gt;=0, RIGHT(TEXT(AH945,"0.#"),1)&lt;&gt;"."),TRUE,FALSE)</formula>
    </cfRule>
    <cfRule type="expression" dxfId="998" priority="86">
      <formula>IF(AND(AH945&gt;=0, RIGHT(TEXT(AH945,"0.#"),1)="."),TRUE,FALSE)</formula>
    </cfRule>
    <cfRule type="expression" dxfId="997" priority="87">
      <formula>IF(AND(AH945&lt;0, RIGHT(TEXT(AH945,"0.#"),1)&lt;&gt;"."),TRUE,FALSE)</formula>
    </cfRule>
    <cfRule type="expression" dxfId="996" priority="88">
      <formula>IF(AND(AH945&lt;0, RIGHT(TEXT(AH945,"0.#"),1)="."),TRUE,FALSE)</formula>
    </cfRule>
  </conditionalFormatting>
  <conditionalFormatting sqref="AL944:AO944">
    <cfRule type="expression" dxfId="995" priority="81">
      <formula>IF(AND(AL944&gt;=0, RIGHT(TEXT(AL944,"0.#"),1)&lt;&gt;"."),TRUE,FALSE)</formula>
    </cfRule>
    <cfRule type="expression" dxfId="994" priority="82">
      <formula>IF(AND(AL944&gt;=0, RIGHT(TEXT(AL944,"0.#"),1)="."),TRUE,FALSE)</formula>
    </cfRule>
    <cfRule type="expression" dxfId="993" priority="83">
      <formula>IF(AND(AL944&lt;0, RIGHT(TEXT(AL944,"0.#"),1)&lt;&gt;"."),TRUE,FALSE)</formula>
    </cfRule>
    <cfRule type="expression" dxfId="992" priority="84">
      <formula>IF(AND(AL944&lt;0, RIGHT(TEXT(AL944,"0.#"),1)="."),TRUE,FALSE)</formula>
    </cfRule>
  </conditionalFormatting>
  <conditionalFormatting sqref="AM39:AM41">
    <cfRule type="expression" dxfId="991" priority="79">
      <formula>IF(RIGHT(TEXT(AM39,"0.#"),1)=".",FALSE,TRUE)</formula>
    </cfRule>
    <cfRule type="expression" dxfId="990" priority="80">
      <formula>IF(RIGHT(TEXT(AM39,"0.#"),1)=".",TRUE,FALSE)</formula>
    </cfRule>
  </conditionalFormatting>
  <conditionalFormatting sqref="AM46">
    <cfRule type="expression" dxfId="989" priority="77">
      <formula>IF(RIGHT(TEXT(AM46,"0.#"),1)=".",FALSE,TRUE)</formula>
    </cfRule>
    <cfRule type="expression" dxfId="988" priority="78">
      <formula>IF(RIGHT(TEXT(AM46,"0.#"),1)=".",TRUE,FALSE)</formula>
    </cfRule>
  </conditionalFormatting>
  <conditionalFormatting sqref="AM47:AM48">
    <cfRule type="expression" dxfId="987" priority="75">
      <formula>IF(RIGHT(TEXT(AM47,"0.#"),1)=".",FALSE,TRUE)</formula>
    </cfRule>
    <cfRule type="expression" dxfId="986" priority="76">
      <formula>IF(RIGHT(TEXT(AM47,"0.#"),1)=".",TRUE,FALSE)</formula>
    </cfRule>
  </conditionalFormatting>
  <conditionalFormatting sqref="AM119">
    <cfRule type="expression" dxfId="985" priority="73">
      <formula>IF(RIGHT(TEXT(AM119,"0.#"),1)=".",FALSE,TRUE)</formula>
    </cfRule>
    <cfRule type="expression" dxfId="984" priority="74">
      <formula>IF(RIGHT(TEXT(AM119,"0.#"),1)=".",TRUE,FALSE)</formula>
    </cfRule>
  </conditionalFormatting>
  <conditionalFormatting sqref="AM120">
    <cfRule type="expression" dxfId="983" priority="71">
      <formula>IF(RIGHT(TEXT(AM120,"0.#"),1)=".",FALSE,TRUE)</formula>
    </cfRule>
    <cfRule type="expression" dxfId="982" priority="72">
      <formula>IF(RIGHT(TEXT(AM120,"0.#"),1)=".",TRUE,FALSE)</formula>
    </cfRule>
  </conditionalFormatting>
  <conditionalFormatting sqref="AM122">
    <cfRule type="expression" dxfId="981" priority="69">
      <formula>IF(RIGHT(TEXT(AM122,"0.#"),1)=".",FALSE,TRUE)</formula>
    </cfRule>
    <cfRule type="expression" dxfId="980" priority="70">
      <formula>IF(RIGHT(TEXT(AM122,"0.#"),1)=".",TRUE,FALSE)</formula>
    </cfRule>
  </conditionalFormatting>
  <conditionalFormatting sqref="AM123">
    <cfRule type="expression" dxfId="979" priority="67">
      <formula>IF(RIGHT(TEXT(AM123,"0.#"),1)=".",FALSE,TRUE)</formula>
    </cfRule>
    <cfRule type="expression" dxfId="978" priority="68">
      <formula>IF(RIGHT(TEXT(AM123,"0.#"),1)=".",TRUE,FALSE)</formula>
    </cfRule>
  </conditionalFormatting>
  <conditionalFormatting sqref="Y802">
    <cfRule type="expression" dxfId="977" priority="65">
      <formula>IF(RIGHT(TEXT(Y802,"0.#"),1)=".",FALSE,TRUE)</formula>
    </cfRule>
    <cfRule type="expression" dxfId="976" priority="66">
      <formula>IF(RIGHT(TEXT(Y802,"0.#"),1)=".",TRUE,FALSE)</formula>
    </cfRule>
  </conditionalFormatting>
  <conditionalFormatting sqref="Y911">
    <cfRule type="expression" dxfId="975" priority="59">
      <formula>IF(RIGHT(TEXT(Y911,"0.#"),1)=".",FALSE,TRUE)</formula>
    </cfRule>
    <cfRule type="expression" dxfId="974" priority="60">
      <formula>IF(RIGHT(TEXT(Y911,"0.#"),1)=".",TRUE,FALSE)</formula>
    </cfRule>
  </conditionalFormatting>
  <conditionalFormatting sqref="AL911:AO911">
    <cfRule type="expression" dxfId="973" priority="61">
      <formula>IF(AND(AL911&gt;=0, RIGHT(TEXT(AL911,"0.#"),1)&lt;&gt;"."),TRUE,FALSE)</formula>
    </cfRule>
    <cfRule type="expression" dxfId="972" priority="62">
      <formula>IF(AND(AL911&gt;=0, RIGHT(TEXT(AL911,"0.#"),1)="."),TRUE,FALSE)</formula>
    </cfRule>
    <cfRule type="expression" dxfId="971" priority="63">
      <formula>IF(AND(AL911&lt;0, RIGHT(TEXT(AL911,"0.#"),1)&lt;&gt;"."),TRUE,FALSE)</formula>
    </cfRule>
    <cfRule type="expression" dxfId="970" priority="64">
      <formula>IF(AND(AL911&lt;0, RIGHT(TEXT(AL911,"0.#"),1)="."),TRUE,FALSE)</formula>
    </cfRule>
  </conditionalFormatting>
  <conditionalFormatting sqref="Y789">
    <cfRule type="expression" dxfId="969" priority="57">
      <formula>IF(RIGHT(TEXT(Y789,"0.#"),1)=".",FALSE,TRUE)</formula>
    </cfRule>
    <cfRule type="expression" dxfId="968" priority="58">
      <formula>IF(RIGHT(TEXT(Y789,"0.#"),1)=".",TRUE,FALSE)</formula>
    </cfRule>
  </conditionalFormatting>
  <conditionalFormatting sqref="Y817 Y815">
    <cfRule type="expression" dxfId="967" priority="47">
      <formula>IF(RIGHT(TEXT(Y815,"0.#"),1)=".",FALSE,TRUE)</formula>
    </cfRule>
    <cfRule type="expression" dxfId="966" priority="48">
      <formula>IF(RIGHT(TEXT(Y815,"0.#"),1)=".",TRUE,FALSE)</formula>
    </cfRule>
  </conditionalFormatting>
  <conditionalFormatting sqref="Y816">
    <cfRule type="expression" dxfId="965" priority="49">
      <formula>IF(RIGHT(TEXT(Y816,"0.#"),1)=".",FALSE,TRUE)</formula>
    </cfRule>
    <cfRule type="expression" dxfId="964" priority="50">
      <formula>IF(RIGHT(TEXT(Y816,"0.#"),1)=".",TRUE,FALSE)</formula>
    </cfRule>
  </conditionalFormatting>
  <conditionalFormatting sqref="Y979">
    <cfRule type="expression" dxfId="963" priority="41">
      <formula>IF(RIGHT(TEXT(Y979,"0.#"),1)=".",FALSE,TRUE)</formula>
    </cfRule>
    <cfRule type="expression" dxfId="962" priority="42">
      <formula>IF(RIGHT(TEXT(Y979,"0.#"),1)=".",TRUE,FALSE)</formula>
    </cfRule>
  </conditionalFormatting>
  <conditionalFormatting sqref="Y977:Y978">
    <cfRule type="expression" dxfId="961" priority="35">
      <formula>IF(RIGHT(TEXT(Y977,"0.#"),1)=".",FALSE,TRUE)</formula>
    </cfRule>
    <cfRule type="expression" dxfId="960" priority="36">
      <formula>IF(RIGHT(TEXT(Y977,"0.#"),1)=".",TRUE,FALSE)</formula>
    </cfRule>
  </conditionalFormatting>
  <conditionalFormatting sqref="AL979:AO979">
    <cfRule type="expression" dxfId="959" priority="43">
      <formula>IF(AND(AL979&gt;=0, RIGHT(TEXT(AL979,"0.#"),1)&lt;&gt;"."),TRUE,FALSE)</formula>
    </cfRule>
    <cfRule type="expression" dxfId="958" priority="44">
      <formula>IF(AND(AL979&gt;=0, RIGHT(TEXT(AL979,"0.#"),1)="."),TRUE,FALSE)</formula>
    </cfRule>
    <cfRule type="expression" dxfId="957" priority="45">
      <formula>IF(AND(AL979&lt;0, RIGHT(TEXT(AL979,"0.#"),1)&lt;&gt;"."),TRUE,FALSE)</formula>
    </cfRule>
    <cfRule type="expression" dxfId="956" priority="46">
      <formula>IF(AND(AL979&lt;0, RIGHT(TEXT(AL979,"0.#"),1)="."),TRUE,FALSE)</formula>
    </cfRule>
  </conditionalFormatting>
  <conditionalFormatting sqref="AL977:AO978">
    <cfRule type="expression" dxfId="955" priority="37">
      <formula>IF(AND(AL977&gt;=0, RIGHT(TEXT(AL977,"0.#"),1)&lt;&gt;"."),TRUE,FALSE)</formula>
    </cfRule>
    <cfRule type="expression" dxfId="954" priority="38">
      <formula>IF(AND(AL977&gt;=0, RIGHT(TEXT(AL977,"0.#"),1)="."),TRUE,FALSE)</formula>
    </cfRule>
    <cfRule type="expression" dxfId="953" priority="39">
      <formula>IF(AND(AL977&lt;0, RIGHT(TEXT(AL977,"0.#"),1)&lt;&gt;"."),TRUE,FALSE)</formula>
    </cfRule>
    <cfRule type="expression" dxfId="952" priority="40">
      <formula>IF(AND(AL977&lt;0, RIGHT(TEXT(AL977,"0.#"),1)="."),TRUE,FALSE)</formula>
    </cfRule>
  </conditionalFormatting>
  <conditionalFormatting sqref="AU791 AU789">
    <cfRule type="expression" dxfId="951" priority="31">
      <formula>IF(RIGHT(TEXT(AU789,"0.#"),1)=".",FALSE,TRUE)</formula>
    </cfRule>
    <cfRule type="expression" dxfId="950" priority="32">
      <formula>IF(RIGHT(TEXT(AU789,"0.#"),1)=".",TRUE,FALSE)</formula>
    </cfRule>
  </conditionalFormatting>
  <conditionalFormatting sqref="Y878">
    <cfRule type="expression" dxfId="949" priority="25">
      <formula>IF(RIGHT(TEXT(Y878,"0.#"),1)=".",FALSE,TRUE)</formula>
    </cfRule>
    <cfRule type="expression" dxfId="948" priority="26">
      <formula>IF(RIGHT(TEXT(Y878,"0.#"),1)=".",TRUE,FALSE)</formula>
    </cfRule>
  </conditionalFormatting>
  <conditionalFormatting sqref="AL878:AO878">
    <cfRule type="expression" dxfId="947" priority="27">
      <formula>IF(AND(AL878&gt;=0, RIGHT(TEXT(AL878,"0.#"),1)&lt;&gt;"."),TRUE,FALSE)</formula>
    </cfRule>
    <cfRule type="expression" dxfId="946" priority="28">
      <formula>IF(AND(AL878&gt;=0, RIGHT(TEXT(AL878,"0.#"),1)="."),TRUE,FALSE)</formula>
    </cfRule>
    <cfRule type="expression" dxfId="945" priority="29">
      <formula>IF(AND(AL878&lt;0, RIGHT(TEXT(AL878,"0.#"),1)&lt;&gt;"."),TRUE,FALSE)</formula>
    </cfRule>
    <cfRule type="expression" dxfId="944" priority="30">
      <formula>IF(AND(AL878&lt;0, RIGHT(TEXT(AL878,"0.#"),1)="."),TRUE,FALSE)</formula>
    </cfRule>
  </conditionalFormatting>
  <conditionalFormatting sqref="AQ119">
    <cfRule type="expression" dxfId="943" priority="23">
      <formula>IF(RIGHT(TEXT(AQ119,"0.#"),1)=".",FALSE,TRUE)</formula>
    </cfRule>
    <cfRule type="expression" dxfId="942" priority="24">
      <formula>IF(RIGHT(TEXT(AQ119,"0.#"),1)=".",TRUE,FALSE)</formula>
    </cfRule>
  </conditionalFormatting>
  <conditionalFormatting sqref="AQ120">
    <cfRule type="expression" dxfId="941" priority="21">
      <formula>IF(RIGHT(TEXT(AQ120,"0.#"),1)=".",FALSE,TRUE)</formula>
    </cfRule>
    <cfRule type="expression" dxfId="940" priority="22">
      <formula>IF(RIGHT(TEXT(AQ120,"0.#"),1)=".",TRUE,FALSE)</formula>
    </cfRule>
  </conditionalFormatting>
  <conditionalFormatting sqref="AU790">
    <cfRule type="expression" dxfId="939" priority="19">
      <formula>IF(RIGHT(TEXT(AU790,"0.#"),1)=".",FALSE,TRUE)</formula>
    </cfRule>
    <cfRule type="expression" dxfId="938" priority="20">
      <formula>IF(RIGHT(TEXT(AU790,"0.#"),1)=".",TRUE,FALSE)</formula>
    </cfRule>
  </conditionalFormatting>
  <conditionalFormatting sqref="AL846:AO846">
    <cfRule type="expression" dxfId="937" priority="15">
      <formula>IF(AND(AL846&gt;=0, RIGHT(TEXT(AL846,"0.#"),1)&lt;&gt;"."),TRUE,FALSE)</formula>
    </cfRule>
    <cfRule type="expression" dxfId="936" priority="16">
      <formula>IF(AND(AL846&gt;=0, RIGHT(TEXT(AL846,"0.#"),1)="."),TRUE,FALSE)</formula>
    </cfRule>
    <cfRule type="expression" dxfId="935" priority="17">
      <formula>IF(AND(AL846&lt;0, RIGHT(TEXT(AL846,"0.#"),1)&lt;&gt;"."),TRUE,FALSE)</formula>
    </cfRule>
    <cfRule type="expression" dxfId="934" priority="18">
      <formula>IF(AND(AL846&lt;0, RIGHT(TEXT(AL846,"0.#"),1)="."),TRUE,FALSE)</formula>
    </cfRule>
  </conditionalFormatting>
  <conditionalFormatting sqref="Y846">
    <cfRule type="expression" dxfId="933" priority="13">
      <formula>IF(RIGHT(TEXT(Y846,"0.#"),1)=".",FALSE,TRUE)</formula>
    </cfRule>
    <cfRule type="expression" dxfId="932" priority="14">
      <formula>IF(RIGHT(TEXT(Y846,"0.#"),1)=".",TRUE,FALSE)</formula>
    </cfRule>
  </conditionalFormatting>
  <conditionalFormatting sqref="AL845:AO845">
    <cfRule type="expression" dxfId="931" priority="9">
      <formula>IF(AND(AL845&gt;=0, RIGHT(TEXT(AL845,"0.#"),1)&lt;&gt;"."),TRUE,FALSE)</formula>
    </cfRule>
    <cfRule type="expression" dxfId="930" priority="10">
      <formula>IF(AND(AL845&gt;=0, RIGHT(TEXT(AL845,"0.#"),1)="."),TRUE,FALSE)</formula>
    </cfRule>
    <cfRule type="expression" dxfId="929" priority="11">
      <formula>IF(AND(AL845&lt;0, RIGHT(TEXT(AL845,"0.#"),1)&lt;&gt;"."),TRUE,FALSE)</formula>
    </cfRule>
    <cfRule type="expression" dxfId="928" priority="12">
      <formula>IF(AND(AL845&lt;0, RIGHT(TEXT(AL845,"0.#"),1)="."),TRUE,FALSE)</formula>
    </cfRule>
  </conditionalFormatting>
  <conditionalFormatting sqref="Y845">
    <cfRule type="expression" dxfId="927" priority="7">
      <formula>IF(RIGHT(TEXT(Y845,"0.#"),1)=".",FALSE,TRUE)</formula>
    </cfRule>
    <cfRule type="expression" dxfId="926" priority="8">
      <formula>IF(RIGHT(TEXT(Y845,"0.#"),1)=".",TRUE,FALSE)</formula>
    </cfRule>
  </conditionalFormatting>
  <conditionalFormatting sqref="AL847:AO847">
    <cfRule type="expression" dxfId="925" priority="3">
      <formula>IF(AND(AL847&gt;=0, RIGHT(TEXT(AL847,"0.#"),1)&lt;&gt;"."),TRUE,FALSE)</formula>
    </cfRule>
    <cfRule type="expression" dxfId="924" priority="4">
      <formula>IF(AND(AL847&gt;=0, RIGHT(TEXT(AL847,"0.#"),1)="."),TRUE,FALSE)</formula>
    </cfRule>
    <cfRule type="expression" dxfId="923" priority="5">
      <formula>IF(AND(AL847&lt;0, RIGHT(TEXT(AL847,"0.#"),1)&lt;&gt;"."),TRUE,FALSE)</formula>
    </cfRule>
    <cfRule type="expression" dxfId="922" priority="6">
      <formula>IF(AND(AL847&lt;0, RIGHT(TEXT(AL847,"0.#"),1)="."),TRUE,FALSE)</formula>
    </cfRule>
  </conditionalFormatting>
  <conditionalFormatting sqref="Y847">
    <cfRule type="expression" dxfId="921" priority="1">
      <formula>IF(RIGHT(TEXT(Y847,"0.#"),1)=".",FALSE,TRUE)</formula>
    </cfRule>
    <cfRule type="expression" dxfId="920" priority="2">
      <formula>IF(RIGHT(TEXT(Y847,"0.#"),1)=".",TRUE,FALSE)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17" max="49" man="1"/>
    <brk id="191" max="49" man="1"/>
    <brk id="714" max="49" man="1"/>
    <brk id="747" max="49" man="1"/>
    <brk id="76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X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7" width="2.25" style="34" customWidth="1"/>
    <col min="58" max="61" width="9" style="34"/>
    <col min="62" max="62" width="27.875" style="34" customWidth="1"/>
    <col min="63" max="63" width="12.25" style="34" customWidth="1"/>
    <col min="64" max="16384" width="9" style="34"/>
  </cols>
  <sheetData>
    <row r="1" spans="1:50" ht="23.25" customHeight="1" x14ac:dyDescent="0.15">
      <c r="AP1" s="35"/>
      <c r="AQ1" s="35"/>
      <c r="AR1" s="35"/>
      <c r="AS1" s="35"/>
      <c r="AT1" s="35"/>
      <c r="AU1" s="35"/>
      <c r="AV1" s="35"/>
      <c r="AW1" s="36"/>
    </row>
    <row r="2" spans="1:50" ht="18.75" customHeight="1" x14ac:dyDescent="0.15">
      <c r="A2" s="394" t="s">
        <v>346</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993"/>
      <c r="Z2" s="824"/>
      <c r="AA2" s="825"/>
      <c r="AB2" s="997" t="s">
        <v>11</v>
      </c>
      <c r="AC2" s="998"/>
      <c r="AD2" s="999"/>
      <c r="AE2" s="992" t="s">
        <v>385</v>
      </c>
      <c r="AF2" s="992"/>
      <c r="AG2" s="992"/>
      <c r="AH2" s="992"/>
      <c r="AI2" s="992" t="s">
        <v>812</v>
      </c>
      <c r="AJ2" s="992"/>
      <c r="AK2" s="992"/>
      <c r="AL2" s="992"/>
      <c r="AM2" s="992" t="s">
        <v>406</v>
      </c>
      <c r="AN2" s="992"/>
      <c r="AO2" s="992"/>
      <c r="AP2" s="556"/>
      <c r="AQ2" s="158" t="s">
        <v>232</v>
      </c>
      <c r="AR2" s="133"/>
      <c r="AS2" s="133"/>
      <c r="AT2" s="134"/>
      <c r="AU2" s="532" t="s">
        <v>134</v>
      </c>
      <c r="AV2" s="532"/>
      <c r="AW2" s="532"/>
      <c r="AX2" s="533"/>
    </row>
    <row r="3" spans="1:50"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994"/>
      <c r="Z3" s="995"/>
      <c r="AA3" s="996"/>
      <c r="AB3" s="1000"/>
      <c r="AC3" s="1001"/>
      <c r="AD3" s="1002"/>
      <c r="AE3" s="913"/>
      <c r="AF3" s="913"/>
      <c r="AG3" s="913"/>
      <c r="AH3" s="913"/>
      <c r="AI3" s="913"/>
      <c r="AJ3" s="913"/>
      <c r="AK3" s="913"/>
      <c r="AL3" s="913"/>
      <c r="AM3" s="913"/>
      <c r="AN3" s="913"/>
      <c r="AO3" s="913"/>
      <c r="AP3" s="407"/>
      <c r="AQ3" s="199"/>
      <c r="AR3" s="200"/>
      <c r="AS3" s="136" t="s">
        <v>233</v>
      </c>
      <c r="AT3" s="137"/>
      <c r="AU3" s="200"/>
      <c r="AV3" s="200"/>
      <c r="AW3" s="392" t="s">
        <v>179</v>
      </c>
      <c r="AX3" s="393"/>
    </row>
    <row r="4" spans="1:50" ht="22.5" customHeight="1" x14ac:dyDescent="0.15">
      <c r="A4" s="397"/>
      <c r="B4" s="395"/>
      <c r="C4" s="395"/>
      <c r="D4" s="395"/>
      <c r="E4" s="395"/>
      <c r="F4" s="396"/>
      <c r="G4" s="563" t="s">
        <v>813</v>
      </c>
      <c r="H4" s="1003"/>
      <c r="I4" s="1003"/>
      <c r="J4" s="1003"/>
      <c r="K4" s="1003"/>
      <c r="L4" s="1003"/>
      <c r="M4" s="1003"/>
      <c r="N4" s="1003"/>
      <c r="O4" s="1004"/>
      <c r="P4" s="108" t="s">
        <v>814</v>
      </c>
      <c r="Q4" s="1011"/>
      <c r="R4" s="1011"/>
      <c r="S4" s="1011"/>
      <c r="T4" s="1011"/>
      <c r="U4" s="1011"/>
      <c r="V4" s="1011"/>
      <c r="W4" s="1011"/>
      <c r="X4" s="1012"/>
      <c r="Y4" s="1017" t="s">
        <v>12</v>
      </c>
      <c r="Z4" s="1018"/>
      <c r="AA4" s="1019"/>
      <c r="AB4" s="460" t="s">
        <v>815</v>
      </c>
      <c r="AC4" s="1020"/>
      <c r="AD4" s="1020"/>
      <c r="AE4" s="218" t="s">
        <v>400</v>
      </c>
      <c r="AF4" s="219"/>
      <c r="AG4" s="219"/>
      <c r="AH4" s="219"/>
      <c r="AI4" s="218" t="s">
        <v>400</v>
      </c>
      <c r="AJ4" s="219"/>
      <c r="AK4" s="219"/>
      <c r="AL4" s="219"/>
      <c r="AM4" s="218">
        <v>237426</v>
      </c>
      <c r="AN4" s="219"/>
      <c r="AO4" s="219"/>
      <c r="AP4" s="219"/>
      <c r="AQ4" s="336"/>
      <c r="AR4" s="208"/>
      <c r="AS4" s="208"/>
      <c r="AT4" s="337"/>
      <c r="AU4" s="219"/>
      <c r="AV4" s="219"/>
      <c r="AW4" s="219"/>
      <c r="AX4" s="221"/>
    </row>
    <row r="5" spans="1:50" ht="22.5" customHeight="1" x14ac:dyDescent="0.15">
      <c r="A5" s="398"/>
      <c r="B5" s="399"/>
      <c r="C5" s="399"/>
      <c r="D5" s="399"/>
      <c r="E5" s="399"/>
      <c r="F5" s="400"/>
      <c r="G5" s="1005"/>
      <c r="H5" s="1006"/>
      <c r="I5" s="1006"/>
      <c r="J5" s="1006"/>
      <c r="K5" s="1006"/>
      <c r="L5" s="1006"/>
      <c r="M5" s="1006"/>
      <c r="N5" s="1006"/>
      <c r="O5" s="1007"/>
      <c r="P5" s="1013"/>
      <c r="Q5" s="1013"/>
      <c r="R5" s="1013"/>
      <c r="S5" s="1013"/>
      <c r="T5" s="1013"/>
      <c r="U5" s="1013"/>
      <c r="V5" s="1013"/>
      <c r="W5" s="1013"/>
      <c r="X5" s="1014"/>
      <c r="Y5" s="446" t="s">
        <v>54</v>
      </c>
      <c r="Z5" s="1021"/>
      <c r="AA5" s="1022"/>
      <c r="AB5" s="522" t="s">
        <v>815</v>
      </c>
      <c r="AC5" s="1023"/>
      <c r="AD5" s="1023"/>
      <c r="AE5" s="218" t="s">
        <v>400</v>
      </c>
      <c r="AF5" s="219"/>
      <c r="AG5" s="219"/>
      <c r="AH5" s="219"/>
      <c r="AI5" s="218" t="s">
        <v>400</v>
      </c>
      <c r="AJ5" s="219"/>
      <c r="AK5" s="219"/>
      <c r="AL5" s="219"/>
      <c r="AM5" s="218">
        <v>71000</v>
      </c>
      <c r="AN5" s="219"/>
      <c r="AO5" s="219"/>
      <c r="AP5" s="219"/>
      <c r="AQ5" s="336"/>
      <c r="AR5" s="208"/>
      <c r="AS5" s="208"/>
      <c r="AT5" s="337"/>
      <c r="AU5" s="219"/>
      <c r="AV5" s="219"/>
      <c r="AW5" s="219"/>
      <c r="AX5" s="221"/>
    </row>
    <row r="6" spans="1:50" ht="22.5" customHeight="1" x14ac:dyDescent="0.15">
      <c r="A6" s="398"/>
      <c r="B6" s="399"/>
      <c r="C6" s="399"/>
      <c r="D6" s="399"/>
      <c r="E6" s="399"/>
      <c r="F6" s="400"/>
      <c r="G6" s="1008"/>
      <c r="H6" s="1009"/>
      <c r="I6" s="1009"/>
      <c r="J6" s="1009"/>
      <c r="K6" s="1009"/>
      <c r="L6" s="1009"/>
      <c r="M6" s="1009"/>
      <c r="N6" s="1009"/>
      <c r="O6" s="1010"/>
      <c r="P6" s="1015"/>
      <c r="Q6" s="1015"/>
      <c r="R6" s="1015"/>
      <c r="S6" s="1015"/>
      <c r="T6" s="1015"/>
      <c r="U6" s="1015"/>
      <c r="V6" s="1015"/>
      <c r="W6" s="1015"/>
      <c r="X6" s="1016"/>
      <c r="Y6" s="1024" t="s">
        <v>13</v>
      </c>
      <c r="Z6" s="1021"/>
      <c r="AA6" s="1022"/>
      <c r="AB6" s="592" t="s">
        <v>14</v>
      </c>
      <c r="AC6" s="1025"/>
      <c r="AD6" s="1025"/>
      <c r="AE6" s="218" t="s">
        <v>400</v>
      </c>
      <c r="AF6" s="219"/>
      <c r="AG6" s="219"/>
      <c r="AH6" s="219"/>
      <c r="AI6" s="218" t="s">
        <v>400</v>
      </c>
      <c r="AJ6" s="219"/>
      <c r="AK6" s="219"/>
      <c r="AL6" s="219"/>
      <c r="AM6" s="218">
        <v>334.4</v>
      </c>
      <c r="AN6" s="219"/>
      <c r="AO6" s="219"/>
      <c r="AP6" s="219"/>
      <c r="AQ6" s="336"/>
      <c r="AR6" s="208"/>
      <c r="AS6" s="208"/>
      <c r="AT6" s="337"/>
      <c r="AU6" s="219"/>
      <c r="AV6" s="219"/>
      <c r="AW6" s="219"/>
      <c r="AX6" s="221"/>
    </row>
    <row r="7" spans="1:50" customFormat="1" ht="29.25" customHeight="1" x14ac:dyDescent="0.15">
      <c r="A7" s="228" t="s">
        <v>374</v>
      </c>
      <c r="B7" s="229"/>
      <c r="C7" s="229"/>
      <c r="D7" s="229"/>
      <c r="E7" s="229"/>
      <c r="F7" s="230"/>
      <c r="G7" s="234" t="s">
        <v>816</v>
      </c>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9.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row>
    <row r="9" spans="1:50" ht="18.75" customHeight="1" x14ac:dyDescent="0.15">
      <c r="A9" s="394" t="s">
        <v>346</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993"/>
      <c r="Z9" s="824"/>
      <c r="AA9" s="825"/>
      <c r="AB9" s="997" t="s">
        <v>11</v>
      </c>
      <c r="AC9" s="998"/>
      <c r="AD9" s="999"/>
      <c r="AE9" s="992" t="s">
        <v>385</v>
      </c>
      <c r="AF9" s="992"/>
      <c r="AG9" s="992"/>
      <c r="AH9" s="992"/>
      <c r="AI9" s="992" t="s">
        <v>812</v>
      </c>
      <c r="AJ9" s="992"/>
      <c r="AK9" s="992"/>
      <c r="AL9" s="992"/>
      <c r="AM9" s="992" t="s">
        <v>406</v>
      </c>
      <c r="AN9" s="992"/>
      <c r="AO9" s="992"/>
      <c r="AP9" s="556"/>
      <c r="AQ9" s="158" t="s">
        <v>232</v>
      </c>
      <c r="AR9" s="133"/>
      <c r="AS9" s="133"/>
      <c r="AT9" s="134"/>
      <c r="AU9" s="532" t="s">
        <v>134</v>
      </c>
      <c r="AV9" s="532"/>
      <c r="AW9" s="532"/>
      <c r="AX9" s="533"/>
    </row>
    <row r="10" spans="1:50"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994"/>
      <c r="Z10" s="995"/>
      <c r="AA10" s="996"/>
      <c r="AB10" s="1000"/>
      <c r="AC10" s="1001"/>
      <c r="AD10" s="1002"/>
      <c r="AE10" s="913"/>
      <c r="AF10" s="913"/>
      <c r="AG10" s="913"/>
      <c r="AH10" s="913"/>
      <c r="AI10" s="913"/>
      <c r="AJ10" s="913"/>
      <c r="AK10" s="913"/>
      <c r="AL10" s="913"/>
      <c r="AM10" s="913"/>
      <c r="AN10" s="913"/>
      <c r="AO10" s="913"/>
      <c r="AP10" s="407"/>
      <c r="AQ10" s="199"/>
      <c r="AR10" s="200"/>
      <c r="AS10" s="136" t="s">
        <v>233</v>
      </c>
      <c r="AT10" s="137"/>
      <c r="AU10" s="200"/>
      <c r="AV10" s="200"/>
      <c r="AW10" s="392" t="s">
        <v>179</v>
      </c>
      <c r="AX10" s="393"/>
    </row>
    <row r="11" spans="1:50" ht="22.5" customHeight="1" x14ac:dyDescent="0.15">
      <c r="A11" s="397"/>
      <c r="B11" s="395"/>
      <c r="C11" s="395"/>
      <c r="D11" s="395"/>
      <c r="E11" s="395"/>
      <c r="F11" s="396"/>
      <c r="G11" s="563"/>
      <c r="H11" s="1003"/>
      <c r="I11" s="1003"/>
      <c r="J11" s="1003"/>
      <c r="K11" s="1003"/>
      <c r="L11" s="1003"/>
      <c r="M11" s="1003"/>
      <c r="N11" s="1003"/>
      <c r="O11" s="1004"/>
      <c r="P11" s="108"/>
      <c r="Q11" s="1011"/>
      <c r="R11" s="1011"/>
      <c r="S11" s="1011"/>
      <c r="T11" s="1011"/>
      <c r="U11" s="1011"/>
      <c r="V11" s="1011"/>
      <c r="W11" s="1011"/>
      <c r="X11" s="1012"/>
      <c r="Y11" s="1017" t="s">
        <v>12</v>
      </c>
      <c r="Z11" s="1018"/>
      <c r="AA11" s="1019"/>
      <c r="AB11" s="460"/>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row>
    <row r="12" spans="1:50" ht="22.5" customHeight="1" x14ac:dyDescent="0.15">
      <c r="A12" s="398"/>
      <c r="B12" s="399"/>
      <c r="C12" s="399"/>
      <c r="D12" s="399"/>
      <c r="E12" s="399"/>
      <c r="F12" s="400"/>
      <c r="G12" s="1005"/>
      <c r="H12" s="1006"/>
      <c r="I12" s="1006"/>
      <c r="J12" s="1006"/>
      <c r="K12" s="1006"/>
      <c r="L12" s="1006"/>
      <c r="M12" s="1006"/>
      <c r="N12" s="1006"/>
      <c r="O12" s="1007"/>
      <c r="P12" s="1013"/>
      <c r="Q12" s="1013"/>
      <c r="R12" s="1013"/>
      <c r="S12" s="1013"/>
      <c r="T12" s="1013"/>
      <c r="U12" s="1013"/>
      <c r="V12" s="1013"/>
      <c r="W12" s="1013"/>
      <c r="X12" s="1014"/>
      <c r="Y12" s="446" t="s">
        <v>54</v>
      </c>
      <c r="Z12" s="1021"/>
      <c r="AA12" s="1022"/>
      <c r="AB12" s="522"/>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row>
    <row r="13" spans="1:50" ht="22.5" customHeight="1" x14ac:dyDescent="0.15">
      <c r="A13" s="401"/>
      <c r="B13" s="402"/>
      <c r="C13" s="402"/>
      <c r="D13" s="402"/>
      <c r="E13" s="402"/>
      <c r="F13" s="403"/>
      <c r="G13" s="1008"/>
      <c r="H13" s="1009"/>
      <c r="I13" s="1009"/>
      <c r="J13" s="1009"/>
      <c r="K13" s="1009"/>
      <c r="L13" s="1009"/>
      <c r="M13" s="1009"/>
      <c r="N13" s="1009"/>
      <c r="O13" s="1010"/>
      <c r="P13" s="1015"/>
      <c r="Q13" s="1015"/>
      <c r="R13" s="1015"/>
      <c r="S13" s="1015"/>
      <c r="T13" s="1015"/>
      <c r="U13" s="1015"/>
      <c r="V13" s="1015"/>
      <c r="W13" s="1015"/>
      <c r="X13" s="1016"/>
      <c r="Y13" s="1024" t="s">
        <v>13</v>
      </c>
      <c r="Z13" s="1021"/>
      <c r="AA13" s="1022"/>
      <c r="AB13" s="592" t="s">
        <v>14</v>
      </c>
      <c r="AC13" s="1025"/>
      <c r="AD13" s="1025"/>
      <c r="AE13" s="218"/>
      <c r="AF13" s="219"/>
      <c r="AG13" s="219"/>
      <c r="AH13" s="219"/>
      <c r="AI13" s="218"/>
      <c r="AJ13" s="219"/>
      <c r="AK13" s="219"/>
      <c r="AL13" s="219"/>
      <c r="AM13" s="218"/>
      <c r="AN13" s="219"/>
      <c r="AO13" s="219"/>
      <c r="AP13" s="219"/>
      <c r="AQ13" s="336"/>
      <c r="AR13" s="208"/>
      <c r="AS13" s="208"/>
      <c r="AT13" s="337"/>
      <c r="AU13" s="219"/>
      <c r="AV13" s="219"/>
      <c r="AW13" s="219"/>
      <c r="AX13" s="221"/>
    </row>
    <row r="14" spans="1:50" customFormat="1" ht="30"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30"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row>
    <row r="16" spans="1:50" ht="18.75" customHeight="1" x14ac:dyDescent="0.15">
      <c r="A16" s="394" t="s">
        <v>346</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993"/>
      <c r="Z16" s="824"/>
      <c r="AA16" s="825"/>
      <c r="AB16" s="997" t="s">
        <v>11</v>
      </c>
      <c r="AC16" s="998"/>
      <c r="AD16" s="999"/>
      <c r="AE16" s="992" t="s">
        <v>385</v>
      </c>
      <c r="AF16" s="992"/>
      <c r="AG16" s="992"/>
      <c r="AH16" s="992"/>
      <c r="AI16" s="992" t="s">
        <v>812</v>
      </c>
      <c r="AJ16" s="992"/>
      <c r="AK16" s="992"/>
      <c r="AL16" s="992"/>
      <c r="AM16" s="992" t="s">
        <v>406</v>
      </c>
      <c r="AN16" s="992"/>
      <c r="AO16" s="992"/>
      <c r="AP16" s="556"/>
      <c r="AQ16" s="158" t="s">
        <v>232</v>
      </c>
      <c r="AR16" s="133"/>
      <c r="AS16" s="133"/>
      <c r="AT16" s="134"/>
      <c r="AU16" s="532" t="s">
        <v>134</v>
      </c>
      <c r="AV16" s="532"/>
      <c r="AW16" s="532"/>
      <c r="AX16" s="533"/>
    </row>
    <row r="17" spans="1:50"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994"/>
      <c r="Z17" s="995"/>
      <c r="AA17" s="996"/>
      <c r="AB17" s="1000"/>
      <c r="AC17" s="1001"/>
      <c r="AD17" s="1002"/>
      <c r="AE17" s="913"/>
      <c r="AF17" s="913"/>
      <c r="AG17" s="913"/>
      <c r="AH17" s="913"/>
      <c r="AI17" s="913"/>
      <c r="AJ17" s="913"/>
      <c r="AK17" s="913"/>
      <c r="AL17" s="913"/>
      <c r="AM17" s="913"/>
      <c r="AN17" s="913"/>
      <c r="AO17" s="913"/>
      <c r="AP17" s="407"/>
      <c r="AQ17" s="199"/>
      <c r="AR17" s="200"/>
      <c r="AS17" s="136" t="s">
        <v>233</v>
      </c>
      <c r="AT17" s="137"/>
      <c r="AU17" s="200"/>
      <c r="AV17" s="200"/>
      <c r="AW17" s="392" t="s">
        <v>179</v>
      </c>
      <c r="AX17" s="393"/>
    </row>
    <row r="18" spans="1:50" ht="22.5" customHeight="1" x14ac:dyDescent="0.15">
      <c r="A18" s="397"/>
      <c r="B18" s="395"/>
      <c r="C18" s="395"/>
      <c r="D18" s="395"/>
      <c r="E18" s="395"/>
      <c r="F18" s="396"/>
      <c r="G18" s="563"/>
      <c r="H18" s="1003"/>
      <c r="I18" s="1003"/>
      <c r="J18" s="1003"/>
      <c r="K18" s="1003"/>
      <c r="L18" s="1003"/>
      <c r="M18" s="1003"/>
      <c r="N18" s="1003"/>
      <c r="O18" s="1004"/>
      <c r="P18" s="108"/>
      <c r="Q18" s="1011"/>
      <c r="R18" s="1011"/>
      <c r="S18" s="1011"/>
      <c r="T18" s="1011"/>
      <c r="U18" s="1011"/>
      <c r="V18" s="1011"/>
      <c r="W18" s="1011"/>
      <c r="X18" s="1012"/>
      <c r="Y18" s="1017" t="s">
        <v>12</v>
      </c>
      <c r="Z18" s="1018"/>
      <c r="AA18" s="1019"/>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row>
    <row r="19" spans="1:50" ht="22.5" customHeight="1" x14ac:dyDescent="0.15">
      <c r="A19" s="398"/>
      <c r="B19" s="399"/>
      <c r="C19" s="399"/>
      <c r="D19" s="399"/>
      <c r="E19" s="399"/>
      <c r="F19" s="400"/>
      <c r="G19" s="1005"/>
      <c r="H19" s="1006"/>
      <c r="I19" s="1006"/>
      <c r="J19" s="1006"/>
      <c r="K19" s="1006"/>
      <c r="L19" s="1006"/>
      <c r="M19" s="1006"/>
      <c r="N19" s="1006"/>
      <c r="O19" s="1007"/>
      <c r="P19" s="1013"/>
      <c r="Q19" s="1013"/>
      <c r="R19" s="1013"/>
      <c r="S19" s="1013"/>
      <c r="T19" s="1013"/>
      <c r="U19" s="1013"/>
      <c r="V19" s="1013"/>
      <c r="W19" s="1013"/>
      <c r="X19" s="1014"/>
      <c r="Y19" s="446" t="s">
        <v>54</v>
      </c>
      <c r="Z19" s="1021"/>
      <c r="AA19" s="1022"/>
      <c r="AB19" s="522"/>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row>
    <row r="20" spans="1:50" ht="22.5" customHeight="1" x14ac:dyDescent="0.15">
      <c r="A20" s="401"/>
      <c r="B20" s="402"/>
      <c r="C20" s="402"/>
      <c r="D20" s="402"/>
      <c r="E20" s="402"/>
      <c r="F20" s="403"/>
      <c r="G20" s="1008"/>
      <c r="H20" s="1009"/>
      <c r="I20" s="1009"/>
      <c r="J20" s="1009"/>
      <c r="K20" s="1009"/>
      <c r="L20" s="1009"/>
      <c r="M20" s="1009"/>
      <c r="N20" s="1009"/>
      <c r="O20" s="1010"/>
      <c r="P20" s="1015"/>
      <c r="Q20" s="1015"/>
      <c r="R20" s="1015"/>
      <c r="S20" s="1015"/>
      <c r="T20" s="1015"/>
      <c r="U20" s="1015"/>
      <c r="V20" s="1015"/>
      <c r="W20" s="1015"/>
      <c r="X20" s="1016"/>
      <c r="Y20" s="1024" t="s">
        <v>13</v>
      </c>
      <c r="Z20" s="1021"/>
      <c r="AA20" s="1022"/>
      <c r="AB20" s="592" t="s">
        <v>14</v>
      </c>
      <c r="AC20" s="1025"/>
      <c r="AD20" s="1025"/>
      <c r="AE20" s="218"/>
      <c r="AF20" s="219"/>
      <c r="AG20" s="219"/>
      <c r="AH20" s="219"/>
      <c r="AI20" s="218"/>
      <c r="AJ20" s="219"/>
      <c r="AK20" s="219"/>
      <c r="AL20" s="219"/>
      <c r="AM20" s="218"/>
      <c r="AN20" s="219"/>
      <c r="AO20" s="219"/>
      <c r="AP20" s="219"/>
      <c r="AQ20" s="336"/>
      <c r="AR20" s="208"/>
      <c r="AS20" s="208"/>
      <c r="AT20" s="337"/>
      <c r="AU20" s="219"/>
      <c r="AV20" s="219"/>
      <c r="AW20" s="219"/>
      <c r="AX20" s="221"/>
    </row>
    <row r="21" spans="1:50" customFormat="1" ht="30"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30"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row>
    <row r="23" spans="1:50" ht="18.75" customHeight="1" x14ac:dyDescent="0.15">
      <c r="A23" s="394" t="s">
        <v>346</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993"/>
      <c r="Z23" s="824"/>
      <c r="AA23" s="825"/>
      <c r="AB23" s="997" t="s">
        <v>11</v>
      </c>
      <c r="AC23" s="998"/>
      <c r="AD23" s="999"/>
      <c r="AE23" s="992" t="s">
        <v>385</v>
      </c>
      <c r="AF23" s="992"/>
      <c r="AG23" s="992"/>
      <c r="AH23" s="992"/>
      <c r="AI23" s="992" t="s">
        <v>812</v>
      </c>
      <c r="AJ23" s="992"/>
      <c r="AK23" s="992"/>
      <c r="AL23" s="992"/>
      <c r="AM23" s="992" t="s">
        <v>406</v>
      </c>
      <c r="AN23" s="992"/>
      <c r="AO23" s="992"/>
      <c r="AP23" s="556"/>
      <c r="AQ23" s="158" t="s">
        <v>232</v>
      </c>
      <c r="AR23" s="133"/>
      <c r="AS23" s="133"/>
      <c r="AT23" s="134"/>
      <c r="AU23" s="532" t="s">
        <v>134</v>
      </c>
      <c r="AV23" s="532"/>
      <c r="AW23" s="532"/>
      <c r="AX23" s="533"/>
    </row>
    <row r="24" spans="1:50"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994"/>
      <c r="Z24" s="995"/>
      <c r="AA24" s="996"/>
      <c r="AB24" s="1000"/>
      <c r="AC24" s="1001"/>
      <c r="AD24" s="1002"/>
      <c r="AE24" s="913"/>
      <c r="AF24" s="913"/>
      <c r="AG24" s="913"/>
      <c r="AH24" s="913"/>
      <c r="AI24" s="913"/>
      <c r="AJ24" s="913"/>
      <c r="AK24" s="913"/>
      <c r="AL24" s="913"/>
      <c r="AM24" s="913"/>
      <c r="AN24" s="913"/>
      <c r="AO24" s="913"/>
      <c r="AP24" s="407"/>
      <c r="AQ24" s="199"/>
      <c r="AR24" s="200"/>
      <c r="AS24" s="136" t="s">
        <v>233</v>
      </c>
      <c r="AT24" s="137"/>
      <c r="AU24" s="200"/>
      <c r="AV24" s="200"/>
      <c r="AW24" s="392" t="s">
        <v>179</v>
      </c>
      <c r="AX24" s="393"/>
    </row>
    <row r="25" spans="1:50" ht="22.5" customHeight="1" x14ac:dyDescent="0.15">
      <c r="A25" s="397"/>
      <c r="B25" s="395"/>
      <c r="C25" s="395"/>
      <c r="D25" s="395"/>
      <c r="E25" s="395"/>
      <c r="F25" s="396"/>
      <c r="G25" s="563"/>
      <c r="H25" s="1003"/>
      <c r="I25" s="1003"/>
      <c r="J25" s="1003"/>
      <c r="K25" s="1003"/>
      <c r="L25" s="1003"/>
      <c r="M25" s="1003"/>
      <c r="N25" s="1003"/>
      <c r="O25" s="1004"/>
      <c r="P25" s="108"/>
      <c r="Q25" s="1011"/>
      <c r="R25" s="1011"/>
      <c r="S25" s="1011"/>
      <c r="T25" s="1011"/>
      <c r="U25" s="1011"/>
      <c r="V25" s="1011"/>
      <c r="W25" s="1011"/>
      <c r="X25" s="1012"/>
      <c r="Y25" s="1017" t="s">
        <v>12</v>
      </c>
      <c r="Z25" s="1018"/>
      <c r="AA25" s="1019"/>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row>
    <row r="26" spans="1:50" ht="22.5" customHeight="1" x14ac:dyDescent="0.15">
      <c r="A26" s="398"/>
      <c r="B26" s="399"/>
      <c r="C26" s="399"/>
      <c r="D26" s="399"/>
      <c r="E26" s="399"/>
      <c r="F26" s="400"/>
      <c r="G26" s="1005"/>
      <c r="H26" s="1006"/>
      <c r="I26" s="1006"/>
      <c r="J26" s="1006"/>
      <c r="K26" s="1006"/>
      <c r="L26" s="1006"/>
      <c r="M26" s="1006"/>
      <c r="N26" s="1006"/>
      <c r="O26" s="1007"/>
      <c r="P26" s="1013"/>
      <c r="Q26" s="1013"/>
      <c r="R26" s="1013"/>
      <c r="S26" s="1013"/>
      <c r="T26" s="1013"/>
      <c r="U26" s="1013"/>
      <c r="V26" s="1013"/>
      <c r="W26" s="1013"/>
      <c r="X26" s="1014"/>
      <c r="Y26" s="446" t="s">
        <v>54</v>
      </c>
      <c r="Z26" s="1021"/>
      <c r="AA26" s="1022"/>
      <c r="AB26" s="522"/>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row>
    <row r="27" spans="1:50" ht="22.5" customHeight="1" x14ac:dyDescent="0.15">
      <c r="A27" s="401"/>
      <c r="B27" s="402"/>
      <c r="C27" s="402"/>
      <c r="D27" s="402"/>
      <c r="E27" s="402"/>
      <c r="F27" s="403"/>
      <c r="G27" s="1008"/>
      <c r="H27" s="1009"/>
      <c r="I27" s="1009"/>
      <c r="J27" s="1009"/>
      <c r="K27" s="1009"/>
      <c r="L27" s="1009"/>
      <c r="M27" s="1009"/>
      <c r="N27" s="1009"/>
      <c r="O27" s="1010"/>
      <c r="P27" s="1015"/>
      <c r="Q27" s="1015"/>
      <c r="R27" s="1015"/>
      <c r="S27" s="1015"/>
      <c r="T27" s="1015"/>
      <c r="U27" s="1015"/>
      <c r="V27" s="1015"/>
      <c r="W27" s="1015"/>
      <c r="X27" s="1016"/>
      <c r="Y27" s="1024" t="s">
        <v>13</v>
      </c>
      <c r="Z27" s="1021"/>
      <c r="AA27" s="1022"/>
      <c r="AB27" s="592" t="s">
        <v>14</v>
      </c>
      <c r="AC27" s="1025"/>
      <c r="AD27" s="1025"/>
      <c r="AE27" s="218"/>
      <c r="AF27" s="219"/>
      <c r="AG27" s="219"/>
      <c r="AH27" s="219"/>
      <c r="AI27" s="218"/>
      <c r="AJ27" s="219"/>
      <c r="AK27" s="219"/>
      <c r="AL27" s="219"/>
      <c r="AM27" s="218"/>
      <c r="AN27" s="219"/>
      <c r="AO27" s="219"/>
      <c r="AP27" s="219"/>
      <c r="AQ27" s="336"/>
      <c r="AR27" s="208"/>
      <c r="AS27" s="208"/>
      <c r="AT27" s="337"/>
      <c r="AU27" s="219"/>
      <c r="AV27" s="219"/>
      <c r="AW27" s="219"/>
      <c r="AX27" s="221"/>
    </row>
    <row r="28" spans="1:50" customFormat="1" ht="30"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30"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row>
    <row r="30" spans="1:50" ht="18.75" customHeight="1" x14ac:dyDescent="0.15">
      <c r="A30" s="394" t="s">
        <v>346</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993"/>
      <c r="Z30" s="824"/>
      <c r="AA30" s="825"/>
      <c r="AB30" s="997" t="s">
        <v>11</v>
      </c>
      <c r="AC30" s="998"/>
      <c r="AD30" s="999"/>
      <c r="AE30" s="992" t="s">
        <v>385</v>
      </c>
      <c r="AF30" s="992"/>
      <c r="AG30" s="992"/>
      <c r="AH30" s="992"/>
      <c r="AI30" s="992" t="s">
        <v>812</v>
      </c>
      <c r="AJ30" s="992"/>
      <c r="AK30" s="992"/>
      <c r="AL30" s="992"/>
      <c r="AM30" s="992" t="s">
        <v>406</v>
      </c>
      <c r="AN30" s="992"/>
      <c r="AO30" s="992"/>
      <c r="AP30" s="556"/>
      <c r="AQ30" s="158" t="s">
        <v>232</v>
      </c>
      <c r="AR30" s="133"/>
      <c r="AS30" s="133"/>
      <c r="AT30" s="134"/>
      <c r="AU30" s="532" t="s">
        <v>134</v>
      </c>
      <c r="AV30" s="532"/>
      <c r="AW30" s="532"/>
      <c r="AX30" s="53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994"/>
      <c r="Z31" s="995"/>
      <c r="AA31" s="996"/>
      <c r="AB31" s="1000"/>
      <c r="AC31" s="1001"/>
      <c r="AD31" s="1002"/>
      <c r="AE31" s="913"/>
      <c r="AF31" s="913"/>
      <c r="AG31" s="913"/>
      <c r="AH31" s="913"/>
      <c r="AI31" s="913"/>
      <c r="AJ31" s="913"/>
      <c r="AK31" s="913"/>
      <c r="AL31" s="913"/>
      <c r="AM31" s="913"/>
      <c r="AN31" s="913"/>
      <c r="AO31" s="913"/>
      <c r="AP31" s="407"/>
      <c r="AQ31" s="199"/>
      <c r="AR31" s="200"/>
      <c r="AS31" s="136" t="s">
        <v>233</v>
      </c>
      <c r="AT31" s="137"/>
      <c r="AU31" s="200"/>
      <c r="AV31" s="200"/>
      <c r="AW31" s="392" t="s">
        <v>179</v>
      </c>
      <c r="AX31" s="393"/>
    </row>
    <row r="32" spans="1:50" ht="22.5" customHeight="1" x14ac:dyDescent="0.15">
      <c r="A32" s="397"/>
      <c r="B32" s="395"/>
      <c r="C32" s="395"/>
      <c r="D32" s="395"/>
      <c r="E32" s="395"/>
      <c r="F32" s="396"/>
      <c r="G32" s="563"/>
      <c r="H32" s="1003"/>
      <c r="I32" s="1003"/>
      <c r="J32" s="1003"/>
      <c r="K32" s="1003"/>
      <c r="L32" s="1003"/>
      <c r="M32" s="1003"/>
      <c r="N32" s="1003"/>
      <c r="O32" s="1004"/>
      <c r="P32" s="108"/>
      <c r="Q32" s="1011"/>
      <c r="R32" s="1011"/>
      <c r="S32" s="1011"/>
      <c r="T32" s="1011"/>
      <c r="U32" s="1011"/>
      <c r="V32" s="1011"/>
      <c r="W32" s="1011"/>
      <c r="X32" s="1012"/>
      <c r="Y32" s="1017" t="s">
        <v>12</v>
      </c>
      <c r="Z32" s="1018"/>
      <c r="AA32" s="1019"/>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0" ht="22.5" customHeight="1" x14ac:dyDescent="0.15">
      <c r="A33" s="398"/>
      <c r="B33" s="399"/>
      <c r="C33" s="399"/>
      <c r="D33" s="399"/>
      <c r="E33" s="399"/>
      <c r="F33" s="400"/>
      <c r="G33" s="1005"/>
      <c r="H33" s="1006"/>
      <c r="I33" s="1006"/>
      <c r="J33" s="1006"/>
      <c r="K33" s="1006"/>
      <c r="L33" s="1006"/>
      <c r="M33" s="1006"/>
      <c r="N33" s="1006"/>
      <c r="O33" s="1007"/>
      <c r="P33" s="1013"/>
      <c r="Q33" s="1013"/>
      <c r="R33" s="1013"/>
      <c r="S33" s="1013"/>
      <c r="T33" s="1013"/>
      <c r="U33" s="1013"/>
      <c r="V33" s="1013"/>
      <c r="W33" s="1013"/>
      <c r="X33" s="1014"/>
      <c r="Y33" s="446" t="s">
        <v>54</v>
      </c>
      <c r="Z33" s="1021"/>
      <c r="AA33" s="1022"/>
      <c r="AB33" s="522"/>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0" ht="22.5" customHeight="1" x14ac:dyDescent="0.15">
      <c r="A34" s="401"/>
      <c r="B34" s="402"/>
      <c r="C34" s="402"/>
      <c r="D34" s="402"/>
      <c r="E34" s="402"/>
      <c r="F34" s="403"/>
      <c r="G34" s="1008"/>
      <c r="H34" s="1009"/>
      <c r="I34" s="1009"/>
      <c r="J34" s="1009"/>
      <c r="K34" s="1009"/>
      <c r="L34" s="1009"/>
      <c r="M34" s="1009"/>
      <c r="N34" s="1009"/>
      <c r="O34" s="1010"/>
      <c r="P34" s="1015"/>
      <c r="Q34" s="1015"/>
      <c r="R34" s="1015"/>
      <c r="S34" s="1015"/>
      <c r="T34" s="1015"/>
      <c r="U34" s="1015"/>
      <c r="V34" s="1015"/>
      <c r="W34" s="1015"/>
      <c r="X34" s="1016"/>
      <c r="Y34" s="1024" t="s">
        <v>13</v>
      </c>
      <c r="Z34" s="1021"/>
      <c r="AA34" s="1022"/>
      <c r="AB34" s="592" t="s">
        <v>14</v>
      </c>
      <c r="AC34" s="1025"/>
      <c r="AD34" s="102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0" customFormat="1" ht="30"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30"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row>
    <row r="37" spans="1:50" ht="18.75" customHeight="1" x14ac:dyDescent="0.15">
      <c r="A37" s="394" t="s">
        <v>346</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993"/>
      <c r="Z37" s="824"/>
      <c r="AA37" s="825"/>
      <c r="AB37" s="997" t="s">
        <v>11</v>
      </c>
      <c r="AC37" s="998"/>
      <c r="AD37" s="999"/>
      <c r="AE37" s="992" t="s">
        <v>385</v>
      </c>
      <c r="AF37" s="992"/>
      <c r="AG37" s="992"/>
      <c r="AH37" s="992"/>
      <c r="AI37" s="992" t="s">
        <v>812</v>
      </c>
      <c r="AJ37" s="992"/>
      <c r="AK37" s="992"/>
      <c r="AL37" s="992"/>
      <c r="AM37" s="992" t="s">
        <v>406</v>
      </c>
      <c r="AN37" s="992"/>
      <c r="AO37" s="992"/>
      <c r="AP37" s="556"/>
      <c r="AQ37" s="158" t="s">
        <v>232</v>
      </c>
      <c r="AR37" s="133"/>
      <c r="AS37" s="133"/>
      <c r="AT37" s="134"/>
      <c r="AU37" s="532" t="s">
        <v>134</v>
      </c>
      <c r="AV37" s="532"/>
      <c r="AW37" s="532"/>
      <c r="AX37" s="533"/>
    </row>
    <row r="38" spans="1:50"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994"/>
      <c r="Z38" s="995"/>
      <c r="AA38" s="996"/>
      <c r="AB38" s="1000"/>
      <c r="AC38" s="1001"/>
      <c r="AD38" s="1002"/>
      <c r="AE38" s="913"/>
      <c r="AF38" s="913"/>
      <c r="AG38" s="913"/>
      <c r="AH38" s="913"/>
      <c r="AI38" s="913"/>
      <c r="AJ38" s="913"/>
      <c r="AK38" s="913"/>
      <c r="AL38" s="913"/>
      <c r="AM38" s="913"/>
      <c r="AN38" s="913"/>
      <c r="AO38" s="913"/>
      <c r="AP38" s="407"/>
      <c r="AQ38" s="199"/>
      <c r="AR38" s="200"/>
      <c r="AS38" s="136" t="s">
        <v>233</v>
      </c>
      <c r="AT38" s="137"/>
      <c r="AU38" s="200"/>
      <c r="AV38" s="200"/>
      <c r="AW38" s="392" t="s">
        <v>179</v>
      </c>
      <c r="AX38" s="393"/>
    </row>
    <row r="39" spans="1:50" ht="22.5" customHeight="1" x14ac:dyDescent="0.15">
      <c r="A39" s="397"/>
      <c r="B39" s="395"/>
      <c r="C39" s="395"/>
      <c r="D39" s="395"/>
      <c r="E39" s="395"/>
      <c r="F39" s="396"/>
      <c r="G39" s="563"/>
      <c r="H39" s="1003"/>
      <c r="I39" s="1003"/>
      <c r="J39" s="1003"/>
      <c r="K39" s="1003"/>
      <c r="L39" s="1003"/>
      <c r="M39" s="1003"/>
      <c r="N39" s="1003"/>
      <c r="O39" s="1004"/>
      <c r="P39" s="108"/>
      <c r="Q39" s="1011"/>
      <c r="R39" s="1011"/>
      <c r="S39" s="1011"/>
      <c r="T39" s="1011"/>
      <c r="U39" s="1011"/>
      <c r="V39" s="1011"/>
      <c r="W39" s="1011"/>
      <c r="X39" s="1012"/>
      <c r="Y39" s="1017" t="s">
        <v>12</v>
      </c>
      <c r="Z39" s="1018"/>
      <c r="AA39" s="1019"/>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row>
    <row r="40" spans="1:50" ht="22.5" customHeight="1" x14ac:dyDescent="0.15">
      <c r="A40" s="398"/>
      <c r="B40" s="399"/>
      <c r="C40" s="399"/>
      <c r="D40" s="399"/>
      <c r="E40" s="399"/>
      <c r="F40" s="400"/>
      <c r="G40" s="1005"/>
      <c r="H40" s="1006"/>
      <c r="I40" s="1006"/>
      <c r="J40" s="1006"/>
      <c r="K40" s="1006"/>
      <c r="L40" s="1006"/>
      <c r="M40" s="1006"/>
      <c r="N40" s="1006"/>
      <c r="O40" s="1007"/>
      <c r="P40" s="1013"/>
      <c r="Q40" s="1013"/>
      <c r="R40" s="1013"/>
      <c r="S40" s="1013"/>
      <c r="T40" s="1013"/>
      <c r="U40" s="1013"/>
      <c r="V40" s="1013"/>
      <c r="W40" s="1013"/>
      <c r="X40" s="1014"/>
      <c r="Y40" s="446" t="s">
        <v>54</v>
      </c>
      <c r="Z40" s="1021"/>
      <c r="AA40" s="1022"/>
      <c r="AB40" s="522"/>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row>
    <row r="41" spans="1:50" ht="22.5" customHeight="1" x14ac:dyDescent="0.15">
      <c r="A41" s="401"/>
      <c r="B41" s="402"/>
      <c r="C41" s="402"/>
      <c r="D41" s="402"/>
      <c r="E41" s="402"/>
      <c r="F41" s="403"/>
      <c r="G41" s="1008"/>
      <c r="H41" s="1009"/>
      <c r="I41" s="1009"/>
      <c r="J41" s="1009"/>
      <c r="K41" s="1009"/>
      <c r="L41" s="1009"/>
      <c r="M41" s="1009"/>
      <c r="N41" s="1009"/>
      <c r="O41" s="1010"/>
      <c r="P41" s="1015"/>
      <c r="Q41" s="1015"/>
      <c r="R41" s="1015"/>
      <c r="S41" s="1015"/>
      <c r="T41" s="1015"/>
      <c r="U41" s="1015"/>
      <c r="V41" s="1015"/>
      <c r="W41" s="1015"/>
      <c r="X41" s="1016"/>
      <c r="Y41" s="1024" t="s">
        <v>13</v>
      </c>
      <c r="Z41" s="1021"/>
      <c r="AA41" s="1022"/>
      <c r="AB41" s="592" t="s">
        <v>14</v>
      </c>
      <c r="AC41" s="1025"/>
      <c r="AD41" s="1025"/>
      <c r="AE41" s="218"/>
      <c r="AF41" s="219"/>
      <c r="AG41" s="219"/>
      <c r="AH41" s="219"/>
      <c r="AI41" s="218"/>
      <c r="AJ41" s="219"/>
      <c r="AK41" s="219"/>
      <c r="AL41" s="219"/>
      <c r="AM41" s="218"/>
      <c r="AN41" s="219"/>
      <c r="AO41" s="219"/>
      <c r="AP41" s="219"/>
      <c r="AQ41" s="336"/>
      <c r="AR41" s="208"/>
      <c r="AS41" s="208"/>
      <c r="AT41" s="337"/>
      <c r="AU41" s="219"/>
      <c r="AV41" s="219"/>
      <c r="AW41" s="219"/>
      <c r="AX41" s="221"/>
    </row>
    <row r="42" spans="1:50" customFormat="1" ht="30"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30"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row>
    <row r="44" spans="1:50" ht="18.75" customHeight="1" x14ac:dyDescent="0.15">
      <c r="A44" s="394" t="s">
        <v>346</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993"/>
      <c r="Z44" s="824"/>
      <c r="AA44" s="825"/>
      <c r="AB44" s="997" t="s">
        <v>11</v>
      </c>
      <c r="AC44" s="998"/>
      <c r="AD44" s="999"/>
      <c r="AE44" s="992" t="s">
        <v>385</v>
      </c>
      <c r="AF44" s="992"/>
      <c r="AG44" s="992"/>
      <c r="AH44" s="992"/>
      <c r="AI44" s="992" t="s">
        <v>812</v>
      </c>
      <c r="AJ44" s="992"/>
      <c r="AK44" s="992"/>
      <c r="AL44" s="992"/>
      <c r="AM44" s="992" t="s">
        <v>406</v>
      </c>
      <c r="AN44" s="992"/>
      <c r="AO44" s="992"/>
      <c r="AP44" s="556"/>
      <c r="AQ44" s="158" t="s">
        <v>232</v>
      </c>
      <c r="AR44" s="133"/>
      <c r="AS44" s="133"/>
      <c r="AT44" s="134"/>
      <c r="AU44" s="532" t="s">
        <v>134</v>
      </c>
      <c r="AV44" s="532"/>
      <c r="AW44" s="532"/>
      <c r="AX44" s="533"/>
    </row>
    <row r="45" spans="1:50"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994"/>
      <c r="Z45" s="995"/>
      <c r="AA45" s="996"/>
      <c r="AB45" s="1000"/>
      <c r="AC45" s="1001"/>
      <c r="AD45" s="1002"/>
      <c r="AE45" s="913"/>
      <c r="AF45" s="913"/>
      <c r="AG45" s="913"/>
      <c r="AH45" s="913"/>
      <c r="AI45" s="913"/>
      <c r="AJ45" s="913"/>
      <c r="AK45" s="913"/>
      <c r="AL45" s="913"/>
      <c r="AM45" s="913"/>
      <c r="AN45" s="913"/>
      <c r="AO45" s="913"/>
      <c r="AP45" s="407"/>
      <c r="AQ45" s="199"/>
      <c r="AR45" s="200"/>
      <c r="AS45" s="136" t="s">
        <v>233</v>
      </c>
      <c r="AT45" s="137"/>
      <c r="AU45" s="200"/>
      <c r="AV45" s="200"/>
      <c r="AW45" s="392" t="s">
        <v>179</v>
      </c>
      <c r="AX45" s="393"/>
    </row>
    <row r="46" spans="1:50" ht="22.5" customHeight="1" x14ac:dyDescent="0.15">
      <c r="A46" s="397"/>
      <c r="B46" s="395"/>
      <c r="C46" s="395"/>
      <c r="D46" s="395"/>
      <c r="E46" s="395"/>
      <c r="F46" s="396"/>
      <c r="G46" s="563"/>
      <c r="H46" s="1003"/>
      <c r="I46" s="1003"/>
      <c r="J46" s="1003"/>
      <c r="K46" s="1003"/>
      <c r="L46" s="1003"/>
      <c r="M46" s="1003"/>
      <c r="N46" s="1003"/>
      <c r="O46" s="1004"/>
      <c r="P46" s="108"/>
      <c r="Q46" s="1011"/>
      <c r="R46" s="1011"/>
      <c r="S46" s="1011"/>
      <c r="T46" s="1011"/>
      <c r="U46" s="1011"/>
      <c r="V46" s="1011"/>
      <c r="W46" s="1011"/>
      <c r="X46" s="1012"/>
      <c r="Y46" s="1017" t="s">
        <v>12</v>
      </c>
      <c r="Z46" s="1018"/>
      <c r="AA46" s="1019"/>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row>
    <row r="47" spans="1:50" ht="22.5" customHeight="1" x14ac:dyDescent="0.15">
      <c r="A47" s="398"/>
      <c r="B47" s="399"/>
      <c r="C47" s="399"/>
      <c r="D47" s="399"/>
      <c r="E47" s="399"/>
      <c r="F47" s="400"/>
      <c r="G47" s="1005"/>
      <c r="H47" s="1006"/>
      <c r="I47" s="1006"/>
      <c r="J47" s="1006"/>
      <c r="K47" s="1006"/>
      <c r="L47" s="1006"/>
      <c r="M47" s="1006"/>
      <c r="N47" s="1006"/>
      <c r="O47" s="1007"/>
      <c r="P47" s="1013"/>
      <c r="Q47" s="1013"/>
      <c r="R47" s="1013"/>
      <c r="S47" s="1013"/>
      <c r="T47" s="1013"/>
      <c r="U47" s="1013"/>
      <c r="V47" s="1013"/>
      <c r="W47" s="1013"/>
      <c r="X47" s="1014"/>
      <c r="Y47" s="446" t="s">
        <v>54</v>
      </c>
      <c r="Z47" s="1021"/>
      <c r="AA47" s="1022"/>
      <c r="AB47" s="522"/>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row>
    <row r="48" spans="1:50" ht="22.5" customHeight="1" x14ac:dyDescent="0.15">
      <c r="A48" s="401"/>
      <c r="B48" s="402"/>
      <c r="C48" s="402"/>
      <c r="D48" s="402"/>
      <c r="E48" s="402"/>
      <c r="F48" s="403"/>
      <c r="G48" s="1008"/>
      <c r="H48" s="1009"/>
      <c r="I48" s="1009"/>
      <c r="J48" s="1009"/>
      <c r="K48" s="1009"/>
      <c r="L48" s="1009"/>
      <c r="M48" s="1009"/>
      <c r="N48" s="1009"/>
      <c r="O48" s="1010"/>
      <c r="P48" s="1015"/>
      <c r="Q48" s="1015"/>
      <c r="R48" s="1015"/>
      <c r="S48" s="1015"/>
      <c r="T48" s="1015"/>
      <c r="U48" s="1015"/>
      <c r="V48" s="1015"/>
      <c r="W48" s="1015"/>
      <c r="X48" s="1016"/>
      <c r="Y48" s="1024" t="s">
        <v>13</v>
      </c>
      <c r="Z48" s="1021"/>
      <c r="AA48" s="1022"/>
      <c r="AB48" s="592" t="s">
        <v>14</v>
      </c>
      <c r="AC48" s="1025"/>
      <c r="AD48" s="1025"/>
      <c r="AE48" s="218"/>
      <c r="AF48" s="219"/>
      <c r="AG48" s="219"/>
      <c r="AH48" s="219"/>
      <c r="AI48" s="218"/>
      <c r="AJ48" s="219"/>
      <c r="AK48" s="219"/>
      <c r="AL48" s="219"/>
      <c r="AM48" s="218"/>
      <c r="AN48" s="219"/>
      <c r="AO48" s="219"/>
      <c r="AP48" s="219"/>
      <c r="AQ48" s="336"/>
      <c r="AR48" s="208"/>
      <c r="AS48" s="208"/>
      <c r="AT48" s="337"/>
      <c r="AU48" s="219"/>
      <c r="AV48" s="219"/>
      <c r="AW48" s="219"/>
      <c r="AX48" s="221"/>
    </row>
    <row r="49" spans="1:50" customFormat="1" ht="30"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30"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row>
    <row r="51" spans="1:50" ht="18.75" customHeight="1" x14ac:dyDescent="0.15">
      <c r="A51" s="394" t="s">
        <v>346</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993"/>
      <c r="Z51" s="824"/>
      <c r="AA51" s="825"/>
      <c r="AB51" s="556" t="s">
        <v>11</v>
      </c>
      <c r="AC51" s="998"/>
      <c r="AD51" s="999"/>
      <c r="AE51" s="992" t="s">
        <v>385</v>
      </c>
      <c r="AF51" s="992"/>
      <c r="AG51" s="992"/>
      <c r="AH51" s="992"/>
      <c r="AI51" s="992" t="s">
        <v>812</v>
      </c>
      <c r="AJ51" s="992"/>
      <c r="AK51" s="992"/>
      <c r="AL51" s="992"/>
      <c r="AM51" s="992" t="s">
        <v>406</v>
      </c>
      <c r="AN51" s="992"/>
      <c r="AO51" s="992"/>
      <c r="AP51" s="556"/>
      <c r="AQ51" s="158" t="s">
        <v>232</v>
      </c>
      <c r="AR51" s="133"/>
      <c r="AS51" s="133"/>
      <c r="AT51" s="134"/>
      <c r="AU51" s="532" t="s">
        <v>134</v>
      </c>
      <c r="AV51" s="532"/>
      <c r="AW51" s="532"/>
      <c r="AX51" s="533"/>
    </row>
    <row r="52" spans="1:50"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994"/>
      <c r="Z52" s="995"/>
      <c r="AA52" s="996"/>
      <c r="AB52" s="1000"/>
      <c r="AC52" s="1001"/>
      <c r="AD52" s="1002"/>
      <c r="AE52" s="913"/>
      <c r="AF52" s="913"/>
      <c r="AG52" s="913"/>
      <c r="AH52" s="913"/>
      <c r="AI52" s="913"/>
      <c r="AJ52" s="913"/>
      <c r="AK52" s="913"/>
      <c r="AL52" s="913"/>
      <c r="AM52" s="913"/>
      <c r="AN52" s="913"/>
      <c r="AO52" s="913"/>
      <c r="AP52" s="407"/>
      <c r="AQ52" s="199"/>
      <c r="AR52" s="200"/>
      <c r="AS52" s="136" t="s">
        <v>233</v>
      </c>
      <c r="AT52" s="137"/>
      <c r="AU52" s="200"/>
      <c r="AV52" s="200"/>
      <c r="AW52" s="392" t="s">
        <v>179</v>
      </c>
      <c r="AX52" s="393"/>
    </row>
    <row r="53" spans="1:50" ht="22.5" customHeight="1" x14ac:dyDescent="0.15">
      <c r="A53" s="397"/>
      <c r="B53" s="395"/>
      <c r="C53" s="395"/>
      <c r="D53" s="395"/>
      <c r="E53" s="395"/>
      <c r="F53" s="396"/>
      <c r="G53" s="563"/>
      <c r="H53" s="1003"/>
      <c r="I53" s="1003"/>
      <c r="J53" s="1003"/>
      <c r="K53" s="1003"/>
      <c r="L53" s="1003"/>
      <c r="M53" s="1003"/>
      <c r="N53" s="1003"/>
      <c r="O53" s="1004"/>
      <c r="P53" s="108"/>
      <c r="Q53" s="1011"/>
      <c r="R53" s="1011"/>
      <c r="S53" s="1011"/>
      <c r="T53" s="1011"/>
      <c r="U53" s="1011"/>
      <c r="V53" s="1011"/>
      <c r="W53" s="1011"/>
      <c r="X53" s="1012"/>
      <c r="Y53" s="1017" t="s">
        <v>12</v>
      </c>
      <c r="Z53" s="1018"/>
      <c r="AA53" s="1019"/>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row>
    <row r="54" spans="1:50" ht="22.5" customHeight="1" x14ac:dyDescent="0.15">
      <c r="A54" s="398"/>
      <c r="B54" s="399"/>
      <c r="C54" s="399"/>
      <c r="D54" s="399"/>
      <c r="E54" s="399"/>
      <c r="F54" s="400"/>
      <c r="G54" s="1005"/>
      <c r="H54" s="1006"/>
      <c r="I54" s="1006"/>
      <c r="J54" s="1006"/>
      <c r="K54" s="1006"/>
      <c r="L54" s="1006"/>
      <c r="M54" s="1006"/>
      <c r="N54" s="1006"/>
      <c r="O54" s="1007"/>
      <c r="P54" s="1013"/>
      <c r="Q54" s="1013"/>
      <c r="R54" s="1013"/>
      <c r="S54" s="1013"/>
      <c r="T54" s="1013"/>
      <c r="U54" s="1013"/>
      <c r="V54" s="1013"/>
      <c r="W54" s="1013"/>
      <c r="X54" s="1014"/>
      <c r="Y54" s="446" t="s">
        <v>54</v>
      </c>
      <c r="Z54" s="1021"/>
      <c r="AA54" s="1022"/>
      <c r="AB54" s="522"/>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row>
    <row r="55" spans="1:50" ht="22.5" customHeight="1" x14ac:dyDescent="0.15">
      <c r="A55" s="401"/>
      <c r="B55" s="402"/>
      <c r="C55" s="402"/>
      <c r="D55" s="402"/>
      <c r="E55" s="402"/>
      <c r="F55" s="403"/>
      <c r="G55" s="1008"/>
      <c r="H55" s="1009"/>
      <c r="I55" s="1009"/>
      <c r="J55" s="1009"/>
      <c r="K55" s="1009"/>
      <c r="L55" s="1009"/>
      <c r="M55" s="1009"/>
      <c r="N55" s="1009"/>
      <c r="O55" s="1010"/>
      <c r="P55" s="1015"/>
      <c r="Q55" s="1015"/>
      <c r="R55" s="1015"/>
      <c r="S55" s="1015"/>
      <c r="T55" s="1015"/>
      <c r="U55" s="1015"/>
      <c r="V55" s="1015"/>
      <c r="W55" s="1015"/>
      <c r="X55" s="1016"/>
      <c r="Y55" s="1024" t="s">
        <v>13</v>
      </c>
      <c r="Z55" s="1021"/>
      <c r="AA55" s="1022"/>
      <c r="AB55" s="592" t="s">
        <v>14</v>
      </c>
      <c r="AC55" s="1025"/>
      <c r="AD55" s="1025"/>
      <c r="AE55" s="218"/>
      <c r="AF55" s="219"/>
      <c r="AG55" s="219"/>
      <c r="AH55" s="219"/>
      <c r="AI55" s="218"/>
      <c r="AJ55" s="219"/>
      <c r="AK55" s="219"/>
      <c r="AL55" s="219"/>
      <c r="AM55" s="218"/>
      <c r="AN55" s="219"/>
      <c r="AO55" s="219"/>
      <c r="AP55" s="219"/>
      <c r="AQ55" s="336"/>
      <c r="AR55" s="208"/>
      <c r="AS55" s="208"/>
      <c r="AT55" s="337"/>
      <c r="AU55" s="219"/>
      <c r="AV55" s="219"/>
      <c r="AW55" s="219"/>
      <c r="AX55" s="221"/>
    </row>
    <row r="56" spans="1:50" customFormat="1" ht="30"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30"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row>
    <row r="58" spans="1:50" ht="18.75" customHeight="1" x14ac:dyDescent="0.15">
      <c r="A58" s="394" t="s">
        <v>346</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993"/>
      <c r="Z58" s="824"/>
      <c r="AA58" s="825"/>
      <c r="AB58" s="997" t="s">
        <v>11</v>
      </c>
      <c r="AC58" s="998"/>
      <c r="AD58" s="999"/>
      <c r="AE58" s="992" t="s">
        <v>385</v>
      </c>
      <c r="AF58" s="992"/>
      <c r="AG58" s="992"/>
      <c r="AH58" s="992"/>
      <c r="AI58" s="992" t="s">
        <v>812</v>
      </c>
      <c r="AJ58" s="992"/>
      <c r="AK58" s="992"/>
      <c r="AL58" s="992"/>
      <c r="AM58" s="992" t="s">
        <v>406</v>
      </c>
      <c r="AN58" s="992"/>
      <c r="AO58" s="992"/>
      <c r="AP58" s="556"/>
      <c r="AQ58" s="158" t="s">
        <v>232</v>
      </c>
      <c r="AR58" s="133"/>
      <c r="AS58" s="133"/>
      <c r="AT58" s="134"/>
      <c r="AU58" s="532" t="s">
        <v>134</v>
      </c>
      <c r="AV58" s="532"/>
      <c r="AW58" s="532"/>
      <c r="AX58" s="533"/>
    </row>
    <row r="59" spans="1:50"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994"/>
      <c r="Z59" s="995"/>
      <c r="AA59" s="996"/>
      <c r="AB59" s="1000"/>
      <c r="AC59" s="1001"/>
      <c r="AD59" s="1002"/>
      <c r="AE59" s="913"/>
      <c r="AF59" s="913"/>
      <c r="AG59" s="913"/>
      <c r="AH59" s="913"/>
      <c r="AI59" s="913"/>
      <c r="AJ59" s="913"/>
      <c r="AK59" s="913"/>
      <c r="AL59" s="913"/>
      <c r="AM59" s="913"/>
      <c r="AN59" s="913"/>
      <c r="AO59" s="913"/>
      <c r="AP59" s="407"/>
      <c r="AQ59" s="199"/>
      <c r="AR59" s="200"/>
      <c r="AS59" s="136" t="s">
        <v>233</v>
      </c>
      <c r="AT59" s="137"/>
      <c r="AU59" s="200"/>
      <c r="AV59" s="200"/>
      <c r="AW59" s="392" t="s">
        <v>179</v>
      </c>
      <c r="AX59" s="393"/>
    </row>
    <row r="60" spans="1:50" ht="22.5" customHeight="1" x14ac:dyDescent="0.15">
      <c r="A60" s="397"/>
      <c r="B60" s="395"/>
      <c r="C60" s="395"/>
      <c r="D60" s="395"/>
      <c r="E60" s="395"/>
      <c r="F60" s="396"/>
      <c r="G60" s="563"/>
      <c r="H60" s="1003"/>
      <c r="I60" s="1003"/>
      <c r="J60" s="1003"/>
      <c r="K60" s="1003"/>
      <c r="L60" s="1003"/>
      <c r="M60" s="1003"/>
      <c r="N60" s="1003"/>
      <c r="O60" s="1004"/>
      <c r="P60" s="108"/>
      <c r="Q60" s="1011"/>
      <c r="R60" s="1011"/>
      <c r="S60" s="1011"/>
      <c r="T60" s="1011"/>
      <c r="U60" s="1011"/>
      <c r="V60" s="1011"/>
      <c r="W60" s="1011"/>
      <c r="X60" s="1012"/>
      <c r="Y60" s="1017" t="s">
        <v>12</v>
      </c>
      <c r="Z60" s="1018"/>
      <c r="AA60" s="1019"/>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row>
    <row r="61" spans="1:50" ht="22.5" customHeight="1" x14ac:dyDescent="0.15">
      <c r="A61" s="398"/>
      <c r="B61" s="399"/>
      <c r="C61" s="399"/>
      <c r="D61" s="399"/>
      <c r="E61" s="399"/>
      <c r="F61" s="400"/>
      <c r="G61" s="1005"/>
      <c r="H61" s="1006"/>
      <c r="I61" s="1006"/>
      <c r="J61" s="1006"/>
      <c r="K61" s="1006"/>
      <c r="L61" s="1006"/>
      <c r="M61" s="1006"/>
      <c r="N61" s="1006"/>
      <c r="O61" s="1007"/>
      <c r="P61" s="1013"/>
      <c r="Q61" s="1013"/>
      <c r="R61" s="1013"/>
      <c r="S61" s="1013"/>
      <c r="T61" s="1013"/>
      <c r="U61" s="1013"/>
      <c r="V61" s="1013"/>
      <c r="W61" s="1013"/>
      <c r="X61" s="1014"/>
      <c r="Y61" s="446" t="s">
        <v>54</v>
      </c>
      <c r="Z61" s="1021"/>
      <c r="AA61" s="1022"/>
      <c r="AB61" s="522"/>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row>
    <row r="62" spans="1:50" ht="22.5" customHeight="1" x14ac:dyDescent="0.15">
      <c r="A62" s="401"/>
      <c r="B62" s="402"/>
      <c r="C62" s="402"/>
      <c r="D62" s="402"/>
      <c r="E62" s="402"/>
      <c r="F62" s="403"/>
      <c r="G62" s="1008"/>
      <c r="H62" s="1009"/>
      <c r="I62" s="1009"/>
      <c r="J62" s="1009"/>
      <c r="K62" s="1009"/>
      <c r="L62" s="1009"/>
      <c r="M62" s="1009"/>
      <c r="N62" s="1009"/>
      <c r="O62" s="1010"/>
      <c r="P62" s="1015"/>
      <c r="Q62" s="1015"/>
      <c r="R62" s="1015"/>
      <c r="S62" s="1015"/>
      <c r="T62" s="1015"/>
      <c r="U62" s="1015"/>
      <c r="V62" s="1015"/>
      <c r="W62" s="1015"/>
      <c r="X62" s="1016"/>
      <c r="Y62" s="1024" t="s">
        <v>13</v>
      </c>
      <c r="Z62" s="1021"/>
      <c r="AA62" s="1022"/>
      <c r="AB62" s="592" t="s">
        <v>14</v>
      </c>
      <c r="AC62" s="1025"/>
      <c r="AD62" s="1025"/>
      <c r="AE62" s="218"/>
      <c r="AF62" s="219"/>
      <c r="AG62" s="219"/>
      <c r="AH62" s="219"/>
      <c r="AI62" s="218"/>
      <c r="AJ62" s="219"/>
      <c r="AK62" s="219"/>
      <c r="AL62" s="219"/>
      <c r="AM62" s="218"/>
      <c r="AN62" s="219"/>
      <c r="AO62" s="219"/>
      <c r="AP62" s="219"/>
      <c r="AQ62" s="336"/>
      <c r="AR62" s="208"/>
      <c r="AS62" s="208"/>
      <c r="AT62" s="337"/>
      <c r="AU62" s="219"/>
      <c r="AV62" s="219"/>
      <c r="AW62" s="219"/>
      <c r="AX62" s="221"/>
    </row>
    <row r="63" spans="1:50" customFormat="1" ht="30"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30"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row>
    <row r="65" spans="1:50" ht="18.75" customHeight="1" x14ac:dyDescent="0.15">
      <c r="A65" s="394" t="s">
        <v>346</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993"/>
      <c r="Z65" s="824"/>
      <c r="AA65" s="825"/>
      <c r="AB65" s="997" t="s">
        <v>11</v>
      </c>
      <c r="AC65" s="998"/>
      <c r="AD65" s="999"/>
      <c r="AE65" s="992" t="s">
        <v>385</v>
      </c>
      <c r="AF65" s="992"/>
      <c r="AG65" s="992"/>
      <c r="AH65" s="992"/>
      <c r="AI65" s="992" t="s">
        <v>812</v>
      </c>
      <c r="AJ65" s="992"/>
      <c r="AK65" s="992"/>
      <c r="AL65" s="992"/>
      <c r="AM65" s="992" t="s">
        <v>406</v>
      </c>
      <c r="AN65" s="992"/>
      <c r="AO65" s="992"/>
      <c r="AP65" s="556"/>
      <c r="AQ65" s="158" t="s">
        <v>232</v>
      </c>
      <c r="AR65" s="133"/>
      <c r="AS65" s="133"/>
      <c r="AT65" s="134"/>
      <c r="AU65" s="532" t="s">
        <v>134</v>
      </c>
      <c r="AV65" s="532"/>
      <c r="AW65" s="532"/>
      <c r="AX65" s="533"/>
    </row>
    <row r="66" spans="1:50"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994"/>
      <c r="Z66" s="995"/>
      <c r="AA66" s="996"/>
      <c r="AB66" s="1000"/>
      <c r="AC66" s="1001"/>
      <c r="AD66" s="1002"/>
      <c r="AE66" s="913"/>
      <c r="AF66" s="913"/>
      <c r="AG66" s="913"/>
      <c r="AH66" s="913"/>
      <c r="AI66" s="913"/>
      <c r="AJ66" s="913"/>
      <c r="AK66" s="913"/>
      <c r="AL66" s="913"/>
      <c r="AM66" s="913"/>
      <c r="AN66" s="913"/>
      <c r="AO66" s="913"/>
      <c r="AP66" s="407"/>
      <c r="AQ66" s="199"/>
      <c r="AR66" s="200"/>
      <c r="AS66" s="136" t="s">
        <v>233</v>
      </c>
      <c r="AT66" s="137"/>
      <c r="AU66" s="200"/>
      <c r="AV66" s="200"/>
      <c r="AW66" s="392" t="s">
        <v>179</v>
      </c>
      <c r="AX66" s="393"/>
    </row>
    <row r="67" spans="1:50" ht="22.5" customHeight="1" x14ac:dyDescent="0.15">
      <c r="A67" s="397"/>
      <c r="B67" s="395"/>
      <c r="C67" s="395"/>
      <c r="D67" s="395"/>
      <c r="E67" s="395"/>
      <c r="F67" s="396"/>
      <c r="G67" s="563"/>
      <c r="H67" s="1003"/>
      <c r="I67" s="1003"/>
      <c r="J67" s="1003"/>
      <c r="K67" s="1003"/>
      <c r="L67" s="1003"/>
      <c r="M67" s="1003"/>
      <c r="N67" s="1003"/>
      <c r="O67" s="1004"/>
      <c r="P67" s="108"/>
      <c r="Q67" s="1011"/>
      <c r="R67" s="1011"/>
      <c r="S67" s="1011"/>
      <c r="T67" s="1011"/>
      <c r="U67" s="1011"/>
      <c r="V67" s="1011"/>
      <c r="W67" s="1011"/>
      <c r="X67" s="1012"/>
      <c r="Y67" s="1017" t="s">
        <v>12</v>
      </c>
      <c r="Z67" s="1018"/>
      <c r="AA67" s="1019"/>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row>
    <row r="68" spans="1:50" ht="22.5" customHeight="1" x14ac:dyDescent="0.15">
      <c r="A68" s="398"/>
      <c r="B68" s="399"/>
      <c r="C68" s="399"/>
      <c r="D68" s="399"/>
      <c r="E68" s="399"/>
      <c r="F68" s="400"/>
      <c r="G68" s="1005"/>
      <c r="H68" s="1006"/>
      <c r="I68" s="1006"/>
      <c r="J68" s="1006"/>
      <c r="K68" s="1006"/>
      <c r="L68" s="1006"/>
      <c r="M68" s="1006"/>
      <c r="N68" s="1006"/>
      <c r="O68" s="1007"/>
      <c r="P68" s="1013"/>
      <c r="Q68" s="1013"/>
      <c r="R68" s="1013"/>
      <c r="S68" s="1013"/>
      <c r="T68" s="1013"/>
      <c r="U68" s="1013"/>
      <c r="V68" s="1013"/>
      <c r="W68" s="1013"/>
      <c r="X68" s="1014"/>
      <c r="Y68" s="446" t="s">
        <v>54</v>
      </c>
      <c r="Z68" s="1021"/>
      <c r="AA68" s="1022"/>
      <c r="AB68" s="522"/>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row>
    <row r="69" spans="1:50" ht="22.5" customHeight="1" x14ac:dyDescent="0.15">
      <c r="A69" s="401"/>
      <c r="B69" s="402"/>
      <c r="C69" s="402"/>
      <c r="D69" s="402"/>
      <c r="E69" s="402"/>
      <c r="F69" s="403"/>
      <c r="G69" s="1008"/>
      <c r="H69" s="1009"/>
      <c r="I69" s="1009"/>
      <c r="J69" s="1009"/>
      <c r="K69" s="1009"/>
      <c r="L69" s="1009"/>
      <c r="M69" s="1009"/>
      <c r="N69" s="1009"/>
      <c r="O69" s="1010"/>
      <c r="P69" s="1015"/>
      <c r="Q69" s="1015"/>
      <c r="R69" s="1015"/>
      <c r="S69" s="1015"/>
      <c r="T69" s="1015"/>
      <c r="U69" s="1015"/>
      <c r="V69" s="1015"/>
      <c r="W69" s="1015"/>
      <c r="X69" s="1016"/>
      <c r="Y69" s="446" t="s">
        <v>13</v>
      </c>
      <c r="Z69" s="1021"/>
      <c r="AA69" s="1022"/>
      <c r="AB69" s="555" t="s">
        <v>14</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row>
    <row r="70" spans="1:50" customFormat="1" ht="30"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30" customHeight="1" thickBot="1" x14ac:dyDescent="0.2">
      <c r="A71" s="231"/>
      <c r="B71" s="232"/>
      <c r="C71" s="232"/>
      <c r="D71" s="232"/>
      <c r="E71" s="232"/>
      <c r="F71" s="233"/>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E4">
    <cfRule type="expression" dxfId="919" priority="219">
      <formula>IF(RIGHT(TEXT(AE4,"0.#"),1)=".",FALSE,TRUE)</formula>
    </cfRule>
    <cfRule type="expression" dxfId="918" priority="220">
      <formula>IF(RIGHT(TEXT(AE4,"0.#"),1)=".",TRUE,FALSE)</formula>
    </cfRule>
  </conditionalFormatting>
  <conditionalFormatting sqref="AE5">
    <cfRule type="expression" dxfId="917" priority="217">
      <formula>IF(RIGHT(TEXT(AE5,"0.#"),1)=".",FALSE,TRUE)</formula>
    </cfRule>
    <cfRule type="expression" dxfId="916" priority="218">
      <formula>IF(RIGHT(TEXT(AE5,"0.#"),1)=".",TRUE,FALSE)</formula>
    </cfRule>
  </conditionalFormatting>
  <conditionalFormatting sqref="AE6">
    <cfRule type="expression" dxfId="915" priority="215">
      <formula>IF(RIGHT(TEXT(AE6,"0.#"),1)=".",FALSE,TRUE)</formula>
    </cfRule>
    <cfRule type="expression" dxfId="914" priority="216">
      <formula>IF(RIGHT(TEXT(AE6,"0.#"),1)=".",TRUE,FALSE)</formula>
    </cfRule>
  </conditionalFormatting>
  <conditionalFormatting sqref="AI6">
    <cfRule type="expression" dxfId="913" priority="213">
      <formula>IF(RIGHT(TEXT(AI6,"0.#"),1)=".",FALSE,TRUE)</formula>
    </cfRule>
    <cfRule type="expression" dxfId="912" priority="214">
      <formula>IF(RIGHT(TEXT(AI6,"0.#"),1)=".",TRUE,FALSE)</formula>
    </cfRule>
  </conditionalFormatting>
  <conditionalFormatting sqref="AI5">
    <cfRule type="expression" dxfId="911" priority="211">
      <formula>IF(RIGHT(TEXT(AI5,"0.#"),1)=".",FALSE,TRUE)</formula>
    </cfRule>
    <cfRule type="expression" dxfId="910" priority="212">
      <formula>IF(RIGHT(TEXT(AI5,"0.#"),1)=".",TRUE,FALSE)</formula>
    </cfRule>
  </conditionalFormatting>
  <conditionalFormatting sqref="AI4">
    <cfRule type="expression" dxfId="909" priority="209">
      <formula>IF(RIGHT(TEXT(AI4,"0.#"),1)=".",FALSE,TRUE)</formula>
    </cfRule>
    <cfRule type="expression" dxfId="908" priority="210">
      <formula>IF(RIGHT(TEXT(AI4,"0.#"),1)=".",TRUE,FALSE)</formula>
    </cfRule>
  </conditionalFormatting>
  <conditionalFormatting sqref="AM4">
    <cfRule type="expression" dxfId="907" priority="207">
      <formula>IF(RIGHT(TEXT(AM4,"0.#"),1)=".",FALSE,TRUE)</formula>
    </cfRule>
    <cfRule type="expression" dxfId="906" priority="208">
      <formula>IF(RIGHT(TEXT(AM4,"0.#"),1)=".",TRUE,FALSE)</formula>
    </cfRule>
  </conditionalFormatting>
  <conditionalFormatting sqref="AM5">
    <cfRule type="expression" dxfId="905" priority="205">
      <formula>IF(RIGHT(TEXT(AM5,"0.#"),1)=".",FALSE,TRUE)</formula>
    </cfRule>
    <cfRule type="expression" dxfId="904" priority="206">
      <formula>IF(RIGHT(TEXT(AM5,"0.#"),1)=".",TRUE,FALSE)</formula>
    </cfRule>
  </conditionalFormatting>
  <conditionalFormatting sqref="AM6">
    <cfRule type="expression" dxfId="903" priority="203">
      <formula>IF(RIGHT(TEXT(AM6,"0.#"),1)=".",FALSE,TRUE)</formula>
    </cfRule>
    <cfRule type="expression" dxfId="902" priority="204">
      <formula>IF(RIGHT(TEXT(AM6,"0.#"),1)=".",TRUE,FALSE)</formula>
    </cfRule>
  </conditionalFormatting>
  <conditionalFormatting sqref="AQ4:AQ6">
    <cfRule type="expression" dxfId="901" priority="201">
      <formula>IF(RIGHT(TEXT(AQ4,"0.#"),1)=".",FALSE,TRUE)</formula>
    </cfRule>
    <cfRule type="expression" dxfId="900" priority="202">
      <formula>IF(RIGHT(TEXT(AQ4,"0.#"),1)=".",TRUE,FALSE)</formula>
    </cfRule>
  </conditionalFormatting>
  <conditionalFormatting sqref="AU4:AU6">
    <cfRule type="expression" dxfId="899" priority="199">
      <formula>IF(RIGHT(TEXT(AU4,"0.#"),1)=".",FALSE,TRUE)</formula>
    </cfRule>
    <cfRule type="expression" dxfId="898" priority="200">
      <formula>IF(RIGHT(TEXT(AU4,"0.#"),1)=".",TRUE,FALSE)</formula>
    </cfRule>
  </conditionalFormatting>
  <conditionalFormatting sqref="AE11">
    <cfRule type="expression" dxfId="897" priority="197">
      <formula>IF(RIGHT(TEXT(AE11,"0.#"),1)=".",FALSE,TRUE)</formula>
    </cfRule>
    <cfRule type="expression" dxfId="896" priority="198">
      <formula>IF(RIGHT(TEXT(AE11,"0.#"),1)=".",TRUE,FALSE)</formula>
    </cfRule>
  </conditionalFormatting>
  <conditionalFormatting sqref="AE12">
    <cfRule type="expression" dxfId="895" priority="195">
      <formula>IF(RIGHT(TEXT(AE12,"0.#"),1)=".",FALSE,TRUE)</formula>
    </cfRule>
    <cfRule type="expression" dxfId="894" priority="196">
      <formula>IF(RIGHT(TEXT(AE12,"0.#"),1)=".",TRUE,FALSE)</formula>
    </cfRule>
  </conditionalFormatting>
  <conditionalFormatting sqref="AE13">
    <cfRule type="expression" dxfId="893" priority="193">
      <formula>IF(RIGHT(TEXT(AE13,"0.#"),1)=".",FALSE,TRUE)</formula>
    </cfRule>
    <cfRule type="expression" dxfId="892" priority="194">
      <formula>IF(RIGHT(TEXT(AE13,"0.#"),1)=".",TRUE,FALSE)</formula>
    </cfRule>
  </conditionalFormatting>
  <conditionalFormatting sqref="AI13">
    <cfRule type="expression" dxfId="891" priority="191">
      <formula>IF(RIGHT(TEXT(AI13,"0.#"),1)=".",FALSE,TRUE)</formula>
    </cfRule>
    <cfRule type="expression" dxfId="890" priority="192">
      <formula>IF(RIGHT(TEXT(AI13,"0.#"),1)=".",TRUE,FALSE)</formula>
    </cfRule>
  </conditionalFormatting>
  <conditionalFormatting sqref="AI12">
    <cfRule type="expression" dxfId="889" priority="189">
      <formula>IF(RIGHT(TEXT(AI12,"0.#"),1)=".",FALSE,TRUE)</formula>
    </cfRule>
    <cfRule type="expression" dxfId="888" priority="190">
      <formula>IF(RIGHT(TEXT(AI12,"0.#"),1)=".",TRUE,FALSE)</formula>
    </cfRule>
  </conditionalFormatting>
  <conditionalFormatting sqref="AI11">
    <cfRule type="expression" dxfId="887" priority="187">
      <formula>IF(RIGHT(TEXT(AI11,"0.#"),1)=".",FALSE,TRUE)</formula>
    </cfRule>
    <cfRule type="expression" dxfId="886" priority="188">
      <formula>IF(RIGHT(TEXT(AI11,"0.#"),1)=".",TRUE,FALSE)</formula>
    </cfRule>
  </conditionalFormatting>
  <conditionalFormatting sqref="AM11">
    <cfRule type="expression" dxfId="885" priority="185">
      <formula>IF(RIGHT(TEXT(AM11,"0.#"),1)=".",FALSE,TRUE)</formula>
    </cfRule>
    <cfRule type="expression" dxfId="884" priority="186">
      <formula>IF(RIGHT(TEXT(AM11,"0.#"),1)=".",TRUE,FALSE)</formula>
    </cfRule>
  </conditionalFormatting>
  <conditionalFormatting sqref="AM12">
    <cfRule type="expression" dxfId="883" priority="183">
      <formula>IF(RIGHT(TEXT(AM12,"0.#"),1)=".",FALSE,TRUE)</formula>
    </cfRule>
    <cfRule type="expression" dxfId="882" priority="184">
      <formula>IF(RIGHT(TEXT(AM12,"0.#"),1)=".",TRUE,FALSE)</formula>
    </cfRule>
  </conditionalFormatting>
  <conditionalFormatting sqref="AM13">
    <cfRule type="expression" dxfId="881" priority="181">
      <formula>IF(RIGHT(TEXT(AM13,"0.#"),1)=".",FALSE,TRUE)</formula>
    </cfRule>
    <cfRule type="expression" dxfId="880" priority="182">
      <formula>IF(RIGHT(TEXT(AM13,"0.#"),1)=".",TRUE,FALSE)</formula>
    </cfRule>
  </conditionalFormatting>
  <conditionalFormatting sqref="AQ11:AQ13">
    <cfRule type="expression" dxfId="879" priority="179">
      <formula>IF(RIGHT(TEXT(AQ11,"0.#"),1)=".",FALSE,TRUE)</formula>
    </cfRule>
    <cfRule type="expression" dxfId="878" priority="180">
      <formula>IF(RIGHT(TEXT(AQ11,"0.#"),1)=".",TRUE,FALSE)</formula>
    </cfRule>
  </conditionalFormatting>
  <conditionalFormatting sqref="AU11:AU13">
    <cfRule type="expression" dxfId="877" priority="177">
      <formula>IF(RIGHT(TEXT(AU11,"0.#"),1)=".",FALSE,TRUE)</formula>
    </cfRule>
    <cfRule type="expression" dxfId="876" priority="178">
      <formula>IF(RIGHT(TEXT(AU11,"0.#"),1)=".",TRUE,FALSE)</formula>
    </cfRule>
  </conditionalFormatting>
  <conditionalFormatting sqref="AE18">
    <cfRule type="expression" dxfId="875" priority="175">
      <formula>IF(RIGHT(TEXT(AE18,"0.#"),1)=".",FALSE,TRUE)</formula>
    </cfRule>
    <cfRule type="expression" dxfId="874" priority="176">
      <formula>IF(RIGHT(TEXT(AE18,"0.#"),1)=".",TRUE,FALSE)</formula>
    </cfRule>
  </conditionalFormatting>
  <conditionalFormatting sqref="AE19">
    <cfRule type="expression" dxfId="873" priority="173">
      <formula>IF(RIGHT(TEXT(AE19,"0.#"),1)=".",FALSE,TRUE)</formula>
    </cfRule>
    <cfRule type="expression" dxfId="872" priority="174">
      <formula>IF(RIGHT(TEXT(AE19,"0.#"),1)=".",TRUE,FALSE)</formula>
    </cfRule>
  </conditionalFormatting>
  <conditionalFormatting sqref="AE20">
    <cfRule type="expression" dxfId="871" priority="171">
      <formula>IF(RIGHT(TEXT(AE20,"0.#"),1)=".",FALSE,TRUE)</formula>
    </cfRule>
    <cfRule type="expression" dxfId="870" priority="172">
      <formula>IF(RIGHT(TEXT(AE20,"0.#"),1)=".",TRUE,FALSE)</formula>
    </cfRule>
  </conditionalFormatting>
  <conditionalFormatting sqref="AI20">
    <cfRule type="expression" dxfId="869" priority="169">
      <formula>IF(RIGHT(TEXT(AI20,"0.#"),1)=".",FALSE,TRUE)</formula>
    </cfRule>
    <cfRule type="expression" dxfId="868" priority="170">
      <formula>IF(RIGHT(TEXT(AI20,"0.#"),1)=".",TRUE,FALSE)</formula>
    </cfRule>
  </conditionalFormatting>
  <conditionalFormatting sqref="AI19">
    <cfRule type="expression" dxfId="867" priority="167">
      <formula>IF(RIGHT(TEXT(AI19,"0.#"),1)=".",FALSE,TRUE)</formula>
    </cfRule>
    <cfRule type="expression" dxfId="866" priority="168">
      <formula>IF(RIGHT(TEXT(AI19,"0.#"),1)=".",TRUE,FALSE)</formula>
    </cfRule>
  </conditionalFormatting>
  <conditionalFormatting sqref="AI18">
    <cfRule type="expression" dxfId="865" priority="165">
      <formula>IF(RIGHT(TEXT(AI18,"0.#"),1)=".",FALSE,TRUE)</formula>
    </cfRule>
    <cfRule type="expression" dxfId="864" priority="166">
      <formula>IF(RIGHT(TEXT(AI18,"0.#"),1)=".",TRUE,FALSE)</formula>
    </cfRule>
  </conditionalFormatting>
  <conditionalFormatting sqref="AM18">
    <cfRule type="expression" dxfId="863" priority="163">
      <formula>IF(RIGHT(TEXT(AM18,"0.#"),1)=".",FALSE,TRUE)</formula>
    </cfRule>
    <cfRule type="expression" dxfId="862" priority="164">
      <formula>IF(RIGHT(TEXT(AM18,"0.#"),1)=".",TRUE,FALSE)</formula>
    </cfRule>
  </conditionalFormatting>
  <conditionalFormatting sqref="AM19">
    <cfRule type="expression" dxfId="861" priority="161">
      <formula>IF(RIGHT(TEXT(AM19,"0.#"),1)=".",FALSE,TRUE)</formula>
    </cfRule>
    <cfRule type="expression" dxfId="860" priority="162">
      <formula>IF(RIGHT(TEXT(AM19,"0.#"),1)=".",TRUE,FALSE)</formula>
    </cfRule>
  </conditionalFormatting>
  <conditionalFormatting sqref="AM20">
    <cfRule type="expression" dxfId="859" priority="159">
      <formula>IF(RIGHT(TEXT(AM20,"0.#"),1)=".",FALSE,TRUE)</formula>
    </cfRule>
    <cfRule type="expression" dxfId="858" priority="160">
      <formula>IF(RIGHT(TEXT(AM20,"0.#"),1)=".",TRUE,FALSE)</formula>
    </cfRule>
  </conditionalFormatting>
  <conditionalFormatting sqref="AQ18:AQ20">
    <cfRule type="expression" dxfId="857" priority="157">
      <formula>IF(RIGHT(TEXT(AQ18,"0.#"),1)=".",FALSE,TRUE)</formula>
    </cfRule>
    <cfRule type="expression" dxfId="856" priority="158">
      <formula>IF(RIGHT(TEXT(AQ18,"0.#"),1)=".",TRUE,FALSE)</formula>
    </cfRule>
  </conditionalFormatting>
  <conditionalFormatting sqref="AU18:AU20">
    <cfRule type="expression" dxfId="855" priority="155">
      <formula>IF(RIGHT(TEXT(AU18,"0.#"),1)=".",FALSE,TRUE)</formula>
    </cfRule>
    <cfRule type="expression" dxfId="854" priority="156">
      <formula>IF(RIGHT(TEXT(AU18,"0.#"),1)=".",TRUE,FALSE)</formula>
    </cfRule>
  </conditionalFormatting>
  <conditionalFormatting sqref="AQ25:AQ27">
    <cfRule type="expression" dxfId="853" priority="153">
      <formula>IF(RIGHT(TEXT(AQ25,"0.#"),1)=".",FALSE,TRUE)</formula>
    </cfRule>
    <cfRule type="expression" dxfId="852" priority="154">
      <formula>IF(RIGHT(TEXT(AQ25,"0.#"),1)=".",TRUE,FALSE)</formula>
    </cfRule>
  </conditionalFormatting>
  <conditionalFormatting sqref="AU25:AU27">
    <cfRule type="expression" dxfId="851" priority="151">
      <formula>IF(RIGHT(TEXT(AU25,"0.#"),1)=".",FALSE,TRUE)</formula>
    </cfRule>
    <cfRule type="expression" dxfId="850" priority="152">
      <formula>IF(RIGHT(TEXT(AU25,"0.#"),1)=".",TRUE,FALSE)</formula>
    </cfRule>
  </conditionalFormatting>
  <conditionalFormatting sqref="AQ32:AQ34">
    <cfRule type="expression" dxfId="849" priority="149">
      <formula>IF(RIGHT(TEXT(AQ32,"0.#"),1)=".",FALSE,TRUE)</formula>
    </cfRule>
    <cfRule type="expression" dxfId="848" priority="150">
      <formula>IF(RIGHT(TEXT(AQ32,"0.#"),1)=".",TRUE,FALSE)</formula>
    </cfRule>
  </conditionalFormatting>
  <conditionalFormatting sqref="AU32:AU34">
    <cfRule type="expression" dxfId="847" priority="147">
      <formula>IF(RIGHT(TEXT(AU32,"0.#"),1)=".",FALSE,TRUE)</formula>
    </cfRule>
    <cfRule type="expression" dxfId="846" priority="148">
      <formula>IF(RIGHT(TEXT(AU32,"0.#"),1)=".",TRUE,FALSE)</formula>
    </cfRule>
  </conditionalFormatting>
  <conditionalFormatting sqref="AQ39:AQ41">
    <cfRule type="expression" dxfId="845" priority="145">
      <formula>IF(RIGHT(TEXT(AQ39,"0.#"),1)=".",FALSE,TRUE)</formula>
    </cfRule>
    <cfRule type="expression" dxfId="844" priority="146">
      <formula>IF(RIGHT(TEXT(AQ39,"0.#"),1)=".",TRUE,FALSE)</formula>
    </cfRule>
  </conditionalFormatting>
  <conditionalFormatting sqref="AU39:AU41">
    <cfRule type="expression" dxfId="843" priority="143">
      <formula>IF(RIGHT(TEXT(AU39,"0.#"),1)=".",FALSE,TRUE)</formula>
    </cfRule>
    <cfRule type="expression" dxfId="842" priority="144">
      <formula>IF(RIGHT(TEXT(AU39,"0.#"),1)=".",TRUE,FALSE)</formula>
    </cfRule>
  </conditionalFormatting>
  <conditionalFormatting sqref="AQ46:AQ48">
    <cfRule type="expression" dxfId="841" priority="141">
      <formula>IF(RIGHT(TEXT(AQ46,"0.#"),1)=".",FALSE,TRUE)</formula>
    </cfRule>
    <cfRule type="expression" dxfId="840" priority="142">
      <formula>IF(RIGHT(TEXT(AQ46,"0.#"),1)=".",TRUE,FALSE)</formula>
    </cfRule>
  </conditionalFormatting>
  <conditionalFormatting sqref="AU46:AU48">
    <cfRule type="expression" dxfId="839" priority="139">
      <formula>IF(RIGHT(TEXT(AU46,"0.#"),1)=".",FALSE,TRUE)</formula>
    </cfRule>
    <cfRule type="expression" dxfId="838" priority="140">
      <formula>IF(RIGHT(TEXT(AU46,"0.#"),1)=".",TRUE,FALSE)</formula>
    </cfRule>
  </conditionalFormatting>
  <conditionalFormatting sqref="AQ53:AQ55">
    <cfRule type="expression" dxfId="837" priority="137">
      <formula>IF(RIGHT(TEXT(AQ53,"0.#"),1)=".",FALSE,TRUE)</formula>
    </cfRule>
    <cfRule type="expression" dxfId="836" priority="138">
      <formula>IF(RIGHT(TEXT(AQ53,"0.#"),1)=".",TRUE,FALSE)</formula>
    </cfRule>
  </conditionalFormatting>
  <conditionalFormatting sqref="AU53:AU55">
    <cfRule type="expression" dxfId="835" priority="135">
      <formula>IF(RIGHT(TEXT(AU53,"0.#"),1)=".",FALSE,TRUE)</formula>
    </cfRule>
    <cfRule type="expression" dxfId="834" priority="136">
      <formula>IF(RIGHT(TEXT(AU53,"0.#"),1)=".",TRUE,FALSE)</formula>
    </cfRule>
  </conditionalFormatting>
  <conditionalFormatting sqref="AQ60:AQ62">
    <cfRule type="expression" dxfId="833" priority="133">
      <formula>IF(RIGHT(TEXT(AQ60,"0.#"),1)=".",FALSE,TRUE)</formula>
    </cfRule>
    <cfRule type="expression" dxfId="832" priority="134">
      <formula>IF(RIGHT(TEXT(AQ60,"0.#"),1)=".",TRUE,FALSE)</formula>
    </cfRule>
  </conditionalFormatting>
  <conditionalFormatting sqref="AU60:AU62">
    <cfRule type="expression" dxfId="831" priority="131">
      <formula>IF(RIGHT(TEXT(AU60,"0.#"),1)=".",FALSE,TRUE)</formula>
    </cfRule>
    <cfRule type="expression" dxfId="830" priority="132">
      <formula>IF(RIGHT(TEXT(AU60,"0.#"),1)=".",TRUE,FALSE)</formula>
    </cfRule>
  </conditionalFormatting>
  <conditionalFormatting sqref="AE67">
    <cfRule type="expression" dxfId="829" priority="129">
      <formula>IF(RIGHT(TEXT(AE67,"0.#"),1)=".",FALSE,TRUE)</formula>
    </cfRule>
    <cfRule type="expression" dxfId="828" priority="130">
      <formula>IF(RIGHT(TEXT(AE67,"0.#"),1)=".",TRUE,FALSE)</formula>
    </cfRule>
  </conditionalFormatting>
  <conditionalFormatting sqref="AE68">
    <cfRule type="expression" dxfId="827" priority="127">
      <formula>IF(RIGHT(TEXT(AE68,"0.#"),1)=".",FALSE,TRUE)</formula>
    </cfRule>
    <cfRule type="expression" dxfId="826" priority="128">
      <formula>IF(RIGHT(TEXT(AE68,"0.#"),1)=".",TRUE,FALSE)</formula>
    </cfRule>
  </conditionalFormatting>
  <conditionalFormatting sqref="AE69">
    <cfRule type="expression" dxfId="825" priority="125">
      <formula>IF(RIGHT(TEXT(AE69,"0.#"),1)=".",FALSE,TRUE)</formula>
    </cfRule>
    <cfRule type="expression" dxfId="824" priority="126">
      <formula>IF(RIGHT(TEXT(AE69,"0.#"),1)=".",TRUE,FALSE)</formula>
    </cfRule>
  </conditionalFormatting>
  <conditionalFormatting sqref="AI69">
    <cfRule type="expression" dxfId="823" priority="123">
      <formula>IF(RIGHT(TEXT(AI69,"0.#"),1)=".",FALSE,TRUE)</formula>
    </cfRule>
    <cfRule type="expression" dxfId="822" priority="124">
      <formula>IF(RIGHT(TEXT(AI69,"0.#"),1)=".",TRUE,FALSE)</formula>
    </cfRule>
  </conditionalFormatting>
  <conditionalFormatting sqref="AI68">
    <cfRule type="expression" dxfId="821" priority="121">
      <formula>IF(RIGHT(TEXT(AI68,"0.#"),1)=".",FALSE,TRUE)</formula>
    </cfRule>
    <cfRule type="expression" dxfId="820" priority="122">
      <formula>IF(RIGHT(TEXT(AI68,"0.#"),1)=".",TRUE,FALSE)</formula>
    </cfRule>
  </conditionalFormatting>
  <conditionalFormatting sqref="AI67">
    <cfRule type="expression" dxfId="819" priority="119">
      <formula>IF(RIGHT(TEXT(AI67,"0.#"),1)=".",FALSE,TRUE)</formula>
    </cfRule>
    <cfRule type="expression" dxfId="818" priority="120">
      <formula>IF(RIGHT(TEXT(AI67,"0.#"),1)=".",TRUE,FALSE)</formula>
    </cfRule>
  </conditionalFormatting>
  <conditionalFormatting sqref="AM67">
    <cfRule type="expression" dxfId="817" priority="117">
      <formula>IF(RIGHT(TEXT(AM67,"0.#"),1)=".",FALSE,TRUE)</formula>
    </cfRule>
    <cfRule type="expression" dxfId="816" priority="118">
      <formula>IF(RIGHT(TEXT(AM67,"0.#"),1)=".",TRUE,FALSE)</formula>
    </cfRule>
  </conditionalFormatting>
  <conditionalFormatting sqref="AM68">
    <cfRule type="expression" dxfId="815" priority="115">
      <formula>IF(RIGHT(TEXT(AM68,"0.#"),1)=".",FALSE,TRUE)</formula>
    </cfRule>
    <cfRule type="expression" dxfId="814" priority="116">
      <formula>IF(RIGHT(TEXT(AM68,"0.#"),1)=".",TRUE,FALSE)</formula>
    </cfRule>
  </conditionalFormatting>
  <conditionalFormatting sqref="AM69">
    <cfRule type="expression" dxfId="813" priority="113">
      <formula>IF(RIGHT(TEXT(AM69,"0.#"),1)=".",FALSE,TRUE)</formula>
    </cfRule>
    <cfRule type="expression" dxfId="812" priority="114">
      <formula>IF(RIGHT(TEXT(AM69,"0.#"),1)=".",TRUE,FALSE)</formula>
    </cfRule>
  </conditionalFormatting>
  <conditionalFormatting sqref="AQ67:AQ69">
    <cfRule type="expression" dxfId="811" priority="111">
      <formula>IF(RIGHT(TEXT(AQ67,"0.#"),1)=".",FALSE,TRUE)</formula>
    </cfRule>
    <cfRule type="expression" dxfId="810" priority="112">
      <formula>IF(RIGHT(TEXT(AQ67,"0.#"),1)=".",TRUE,FALSE)</formula>
    </cfRule>
  </conditionalFormatting>
  <conditionalFormatting sqref="AU67:AU69">
    <cfRule type="expression" dxfId="809" priority="109">
      <formula>IF(RIGHT(TEXT(AU67,"0.#"),1)=".",FALSE,TRUE)</formula>
    </cfRule>
    <cfRule type="expression" dxfId="808" priority="110">
      <formula>IF(RIGHT(TEXT(AU67,"0.#"),1)=".",TRUE,FALSE)</formula>
    </cfRule>
  </conditionalFormatting>
  <conditionalFormatting sqref="AE25">
    <cfRule type="expression" dxfId="807" priority="107">
      <formula>IF(RIGHT(TEXT(AE25,"0.#"),1)=".",FALSE,TRUE)</formula>
    </cfRule>
    <cfRule type="expression" dxfId="806" priority="108">
      <formula>IF(RIGHT(TEXT(AE25,"0.#"),1)=".",TRUE,FALSE)</formula>
    </cfRule>
  </conditionalFormatting>
  <conditionalFormatting sqref="AE26">
    <cfRule type="expression" dxfId="805" priority="105">
      <formula>IF(RIGHT(TEXT(AE26,"0.#"),1)=".",FALSE,TRUE)</formula>
    </cfRule>
    <cfRule type="expression" dxfId="804" priority="106">
      <formula>IF(RIGHT(TEXT(AE26,"0.#"),1)=".",TRUE,FALSE)</formula>
    </cfRule>
  </conditionalFormatting>
  <conditionalFormatting sqref="AE27">
    <cfRule type="expression" dxfId="803" priority="103">
      <formula>IF(RIGHT(TEXT(AE27,"0.#"),1)=".",FALSE,TRUE)</formula>
    </cfRule>
    <cfRule type="expression" dxfId="802" priority="104">
      <formula>IF(RIGHT(TEXT(AE27,"0.#"),1)=".",TRUE,FALSE)</formula>
    </cfRule>
  </conditionalFormatting>
  <conditionalFormatting sqref="AI27">
    <cfRule type="expression" dxfId="801" priority="101">
      <formula>IF(RIGHT(TEXT(AI27,"0.#"),1)=".",FALSE,TRUE)</formula>
    </cfRule>
    <cfRule type="expression" dxfId="800" priority="102">
      <formula>IF(RIGHT(TEXT(AI27,"0.#"),1)=".",TRUE,FALSE)</formula>
    </cfRule>
  </conditionalFormatting>
  <conditionalFormatting sqref="AI26">
    <cfRule type="expression" dxfId="799" priority="99">
      <formula>IF(RIGHT(TEXT(AI26,"0.#"),1)=".",FALSE,TRUE)</formula>
    </cfRule>
    <cfRule type="expression" dxfId="798" priority="100">
      <formula>IF(RIGHT(TEXT(AI26,"0.#"),1)=".",TRUE,FALSE)</formula>
    </cfRule>
  </conditionalFormatting>
  <conditionalFormatting sqref="AI25">
    <cfRule type="expression" dxfId="797" priority="97">
      <formula>IF(RIGHT(TEXT(AI25,"0.#"),1)=".",FALSE,TRUE)</formula>
    </cfRule>
    <cfRule type="expression" dxfId="796" priority="98">
      <formula>IF(RIGHT(TEXT(AI25,"0.#"),1)=".",TRUE,FALSE)</formula>
    </cfRule>
  </conditionalFormatting>
  <conditionalFormatting sqref="AM25">
    <cfRule type="expression" dxfId="795" priority="95">
      <formula>IF(RIGHT(TEXT(AM25,"0.#"),1)=".",FALSE,TRUE)</formula>
    </cfRule>
    <cfRule type="expression" dxfId="794" priority="96">
      <formula>IF(RIGHT(TEXT(AM25,"0.#"),1)=".",TRUE,FALSE)</formula>
    </cfRule>
  </conditionalFormatting>
  <conditionalFormatting sqref="AM26">
    <cfRule type="expression" dxfId="793" priority="93">
      <formula>IF(RIGHT(TEXT(AM26,"0.#"),1)=".",FALSE,TRUE)</formula>
    </cfRule>
    <cfRule type="expression" dxfId="792" priority="94">
      <formula>IF(RIGHT(TEXT(AM26,"0.#"),1)=".",TRUE,FALSE)</formula>
    </cfRule>
  </conditionalFormatting>
  <conditionalFormatting sqref="AM27">
    <cfRule type="expression" dxfId="791" priority="91">
      <formula>IF(RIGHT(TEXT(AM27,"0.#"),1)=".",FALSE,TRUE)</formula>
    </cfRule>
    <cfRule type="expression" dxfId="790" priority="92">
      <formula>IF(RIGHT(TEXT(AM27,"0.#"),1)=".",TRUE,FALSE)</formula>
    </cfRule>
  </conditionalFormatting>
  <conditionalFormatting sqref="AE32">
    <cfRule type="expression" dxfId="789" priority="89">
      <formula>IF(RIGHT(TEXT(AE32,"0.#"),1)=".",FALSE,TRUE)</formula>
    </cfRule>
    <cfRule type="expression" dxfId="788" priority="90">
      <formula>IF(RIGHT(TEXT(AE32,"0.#"),1)=".",TRUE,FALSE)</formula>
    </cfRule>
  </conditionalFormatting>
  <conditionalFormatting sqref="AE33">
    <cfRule type="expression" dxfId="787" priority="87">
      <formula>IF(RIGHT(TEXT(AE33,"0.#"),1)=".",FALSE,TRUE)</formula>
    </cfRule>
    <cfRule type="expression" dxfId="786" priority="88">
      <formula>IF(RIGHT(TEXT(AE33,"0.#"),1)=".",TRUE,FALSE)</formula>
    </cfRule>
  </conditionalFormatting>
  <conditionalFormatting sqref="AE34">
    <cfRule type="expression" dxfId="785" priority="85">
      <formula>IF(RIGHT(TEXT(AE34,"0.#"),1)=".",FALSE,TRUE)</formula>
    </cfRule>
    <cfRule type="expression" dxfId="784" priority="86">
      <formula>IF(RIGHT(TEXT(AE34,"0.#"),1)=".",TRUE,FALSE)</formula>
    </cfRule>
  </conditionalFormatting>
  <conditionalFormatting sqref="AI34">
    <cfRule type="expression" dxfId="783" priority="83">
      <formula>IF(RIGHT(TEXT(AI34,"0.#"),1)=".",FALSE,TRUE)</formula>
    </cfRule>
    <cfRule type="expression" dxfId="782" priority="84">
      <formula>IF(RIGHT(TEXT(AI34,"0.#"),1)=".",TRUE,FALSE)</formula>
    </cfRule>
  </conditionalFormatting>
  <conditionalFormatting sqref="AI33">
    <cfRule type="expression" dxfId="781" priority="81">
      <formula>IF(RIGHT(TEXT(AI33,"0.#"),1)=".",FALSE,TRUE)</formula>
    </cfRule>
    <cfRule type="expression" dxfId="780" priority="82">
      <formula>IF(RIGHT(TEXT(AI33,"0.#"),1)=".",TRUE,FALSE)</formula>
    </cfRule>
  </conditionalFormatting>
  <conditionalFormatting sqref="AI32">
    <cfRule type="expression" dxfId="779" priority="79">
      <formula>IF(RIGHT(TEXT(AI32,"0.#"),1)=".",FALSE,TRUE)</formula>
    </cfRule>
    <cfRule type="expression" dxfId="778" priority="80">
      <formula>IF(RIGHT(TEXT(AI32,"0.#"),1)=".",TRUE,FALSE)</formula>
    </cfRule>
  </conditionalFormatting>
  <conditionalFormatting sqref="AM32">
    <cfRule type="expression" dxfId="777" priority="77">
      <formula>IF(RIGHT(TEXT(AM32,"0.#"),1)=".",FALSE,TRUE)</formula>
    </cfRule>
    <cfRule type="expression" dxfId="776" priority="78">
      <formula>IF(RIGHT(TEXT(AM32,"0.#"),1)=".",TRUE,FALSE)</formula>
    </cfRule>
  </conditionalFormatting>
  <conditionalFormatting sqref="AM33">
    <cfRule type="expression" dxfId="775" priority="75">
      <formula>IF(RIGHT(TEXT(AM33,"0.#"),1)=".",FALSE,TRUE)</formula>
    </cfRule>
    <cfRule type="expression" dxfId="774" priority="76">
      <formula>IF(RIGHT(TEXT(AM33,"0.#"),1)=".",TRUE,FALSE)</formula>
    </cfRule>
  </conditionalFormatting>
  <conditionalFormatting sqref="AM34">
    <cfRule type="expression" dxfId="773" priority="73">
      <formula>IF(RIGHT(TEXT(AM34,"0.#"),1)=".",FALSE,TRUE)</formula>
    </cfRule>
    <cfRule type="expression" dxfId="772" priority="74">
      <formula>IF(RIGHT(TEXT(AM34,"0.#"),1)=".",TRUE,FALSE)</formula>
    </cfRule>
  </conditionalFormatting>
  <conditionalFormatting sqref="AE39">
    <cfRule type="expression" dxfId="771" priority="71">
      <formula>IF(RIGHT(TEXT(AE39,"0.#"),1)=".",FALSE,TRUE)</formula>
    </cfRule>
    <cfRule type="expression" dxfId="770" priority="72">
      <formula>IF(RIGHT(TEXT(AE39,"0.#"),1)=".",TRUE,FALSE)</formula>
    </cfRule>
  </conditionalFormatting>
  <conditionalFormatting sqref="AE40">
    <cfRule type="expression" dxfId="769" priority="69">
      <formula>IF(RIGHT(TEXT(AE40,"0.#"),1)=".",FALSE,TRUE)</formula>
    </cfRule>
    <cfRule type="expression" dxfId="768" priority="70">
      <formula>IF(RIGHT(TEXT(AE40,"0.#"),1)=".",TRUE,FALSE)</formula>
    </cfRule>
  </conditionalFormatting>
  <conditionalFormatting sqref="AE41">
    <cfRule type="expression" dxfId="767" priority="67">
      <formula>IF(RIGHT(TEXT(AE41,"0.#"),1)=".",FALSE,TRUE)</formula>
    </cfRule>
    <cfRule type="expression" dxfId="766" priority="68">
      <formula>IF(RIGHT(TEXT(AE41,"0.#"),1)=".",TRUE,FALSE)</formula>
    </cfRule>
  </conditionalFormatting>
  <conditionalFormatting sqref="AI41">
    <cfRule type="expression" dxfId="765" priority="65">
      <formula>IF(RIGHT(TEXT(AI41,"0.#"),1)=".",FALSE,TRUE)</formula>
    </cfRule>
    <cfRule type="expression" dxfId="764" priority="66">
      <formula>IF(RIGHT(TEXT(AI41,"0.#"),1)=".",TRUE,FALSE)</formula>
    </cfRule>
  </conditionalFormatting>
  <conditionalFormatting sqref="AI40">
    <cfRule type="expression" dxfId="763" priority="63">
      <formula>IF(RIGHT(TEXT(AI40,"0.#"),1)=".",FALSE,TRUE)</formula>
    </cfRule>
    <cfRule type="expression" dxfId="762" priority="64">
      <formula>IF(RIGHT(TEXT(AI40,"0.#"),1)=".",TRUE,FALSE)</formula>
    </cfRule>
  </conditionalFormatting>
  <conditionalFormatting sqref="AI39">
    <cfRule type="expression" dxfId="761" priority="61">
      <formula>IF(RIGHT(TEXT(AI39,"0.#"),1)=".",FALSE,TRUE)</formula>
    </cfRule>
    <cfRule type="expression" dxfId="760" priority="62">
      <formula>IF(RIGHT(TEXT(AI39,"0.#"),1)=".",TRUE,FALSE)</formula>
    </cfRule>
  </conditionalFormatting>
  <conditionalFormatting sqref="AM39">
    <cfRule type="expression" dxfId="759" priority="59">
      <formula>IF(RIGHT(TEXT(AM39,"0.#"),1)=".",FALSE,TRUE)</formula>
    </cfRule>
    <cfRule type="expression" dxfId="758" priority="60">
      <formula>IF(RIGHT(TEXT(AM39,"0.#"),1)=".",TRUE,FALSE)</formula>
    </cfRule>
  </conditionalFormatting>
  <conditionalFormatting sqref="AM40">
    <cfRule type="expression" dxfId="757" priority="57">
      <formula>IF(RIGHT(TEXT(AM40,"0.#"),1)=".",FALSE,TRUE)</formula>
    </cfRule>
    <cfRule type="expression" dxfId="756" priority="58">
      <formula>IF(RIGHT(TEXT(AM40,"0.#"),1)=".",TRUE,FALSE)</formula>
    </cfRule>
  </conditionalFormatting>
  <conditionalFormatting sqref="AM41">
    <cfRule type="expression" dxfId="755" priority="55">
      <formula>IF(RIGHT(TEXT(AM41,"0.#"),1)=".",FALSE,TRUE)</formula>
    </cfRule>
    <cfRule type="expression" dxfId="754" priority="56">
      <formula>IF(RIGHT(TEXT(AM41,"0.#"),1)=".",TRUE,FALSE)</formula>
    </cfRule>
  </conditionalFormatting>
  <conditionalFormatting sqref="AE46">
    <cfRule type="expression" dxfId="753" priority="53">
      <formula>IF(RIGHT(TEXT(AE46,"0.#"),1)=".",FALSE,TRUE)</formula>
    </cfRule>
    <cfRule type="expression" dxfId="752" priority="54">
      <formula>IF(RIGHT(TEXT(AE46,"0.#"),1)=".",TRUE,FALSE)</formula>
    </cfRule>
  </conditionalFormatting>
  <conditionalFormatting sqref="AE47">
    <cfRule type="expression" dxfId="751" priority="51">
      <formula>IF(RIGHT(TEXT(AE47,"0.#"),1)=".",FALSE,TRUE)</formula>
    </cfRule>
    <cfRule type="expression" dxfId="750" priority="52">
      <formula>IF(RIGHT(TEXT(AE47,"0.#"),1)=".",TRUE,FALSE)</formula>
    </cfRule>
  </conditionalFormatting>
  <conditionalFormatting sqref="AE48">
    <cfRule type="expression" dxfId="749" priority="49">
      <formula>IF(RIGHT(TEXT(AE48,"0.#"),1)=".",FALSE,TRUE)</formula>
    </cfRule>
    <cfRule type="expression" dxfId="748" priority="50">
      <formula>IF(RIGHT(TEXT(AE48,"0.#"),1)=".",TRUE,FALSE)</formula>
    </cfRule>
  </conditionalFormatting>
  <conditionalFormatting sqref="AI48">
    <cfRule type="expression" dxfId="747" priority="47">
      <formula>IF(RIGHT(TEXT(AI48,"0.#"),1)=".",FALSE,TRUE)</formula>
    </cfRule>
    <cfRule type="expression" dxfId="746" priority="48">
      <formula>IF(RIGHT(TEXT(AI48,"0.#"),1)=".",TRUE,FALSE)</formula>
    </cfRule>
  </conditionalFormatting>
  <conditionalFormatting sqref="AI47">
    <cfRule type="expression" dxfId="745" priority="45">
      <formula>IF(RIGHT(TEXT(AI47,"0.#"),1)=".",FALSE,TRUE)</formula>
    </cfRule>
    <cfRule type="expression" dxfId="744" priority="46">
      <formula>IF(RIGHT(TEXT(AI47,"0.#"),1)=".",TRUE,FALSE)</formula>
    </cfRule>
  </conditionalFormatting>
  <conditionalFormatting sqref="AI46">
    <cfRule type="expression" dxfId="743" priority="43">
      <formula>IF(RIGHT(TEXT(AI46,"0.#"),1)=".",FALSE,TRUE)</formula>
    </cfRule>
    <cfRule type="expression" dxfId="742" priority="44">
      <formula>IF(RIGHT(TEXT(AI46,"0.#"),1)=".",TRUE,FALSE)</formula>
    </cfRule>
  </conditionalFormatting>
  <conditionalFormatting sqref="AM46">
    <cfRule type="expression" dxfId="741" priority="41">
      <formula>IF(RIGHT(TEXT(AM46,"0.#"),1)=".",FALSE,TRUE)</formula>
    </cfRule>
    <cfRule type="expression" dxfId="740" priority="42">
      <formula>IF(RIGHT(TEXT(AM46,"0.#"),1)=".",TRUE,FALSE)</formula>
    </cfRule>
  </conditionalFormatting>
  <conditionalFormatting sqref="AM47">
    <cfRule type="expression" dxfId="739" priority="39">
      <formula>IF(RIGHT(TEXT(AM47,"0.#"),1)=".",FALSE,TRUE)</formula>
    </cfRule>
    <cfRule type="expression" dxfId="738" priority="40">
      <formula>IF(RIGHT(TEXT(AM47,"0.#"),1)=".",TRUE,FALSE)</formula>
    </cfRule>
  </conditionalFormatting>
  <conditionalFormatting sqref="AM48">
    <cfRule type="expression" dxfId="737" priority="37">
      <formula>IF(RIGHT(TEXT(AM48,"0.#"),1)=".",FALSE,TRUE)</formula>
    </cfRule>
    <cfRule type="expression" dxfId="736" priority="38">
      <formula>IF(RIGHT(TEXT(AM48,"0.#"),1)=".",TRUE,FALSE)</formula>
    </cfRule>
  </conditionalFormatting>
  <conditionalFormatting sqref="AE53">
    <cfRule type="expression" dxfId="735" priority="35">
      <formula>IF(RIGHT(TEXT(AE53,"0.#"),1)=".",FALSE,TRUE)</formula>
    </cfRule>
    <cfRule type="expression" dxfId="734" priority="36">
      <formula>IF(RIGHT(TEXT(AE53,"0.#"),1)=".",TRUE,FALSE)</formula>
    </cfRule>
  </conditionalFormatting>
  <conditionalFormatting sqref="AE54">
    <cfRule type="expression" dxfId="733" priority="33">
      <formula>IF(RIGHT(TEXT(AE54,"0.#"),1)=".",FALSE,TRUE)</formula>
    </cfRule>
    <cfRule type="expression" dxfId="732" priority="34">
      <formula>IF(RIGHT(TEXT(AE54,"0.#"),1)=".",TRUE,FALSE)</formula>
    </cfRule>
  </conditionalFormatting>
  <conditionalFormatting sqref="AE55">
    <cfRule type="expression" dxfId="731" priority="31">
      <formula>IF(RIGHT(TEXT(AE55,"0.#"),1)=".",FALSE,TRUE)</formula>
    </cfRule>
    <cfRule type="expression" dxfId="730" priority="32">
      <formula>IF(RIGHT(TEXT(AE55,"0.#"),1)=".",TRUE,FALSE)</formula>
    </cfRule>
  </conditionalFormatting>
  <conditionalFormatting sqref="AI55">
    <cfRule type="expression" dxfId="729" priority="29">
      <formula>IF(RIGHT(TEXT(AI55,"0.#"),1)=".",FALSE,TRUE)</formula>
    </cfRule>
    <cfRule type="expression" dxfId="728" priority="30">
      <formula>IF(RIGHT(TEXT(AI55,"0.#"),1)=".",TRUE,FALSE)</formula>
    </cfRule>
  </conditionalFormatting>
  <conditionalFormatting sqref="AI54">
    <cfRule type="expression" dxfId="727" priority="27">
      <formula>IF(RIGHT(TEXT(AI54,"0.#"),1)=".",FALSE,TRUE)</formula>
    </cfRule>
    <cfRule type="expression" dxfId="726" priority="28">
      <formula>IF(RIGHT(TEXT(AI54,"0.#"),1)=".",TRUE,FALSE)</formula>
    </cfRule>
  </conditionalFormatting>
  <conditionalFormatting sqref="AI53">
    <cfRule type="expression" dxfId="725" priority="25">
      <formula>IF(RIGHT(TEXT(AI53,"0.#"),1)=".",FALSE,TRUE)</formula>
    </cfRule>
    <cfRule type="expression" dxfId="724" priority="26">
      <formula>IF(RIGHT(TEXT(AI53,"0.#"),1)=".",TRUE,FALSE)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M54">
    <cfRule type="expression" dxfId="721" priority="21">
      <formula>IF(RIGHT(TEXT(AM54,"0.#"),1)=".",FALSE,TRUE)</formula>
    </cfRule>
    <cfRule type="expression" dxfId="720" priority="22">
      <formula>IF(RIGHT(TEXT(AM54,"0.#"),1)=".",TRUE,FALSE)</formula>
    </cfRule>
  </conditionalFormatting>
  <conditionalFormatting sqref="AM55">
    <cfRule type="expression" dxfId="719" priority="19">
      <formula>IF(RIGHT(TEXT(AM55,"0.#"),1)=".",FALSE,TRUE)</formula>
    </cfRule>
    <cfRule type="expression" dxfId="718" priority="20">
      <formula>IF(RIGHT(TEXT(AM55,"0.#"),1)=".",TRUE,FALSE)</formula>
    </cfRule>
  </conditionalFormatting>
  <conditionalFormatting sqref="AE60">
    <cfRule type="expression" dxfId="717" priority="17">
      <formula>IF(RIGHT(TEXT(AE60,"0.#"),1)=".",FALSE,TRUE)</formula>
    </cfRule>
    <cfRule type="expression" dxfId="716" priority="18">
      <formula>IF(RIGHT(TEXT(AE60,"0.#"),1)=".",TRUE,FALSE)</formula>
    </cfRule>
  </conditionalFormatting>
  <conditionalFormatting sqref="AE61">
    <cfRule type="expression" dxfId="715" priority="15">
      <formula>IF(RIGHT(TEXT(AE61,"0.#"),1)=".",FALSE,TRUE)</formula>
    </cfRule>
    <cfRule type="expression" dxfId="714" priority="16">
      <formula>IF(RIGHT(TEXT(AE61,"0.#"),1)=".",TRUE,FALSE)</formula>
    </cfRule>
  </conditionalFormatting>
  <conditionalFormatting sqref="AE62">
    <cfRule type="expression" dxfId="713" priority="13">
      <formula>IF(RIGHT(TEXT(AE62,"0.#"),1)=".",FALSE,TRUE)</formula>
    </cfRule>
    <cfRule type="expression" dxfId="712" priority="14">
      <formula>IF(RIGHT(TEXT(AE62,"0.#"),1)=".",TRUE,FALSE)</formula>
    </cfRule>
  </conditionalFormatting>
  <conditionalFormatting sqref="AI62">
    <cfRule type="expression" dxfId="711" priority="11">
      <formula>IF(RIGHT(TEXT(AI62,"0.#"),1)=".",FALSE,TRUE)</formula>
    </cfRule>
    <cfRule type="expression" dxfId="710" priority="12">
      <formula>IF(RIGHT(TEXT(AI62,"0.#"),1)=".",TRUE,FALSE)</formula>
    </cfRule>
  </conditionalFormatting>
  <conditionalFormatting sqref="AI61">
    <cfRule type="expression" dxfId="709" priority="9">
      <formula>IF(RIGHT(TEXT(AI61,"0.#"),1)=".",FALSE,TRUE)</formula>
    </cfRule>
    <cfRule type="expression" dxfId="708" priority="10">
      <formula>IF(RIGHT(TEXT(AI61,"0.#"),1)=".",TRUE,FALSE)</formula>
    </cfRule>
  </conditionalFormatting>
  <conditionalFormatting sqref="AI60">
    <cfRule type="expression" dxfId="707" priority="7">
      <formula>IF(RIGHT(TEXT(AI60,"0.#"),1)=".",FALSE,TRUE)</formula>
    </cfRule>
    <cfRule type="expression" dxfId="706" priority="8">
      <formula>IF(RIGHT(TEXT(AI60,"0.#"),1)=".",TRUE,FALSE)</formula>
    </cfRule>
  </conditionalFormatting>
  <conditionalFormatting sqref="AM60">
    <cfRule type="expression" dxfId="705" priority="5">
      <formula>IF(RIGHT(TEXT(AM60,"0.#"),1)=".",FALSE,TRUE)</formula>
    </cfRule>
    <cfRule type="expression" dxfId="704" priority="6">
      <formula>IF(RIGHT(TEXT(AM60,"0.#"),1)=".",TRUE,FALSE)</formula>
    </cfRule>
  </conditionalFormatting>
  <conditionalFormatting sqref="AM61">
    <cfRule type="expression" dxfId="703" priority="3">
      <formula>IF(RIGHT(TEXT(AM61,"0.#"),1)=".",FALSE,TRUE)</formula>
    </cfRule>
    <cfRule type="expression" dxfId="702" priority="4">
      <formula>IF(RIGHT(TEXT(AM61,"0.#"),1)=".",TRUE,FALSE)</formula>
    </cfRule>
  </conditionalFormatting>
  <conditionalFormatting sqref="AM62">
    <cfRule type="expression" dxfId="701" priority="1">
      <formula>IF(RIGHT(TEXT(AM62,"0.#"),1)=".",FALSE,TRUE)</formula>
    </cfRule>
    <cfRule type="expression" dxfId="7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0"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710</v>
      </c>
      <c r="H2" s="13" t="str">
        <f>IF(G2="","",F2)</f>
        <v>一般会計</v>
      </c>
      <c r="I2" s="13" t="str">
        <f>IF(H2="","",IF(I1&lt;&gt;"",CONCATENATE(I1,"、",H2),H2))</f>
        <v>一般会計</v>
      </c>
      <c r="K2" s="14" t="s">
        <v>103</v>
      </c>
      <c r="L2" s="15"/>
      <c r="M2" s="13" t="str">
        <f>IF(L2="","",K2)</f>
        <v/>
      </c>
      <c r="N2" s="13" t="str">
        <f>IF(M2="","",IF(N1&lt;&gt;"",CONCATENATE(N1,"、",M2),M2))</f>
        <v/>
      </c>
      <c r="O2" s="13"/>
      <c r="P2" s="12" t="s">
        <v>74</v>
      </c>
      <c r="Q2" s="17" t="s">
        <v>710</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710</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t="s">
        <v>710</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324</v>
      </c>
      <c r="B10" s="15"/>
      <c r="C10" s="13" t="str">
        <f t="shared" si="0"/>
        <v/>
      </c>
      <c r="D10" s="13" t="str">
        <f t="shared" si="8"/>
        <v>観光立国</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418</v>
      </c>
      <c r="Z10" s="32" t="s">
        <v>549</v>
      </c>
      <c r="AA10" s="94" t="s">
        <v>512</v>
      </c>
      <c r="AB10" s="94" t="s">
        <v>643</v>
      </c>
      <c r="AC10" s="31"/>
      <c r="AD10" s="31"/>
      <c r="AE10" s="31"/>
      <c r="AF10" s="30"/>
      <c r="AG10" s="53" t="s">
        <v>356</v>
      </c>
      <c r="AK10" s="51" t="str">
        <f t="shared" si="7"/>
        <v>I</v>
      </c>
      <c r="AP10" s="51" t="s">
        <v>354</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710</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観光立国</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3.5" x14ac:dyDescent="0.15"/>
  <sheetData/>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346</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993"/>
      <c r="Z2" s="824"/>
      <c r="AA2" s="825"/>
      <c r="AB2" s="997" t="s">
        <v>11</v>
      </c>
      <c r="AC2" s="998"/>
      <c r="AD2" s="999"/>
      <c r="AE2" s="992" t="s">
        <v>384</v>
      </c>
      <c r="AF2" s="992"/>
      <c r="AG2" s="992"/>
      <c r="AH2" s="992"/>
      <c r="AI2" s="992" t="s">
        <v>406</v>
      </c>
      <c r="AJ2" s="992"/>
      <c r="AK2" s="992"/>
      <c r="AL2" s="556"/>
      <c r="AM2" s="992" t="s">
        <v>503</v>
      </c>
      <c r="AN2" s="992"/>
      <c r="AO2" s="992"/>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994"/>
      <c r="Z3" s="995"/>
      <c r="AA3" s="996"/>
      <c r="AB3" s="1000"/>
      <c r="AC3" s="1001"/>
      <c r="AD3" s="1002"/>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3"/>
      <c r="I4" s="1003"/>
      <c r="J4" s="1003"/>
      <c r="K4" s="1003"/>
      <c r="L4" s="1003"/>
      <c r="M4" s="1003"/>
      <c r="N4" s="1003"/>
      <c r="O4" s="1004"/>
      <c r="P4" s="108"/>
      <c r="Q4" s="1011"/>
      <c r="R4" s="1011"/>
      <c r="S4" s="1011"/>
      <c r="T4" s="1011"/>
      <c r="U4" s="1011"/>
      <c r="V4" s="1011"/>
      <c r="W4" s="1011"/>
      <c r="X4" s="1012"/>
      <c r="Y4" s="1017" t="s">
        <v>12</v>
      </c>
      <c r="Z4" s="1018"/>
      <c r="AA4" s="1019"/>
      <c r="AB4" s="460"/>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5"/>
      <c r="H5" s="1006"/>
      <c r="I5" s="1006"/>
      <c r="J5" s="1006"/>
      <c r="K5" s="1006"/>
      <c r="L5" s="1006"/>
      <c r="M5" s="1006"/>
      <c r="N5" s="1006"/>
      <c r="O5" s="1007"/>
      <c r="P5" s="1013"/>
      <c r="Q5" s="1013"/>
      <c r="R5" s="1013"/>
      <c r="S5" s="1013"/>
      <c r="T5" s="1013"/>
      <c r="U5" s="1013"/>
      <c r="V5" s="1013"/>
      <c r="W5" s="1013"/>
      <c r="X5" s="1014"/>
      <c r="Y5" s="446" t="s">
        <v>54</v>
      </c>
      <c r="Z5" s="1021"/>
      <c r="AA5" s="1022"/>
      <c r="AB5" s="522"/>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8"/>
      <c r="H6" s="1009"/>
      <c r="I6" s="1009"/>
      <c r="J6" s="1009"/>
      <c r="K6" s="1009"/>
      <c r="L6" s="1009"/>
      <c r="M6" s="1009"/>
      <c r="N6" s="1009"/>
      <c r="O6" s="1010"/>
      <c r="P6" s="1015"/>
      <c r="Q6" s="1015"/>
      <c r="R6" s="1015"/>
      <c r="S6" s="1015"/>
      <c r="T6" s="1015"/>
      <c r="U6" s="1015"/>
      <c r="V6" s="1015"/>
      <c r="W6" s="1015"/>
      <c r="X6" s="1016"/>
      <c r="Y6" s="1024" t="s">
        <v>13</v>
      </c>
      <c r="Z6" s="1021"/>
      <c r="AA6" s="1022"/>
      <c r="AB6" s="592" t="s">
        <v>180</v>
      </c>
      <c r="AC6" s="1025"/>
      <c r="AD6" s="102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346</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993"/>
      <c r="Z9" s="824"/>
      <c r="AA9" s="825"/>
      <c r="AB9" s="997" t="s">
        <v>11</v>
      </c>
      <c r="AC9" s="998"/>
      <c r="AD9" s="999"/>
      <c r="AE9" s="992" t="s">
        <v>384</v>
      </c>
      <c r="AF9" s="992"/>
      <c r="AG9" s="992"/>
      <c r="AH9" s="992"/>
      <c r="AI9" s="992" t="s">
        <v>406</v>
      </c>
      <c r="AJ9" s="992"/>
      <c r="AK9" s="992"/>
      <c r="AL9" s="556"/>
      <c r="AM9" s="992" t="s">
        <v>503</v>
      </c>
      <c r="AN9" s="992"/>
      <c r="AO9" s="992"/>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994"/>
      <c r="Z10" s="995"/>
      <c r="AA10" s="996"/>
      <c r="AB10" s="1000"/>
      <c r="AC10" s="1001"/>
      <c r="AD10" s="1002"/>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3"/>
      <c r="I11" s="1003"/>
      <c r="J11" s="1003"/>
      <c r="K11" s="1003"/>
      <c r="L11" s="1003"/>
      <c r="M11" s="1003"/>
      <c r="N11" s="1003"/>
      <c r="O11" s="1004"/>
      <c r="P11" s="108"/>
      <c r="Q11" s="1011"/>
      <c r="R11" s="1011"/>
      <c r="S11" s="1011"/>
      <c r="T11" s="1011"/>
      <c r="U11" s="1011"/>
      <c r="V11" s="1011"/>
      <c r="W11" s="1011"/>
      <c r="X11" s="1012"/>
      <c r="Y11" s="1017" t="s">
        <v>12</v>
      </c>
      <c r="Z11" s="1018"/>
      <c r="AA11" s="1019"/>
      <c r="AB11" s="460"/>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5"/>
      <c r="H12" s="1006"/>
      <c r="I12" s="1006"/>
      <c r="J12" s="1006"/>
      <c r="K12" s="1006"/>
      <c r="L12" s="1006"/>
      <c r="M12" s="1006"/>
      <c r="N12" s="1006"/>
      <c r="O12" s="1007"/>
      <c r="P12" s="1013"/>
      <c r="Q12" s="1013"/>
      <c r="R12" s="1013"/>
      <c r="S12" s="1013"/>
      <c r="T12" s="1013"/>
      <c r="U12" s="1013"/>
      <c r="V12" s="1013"/>
      <c r="W12" s="1013"/>
      <c r="X12" s="1014"/>
      <c r="Y12" s="446" t="s">
        <v>54</v>
      </c>
      <c r="Z12" s="1021"/>
      <c r="AA12" s="1022"/>
      <c r="AB12" s="522"/>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8"/>
      <c r="H13" s="1009"/>
      <c r="I13" s="1009"/>
      <c r="J13" s="1009"/>
      <c r="K13" s="1009"/>
      <c r="L13" s="1009"/>
      <c r="M13" s="1009"/>
      <c r="N13" s="1009"/>
      <c r="O13" s="1010"/>
      <c r="P13" s="1015"/>
      <c r="Q13" s="1015"/>
      <c r="R13" s="1015"/>
      <c r="S13" s="1015"/>
      <c r="T13" s="1015"/>
      <c r="U13" s="1015"/>
      <c r="V13" s="1015"/>
      <c r="W13" s="1015"/>
      <c r="X13" s="1016"/>
      <c r="Y13" s="1024" t="s">
        <v>13</v>
      </c>
      <c r="Z13" s="1021"/>
      <c r="AA13" s="1022"/>
      <c r="AB13" s="592" t="s">
        <v>180</v>
      </c>
      <c r="AC13" s="1025"/>
      <c r="AD13" s="102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346</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993"/>
      <c r="Z16" s="824"/>
      <c r="AA16" s="825"/>
      <c r="AB16" s="997" t="s">
        <v>11</v>
      </c>
      <c r="AC16" s="998"/>
      <c r="AD16" s="999"/>
      <c r="AE16" s="992" t="s">
        <v>384</v>
      </c>
      <c r="AF16" s="992"/>
      <c r="AG16" s="992"/>
      <c r="AH16" s="992"/>
      <c r="AI16" s="992" t="s">
        <v>406</v>
      </c>
      <c r="AJ16" s="992"/>
      <c r="AK16" s="992"/>
      <c r="AL16" s="556"/>
      <c r="AM16" s="992" t="s">
        <v>503</v>
      </c>
      <c r="AN16" s="992"/>
      <c r="AO16" s="992"/>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994"/>
      <c r="Z17" s="995"/>
      <c r="AA17" s="996"/>
      <c r="AB17" s="1000"/>
      <c r="AC17" s="1001"/>
      <c r="AD17" s="1002"/>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3"/>
      <c r="I18" s="1003"/>
      <c r="J18" s="1003"/>
      <c r="K18" s="1003"/>
      <c r="L18" s="1003"/>
      <c r="M18" s="1003"/>
      <c r="N18" s="1003"/>
      <c r="O18" s="1004"/>
      <c r="P18" s="108"/>
      <c r="Q18" s="1011"/>
      <c r="R18" s="1011"/>
      <c r="S18" s="1011"/>
      <c r="T18" s="1011"/>
      <c r="U18" s="1011"/>
      <c r="V18" s="1011"/>
      <c r="W18" s="1011"/>
      <c r="X18" s="1012"/>
      <c r="Y18" s="1017" t="s">
        <v>12</v>
      </c>
      <c r="Z18" s="1018"/>
      <c r="AA18" s="1019"/>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5"/>
      <c r="H19" s="1006"/>
      <c r="I19" s="1006"/>
      <c r="J19" s="1006"/>
      <c r="K19" s="1006"/>
      <c r="L19" s="1006"/>
      <c r="M19" s="1006"/>
      <c r="N19" s="1006"/>
      <c r="O19" s="1007"/>
      <c r="P19" s="1013"/>
      <c r="Q19" s="1013"/>
      <c r="R19" s="1013"/>
      <c r="S19" s="1013"/>
      <c r="T19" s="1013"/>
      <c r="U19" s="1013"/>
      <c r="V19" s="1013"/>
      <c r="W19" s="1013"/>
      <c r="X19" s="1014"/>
      <c r="Y19" s="446" t="s">
        <v>54</v>
      </c>
      <c r="Z19" s="1021"/>
      <c r="AA19" s="1022"/>
      <c r="AB19" s="522"/>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8"/>
      <c r="H20" s="1009"/>
      <c r="I20" s="1009"/>
      <c r="J20" s="1009"/>
      <c r="K20" s="1009"/>
      <c r="L20" s="1009"/>
      <c r="M20" s="1009"/>
      <c r="N20" s="1009"/>
      <c r="O20" s="1010"/>
      <c r="P20" s="1015"/>
      <c r="Q20" s="1015"/>
      <c r="R20" s="1015"/>
      <c r="S20" s="1015"/>
      <c r="T20" s="1015"/>
      <c r="U20" s="1015"/>
      <c r="V20" s="1015"/>
      <c r="W20" s="1015"/>
      <c r="X20" s="1016"/>
      <c r="Y20" s="1024" t="s">
        <v>13</v>
      </c>
      <c r="Z20" s="1021"/>
      <c r="AA20" s="1022"/>
      <c r="AB20" s="592" t="s">
        <v>180</v>
      </c>
      <c r="AC20" s="1025"/>
      <c r="AD20" s="102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346</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993"/>
      <c r="Z23" s="824"/>
      <c r="AA23" s="825"/>
      <c r="AB23" s="997" t="s">
        <v>11</v>
      </c>
      <c r="AC23" s="998"/>
      <c r="AD23" s="999"/>
      <c r="AE23" s="992" t="s">
        <v>384</v>
      </c>
      <c r="AF23" s="992"/>
      <c r="AG23" s="992"/>
      <c r="AH23" s="992"/>
      <c r="AI23" s="992" t="s">
        <v>406</v>
      </c>
      <c r="AJ23" s="992"/>
      <c r="AK23" s="992"/>
      <c r="AL23" s="556"/>
      <c r="AM23" s="992" t="s">
        <v>503</v>
      </c>
      <c r="AN23" s="992"/>
      <c r="AO23" s="992"/>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994"/>
      <c r="Z24" s="995"/>
      <c r="AA24" s="996"/>
      <c r="AB24" s="1000"/>
      <c r="AC24" s="1001"/>
      <c r="AD24" s="1002"/>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3"/>
      <c r="I25" s="1003"/>
      <c r="J25" s="1003"/>
      <c r="K25" s="1003"/>
      <c r="L25" s="1003"/>
      <c r="M25" s="1003"/>
      <c r="N25" s="1003"/>
      <c r="O25" s="1004"/>
      <c r="P25" s="108"/>
      <c r="Q25" s="1011"/>
      <c r="R25" s="1011"/>
      <c r="S25" s="1011"/>
      <c r="T25" s="1011"/>
      <c r="U25" s="1011"/>
      <c r="V25" s="1011"/>
      <c r="W25" s="1011"/>
      <c r="X25" s="1012"/>
      <c r="Y25" s="1017" t="s">
        <v>12</v>
      </c>
      <c r="Z25" s="1018"/>
      <c r="AA25" s="1019"/>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5"/>
      <c r="H26" s="1006"/>
      <c r="I26" s="1006"/>
      <c r="J26" s="1006"/>
      <c r="K26" s="1006"/>
      <c r="L26" s="1006"/>
      <c r="M26" s="1006"/>
      <c r="N26" s="1006"/>
      <c r="O26" s="1007"/>
      <c r="P26" s="1013"/>
      <c r="Q26" s="1013"/>
      <c r="R26" s="1013"/>
      <c r="S26" s="1013"/>
      <c r="T26" s="1013"/>
      <c r="U26" s="1013"/>
      <c r="V26" s="1013"/>
      <c r="W26" s="1013"/>
      <c r="X26" s="1014"/>
      <c r="Y26" s="446" t="s">
        <v>54</v>
      </c>
      <c r="Z26" s="1021"/>
      <c r="AA26" s="1022"/>
      <c r="AB26" s="522"/>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8"/>
      <c r="H27" s="1009"/>
      <c r="I27" s="1009"/>
      <c r="J27" s="1009"/>
      <c r="K27" s="1009"/>
      <c r="L27" s="1009"/>
      <c r="M27" s="1009"/>
      <c r="N27" s="1009"/>
      <c r="O27" s="1010"/>
      <c r="P27" s="1015"/>
      <c r="Q27" s="1015"/>
      <c r="R27" s="1015"/>
      <c r="S27" s="1015"/>
      <c r="T27" s="1015"/>
      <c r="U27" s="1015"/>
      <c r="V27" s="1015"/>
      <c r="W27" s="1015"/>
      <c r="X27" s="1016"/>
      <c r="Y27" s="1024" t="s">
        <v>13</v>
      </c>
      <c r="Z27" s="1021"/>
      <c r="AA27" s="1022"/>
      <c r="AB27" s="592" t="s">
        <v>180</v>
      </c>
      <c r="AC27" s="1025"/>
      <c r="AD27" s="102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346</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993"/>
      <c r="Z30" s="824"/>
      <c r="AA30" s="825"/>
      <c r="AB30" s="997" t="s">
        <v>11</v>
      </c>
      <c r="AC30" s="998"/>
      <c r="AD30" s="999"/>
      <c r="AE30" s="992" t="s">
        <v>384</v>
      </c>
      <c r="AF30" s="992"/>
      <c r="AG30" s="992"/>
      <c r="AH30" s="992"/>
      <c r="AI30" s="992" t="s">
        <v>406</v>
      </c>
      <c r="AJ30" s="992"/>
      <c r="AK30" s="992"/>
      <c r="AL30" s="556"/>
      <c r="AM30" s="992" t="s">
        <v>503</v>
      </c>
      <c r="AN30" s="992"/>
      <c r="AO30" s="992"/>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994"/>
      <c r="Z31" s="995"/>
      <c r="AA31" s="996"/>
      <c r="AB31" s="1000"/>
      <c r="AC31" s="1001"/>
      <c r="AD31" s="1002"/>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3"/>
      <c r="I32" s="1003"/>
      <c r="J32" s="1003"/>
      <c r="K32" s="1003"/>
      <c r="L32" s="1003"/>
      <c r="M32" s="1003"/>
      <c r="N32" s="1003"/>
      <c r="O32" s="1004"/>
      <c r="P32" s="108"/>
      <c r="Q32" s="1011"/>
      <c r="R32" s="1011"/>
      <c r="S32" s="1011"/>
      <c r="T32" s="1011"/>
      <c r="U32" s="1011"/>
      <c r="V32" s="1011"/>
      <c r="W32" s="1011"/>
      <c r="X32" s="1012"/>
      <c r="Y32" s="1017" t="s">
        <v>12</v>
      </c>
      <c r="Z32" s="1018"/>
      <c r="AA32" s="1019"/>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5"/>
      <c r="H33" s="1006"/>
      <c r="I33" s="1006"/>
      <c r="J33" s="1006"/>
      <c r="K33" s="1006"/>
      <c r="L33" s="1006"/>
      <c r="M33" s="1006"/>
      <c r="N33" s="1006"/>
      <c r="O33" s="1007"/>
      <c r="P33" s="1013"/>
      <c r="Q33" s="1013"/>
      <c r="R33" s="1013"/>
      <c r="S33" s="1013"/>
      <c r="T33" s="1013"/>
      <c r="U33" s="1013"/>
      <c r="V33" s="1013"/>
      <c r="W33" s="1013"/>
      <c r="X33" s="1014"/>
      <c r="Y33" s="446" t="s">
        <v>54</v>
      </c>
      <c r="Z33" s="1021"/>
      <c r="AA33" s="1022"/>
      <c r="AB33" s="522"/>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8"/>
      <c r="H34" s="1009"/>
      <c r="I34" s="1009"/>
      <c r="J34" s="1009"/>
      <c r="K34" s="1009"/>
      <c r="L34" s="1009"/>
      <c r="M34" s="1009"/>
      <c r="N34" s="1009"/>
      <c r="O34" s="1010"/>
      <c r="P34" s="1015"/>
      <c r="Q34" s="1015"/>
      <c r="R34" s="1015"/>
      <c r="S34" s="1015"/>
      <c r="T34" s="1015"/>
      <c r="U34" s="1015"/>
      <c r="V34" s="1015"/>
      <c r="W34" s="1015"/>
      <c r="X34" s="1016"/>
      <c r="Y34" s="1024" t="s">
        <v>13</v>
      </c>
      <c r="Z34" s="1021"/>
      <c r="AA34" s="1022"/>
      <c r="AB34" s="592" t="s">
        <v>180</v>
      </c>
      <c r="AC34" s="1025"/>
      <c r="AD34" s="102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346</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993"/>
      <c r="Z37" s="824"/>
      <c r="AA37" s="825"/>
      <c r="AB37" s="997" t="s">
        <v>11</v>
      </c>
      <c r="AC37" s="998"/>
      <c r="AD37" s="999"/>
      <c r="AE37" s="992" t="s">
        <v>384</v>
      </c>
      <c r="AF37" s="992"/>
      <c r="AG37" s="992"/>
      <c r="AH37" s="992"/>
      <c r="AI37" s="992" t="s">
        <v>406</v>
      </c>
      <c r="AJ37" s="992"/>
      <c r="AK37" s="992"/>
      <c r="AL37" s="556"/>
      <c r="AM37" s="992" t="s">
        <v>503</v>
      </c>
      <c r="AN37" s="992"/>
      <c r="AO37" s="992"/>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994"/>
      <c r="Z38" s="995"/>
      <c r="AA38" s="996"/>
      <c r="AB38" s="1000"/>
      <c r="AC38" s="1001"/>
      <c r="AD38" s="1002"/>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3"/>
      <c r="I39" s="1003"/>
      <c r="J39" s="1003"/>
      <c r="K39" s="1003"/>
      <c r="L39" s="1003"/>
      <c r="M39" s="1003"/>
      <c r="N39" s="1003"/>
      <c r="O39" s="1004"/>
      <c r="P39" s="108"/>
      <c r="Q39" s="1011"/>
      <c r="R39" s="1011"/>
      <c r="S39" s="1011"/>
      <c r="T39" s="1011"/>
      <c r="U39" s="1011"/>
      <c r="V39" s="1011"/>
      <c r="W39" s="1011"/>
      <c r="X39" s="1012"/>
      <c r="Y39" s="1017" t="s">
        <v>12</v>
      </c>
      <c r="Z39" s="1018"/>
      <c r="AA39" s="1019"/>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5"/>
      <c r="H40" s="1006"/>
      <c r="I40" s="1006"/>
      <c r="J40" s="1006"/>
      <c r="K40" s="1006"/>
      <c r="L40" s="1006"/>
      <c r="M40" s="1006"/>
      <c r="N40" s="1006"/>
      <c r="O40" s="1007"/>
      <c r="P40" s="1013"/>
      <c r="Q40" s="1013"/>
      <c r="R40" s="1013"/>
      <c r="S40" s="1013"/>
      <c r="T40" s="1013"/>
      <c r="U40" s="1013"/>
      <c r="V40" s="1013"/>
      <c r="W40" s="1013"/>
      <c r="X40" s="1014"/>
      <c r="Y40" s="446" t="s">
        <v>54</v>
      </c>
      <c r="Z40" s="1021"/>
      <c r="AA40" s="1022"/>
      <c r="AB40" s="522"/>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8"/>
      <c r="H41" s="1009"/>
      <c r="I41" s="1009"/>
      <c r="J41" s="1009"/>
      <c r="K41" s="1009"/>
      <c r="L41" s="1009"/>
      <c r="M41" s="1009"/>
      <c r="N41" s="1009"/>
      <c r="O41" s="1010"/>
      <c r="P41" s="1015"/>
      <c r="Q41" s="1015"/>
      <c r="R41" s="1015"/>
      <c r="S41" s="1015"/>
      <c r="T41" s="1015"/>
      <c r="U41" s="1015"/>
      <c r="V41" s="1015"/>
      <c r="W41" s="1015"/>
      <c r="X41" s="1016"/>
      <c r="Y41" s="1024" t="s">
        <v>13</v>
      </c>
      <c r="Z41" s="1021"/>
      <c r="AA41" s="1022"/>
      <c r="AB41" s="592" t="s">
        <v>180</v>
      </c>
      <c r="AC41" s="1025"/>
      <c r="AD41" s="102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346</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993"/>
      <c r="Z44" s="824"/>
      <c r="AA44" s="825"/>
      <c r="AB44" s="997" t="s">
        <v>11</v>
      </c>
      <c r="AC44" s="998"/>
      <c r="AD44" s="999"/>
      <c r="AE44" s="992" t="s">
        <v>384</v>
      </c>
      <c r="AF44" s="992"/>
      <c r="AG44" s="992"/>
      <c r="AH44" s="992"/>
      <c r="AI44" s="992" t="s">
        <v>406</v>
      </c>
      <c r="AJ44" s="992"/>
      <c r="AK44" s="992"/>
      <c r="AL44" s="556"/>
      <c r="AM44" s="992" t="s">
        <v>503</v>
      </c>
      <c r="AN44" s="992"/>
      <c r="AO44" s="992"/>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994"/>
      <c r="Z45" s="995"/>
      <c r="AA45" s="996"/>
      <c r="AB45" s="1000"/>
      <c r="AC45" s="1001"/>
      <c r="AD45" s="1002"/>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3"/>
      <c r="I46" s="1003"/>
      <c r="J46" s="1003"/>
      <c r="K46" s="1003"/>
      <c r="L46" s="1003"/>
      <c r="M46" s="1003"/>
      <c r="N46" s="1003"/>
      <c r="O46" s="1004"/>
      <c r="P46" s="108"/>
      <c r="Q46" s="1011"/>
      <c r="R46" s="1011"/>
      <c r="S46" s="1011"/>
      <c r="T46" s="1011"/>
      <c r="U46" s="1011"/>
      <c r="V46" s="1011"/>
      <c r="W46" s="1011"/>
      <c r="X46" s="1012"/>
      <c r="Y46" s="1017" t="s">
        <v>12</v>
      </c>
      <c r="Z46" s="1018"/>
      <c r="AA46" s="1019"/>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5"/>
      <c r="H47" s="1006"/>
      <c r="I47" s="1006"/>
      <c r="J47" s="1006"/>
      <c r="K47" s="1006"/>
      <c r="L47" s="1006"/>
      <c r="M47" s="1006"/>
      <c r="N47" s="1006"/>
      <c r="O47" s="1007"/>
      <c r="P47" s="1013"/>
      <c r="Q47" s="1013"/>
      <c r="R47" s="1013"/>
      <c r="S47" s="1013"/>
      <c r="T47" s="1013"/>
      <c r="U47" s="1013"/>
      <c r="V47" s="1013"/>
      <c r="W47" s="1013"/>
      <c r="X47" s="1014"/>
      <c r="Y47" s="446" t="s">
        <v>54</v>
      </c>
      <c r="Z47" s="1021"/>
      <c r="AA47" s="1022"/>
      <c r="AB47" s="522"/>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8"/>
      <c r="H48" s="1009"/>
      <c r="I48" s="1009"/>
      <c r="J48" s="1009"/>
      <c r="K48" s="1009"/>
      <c r="L48" s="1009"/>
      <c r="M48" s="1009"/>
      <c r="N48" s="1009"/>
      <c r="O48" s="1010"/>
      <c r="P48" s="1015"/>
      <c r="Q48" s="1015"/>
      <c r="R48" s="1015"/>
      <c r="S48" s="1015"/>
      <c r="T48" s="1015"/>
      <c r="U48" s="1015"/>
      <c r="V48" s="1015"/>
      <c r="W48" s="1015"/>
      <c r="X48" s="1016"/>
      <c r="Y48" s="1024" t="s">
        <v>13</v>
      </c>
      <c r="Z48" s="1021"/>
      <c r="AA48" s="1022"/>
      <c r="AB48" s="592" t="s">
        <v>180</v>
      </c>
      <c r="AC48" s="1025"/>
      <c r="AD48" s="102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346</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993"/>
      <c r="Z51" s="824"/>
      <c r="AA51" s="825"/>
      <c r="AB51" s="556" t="s">
        <v>11</v>
      </c>
      <c r="AC51" s="998"/>
      <c r="AD51" s="999"/>
      <c r="AE51" s="992" t="s">
        <v>384</v>
      </c>
      <c r="AF51" s="992"/>
      <c r="AG51" s="992"/>
      <c r="AH51" s="992"/>
      <c r="AI51" s="992" t="s">
        <v>406</v>
      </c>
      <c r="AJ51" s="992"/>
      <c r="AK51" s="992"/>
      <c r="AL51" s="556"/>
      <c r="AM51" s="992" t="s">
        <v>503</v>
      </c>
      <c r="AN51" s="992"/>
      <c r="AO51" s="992"/>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994"/>
      <c r="Z52" s="995"/>
      <c r="AA52" s="996"/>
      <c r="AB52" s="1000"/>
      <c r="AC52" s="1001"/>
      <c r="AD52" s="1002"/>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3"/>
      <c r="I53" s="1003"/>
      <c r="J53" s="1003"/>
      <c r="K53" s="1003"/>
      <c r="L53" s="1003"/>
      <c r="M53" s="1003"/>
      <c r="N53" s="1003"/>
      <c r="O53" s="1004"/>
      <c r="P53" s="108"/>
      <c r="Q53" s="1011"/>
      <c r="R53" s="1011"/>
      <c r="S53" s="1011"/>
      <c r="T53" s="1011"/>
      <c r="U53" s="1011"/>
      <c r="V53" s="1011"/>
      <c r="W53" s="1011"/>
      <c r="X53" s="1012"/>
      <c r="Y53" s="1017" t="s">
        <v>12</v>
      </c>
      <c r="Z53" s="1018"/>
      <c r="AA53" s="1019"/>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5"/>
      <c r="H54" s="1006"/>
      <c r="I54" s="1006"/>
      <c r="J54" s="1006"/>
      <c r="K54" s="1006"/>
      <c r="L54" s="1006"/>
      <c r="M54" s="1006"/>
      <c r="N54" s="1006"/>
      <c r="O54" s="1007"/>
      <c r="P54" s="1013"/>
      <c r="Q54" s="1013"/>
      <c r="R54" s="1013"/>
      <c r="S54" s="1013"/>
      <c r="T54" s="1013"/>
      <c r="U54" s="1013"/>
      <c r="V54" s="1013"/>
      <c r="W54" s="1013"/>
      <c r="X54" s="1014"/>
      <c r="Y54" s="446" t="s">
        <v>54</v>
      </c>
      <c r="Z54" s="1021"/>
      <c r="AA54" s="1022"/>
      <c r="AB54" s="522"/>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8"/>
      <c r="H55" s="1009"/>
      <c r="I55" s="1009"/>
      <c r="J55" s="1009"/>
      <c r="K55" s="1009"/>
      <c r="L55" s="1009"/>
      <c r="M55" s="1009"/>
      <c r="N55" s="1009"/>
      <c r="O55" s="1010"/>
      <c r="P55" s="1015"/>
      <c r="Q55" s="1015"/>
      <c r="R55" s="1015"/>
      <c r="S55" s="1015"/>
      <c r="T55" s="1015"/>
      <c r="U55" s="1015"/>
      <c r="V55" s="1015"/>
      <c r="W55" s="1015"/>
      <c r="X55" s="1016"/>
      <c r="Y55" s="1024" t="s">
        <v>13</v>
      </c>
      <c r="Z55" s="1021"/>
      <c r="AA55" s="1022"/>
      <c r="AB55" s="592" t="s">
        <v>180</v>
      </c>
      <c r="AC55" s="1025"/>
      <c r="AD55" s="102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346</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993"/>
      <c r="Z58" s="824"/>
      <c r="AA58" s="825"/>
      <c r="AB58" s="997" t="s">
        <v>11</v>
      </c>
      <c r="AC58" s="998"/>
      <c r="AD58" s="999"/>
      <c r="AE58" s="992" t="s">
        <v>384</v>
      </c>
      <c r="AF58" s="992"/>
      <c r="AG58" s="992"/>
      <c r="AH58" s="992"/>
      <c r="AI58" s="992" t="s">
        <v>406</v>
      </c>
      <c r="AJ58" s="992"/>
      <c r="AK58" s="992"/>
      <c r="AL58" s="556"/>
      <c r="AM58" s="992" t="s">
        <v>503</v>
      </c>
      <c r="AN58" s="992"/>
      <c r="AO58" s="992"/>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994"/>
      <c r="Z59" s="995"/>
      <c r="AA59" s="996"/>
      <c r="AB59" s="1000"/>
      <c r="AC59" s="1001"/>
      <c r="AD59" s="1002"/>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3"/>
      <c r="I60" s="1003"/>
      <c r="J60" s="1003"/>
      <c r="K60" s="1003"/>
      <c r="L60" s="1003"/>
      <c r="M60" s="1003"/>
      <c r="N60" s="1003"/>
      <c r="O60" s="1004"/>
      <c r="P60" s="108"/>
      <c r="Q60" s="1011"/>
      <c r="R60" s="1011"/>
      <c r="S60" s="1011"/>
      <c r="T60" s="1011"/>
      <c r="U60" s="1011"/>
      <c r="V60" s="1011"/>
      <c r="W60" s="1011"/>
      <c r="X60" s="1012"/>
      <c r="Y60" s="1017" t="s">
        <v>12</v>
      </c>
      <c r="Z60" s="1018"/>
      <c r="AA60" s="1019"/>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5"/>
      <c r="H61" s="1006"/>
      <c r="I61" s="1006"/>
      <c r="J61" s="1006"/>
      <c r="K61" s="1006"/>
      <c r="L61" s="1006"/>
      <c r="M61" s="1006"/>
      <c r="N61" s="1006"/>
      <c r="O61" s="1007"/>
      <c r="P61" s="1013"/>
      <c r="Q61" s="1013"/>
      <c r="R61" s="1013"/>
      <c r="S61" s="1013"/>
      <c r="T61" s="1013"/>
      <c r="U61" s="1013"/>
      <c r="V61" s="1013"/>
      <c r="W61" s="1013"/>
      <c r="X61" s="1014"/>
      <c r="Y61" s="446" t="s">
        <v>54</v>
      </c>
      <c r="Z61" s="1021"/>
      <c r="AA61" s="1022"/>
      <c r="AB61" s="522"/>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8"/>
      <c r="H62" s="1009"/>
      <c r="I62" s="1009"/>
      <c r="J62" s="1009"/>
      <c r="K62" s="1009"/>
      <c r="L62" s="1009"/>
      <c r="M62" s="1009"/>
      <c r="N62" s="1009"/>
      <c r="O62" s="1010"/>
      <c r="P62" s="1015"/>
      <c r="Q62" s="1015"/>
      <c r="R62" s="1015"/>
      <c r="S62" s="1015"/>
      <c r="T62" s="1015"/>
      <c r="U62" s="1015"/>
      <c r="V62" s="1015"/>
      <c r="W62" s="1015"/>
      <c r="X62" s="1016"/>
      <c r="Y62" s="1024" t="s">
        <v>13</v>
      </c>
      <c r="Z62" s="1021"/>
      <c r="AA62" s="1022"/>
      <c r="AB62" s="592" t="s">
        <v>180</v>
      </c>
      <c r="AC62" s="1025"/>
      <c r="AD62" s="102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346</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993"/>
      <c r="Z65" s="824"/>
      <c r="AA65" s="825"/>
      <c r="AB65" s="997" t="s">
        <v>11</v>
      </c>
      <c r="AC65" s="998"/>
      <c r="AD65" s="999"/>
      <c r="AE65" s="992" t="s">
        <v>384</v>
      </c>
      <c r="AF65" s="992"/>
      <c r="AG65" s="992"/>
      <c r="AH65" s="992"/>
      <c r="AI65" s="992" t="s">
        <v>406</v>
      </c>
      <c r="AJ65" s="992"/>
      <c r="AK65" s="992"/>
      <c r="AL65" s="556"/>
      <c r="AM65" s="992" t="s">
        <v>503</v>
      </c>
      <c r="AN65" s="992"/>
      <c r="AO65" s="992"/>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994"/>
      <c r="Z66" s="995"/>
      <c r="AA66" s="996"/>
      <c r="AB66" s="1000"/>
      <c r="AC66" s="1001"/>
      <c r="AD66" s="1002"/>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3"/>
      <c r="I67" s="1003"/>
      <c r="J67" s="1003"/>
      <c r="K67" s="1003"/>
      <c r="L67" s="1003"/>
      <c r="M67" s="1003"/>
      <c r="N67" s="1003"/>
      <c r="O67" s="1004"/>
      <c r="P67" s="108"/>
      <c r="Q67" s="1011"/>
      <c r="R67" s="1011"/>
      <c r="S67" s="1011"/>
      <c r="T67" s="1011"/>
      <c r="U67" s="1011"/>
      <c r="V67" s="1011"/>
      <c r="W67" s="1011"/>
      <c r="X67" s="1012"/>
      <c r="Y67" s="1017" t="s">
        <v>12</v>
      </c>
      <c r="Z67" s="1018"/>
      <c r="AA67" s="1019"/>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5"/>
      <c r="H68" s="1006"/>
      <c r="I68" s="1006"/>
      <c r="J68" s="1006"/>
      <c r="K68" s="1006"/>
      <c r="L68" s="1006"/>
      <c r="M68" s="1006"/>
      <c r="N68" s="1006"/>
      <c r="O68" s="1007"/>
      <c r="P68" s="1013"/>
      <c r="Q68" s="1013"/>
      <c r="R68" s="1013"/>
      <c r="S68" s="1013"/>
      <c r="T68" s="1013"/>
      <c r="U68" s="1013"/>
      <c r="V68" s="1013"/>
      <c r="W68" s="1013"/>
      <c r="X68" s="1014"/>
      <c r="Y68" s="446" t="s">
        <v>54</v>
      </c>
      <c r="Z68" s="1021"/>
      <c r="AA68" s="1022"/>
      <c r="AB68" s="522"/>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8"/>
      <c r="H69" s="1009"/>
      <c r="I69" s="1009"/>
      <c r="J69" s="1009"/>
      <c r="K69" s="1009"/>
      <c r="L69" s="1009"/>
      <c r="M69" s="1009"/>
      <c r="N69" s="1009"/>
      <c r="O69" s="1010"/>
      <c r="P69" s="1015"/>
      <c r="Q69" s="1015"/>
      <c r="R69" s="1015"/>
      <c r="S69" s="1015"/>
      <c r="T69" s="1015"/>
      <c r="U69" s="1015"/>
      <c r="V69" s="1015"/>
      <c r="W69" s="1015"/>
      <c r="X69" s="1016"/>
      <c r="Y69" s="446" t="s">
        <v>13</v>
      </c>
      <c r="Z69" s="1021"/>
      <c r="AA69" s="102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360</v>
      </c>
      <c r="H2" s="594"/>
      <c r="I2" s="594"/>
      <c r="J2" s="594"/>
      <c r="K2" s="594"/>
      <c r="L2" s="594"/>
      <c r="M2" s="594"/>
      <c r="N2" s="594"/>
      <c r="O2" s="594"/>
      <c r="P2" s="594"/>
      <c r="Q2" s="594"/>
      <c r="R2" s="594"/>
      <c r="S2" s="594"/>
      <c r="T2" s="594"/>
      <c r="U2" s="594"/>
      <c r="V2" s="594"/>
      <c r="W2" s="594"/>
      <c r="X2" s="594"/>
      <c r="Y2" s="594"/>
      <c r="Z2" s="594"/>
      <c r="AA2" s="594"/>
      <c r="AB2" s="595"/>
      <c r="AC2" s="593" t="s">
        <v>362</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行政事業レビューシート</vt:lpstr>
      <vt:lpstr>別紙1 (追加あり)</vt:lpstr>
      <vt:lpstr>入力規則等</vt:lpstr>
      <vt:lpstr>Sheet1</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2021-09-24T05:38:54Z</cp:lastPrinted>
  <dcterms:created xsi:type="dcterms:W3CDTF">2012-03-13T00:50:25Z</dcterms:created>
  <dcterms:modified xsi:type="dcterms:W3CDTF">2021-09-24T05:39:02Z</dcterms:modified>
</cp:coreProperties>
</file>