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<sst xmlns="http://schemas.openxmlformats.org/spreadsheetml/2006/main" count="3150" uniqueCount="862">
  <si>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</si>
  <si>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</si>
  <si>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</si>
  <si>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</si>
  <si>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</si>
  <si>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</si>
  <si>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</si>
  <si>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</si>
  <si>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</si>
  <si>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</si>
  <si>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</si>
  <si>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</si>
  <si>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</si>
  <si>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</si>
  <si>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</si>
  <si>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</si>
  <si>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</si>
  <si>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</si>
  <si>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</si>
  <si>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</si>
  <si>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</si>
  <si>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</si>
  <si>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</si>
  <si>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</si>
  <si>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</si>
  <si>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</si>
  <si>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</si>
  <si>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</si>
  <si>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</si>
  <si>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</si>
  <si>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</si>
  <si>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</si>
  <si>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</si>
  <si>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</si>
  <si>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</si>
  <si>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</si>
  <si>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</si>
  <si>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</si>
  <si>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</si>
  <si>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</si>
  <si>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</si>
  <si>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</si>
  <si>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</si>
  <si>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</si>
  <si>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</si>
  <si>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</si>
  <si>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</si>
  <si>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</si>
  <si>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</si>
  <si>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</si>
  <si>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</si>
  <si>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</si>
  <si>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</si>
  <si>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</si>
  <si>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</si>
  <si>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</si>
  <si>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</si>
  <si>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</si>
  <si>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</si>
  <si>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</si>
  <si>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</si>
  <si>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</si>
  <si>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</si>
  <si>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</si>
  <si>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</si>
  <si>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</si>
  <si>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</si>
  <si>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</si>
  <si>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</si>
  <si>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</si>
  <si>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</si>
  <si>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</si>
  <si>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</si>
  <si>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</si>
  <si>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</si>
  <si>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</si>
  <si>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</si>
  <si>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</si>
  <si>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</si>
  <si>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</si>
  <si>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</si>
  <si>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</si>
  <si>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</si>
  <si>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</si>
  <si>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</si>
  <si>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</si>
  <si>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</si>
  <si>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</si>
  <si>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</si>
  <si>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</si>
  <si>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</si>
  <si>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</si>
  <si>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</si>
  <si>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</si>
  <si>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</si>
  <si>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</si>
  <si>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</si>
  <si>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</si>
  <si>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</si>
  <si>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</si>
  <si>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</si>
  <si>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</si>
  <si>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</si>
  <si>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</si>
  <si>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</si>
  <si>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</si>
  <si>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</si>
  <si>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</si>
  <si>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</si>
  <si>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</si>
  <si>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</si>
  <si>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</si>
  <si>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</si>
  <si>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</si>
  <si>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</si>
  <si>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</si>
  <si>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</si>
  <si>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</si>
  <si>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</si>
  <si>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</si>
  <si>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</si>
  <si>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</si>
  <si>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</si>
  <si>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</si>
  <si>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</si>
  <si>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</si>
  <si>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</si>
  <si>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</si>
  <si>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</si>
  <si>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</si>
  <si>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</si>
  <si>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</si>
  <si>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</si>
  <si>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</si>
  <si>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</si>
  <si>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</si>
  <si>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</si>
  <si>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</si>
  <si>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</si>
  <si>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</si>
  <si>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</si>
  <si>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</si>
  <si>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</si>
  <si>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</si>
  <si>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</si>
  <si>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</si>
  <si>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</si>
  <si>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</si>
  <si>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</si>
  <si>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</si>
  <si>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</si>
  <si>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</si>
  <si>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</si>
  <si>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</si>
  <si>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</si>
  <si>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</si>
  <si>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</si>
  <si>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</si>
  <si>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</si>
  <si>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</si>
  <si>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</si>
  <si>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</si>
  <si>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</si>
  <si>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</si>
  <si>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</si>
  <si>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</si>
  <si>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</si>
  <si>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</si>
  <si>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</si>
  <si>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</si>
  <si>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</si>
  <si>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</si>
  <si>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</si>
  <si>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</si>
  <si>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</si>
  <si>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</si>
  <si>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</si>
  <si>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</si>
  <si>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</si>
  <si>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</si>
  <si>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</si>
  <si>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</si>
  <si>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</si>
  <si>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</si>
  <si>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</si>
  <si>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</si>
  <si>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</si>
  <si>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</si>
  <si>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</si>
  <si>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</si>
  <si>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</si>
  <si>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</si>
  <si>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</si>
  <si>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</si>
  <si>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</si>
  <si>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</si>
  <si>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</si>
  <si>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</si>
  <si>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</si>
  <si>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</si>
  <si>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</si>
  <si>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</si>
  <si>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</si>
  <si>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</si>
  <si>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</si>
  <si>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</si>
  <si>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</si>
  <si>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</si>
  <si>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</si>
  <si>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</si>
  <si>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</si>
  <si>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</si>
  <si>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</si>
  <si>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</si>
  <si>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</si>
  <si>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</si>
  <si>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</si>
  <si>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</si>
  <si>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</si>
  <si>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</si>
  <si>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</si>
  <si>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</si>
  <si>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</si>
  <si>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</si>
  <si>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</si>
  <si>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</si>
  <si>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</si>
  <si>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</si>
  <si>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</si>
  <si>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</si>
  <si>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</si>
  <si>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</si>
  <si>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</si>
  <si>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</si>
  <si>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</si>
  <si>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</si>
  <si>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</si>
  <si>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</si>
  <si>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</si>
  <si>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</si>
  <si>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</si>
  <si>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</si>
  <si>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</si>
  <si>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</si>
  <si>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</si>
  <si>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</si>
  <si>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</si>
  <si>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</si>
  <si>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</si>
  <si>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</si>
  <si>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</si>
  <si>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</si>
  <si>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</si>
  <si>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</si>
  <si>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</si>
  <si>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</si>
  <si>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</si>
  <si>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</si>
  <si>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</si>
  <si>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</si>
  <si>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</si>
  <si>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</si>
  <si>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</si>
  <si>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</si>
  <si>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</si>
  <si>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</si>
  <si>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</si>
  <si>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</si>
  <si>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</si>
  <si>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</si>
  <si>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</si>
  <si>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</si>
  <si>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</si>
  <si>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</si>
  <si>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</si>
  <si>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</si>
  <si>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</si>
  <si>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</si>
  <si>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</si>
  <si>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</si>
  <si>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</si>
  <si>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</si>
  <si>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</si>
  <si>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</si>
  <si>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</si>
  <si>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</si>
  <si>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</si>
  <si>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</si>
  <si>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</si>
  <si>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</si>
  <si>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</si>
  <si>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</si>
  <si>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</si>
  <si>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</si>
  <si>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</si>
  <si>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</si>
  <si>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</si>
  <si>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</si>
  <si>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</si>
  <si>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</si>
  <si>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</si>
  <si>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</si>
  <si>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</si>
  <si>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</si>
  <si>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</si>
  <si>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</si>
  <si>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</si>
  <si>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</si>
  <si>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</si>
  <si>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</si>
  <si>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</si>
  <si>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</si>
  <si>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</si>
  <si>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</si>
  <si>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</si>
  <si>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</si>
  <si>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</si>
  <si>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</si>
  <si>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</si>
  <si>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</si>
  <si>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</si>
  <si>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</si>
  <si>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</si>
  <si>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</si>
  <si>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</si>
  <si>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</si>
  <si>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</si>
  <si>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</si>
  <si>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</si>
  <si>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</si>
  <si>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</si>
  <si>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</si>
  <si>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</si>
  <si>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</si>
  <si>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</si>
  <si>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</si>
  <si>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</si>
  <si>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</si>
  <si>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</si>
  <si>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</si>
  <si>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</si>
  <si>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</si>
  <si>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</si>
  <si>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</si>
  <si>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</si>
  <si>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</si>
  <si>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</si>
  <si>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</si>
  <si>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</si>
  <si>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</si>
  <si>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</si>
  <si>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</si>
  <si>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</si>
  <si>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</si>
  <si>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</si>
  <si>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</si>
  <si>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</si>
  <si>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</si>
  <si>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</si>
  <si>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</si>
  <si>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</si>
  <si>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</si>
  <si>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</si>
  <si>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</si>
  <si>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</si>
  <si>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</si>
  <si>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</si>
  <si>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</si>
  <si>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</si>
  <si>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</si>
  <si>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</si>
  <si>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</si>
  <si>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</si>
  <si>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</si>
  <si>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</si>
  <si>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</si>
  <si>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</si>
  <si>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</si>
  <si>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</si>
  <si>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</si>
  <si>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</si>
  <si>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</si>
  <si>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</si>
  <si>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</si>
  <si>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</si>
  <si>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</si>
  <si>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</si>
  <si>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</si>
  <si>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</si>
  <si>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</si>
  <si>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</si>
  <si>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</si>
  <si>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</si>
  <si>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</si>
  <si>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</si>
  <si>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</si>
  <si>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</si>
  <si>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</si>
  <si>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</si>
  <si>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</si>
  <si>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</si>
  <si>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</si>
  <si>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</si>
  <si>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</si>
  <si>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</si>
  <si>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</si>
  <si>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</si>
  <si>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</si>
  <si>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</si>
  <si>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</si>
  <si>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</si>
  <si>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</si>
  <si>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</si>
  <si>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</si>
  <si>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</si>
  <si>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</si>
  <si>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</si>
  <si>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</si>
  <si>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</si>
  <si>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</si>
  <si>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</si>
  <si>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</si>
  <si>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</si>
  <si>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</si>
  <si>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</si>
  <si>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</si>
  <si>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</si>
  <si>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</si>
  <si>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</si>
  <si>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</si>
  <si>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</si>
  <si>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</si>
  <si>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</si>
  <si>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</si>
  <si>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</si>
  <si>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</si>
  <si>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</si>
  <si>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</si>
  <si>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</si>
  <si>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</si>
  <si>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</si>
  <si>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</si>
  <si>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</si>
  <si>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</si>
  <si>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</si>
  <si>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</si>
  <si>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</si>
  <si>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</si>
  <si>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</si>
  <si>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</si>
  <si>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</si>
  <si>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</si>
  <si>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</si>
  <si>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</si>
  <si>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</si>
  <si>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</si>
  <si>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</si>
  <si>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</si>
  <si>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</si>
  <si>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</si>
  <si>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</si>
  <si>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</si>
  <si>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</si>
  <si>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</si>
  <si>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</si>
  <si>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</si>
  <si>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</si>
  <si>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</si>
  <si>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</si>
  <si>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</si>
  <si>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</si>
  <si>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</si>
  <si>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</si>
  <si>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</si>
  <si>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</si>
  <si>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</si>
  <si>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</si>
  <si>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</si>
  <si>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</si>
  <si>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</si>
  <si>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</si>
  <si>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</si>
  <si>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</si>
  <si>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</si>
  <si>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</si>
  <si>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</si>
  <si>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</si>
  <si>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</si>
  <si>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</si>
  <si>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</si>
  <si>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</si>
  <si>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</si>
  <si>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</si>
  <si>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</si>
  <si>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</si>
  <si>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</si>
  <si>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</si>
  <si>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</si>
  <si>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</si>
  <si>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</si>
  <si>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</si>
  <si>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</si>
  <si>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</si>
  <si>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</si>
  <si>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</si>
  <si>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</si>
  <si>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</si>
  <si>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</si>
  <si>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</si>
  <si>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</si>
  <si>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</si>
  <si>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</si>
  <si>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</si>
  <si>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</si>
  <si>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</si>
  <si>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</si>
  <si>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</si>
  <si>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</si>
  <si>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</si>
  <si>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</si>
  <si>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</si>
  <si>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</si>
  <si>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</si>
  <si>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</si>
  <si>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</si>
  <si>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</si>
  <si>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</si>
  <si>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</si>
  <si>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</si>
  <si>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</si>
  <si>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</si>
  <si>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</si>
  <si>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</si>
  <si>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</si>
  <si>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</si>
  <si>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</si>
  <si>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</si>
  <si>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</si>
  <si>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</si>
  <si>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</si>
  <si>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</si>
  <si>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</si>
  <si>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</si>
  <si>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</si>
  <si>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</si>
  <si>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</si>
  <si>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</si>
  <si>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</si>
  <si>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</si>
  <si>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</si>
  <si>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</si>
  <si>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</si>
  <si>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</si>
  <si>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</si>
  <si>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</si>
  <si>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</si>
  <si>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</si>
  <si>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</si>
  <si>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</si>
  <si>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</si>
  <si>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</si>
  <si>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</si>
  <si>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</si>
  <si>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</si>
  <si>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</si>
  <si>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</si>
  <si>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</si>
  <si>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</si>
  <si>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</si>
  <si>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</si>
  <si>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</si>
  <si>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</si>
  <si>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</si>
  <si>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</si>
  <si>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</si>
  <si>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</si>
  <si>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</si>
  <si>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</si>
  <si>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</si>
  <si>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</si>
  <si>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</si>
  <si>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</si>
  <si>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</si>
  <si>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</si>
  <si>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</si>
  <si>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</si>
  <si>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</si>
  <si>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</si>
  <si>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</si>
  <si>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</si>
  <si>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</si>
  <si>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</si>
  <si>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</si>
  <si>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</si>
  <si>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</si>
  <si>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</si>
  <si>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</si>
  <si>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</si>
  <si>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</si>
  <si>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</si>
  <si>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</si>
  <si>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</si>
  <si>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</si>
  <si>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</si>
  <si>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</si>
  <si>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</si>
  <si>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</si>
  <si>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</si>
  <si>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</si>
  <si>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</si>
  <si>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</si>
  <si>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</si>
  <si>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</si>
  <si>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</si>
  <si>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</si>
  <si>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</si>
  <si>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</si>
  <si>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</si>
  <si>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</si>
  <si>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</si>
  <si>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</si>
  <si>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</si>
  <si>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</si>
  <si>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</si>
  <si>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</si>
  <si>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</si>
  <si>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</si>
  <si>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</si>
  <si>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</si>
  <si>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</si>
  <si>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</si>
  <si>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</si>
  <si>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</si>
  <si>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</si>
  <si>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</si>
  <si>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</si>
  <si>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</si>
  <si>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</si>
  <si>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</si>
  <si>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</si>
  <si>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</si>
  <si>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</si>
  <si>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</si>
  <si>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</si>
  <si>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</si>
  <si>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</si>
  <si>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</si>
  <si>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</si>
  <si>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</si>
  <si>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</si>
  <si>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</si>
  <si>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</si>
  <si>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</si>
  <si>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</si>
  <si>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</si>
  <si>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</si>
  <si>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</si>
  <si>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</si>
  <si>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</si>
  <si>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</si>
  <si>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</si>
  <si>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</si>
  <si>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</si>
  <si>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</si>
  <si>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</si>
  <si>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</si>
  <si>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</si>
  <si>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</si>
  <si>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</si>
  <si>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</si>
  <si>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</si>
  <si>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</si>
  <si>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</si>
  <si>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</si>
  <si>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</si>
  <si>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</si>
  <si>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</si>
  <si>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</si>
  <si>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</si>
  <si>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</si>
  <si>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</si>
  <si>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</si>
  <si>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</si>
  <si>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</si>
  <si>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</si>
  <si>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</si>
  <si>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</si>
  <si>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</si>
  <si>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</si>
  <si>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</si>
  <si>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</si>
  <si>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</si>
  <si>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</si>
  <si>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</si>
  <si>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</si>
  <si>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</si>
  <si>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</si>
  <si>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</si>
  <si>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</si>
  <si>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</si>
  <si>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</si>
  <si>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</si>
  <si>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</si>
  <si>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</si>
  <si>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</si>
  <si>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</si>
  <si>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</si>
  <si>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</si>
  <si>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</si>
  <si>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</si>
  <si>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</si>
  <si>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</si>
  <si>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</si>
  <si>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</si>
  <si>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第5条、第8条～第14条、第21条～第24条</t>
  </si>
  <si>
    <t>文化芸術推進基本計画－文化芸術の「多様な価値」を活かして，未来をつくる－（第1期）（平成30年3月6日閣議決定）</t>
  </si>
  <si>
    <t>-</t>
  </si>
  <si>
    <t>地域</t>
  </si>
  <si>
    <t>百万円</t>
  </si>
  <si>
    <t>　　百万円
　　/件</t>
    <phoneticPr fontId="5"/>
  </si>
  <si>
    <t>1317 ／　27</t>
  </si>
  <si>
    <t>12　文化芸術の振興</t>
    <phoneticPr fontId="5"/>
  </si>
  <si>
    <t>新02</t>
  </si>
  <si>
    <t>○</t>
  </si>
  <si>
    <t>12-1 文化芸術の創造・発展・継承と教育の充実</t>
    <phoneticPr fontId="5"/>
  </si>
  <si>
    <t>大規模かつ質の高い文化芸術活動を核としたアートキャラバン</t>
    <phoneticPr fontId="5"/>
  </si>
  <si>
    <t>令和2年度</t>
    <phoneticPr fontId="5"/>
  </si>
  <si>
    <t>令和3年度</t>
    <phoneticPr fontId="5"/>
  </si>
  <si>
    <t>文化庁</t>
    <phoneticPr fontId="5"/>
  </si>
  <si>
    <t>参事官（芸術文化担当）</t>
    <phoneticPr fontId="5"/>
  </si>
  <si>
    <t>-</t>
    <phoneticPr fontId="5"/>
  </si>
  <si>
    <t>本事業は，新型コロナウイルス感染症の拡大により，各地で中止・延期等を余儀なくされた文化芸術に対する関心と熱意を盛り上げるべく，大規模で質の高い日本の文化芸術水準を向上させるような公演や全国各地で地域の文化芸術団体が連携して実施する多種多様な文化芸術事業を実施することで，文化芸術に対する需要喚起や業界全体の活性化を図る。</t>
    <rPh sb="63" eb="66">
      <t>ダイキボ</t>
    </rPh>
    <rPh sb="67" eb="68">
      <t>シツ</t>
    </rPh>
    <rPh sb="69" eb="70">
      <t>タカ</t>
    </rPh>
    <rPh sb="71" eb="73">
      <t>ニホン</t>
    </rPh>
    <rPh sb="74" eb="76">
      <t>ブンカ</t>
    </rPh>
    <rPh sb="76" eb="78">
      <t>ゲイジュツ</t>
    </rPh>
    <rPh sb="78" eb="80">
      <t>スイジュン</t>
    </rPh>
    <rPh sb="81" eb="83">
      <t>コウジョウ</t>
    </rPh>
    <rPh sb="89" eb="91">
      <t>コウエン</t>
    </rPh>
    <rPh sb="92" eb="94">
      <t>ゼンコク</t>
    </rPh>
    <rPh sb="94" eb="96">
      <t>カクチ</t>
    </rPh>
    <rPh sb="97" eb="99">
      <t>チイキ</t>
    </rPh>
    <rPh sb="100" eb="102">
      <t>ブンカ</t>
    </rPh>
    <rPh sb="102" eb="104">
      <t>ゲイジュツ</t>
    </rPh>
    <rPh sb="104" eb="106">
      <t>ダンタイ</t>
    </rPh>
    <rPh sb="107" eb="109">
      <t>レンケイ</t>
    </rPh>
    <rPh sb="111" eb="113">
      <t>ジッシ</t>
    </rPh>
    <rPh sb="115" eb="119">
      <t>タシュタヨウ</t>
    </rPh>
    <rPh sb="120" eb="122">
      <t>ブンカ</t>
    </rPh>
    <rPh sb="122" eb="124">
      <t>ゲイジュツ</t>
    </rPh>
    <rPh sb="124" eb="126">
      <t>ジギョウ</t>
    </rPh>
    <rPh sb="127" eb="129">
      <t>ジッシ</t>
    </rPh>
    <rPh sb="135" eb="137">
      <t>ブンカ</t>
    </rPh>
    <rPh sb="137" eb="139">
      <t>ゲイジュツ</t>
    </rPh>
    <rPh sb="140" eb="141">
      <t>タイ</t>
    </rPh>
    <rPh sb="143" eb="145">
      <t>ジュヨウ</t>
    </rPh>
    <rPh sb="145" eb="147">
      <t>カンキ</t>
    </rPh>
    <rPh sb="148" eb="150">
      <t>ギョウカイ</t>
    </rPh>
    <rPh sb="150" eb="152">
      <t>ゼンタイ</t>
    </rPh>
    <rPh sb="153" eb="156">
      <t>カッセイカ</t>
    </rPh>
    <rPh sb="157" eb="158">
      <t>ハカ</t>
    </rPh>
    <phoneticPr fontId="5"/>
  </si>
  <si>
    <t>１．生徒やアマチュアを含む地域の文化芸術関係団体・芸術家によるアートキャラバン（令和２年度事業）【委託費】
　活動自粛を余儀なくされた地域の文化関係団体が連携しながら，舞台芸術・メディア芸術・伝統芸能・生活文化・国際文化交流等の公演や展示・展覧会等を展開するほか，生徒やアマチュアの参画についても配慮された文化芸術事業を実施することで，人々に文化芸術活動の楽しみや重要性を再確認してもらう。
２．大規模かつ質の高い文化芸術活動を核としたアートキャラバン（令和３年度事業）【補助金：定額補助】
　全国規模の文化芸術統括団体による公演や地域の文化芸術関係団体による多種多様な文化芸術事業の実施に対する支援を行うことで，文化芸術に対する需要喚起や業界全体の活性化を図る。</t>
    <rPh sb="2" eb="4">
      <t>セイト</t>
    </rPh>
    <rPh sb="11" eb="12">
      <t>フク</t>
    </rPh>
    <rPh sb="13" eb="15">
      <t>チイキ</t>
    </rPh>
    <rPh sb="16" eb="18">
      <t>ブンカ</t>
    </rPh>
    <rPh sb="18" eb="20">
      <t>ゲイジュツ</t>
    </rPh>
    <rPh sb="20" eb="22">
      <t>カンケイ</t>
    </rPh>
    <rPh sb="22" eb="24">
      <t>ダンタイ</t>
    </rPh>
    <rPh sb="25" eb="28">
      <t>ゲイジュツカ</t>
    </rPh>
    <rPh sb="40" eb="42">
      <t>レイワ</t>
    </rPh>
    <rPh sb="43" eb="45">
      <t>ネンド</t>
    </rPh>
    <rPh sb="45" eb="47">
      <t>ジギョウ</t>
    </rPh>
    <rPh sb="55" eb="57">
      <t>カツドウ</t>
    </rPh>
    <rPh sb="57" eb="59">
      <t>ジシュク</t>
    </rPh>
    <rPh sb="60" eb="62">
      <t>ヨギ</t>
    </rPh>
    <rPh sb="67" eb="69">
      <t>チイキ</t>
    </rPh>
    <rPh sb="70" eb="72">
      <t>ブンカ</t>
    </rPh>
    <rPh sb="72" eb="74">
      <t>カンケイ</t>
    </rPh>
    <rPh sb="74" eb="76">
      <t>ダンタイ</t>
    </rPh>
    <rPh sb="77" eb="79">
      <t>レンケイ</t>
    </rPh>
    <rPh sb="153" eb="157">
      <t>ブンカゲイジュツ</t>
    </rPh>
    <rPh sb="157" eb="159">
      <t>ジギョウ</t>
    </rPh>
    <rPh sb="160" eb="162">
      <t>ジッシ</t>
    </rPh>
    <rPh sb="198" eb="201">
      <t>ダイキボ</t>
    </rPh>
    <rPh sb="203" eb="204">
      <t>シツ</t>
    </rPh>
    <rPh sb="205" eb="206">
      <t>タカ</t>
    </rPh>
    <rPh sb="207" eb="213">
      <t>ブンカゲイジュツカツドウ</t>
    </rPh>
    <rPh sb="214" eb="215">
      <t>カク</t>
    </rPh>
    <rPh sb="227" eb="229">
      <t>レイワ</t>
    </rPh>
    <rPh sb="230" eb="232">
      <t>ネンド</t>
    </rPh>
    <rPh sb="232" eb="234">
      <t>ジギョウ</t>
    </rPh>
    <rPh sb="236" eb="239">
      <t>ホジョキン</t>
    </rPh>
    <rPh sb="240" eb="244">
      <t>テイガクホジョ</t>
    </rPh>
    <rPh sb="247" eb="249">
      <t>ゼンコク</t>
    </rPh>
    <rPh sb="249" eb="251">
      <t>キボ</t>
    </rPh>
    <rPh sb="252" eb="256">
      <t>ブンカゲイジュツ</t>
    </rPh>
    <rPh sb="256" eb="258">
      <t>トウカツ</t>
    </rPh>
    <rPh sb="258" eb="260">
      <t>ダンタイ</t>
    </rPh>
    <rPh sb="263" eb="265">
      <t>コウエン</t>
    </rPh>
    <rPh sb="266" eb="268">
      <t>チイキ</t>
    </rPh>
    <rPh sb="269" eb="271">
      <t>ブンカ</t>
    </rPh>
    <rPh sb="271" eb="273">
      <t>ゲイジュツ</t>
    </rPh>
    <rPh sb="273" eb="275">
      <t>カンケイ</t>
    </rPh>
    <rPh sb="275" eb="277">
      <t>ダンタイ</t>
    </rPh>
    <rPh sb="280" eb="284">
      <t>タシュタヨウ</t>
    </rPh>
    <rPh sb="285" eb="291">
      <t>ブンカゲイジュツジギョウ</t>
    </rPh>
    <rPh sb="292" eb="294">
      <t>ジッシ</t>
    </rPh>
    <rPh sb="295" eb="296">
      <t>タイ</t>
    </rPh>
    <rPh sb="298" eb="300">
      <t>シエン</t>
    </rPh>
    <rPh sb="301" eb="302">
      <t>オコナ</t>
    </rPh>
    <rPh sb="307" eb="309">
      <t>ブンカ</t>
    </rPh>
    <rPh sb="309" eb="311">
      <t>ゲイジュツ</t>
    </rPh>
    <rPh sb="312" eb="313">
      <t>タイ</t>
    </rPh>
    <rPh sb="315" eb="319">
      <t>ジュヨウカンキ</t>
    </rPh>
    <rPh sb="320" eb="322">
      <t>ギョウカイ</t>
    </rPh>
    <rPh sb="322" eb="324">
      <t>ゼンタイ</t>
    </rPh>
    <rPh sb="325" eb="328">
      <t>カッセイカ</t>
    </rPh>
    <rPh sb="329" eb="330">
      <t>ハカ</t>
    </rPh>
    <phoneticPr fontId="5"/>
  </si>
  <si>
    <t>採択事業者から提出された実績報告書</t>
    <phoneticPr fontId="5"/>
  </si>
  <si>
    <t>-</t>
    <phoneticPr fontId="5"/>
  </si>
  <si>
    <t>6994　／　137</t>
    <phoneticPr fontId="5"/>
  </si>
  <si>
    <t>【令和２年度事業】【令和３年度事業】
日本の誇りとして「文化・芸術」を挙げる国民の割合</t>
    <phoneticPr fontId="5"/>
  </si>
  <si>
    <t>【令和２年度事業】
事業実施地域数</t>
    <rPh sb="1" eb="3">
      <t>レイワ</t>
    </rPh>
    <rPh sb="4" eb="6">
      <t>ネンド</t>
    </rPh>
    <rPh sb="6" eb="8">
      <t>ジギョウ</t>
    </rPh>
    <phoneticPr fontId="5"/>
  </si>
  <si>
    <t>-</t>
    <phoneticPr fontId="5"/>
  </si>
  <si>
    <t>事業</t>
    <rPh sb="0" eb="2">
      <t>ジギョウ</t>
    </rPh>
    <phoneticPr fontId="5"/>
  </si>
  <si>
    <t>百万円</t>
    <rPh sb="0" eb="1">
      <t>ヒャク</t>
    </rPh>
    <phoneticPr fontId="5"/>
  </si>
  <si>
    <t>　　百万円
　　/事業</t>
    <rPh sb="9" eb="11">
      <t>ジギョウ</t>
    </rPh>
    <phoneticPr fontId="5"/>
  </si>
  <si>
    <t>【令和２年度事業】
予算額（（目）文化芸術振興委託費）　／　事業実施地域数　　　　　　　　　　　　</t>
    <phoneticPr fontId="5"/>
  </si>
  <si>
    <t>全国各地域において、大規模で質の高い日本の文化芸術水準を向上させるような公演や地域の文化芸術関係団体の連携により、舞台芸術・メディア芸術・伝統芸能・生活文化・国際文化交流等の多種多様な文化芸術事業を実施することで、新型コロナウイルスの感染拡大による萎縮効果を乗り越え、文化芸術に対する需要喚起や業界全体の活性化を図るとともに、地域の文化芸術の振興を推進することに寄与する。</t>
    <rPh sb="10" eb="13">
      <t>ダイキボ</t>
    </rPh>
    <rPh sb="14" eb="15">
      <t>シツ</t>
    </rPh>
    <rPh sb="16" eb="17">
      <t>タカ</t>
    </rPh>
    <rPh sb="18" eb="20">
      <t>ニホン</t>
    </rPh>
    <rPh sb="21" eb="23">
      <t>ブンカ</t>
    </rPh>
    <rPh sb="23" eb="25">
      <t>ゲイジュツ</t>
    </rPh>
    <rPh sb="25" eb="27">
      <t>スイジュン</t>
    </rPh>
    <rPh sb="28" eb="30">
      <t>コウジョウ</t>
    </rPh>
    <rPh sb="36" eb="38">
      <t>コウエン</t>
    </rPh>
    <rPh sb="39" eb="41">
      <t>チイキ</t>
    </rPh>
    <rPh sb="42" eb="44">
      <t>ブンカ</t>
    </rPh>
    <rPh sb="44" eb="46">
      <t>ゲイジュツ</t>
    </rPh>
    <rPh sb="46" eb="48">
      <t>カンケイ</t>
    </rPh>
    <rPh sb="48" eb="50">
      <t>ダンタイ</t>
    </rPh>
    <rPh sb="51" eb="53">
      <t>レンケイ</t>
    </rPh>
    <rPh sb="87" eb="91">
      <t>タシュタヨウ</t>
    </rPh>
    <rPh sb="92" eb="94">
      <t>ブンカ</t>
    </rPh>
    <rPh sb="94" eb="96">
      <t>ゲイジュツ</t>
    </rPh>
    <rPh sb="96" eb="98">
      <t>ジギョウ</t>
    </rPh>
    <rPh sb="99" eb="101">
      <t>ジッシ</t>
    </rPh>
    <rPh sb="107" eb="109">
      <t>シンガタ</t>
    </rPh>
    <rPh sb="117" eb="121">
      <t>カンセンカクダイ</t>
    </rPh>
    <rPh sb="124" eb="126">
      <t>イシュク</t>
    </rPh>
    <rPh sb="126" eb="128">
      <t>コウカ</t>
    </rPh>
    <rPh sb="129" eb="130">
      <t>ノ</t>
    </rPh>
    <rPh sb="131" eb="132">
      <t>コ</t>
    </rPh>
    <rPh sb="134" eb="136">
      <t>ブンカ</t>
    </rPh>
    <rPh sb="136" eb="138">
      <t>ゲイジュツ</t>
    </rPh>
    <rPh sb="139" eb="140">
      <t>タイ</t>
    </rPh>
    <rPh sb="142" eb="144">
      <t>ジュヨウ</t>
    </rPh>
    <rPh sb="144" eb="146">
      <t>カンキ</t>
    </rPh>
    <rPh sb="147" eb="151">
      <t>ギョウカイゼンタイ</t>
    </rPh>
    <rPh sb="152" eb="155">
      <t>カッセイカ</t>
    </rPh>
    <rPh sb="156" eb="157">
      <t>ハカ</t>
    </rPh>
    <rPh sb="163" eb="165">
      <t>チイキ</t>
    </rPh>
    <rPh sb="166" eb="168">
      <t>ブンカ</t>
    </rPh>
    <rPh sb="168" eb="170">
      <t>ゲイジュツ</t>
    </rPh>
    <rPh sb="171" eb="173">
      <t>シンコウ</t>
    </rPh>
    <rPh sb="174" eb="176">
      <t>スイシン</t>
    </rPh>
    <rPh sb="181" eb="183">
      <t>キヨ</t>
    </rPh>
    <phoneticPr fontId="5"/>
  </si>
  <si>
    <t>無</t>
  </si>
  <si>
    <t>文化庁が実施した文化に対する世論調査（令和２年度調査）では、この１年間に文化芸術イベントを直接鑑賞しことがある人の割合は41.8%と前回の67.3%から大幅に低下している。また、「鑑賞したものはない」と回答した理由について、新型コロナウイルスの影響によりイベントが中止又は外出を控えたと回答した者の割合が56.8%と半数以上を占めている。本事業の目的である大規模で質の高い公演や各地域における多種多様な文化芸術事業を実施し、文化芸術に対する需要喚起を図ることは、国民に幅広い文化芸術の鑑賞機会を提供することに寄与するため、国民や社会のニーズを反映した事業であると言える。</t>
    <phoneticPr fontId="5"/>
  </si>
  <si>
    <t>本補助事業は、有料公演を原則としており、受益者にはチケット収入の計上を求めているため、受益者との負担関係は妥当である。</t>
    <phoneticPr fontId="5"/>
  </si>
  <si>
    <t>委託事業では費目・使途の精査を行った上で契約を締結しており、補助事業では外部有識者による審査を経た上で採択を行っているため、単位当たりのコスト等の水準は妥当である。</t>
    <phoneticPr fontId="5"/>
  </si>
  <si>
    <t>契約時や額の確定時において支出の妥当性を検証しており、中間団体での支出は合理的なものとなっている。</t>
    <phoneticPr fontId="5"/>
  </si>
  <si>
    <t>‐</t>
  </si>
  <si>
    <t>新型コロナウイルスの感染拡大の影響によって、大多数の文化芸術関係団体が活動を自粛していることから、年度内での事業実施が困難であり繰り越しを行ったものである。</t>
    <phoneticPr fontId="5"/>
  </si>
  <si>
    <t>事業計画書や交付申請書を精査することで、適正な委託費及び補助金の執行に努めている。</t>
    <phoneticPr fontId="5"/>
  </si>
  <si>
    <t>令和２年度事業（委託費）については、全国各地でアマチュアを含む様々な文化芸術関係団体が連携しながら、地域の特性を踏まえた多種多様な文化芸術事業を実施することで、文化芸術関係者の活動の場の確保や国民の文化芸術に対する関心を取り戻すことを目的とした事業であり、実施地域数という定量的な目標・指標を設定している。実績値は当初の目標値を達成しており、適切といえる。</t>
    <phoneticPr fontId="5"/>
  </si>
  <si>
    <t>事業の効率的・効果的な実施に努め、成果目標に見合った実績を出している。</t>
    <phoneticPr fontId="5"/>
  </si>
  <si>
    <t>新型コロナウイルス感染症の拡大により、全国各地で中止・延期等を余儀なくされた文化芸術に対する関心と熱意を盛り上げるために、大規模で質の高い公演や地域の文化芸術関係者が連携・協力して、多様な文化芸術事業を全国的規模で実施する事業である。
令和２年度事業（委託費）においては、全国２７地域で延べ500本以上のイベントが展開され、15,000人以上の出演者やスタッフが関わるなど、文化芸術関係者の活動機会や国民の鑑賞機会の確保に大きく寄与している。</t>
    <phoneticPr fontId="5"/>
  </si>
  <si>
    <t>A.公益社団法人　日本芸能実演家団体協議会</t>
    <phoneticPr fontId="5"/>
  </si>
  <si>
    <t>再委託費</t>
    <rPh sb="0" eb="3">
      <t>サイイタク</t>
    </rPh>
    <rPh sb="3" eb="4">
      <t>ヒ</t>
    </rPh>
    <phoneticPr fontId="5"/>
  </si>
  <si>
    <t>各地域で実施する文化芸術事業の企画・運営</t>
    <rPh sb="0" eb="3">
      <t>カクチイキ</t>
    </rPh>
    <rPh sb="4" eb="6">
      <t>ジッシ</t>
    </rPh>
    <rPh sb="8" eb="14">
      <t>ブンカゲイジュツジギョウ</t>
    </rPh>
    <rPh sb="15" eb="17">
      <t>キカク</t>
    </rPh>
    <rPh sb="18" eb="20">
      <t>ウンエイ</t>
    </rPh>
    <phoneticPr fontId="5"/>
  </si>
  <si>
    <t>一般管理費</t>
    <phoneticPr fontId="5"/>
  </si>
  <si>
    <t>旅費</t>
    <phoneticPr fontId="5"/>
  </si>
  <si>
    <t>その他</t>
    <rPh sb="2" eb="3">
      <t>ホカ</t>
    </rPh>
    <phoneticPr fontId="5"/>
  </si>
  <si>
    <t>スタッフ人件費</t>
    <rPh sb="4" eb="7">
      <t>ジンケンヒ</t>
    </rPh>
    <phoneticPr fontId="5"/>
  </si>
  <si>
    <t>イベント出張費等</t>
    <rPh sb="4" eb="6">
      <t>シュッチョウ</t>
    </rPh>
    <rPh sb="6" eb="7">
      <t>ヒ</t>
    </rPh>
    <rPh sb="7" eb="8">
      <t>トウ</t>
    </rPh>
    <phoneticPr fontId="5"/>
  </si>
  <si>
    <t>会場使用料、機材レンタル代等</t>
    <rPh sb="0" eb="2">
      <t>カイジョウ</t>
    </rPh>
    <rPh sb="2" eb="5">
      <t>シヨウリョウ</t>
    </rPh>
    <rPh sb="6" eb="8">
      <t>キザイ</t>
    </rPh>
    <rPh sb="12" eb="13">
      <t>ダイ</t>
    </rPh>
    <rPh sb="13" eb="14">
      <t>トウ</t>
    </rPh>
    <phoneticPr fontId="5"/>
  </si>
  <si>
    <t>感染症対策用品等</t>
    <rPh sb="0" eb="3">
      <t>カンセンショウ</t>
    </rPh>
    <rPh sb="3" eb="5">
      <t>タイサク</t>
    </rPh>
    <rPh sb="5" eb="7">
      <t>ヨウヒン</t>
    </rPh>
    <rPh sb="7" eb="8">
      <t>トウ</t>
    </rPh>
    <phoneticPr fontId="5"/>
  </si>
  <si>
    <t>チラシ送付代、資材発送費等</t>
    <rPh sb="3" eb="5">
      <t>ソウフ</t>
    </rPh>
    <rPh sb="5" eb="6">
      <t>ダイ</t>
    </rPh>
    <rPh sb="7" eb="9">
      <t>シザイ</t>
    </rPh>
    <rPh sb="9" eb="11">
      <t>ハッソウ</t>
    </rPh>
    <rPh sb="11" eb="12">
      <t>ヒ</t>
    </rPh>
    <rPh sb="12" eb="13">
      <t>トウ</t>
    </rPh>
    <phoneticPr fontId="5"/>
  </si>
  <si>
    <t>消費税相当額</t>
    <rPh sb="0" eb="5">
      <t>ショウヒゼイソウトウ</t>
    </rPh>
    <rPh sb="5" eb="6">
      <t>ガク</t>
    </rPh>
    <phoneticPr fontId="5"/>
  </si>
  <si>
    <t>一般管理費</t>
    <rPh sb="0" eb="5">
      <t>イッパンカンリヒ</t>
    </rPh>
    <phoneticPr fontId="5"/>
  </si>
  <si>
    <t>出演料、広報費等</t>
    <rPh sb="0" eb="2">
      <t>シュツエン</t>
    </rPh>
    <rPh sb="2" eb="3">
      <t>リョウ</t>
    </rPh>
    <rPh sb="4" eb="6">
      <t>コウホウ</t>
    </rPh>
    <rPh sb="6" eb="7">
      <t>ヒ</t>
    </rPh>
    <rPh sb="7" eb="8">
      <t>トウ</t>
    </rPh>
    <phoneticPr fontId="5"/>
  </si>
  <si>
    <t>損害保険料、諸謝金（企画委員会、司会等）</t>
    <rPh sb="0" eb="2">
      <t>ソンガイ</t>
    </rPh>
    <rPh sb="2" eb="5">
      <t>ホケンリョウ</t>
    </rPh>
    <rPh sb="6" eb="9">
      <t>ショシャキン</t>
    </rPh>
    <rPh sb="10" eb="12">
      <t>キカク</t>
    </rPh>
    <rPh sb="12" eb="15">
      <t>イインカイ</t>
    </rPh>
    <rPh sb="16" eb="18">
      <t>シカイ</t>
    </rPh>
    <rPh sb="18" eb="19">
      <t>トウ</t>
    </rPh>
    <phoneticPr fontId="5"/>
  </si>
  <si>
    <t>公益社団法人　日本芸能実演家団体協議会</t>
    <phoneticPr fontId="5"/>
  </si>
  <si>
    <t>全国２５程度の地域で実施する文化芸術事業の企画・運営業務</t>
    <rPh sb="10" eb="12">
      <t>ジッシ</t>
    </rPh>
    <rPh sb="21" eb="23">
      <t>キカク</t>
    </rPh>
    <rPh sb="24" eb="26">
      <t>ウンエイ</t>
    </rPh>
    <rPh sb="26" eb="28">
      <t>ギョウム</t>
    </rPh>
    <phoneticPr fontId="5"/>
  </si>
  <si>
    <t>B.公益財団法人　高知県文化財団</t>
    <phoneticPr fontId="5"/>
  </si>
  <si>
    <t>雑役務費</t>
    <rPh sb="0" eb="4">
      <t>ザツエキムヒ</t>
    </rPh>
    <phoneticPr fontId="5"/>
  </si>
  <si>
    <t>旅費</t>
    <rPh sb="0" eb="2">
      <t>リョヒ</t>
    </rPh>
    <phoneticPr fontId="5"/>
  </si>
  <si>
    <t>借損料</t>
    <rPh sb="0" eb="3">
      <t>シャクソンリョウ</t>
    </rPh>
    <phoneticPr fontId="5"/>
  </si>
  <si>
    <t>消耗品費</t>
    <rPh sb="0" eb="4">
      <t>ショウモウヒンヒ</t>
    </rPh>
    <phoneticPr fontId="5"/>
  </si>
  <si>
    <t>保険料</t>
    <rPh sb="0" eb="3">
      <t>ホケンリョウ</t>
    </rPh>
    <phoneticPr fontId="5"/>
  </si>
  <si>
    <t>機材借料代等</t>
    <rPh sb="0" eb="2">
      <t>キザイ</t>
    </rPh>
    <rPh sb="2" eb="4">
      <t>シャクリョウ</t>
    </rPh>
    <rPh sb="4" eb="5">
      <t>ダイ</t>
    </rPh>
    <rPh sb="5" eb="6">
      <t>トウ</t>
    </rPh>
    <phoneticPr fontId="5"/>
  </si>
  <si>
    <t>機材運搬費、出演料等</t>
    <rPh sb="0" eb="2">
      <t>キザイ</t>
    </rPh>
    <rPh sb="2" eb="4">
      <t>ウンパン</t>
    </rPh>
    <rPh sb="4" eb="5">
      <t>ヒ</t>
    </rPh>
    <rPh sb="6" eb="8">
      <t>シュツエン</t>
    </rPh>
    <rPh sb="8" eb="9">
      <t>リョウ</t>
    </rPh>
    <rPh sb="9" eb="10">
      <t>ジョウトウ</t>
    </rPh>
    <phoneticPr fontId="5"/>
  </si>
  <si>
    <t>出演者旅費、スタッフ出張代等</t>
    <rPh sb="0" eb="3">
      <t>シュツエンシャ</t>
    </rPh>
    <rPh sb="3" eb="5">
      <t>リョヒ</t>
    </rPh>
    <rPh sb="10" eb="12">
      <t>シュッチョウ</t>
    </rPh>
    <rPh sb="12" eb="13">
      <t>ダイ</t>
    </rPh>
    <rPh sb="13" eb="14">
      <t>トウ</t>
    </rPh>
    <phoneticPr fontId="5"/>
  </si>
  <si>
    <t>看板、衛生消耗品等</t>
    <rPh sb="0" eb="2">
      <t>カンバン</t>
    </rPh>
    <rPh sb="3" eb="5">
      <t>エイセイ</t>
    </rPh>
    <rPh sb="5" eb="8">
      <t>ショウモウヒン</t>
    </rPh>
    <rPh sb="8" eb="9">
      <t>トウ</t>
    </rPh>
    <phoneticPr fontId="5"/>
  </si>
  <si>
    <t>通信運搬費（広告物送料等）、保険料、消費税相当額</t>
    <rPh sb="0" eb="4">
      <t>ツウシンウンパン</t>
    </rPh>
    <rPh sb="4" eb="5">
      <t>ヒ</t>
    </rPh>
    <rPh sb="6" eb="8">
      <t>コウコク</t>
    </rPh>
    <rPh sb="8" eb="9">
      <t>ブツ</t>
    </rPh>
    <rPh sb="9" eb="11">
      <t>ソウリョウ</t>
    </rPh>
    <rPh sb="11" eb="12">
      <t>トウ</t>
    </rPh>
    <rPh sb="14" eb="17">
      <t>ホケンリョウ</t>
    </rPh>
    <rPh sb="18" eb="24">
      <t>ショウヒゼイソウトウガク</t>
    </rPh>
    <phoneticPr fontId="5"/>
  </si>
  <si>
    <t>C.DAF株式会社</t>
    <phoneticPr fontId="5"/>
  </si>
  <si>
    <t>出演料、演奏料等</t>
    <rPh sb="0" eb="2">
      <t>シュツエン</t>
    </rPh>
    <rPh sb="2" eb="3">
      <t>リョウ</t>
    </rPh>
    <rPh sb="4" eb="6">
      <t>エンソウ</t>
    </rPh>
    <rPh sb="6" eb="7">
      <t>リョウ</t>
    </rPh>
    <rPh sb="7" eb="8">
      <t>トウ</t>
    </rPh>
    <phoneticPr fontId="5"/>
  </si>
  <si>
    <t>アルバイト賃金</t>
    <rPh sb="5" eb="7">
      <t>チンギン</t>
    </rPh>
    <phoneticPr fontId="5"/>
  </si>
  <si>
    <t>会場使用料</t>
    <rPh sb="0" eb="2">
      <t>カイジョウ</t>
    </rPh>
    <rPh sb="2" eb="5">
      <t>シヨウリョウ</t>
    </rPh>
    <phoneticPr fontId="5"/>
  </si>
  <si>
    <t>市民参加保険料</t>
    <rPh sb="0" eb="4">
      <t>シミンサンカ</t>
    </rPh>
    <rPh sb="4" eb="7">
      <t>ホケンリョウ</t>
    </rPh>
    <phoneticPr fontId="5"/>
  </si>
  <si>
    <t>公益財団法人高知県文化財団</t>
    <phoneticPr fontId="5"/>
  </si>
  <si>
    <t>「高知ライブエール・プロジェクト」の企画・運営業務</t>
    <phoneticPr fontId="5"/>
  </si>
  <si>
    <t>公益財団法人石川県音楽文化振興事業団</t>
    <phoneticPr fontId="5"/>
  </si>
  <si>
    <t>ライブ・ライブ・フェスティバルなら実行委員会</t>
    <phoneticPr fontId="5"/>
  </si>
  <si>
    <t>「アートキャラバン　MUSIC　RENAISSANCE　Ishikawa/Kanazawa　（ミュージック　ルネッサンス　石川・金沢）」の企画・運営業務</t>
    <phoneticPr fontId="5"/>
  </si>
  <si>
    <t>「ジャパン・ライブエール・プロジェクト奈良」の企画・運営業務</t>
    <phoneticPr fontId="5"/>
  </si>
  <si>
    <t>特定非営利活動法人宮崎文化本舗</t>
    <phoneticPr fontId="5"/>
  </si>
  <si>
    <t>「JAPAN LIVE YELL project 2020 in みやざき」の企画・運営業務</t>
    <phoneticPr fontId="5"/>
  </si>
  <si>
    <t>公益財団法人京都市音楽芸術文化振興財団</t>
    <phoneticPr fontId="5"/>
  </si>
  <si>
    <t>「KYOTO PARK STAGE」の企画・運営業務</t>
    <phoneticPr fontId="5"/>
  </si>
  <si>
    <t>公益財団法人愛知県文化振興事業団</t>
    <phoneticPr fontId="5"/>
  </si>
  <si>
    <t>「JAPAN LIVE YELL project @ AICHI」の企画・運営業務</t>
    <phoneticPr fontId="5"/>
  </si>
  <si>
    <t>『ライブ・ライブ・フェスティバル in あきた』実行委員会</t>
    <phoneticPr fontId="5"/>
  </si>
  <si>
    <t>「ジャパン・ライブエール・プロジェクト in あきた」の企画・運営業務</t>
    <phoneticPr fontId="5"/>
  </si>
  <si>
    <t>特定非営利活動法人鳥の劇場</t>
    <phoneticPr fontId="5"/>
  </si>
  <si>
    <t>「Tottori LIVE YELL project」の企画・運営業務</t>
    <phoneticPr fontId="5"/>
  </si>
  <si>
    <t>「ライブ・フェスティバル in OITA」の企画・運営業務</t>
    <phoneticPr fontId="5"/>
  </si>
  <si>
    <t>公益財団法人横浜市芸術文化振興財団</t>
    <phoneticPr fontId="5"/>
  </si>
  <si>
    <t>「JAPAN LIVE YELL project ヨコハマ&amp;カナガワ」の企画・運営業務</t>
    <phoneticPr fontId="5"/>
  </si>
  <si>
    <t>DAF株式会社</t>
    <phoneticPr fontId="5"/>
  </si>
  <si>
    <t>特定非営利活動法人　国際舞台芸術交流センター</t>
    <phoneticPr fontId="5"/>
  </si>
  <si>
    <t>インパクト株式会社</t>
    <phoneticPr fontId="5"/>
  </si>
  <si>
    <t>（株）奈良新聞社</t>
    <phoneticPr fontId="5"/>
  </si>
  <si>
    <t>特定非営利活動法人アートマネージメントセンター福岡</t>
    <phoneticPr fontId="5"/>
  </si>
  <si>
    <t>株式会社みずほプロダクション</t>
    <phoneticPr fontId="5"/>
  </si>
  <si>
    <t>(公財）埼玉県芸術文化振興財団</t>
    <phoneticPr fontId="5"/>
  </si>
  <si>
    <t>（公財）名古屋市文化振興事業団</t>
    <phoneticPr fontId="5"/>
  </si>
  <si>
    <t>古都音（株）</t>
    <phoneticPr fontId="5"/>
  </si>
  <si>
    <t>（公財）豊橋文化振興財団</t>
    <phoneticPr fontId="5"/>
  </si>
  <si>
    <t>「地域創造オペラ『ヘンゼルとグレーテル』」の実施に関する業務</t>
    <phoneticPr fontId="5"/>
  </si>
  <si>
    <t>「福島三部作」の実施に関する業務</t>
    <phoneticPr fontId="5"/>
  </si>
  <si>
    <t>「まちなかコンサート」の実施に関する業務</t>
    <phoneticPr fontId="5"/>
  </si>
  <si>
    <t>「大和座」の実施に関する業務</t>
    <phoneticPr fontId="5"/>
  </si>
  <si>
    <t>「Fukuoka Merry Go Round」の実施に関する業務</t>
    <phoneticPr fontId="5"/>
  </si>
  <si>
    <t>「マルとまわる　まるっと愛媛」の実施に関する業務</t>
    <phoneticPr fontId="5"/>
  </si>
  <si>
    <t>「ＮＨＫ交響楽団」の実施に関する業務</t>
    <phoneticPr fontId="5"/>
  </si>
  <si>
    <t>「名古屋・尾張プロジェクト」の実施に関する業務</t>
    <phoneticPr fontId="5"/>
  </si>
  <si>
    <t>「奥大和ユニークベニューコンサート」の実施に関する業務</t>
    <phoneticPr fontId="5"/>
  </si>
  <si>
    <t>「三河プロジェクト」の実施に関する業務</t>
    <phoneticPr fontId="5"/>
  </si>
  <si>
    <t>特定非営利活動法人大分県芸術文化振興会議</t>
    <rPh sb="18" eb="20">
      <t>カイギ</t>
    </rPh>
    <phoneticPr fontId="5"/>
  </si>
  <si>
    <t>【令和３年度事業】
予算額（（目）文化芸術振興補助金）　／　文化芸術事業数　　　　　　　　　　　　</t>
    <rPh sb="23" eb="26">
      <t>ホジョキン</t>
    </rPh>
    <rPh sb="30" eb="32">
      <t>ブンカ</t>
    </rPh>
    <rPh sb="32" eb="34">
      <t>ゲイジュツ</t>
    </rPh>
    <rPh sb="34" eb="36">
      <t>ジギョウ</t>
    </rPh>
    <rPh sb="36" eb="37">
      <t>スウ</t>
    </rPh>
    <phoneticPr fontId="5"/>
  </si>
  <si>
    <t>採択事業者が設定した参加者数の目標値に対する達成率の平均値</t>
    <rPh sb="10" eb="13">
      <t>サンカシャ</t>
    </rPh>
    <rPh sb="13" eb="14">
      <t>スウ</t>
    </rPh>
    <phoneticPr fontId="5"/>
  </si>
  <si>
    <t>【令和３年度事業】
すべての採択事業者が設定した参加者数の目標値に対する達成率が８０％以上となることを目指す</t>
    <rPh sb="43" eb="45">
      <t>イジョウ</t>
    </rPh>
    <phoneticPr fontId="5"/>
  </si>
  <si>
    <t>【令和３年度事業】
文化芸術事業の合計数</t>
    <rPh sb="10" eb="12">
      <t>ブンカ</t>
    </rPh>
    <rPh sb="12" eb="14">
      <t>ゲイジュツ</t>
    </rPh>
    <rPh sb="14" eb="16">
      <t>ジギョウ</t>
    </rPh>
    <rPh sb="17" eb="20">
      <t>ゴウケイスウ</t>
    </rPh>
    <phoneticPr fontId="5"/>
  </si>
  <si>
    <t>委託事業については、契約時及び委託費の額の確定手続きにおいて、費目・使途の内容を厳正に精査しており、支出の合理性・必要性について適切にチェックしている。また、補助事業については、交付要綱で事業目的に即し真に必要な費目・使途を限定している。</t>
    <phoneticPr fontId="5"/>
  </si>
  <si>
    <t>本事業は、長引くコロナの影響により萎縮した文化芸術に対する需要喚起を図る補正予算事業であり、「新型コロナウイルス感染症緊急経済対策」（令和２年４月20日閣議決定）及び「国民の命と暮らしを守る安心と希望のための総合経済対策」（令和２年12月８日閣議決定）にも位置付けられていることから、国が実施することは妥当である。</t>
    <rPh sb="0" eb="3">
      <t>ホンジギョウ</t>
    </rPh>
    <rPh sb="5" eb="7">
      <t>ナガビ</t>
    </rPh>
    <rPh sb="12" eb="14">
      <t>エイキョウ</t>
    </rPh>
    <rPh sb="17" eb="19">
      <t>イシュク</t>
    </rPh>
    <rPh sb="21" eb="25">
      <t>ブンカゲイジュツ</t>
    </rPh>
    <rPh sb="26" eb="27">
      <t>タイ</t>
    </rPh>
    <rPh sb="29" eb="31">
      <t>ジュヨウ</t>
    </rPh>
    <rPh sb="31" eb="33">
      <t>カンキ</t>
    </rPh>
    <rPh sb="34" eb="35">
      <t>ハカ</t>
    </rPh>
    <rPh sb="36" eb="38">
      <t>ホセイ</t>
    </rPh>
    <rPh sb="38" eb="40">
      <t>ヨサン</t>
    </rPh>
    <rPh sb="40" eb="42">
      <t>ジギョウ</t>
    </rPh>
    <rPh sb="76" eb="78">
      <t>カクギ</t>
    </rPh>
    <rPh sb="78" eb="80">
      <t>ケッテイ</t>
    </rPh>
    <rPh sb="81" eb="82">
      <t>オヨ</t>
    </rPh>
    <rPh sb="128" eb="131">
      <t>イチヅ</t>
    </rPh>
    <rPh sb="142" eb="143">
      <t>クニ</t>
    </rPh>
    <rPh sb="144" eb="146">
      <t>ジッシ</t>
    </rPh>
    <rPh sb="151" eb="153">
      <t>ダトウ</t>
    </rPh>
    <phoneticPr fontId="5"/>
  </si>
  <si>
    <t>「新型コロナウイルス感染症緊急経済対策」（令和２年４月20日閣議決定）及び「国民の命と暮らしを守る安心と希望のための総合経済対策」（令和２年12月８日閣議決定）として位置付けられている事業であり、コロナ禍で萎縮した文化芸術に対する需要喚起を図ることで、国民の文化芸術への関心・熱意を取り戻すことに寄与するため、優先度が高い事業である。</t>
    <rPh sb="35" eb="36">
      <t>オヨ</t>
    </rPh>
    <phoneticPr fontId="5"/>
  </si>
  <si>
    <t>各地域の実施団体に対して直接的な委託及び補助を行うのではなく、各地域の企画全体を統括・調整することが可能な団体や舞台芸術の各分野を統括する団体へ委託又は補助することで、業界全体の活性化や我が国全体の文化芸術関係団体のネットワークの構築など、効果的に実施している。</t>
    <rPh sb="120" eb="123">
      <t>コウカテキ</t>
    </rPh>
    <rPh sb="124" eb="126">
      <t>ジッシ</t>
    </rPh>
    <phoneticPr fontId="5"/>
  </si>
  <si>
    <t>第３次補正予算事業では、長引く新型コロナ感染症の影響による萎縮効果を乗り越え、文化芸術に対する需要喚起や業界全体活性化につなげるため、質の高い文化芸術公演や地域の文化芸術団体の連携による多様な文化芸術事業への支援を行う。</t>
    <rPh sb="0" eb="1">
      <t>ダイ</t>
    </rPh>
    <rPh sb="2" eb="3">
      <t>ジ</t>
    </rPh>
    <rPh sb="3" eb="5">
      <t>ホセイ</t>
    </rPh>
    <rPh sb="5" eb="7">
      <t>ヨサン</t>
    </rPh>
    <rPh sb="7" eb="9">
      <t>ジギョウ</t>
    </rPh>
    <rPh sb="12" eb="14">
      <t>ナガビ</t>
    </rPh>
    <rPh sb="15" eb="17">
      <t>シンガタ</t>
    </rPh>
    <rPh sb="20" eb="23">
      <t>カンセンショウ</t>
    </rPh>
    <rPh sb="24" eb="26">
      <t>エイキョウ</t>
    </rPh>
    <rPh sb="29" eb="31">
      <t>イシュク</t>
    </rPh>
    <rPh sb="31" eb="33">
      <t>コウカ</t>
    </rPh>
    <rPh sb="34" eb="35">
      <t>ノ</t>
    </rPh>
    <rPh sb="36" eb="37">
      <t>コ</t>
    </rPh>
    <rPh sb="67" eb="68">
      <t>シツ</t>
    </rPh>
    <rPh sb="69" eb="70">
      <t>タカ</t>
    </rPh>
    <rPh sb="71" eb="73">
      <t>ブンカ</t>
    </rPh>
    <rPh sb="73" eb="75">
      <t>ゲイジュツ</t>
    </rPh>
    <rPh sb="75" eb="77">
      <t>コウエン</t>
    </rPh>
    <rPh sb="78" eb="80">
      <t>チイキ</t>
    </rPh>
    <rPh sb="81" eb="83">
      <t>ブンカ</t>
    </rPh>
    <rPh sb="83" eb="85">
      <t>ゲイジュツ</t>
    </rPh>
    <rPh sb="85" eb="87">
      <t>ダンタイ</t>
    </rPh>
    <rPh sb="88" eb="90">
      <t>レンケイ</t>
    </rPh>
    <rPh sb="93" eb="95">
      <t>タヨウ</t>
    </rPh>
    <rPh sb="96" eb="98">
      <t>ブンカ</t>
    </rPh>
    <rPh sb="98" eb="100">
      <t>ゲイジュツ</t>
    </rPh>
    <rPh sb="100" eb="102">
      <t>ジギョウ</t>
    </rPh>
    <rPh sb="104" eb="106">
      <t>シエン</t>
    </rPh>
    <rPh sb="107" eb="108">
      <t>オコナ</t>
    </rPh>
    <phoneticPr fontId="5"/>
  </si>
  <si>
    <t>自己調達額</t>
    <rPh sb="0" eb="2">
      <t>ジコ</t>
    </rPh>
    <rPh sb="2" eb="4">
      <t>チョウタツ</t>
    </rPh>
    <rPh sb="4" eb="5">
      <t>ガク</t>
    </rPh>
    <phoneticPr fontId="5"/>
  </si>
  <si>
    <t>チケット収入等</t>
    <rPh sb="4" eb="6">
      <t>シュウニュウ</t>
    </rPh>
    <rPh sb="6" eb="7">
      <t>トウ</t>
    </rPh>
    <phoneticPr fontId="5"/>
  </si>
  <si>
    <t>有</t>
  </si>
  <si>
    <t>■委託事業について
文化庁の委託先の選定に当たっては、十分な公告期間を確保した上で公募（企画競争）を実施しており、その妥当性や競争性を確保している。
再委託先及び再々委託先の選定に当たっては、公募（企画競争）による選定している団体もあるが、新型コロナウイルス感染症の拡大により文化芸術関係団体が活動を自粛している中、各地域において文化芸術事業を企画・実施できる団体は限られていたため、多くが随意契約となっている。
■補助事業者の決定について
応募団体が申請した事業計画書に基づき、外部有識者による審査を経て、補助対象とする取組を決定する。</t>
    <rPh sb="10" eb="13">
      <t>ブンカチョウ</t>
    </rPh>
    <rPh sb="14" eb="16">
      <t>イタク</t>
    </rPh>
    <rPh sb="16" eb="17">
      <t>サキ</t>
    </rPh>
    <rPh sb="75" eb="78">
      <t>サイイタク</t>
    </rPh>
    <rPh sb="78" eb="79">
      <t>サキ</t>
    </rPh>
    <rPh sb="79" eb="80">
      <t>オヨ</t>
    </rPh>
    <rPh sb="81" eb="83">
      <t>サイサイ</t>
    </rPh>
    <rPh sb="83" eb="86">
      <t>イタクサキ</t>
    </rPh>
    <rPh sb="87" eb="89">
      <t>センテイ</t>
    </rPh>
    <rPh sb="90" eb="91">
      <t>ア</t>
    </rPh>
    <rPh sb="96" eb="98">
      <t>コウボ</t>
    </rPh>
    <rPh sb="99" eb="101">
      <t>キカク</t>
    </rPh>
    <rPh sb="101" eb="103">
      <t>キョウソウ</t>
    </rPh>
    <rPh sb="107" eb="109">
      <t>センテイ</t>
    </rPh>
    <rPh sb="113" eb="115">
      <t>ダンタイ</t>
    </rPh>
    <rPh sb="120" eb="122">
      <t>シンガタ</t>
    </rPh>
    <rPh sb="129" eb="132">
      <t>カンセンショウ</t>
    </rPh>
    <rPh sb="133" eb="135">
      <t>カクダイ</t>
    </rPh>
    <rPh sb="138" eb="140">
      <t>ブンカ</t>
    </rPh>
    <rPh sb="140" eb="142">
      <t>ゲイジュツ</t>
    </rPh>
    <rPh sb="142" eb="144">
      <t>カンケイ</t>
    </rPh>
    <rPh sb="144" eb="146">
      <t>ダンタイ</t>
    </rPh>
    <rPh sb="147" eb="149">
      <t>カツドウ</t>
    </rPh>
    <rPh sb="150" eb="152">
      <t>ジシュク</t>
    </rPh>
    <rPh sb="156" eb="157">
      <t>ナカ</t>
    </rPh>
    <rPh sb="158" eb="161">
      <t>カクチイキ</t>
    </rPh>
    <rPh sb="165" eb="167">
      <t>ブンカ</t>
    </rPh>
    <rPh sb="167" eb="169">
      <t>ゲイジュツ</t>
    </rPh>
    <rPh sb="169" eb="171">
      <t>ジギョウ</t>
    </rPh>
    <rPh sb="172" eb="174">
      <t>キカク</t>
    </rPh>
    <rPh sb="175" eb="177">
      <t>ジッシ</t>
    </rPh>
    <rPh sb="180" eb="182">
      <t>ダンタイ</t>
    </rPh>
    <rPh sb="183" eb="184">
      <t>カギ</t>
    </rPh>
    <rPh sb="192" eb="193">
      <t>オオ</t>
    </rPh>
    <rPh sb="195" eb="197">
      <t>ズイイ</t>
    </rPh>
    <rPh sb="197" eb="199">
      <t>ケイヤク</t>
    </rPh>
    <phoneticPr fontId="5"/>
  </si>
  <si>
    <t>参事官　山田素子</t>
    <rPh sb="4" eb="6">
      <t>ヤマダ</t>
    </rPh>
    <rPh sb="6" eb="8">
      <t>モトコ</t>
    </rPh>
    <phoneticPr fontId="5"/>
  </si>
  <si>
    <t>-</t>
    <phoneticPr fontId="5"/>
  </si>
  <si>
    <t>参加者・鑑賞者や参画団体・関係者へのアンケートによる満足度</t>
    <phoneticPr fontId="5"/>
  </si>
  <si>
    <t>【令和２年度事業】
参加者・鑑賞者や参画団体・関係者へのアンケートにおいて70%以上が「満足」と回答することを目指す</t>
    <rPh sb="1" eb="3">
      <t>レイワ</t>
    </rPh>
    <rPh sb="4" eb="6">
      <t>ネンド</t>
    </rPh>
    <rPh sb="6" eb="8">
      <t>ジギョウ</t>
    </rPh>
    <rPh sb="40" eb="42">
      <t>イジョウ</t>
    </rPh>
    <rPh sb="44" eb="46">
      <t>マンゾク</t>
    </rPh>
    <rPh sb="48" eb="50">
      <t>カイトウ</t>
    </rPh>
    <rPh sb="55" eb="57">
      <t>メザ</t>
    </rPh>
    <phoneticPr fontId="5"/>
  </si>
  <si>
    <t>受託者が実施したアンケート調査</t>
    <phoneticPr fontId="5"/>
  </si>
  <si>
    <t>雑役務費</t>
    <phoneticPr fontId="5"/>
  </si>
  <si>
    <t>賃金</t>
    <phoneticPr fontId="5"/>
  </si>
  <si>
    <t>借損料</t>
    <phoneticPr fontId="5"/>
  </si>
  <si>
    <t>消費税相当額</t>
    <phoneticPr fontId="5"/>
  </si>
  <si>
    <t>通信運搬費</t>
    <phoneticPr fontId="5"/>
  </si>
  <si>
    <t>消耗品費</t>
    <phoneticPr fontId="5"/>
  </si>
  <si>
    <t>雑役務費</t>
    <phoneticPr fontId="5"/>
  </si>
  <si>
    <t>賃金</t>
    <phoneticPr fontId="5"/>
  </si>
  <si>
    <t>借損料</t>
    <phoneticPr fontId="5"/>
  </si>
  <si>
    <t>消費税相当額</t>
    <phoneticPr fontId="5"/>
  </si>
  <si>
    <t>一般管理費</t>
    <phoneticPr fontId="5"/>
  </si>
  <si>
    <t>事業目的は明確だが、施策目標の達成手段としての位置付けが不明確であり、事業の実施方法等についても一層の工夫が必要である。アウトカム指標はアウトプット指標なので、見直しが必要であり、アウトプット指標は参加者数とするべきである。
また、支出先の選定については、競争性の確保に向け検証等が行われているものの、今後の対策について一層の工夫が必要である。なお、令和3年度までの時限的な事業であるため、レビューの結果等を次の事業に活かす工夫をするべきである。</t>
  </si>
  <si>
    <t>終了予定</t>
  </si>
  <si>
    <t>この事業は当初計画に基づき、令和３年度をもって予定通り終了。今後は、外部有識者の指摘のとおり、事業の終了を見据え、アウトカム指標、アウトプット指標並びに支出先の選択についての改善及び指摘を次の事業に活かすべきである。</t>
  </si>
  <si>
    <t>予定通り終了</t>
  </si>
  <si>
    <t>本事業は当初計画に基づき、令和３年度をもって予定通り終了。今後事業実施を検討するに際しては、競争性を確保する観点からの契約手続の視点を仕様書等で示す等の対応を図る。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</si>
</sst>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133350</xdr:colOff>
      <xdr:row>749</xdr:row>
      <xdr:rowOff>19050</xdr:rowOff>
    </xdr:from>
    <xdr:to>
      <xdr:col>30</xdr:col>
      <xdr:colOff>161925</xdr:colOff>
      <xdr:row>750</xdr:row>
      <xdr:rowOff>219075</xdr:rowOff>
    </xdr:to>
    <xdr:sp macro="" textlink="">
      <xdr:nvSpPr>
        <xdr:cNvPr id="3" name="テキスト ボックス 2"/>
        <xdr:cNvSpPr txBox="1"/>
      </xdr:nvSpPr>
      <xdr:spPr>
        <a:xfrm>
          <a:off x="4733925" y="51349275"/>
          <a:ext cx="1428750" cy="552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文化庁</a:t>
          </a:r>
          <a:endParaRPr kumimoji="1" lang="en-US" altLang="ja-JP" sz="1100"/>
        </a:p>
        <a:p>
          <a:pPr algn="ctr"/>
          <a:r>
            <a:rPr kumimoji="1" lang="ja-JP" altLang="en-US" sz="1100"/>
            <a:t>１，３１７百万円</a:t>
          </a:r>
        </a:p>
      </xdr:txBody>
    </xdr:sp>
    <xdr:clientData/>
  </xdr:twoCellAnchor>
  <xdr:twoCellAnchor>
    <xdr:from>
      <xdr:col>18</xdr:col>
      <xdr:colOff>95250</xdr:colOff>
      <xdr:row>753</xdr:row>
      <xdr:rowOff>3728</xdr:rowOff>
    </xdr:from>
    <xdr:to>
      <xdr:col>36</xdr:col>
      <xdr:colOff>42242</xdr:colOff>
      <xdr:row>754</xdr:row>
      <xdr:rowOff>323850</xdr:rowOff>
    </xdr:to>
    <xdr:sp macro="" textlink="">
      <xdr:nvSpPr>
        <xdr:cNvPr id="4" name="テキスト ボックス 3"/>
        <xdr:cNvSpPr txBox="1"/>
      </xdr:nvSpPr>
      <xdr:spPr>
        <a:xfrm>
          <a:off x="3695700" y="52743653"/>
          <a:ext cx="3547442" cy="6725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Ａ．公益社団法人　日本芸能実演家団体協議会</a:t>
          </a:r>
          <a:endParaRPr kumimoji="1" lang="en-US" altLang="ja-JP" sz="1100"/>
        </a:p>
        <a:p>
          <a:pPr algn="ctr"/>
          <a:r>
            <a:rPr kumimoji="1" lang="ja-JP" altLang="en-US" sz="1100"/>
            <a:t>（全１団体）</a:t>
          </a:r>
          <a:endParaRPr kumimoji="1" lang="en-US" altLang="ja-JP" sz="1100"/>
        </a:p>
        <a:p>
          <a:pPr algn="ctr"/>
          <a:r>
            <a:rPr kumimoji="1" lang="ja-JP" altLang="en-US" sz="1100"/>
            <a:t>１，３１７百万円</a:t>
          </a:r>
          <a:endParaRPr kumimoji="1" lang="en-US" altLang="ja-JP" sz="1100"/>
        </a:p>
      </xdr:txBody>
    </xdr:sp>
    <xdr:clientData/>
  </xdr:twoCellAnchor>
  <xdr:twoCellAnchor>
    <xdr:from>
      <xdr:col>20</xdr:col>
      <xdr:colOff>15736</xdr:colOff>
      <xdr:row>752</xdr:row>
      <xdr:rowOff>61706</xdr:rowOff>
    </xdr:from>
    <xdr:to>
      <xdr:col>33</xdr:col>
      <xdr:colOff>83239</xdr:colOff>
      <xdr:row>753</xdr:row>
      <xdr:rowOff>53423</xdr:rowOff>
    </xdr:to>
    <xdr:sp macro="" textlink="">
      <xdr:nvSpPr>
        <xdr:cNvPr id="5" name="テキスト ボックス 4"/>
        <xdr:cNvSpPr txBox="1"/>
      </xdr:nvSpPr>
      <xdr:spPr>
        <a:xfrm>
          <a:off x="4016236" y="52449206"/>
          <a:ext cx="2667828" cy="344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en-US" sz="1100"/>
            <a:t>企画競争</a:t>
          </a:r>
          <a:r>
            <a:rPr kumimoji="1" lang="en-US" altLang="ja-JP" sz="1100"/>
            <a:t>】</a:t>
          </a:r>
          <a:endParaRPr kumimoji="1" lang="ja-JP" altLang="en-US" sz="1100"/>
        </a:p>
      </xdr:txBody>
    </xdr:sp>
    <xdr:clientData/>
  </xdr:twoCellAnchor>
  <xdr:twoCellAnchor>
    <xdr:from>
      <xdr:col>26</xdr:col>
      <xdr:colOff>149087</xdr:colOff>
      <xdr:row>750</xdr:row>
      <xdr:rowOff>266285</xdr:rowOff>
    </xdr:from>
    <xdr:to>
      <xdr:col>27</xdr:col>
      <xdr:colOff>165653</xdr:colOff>
      <xdr:row>752</xdr:row>
      <xdr:rowOff>34373</xdr:rowOff>
    </xdr:to>
    <xdr:sp macro="" textlink="">
      <xdr:nvSpPr>
        <xdr:cNvPr id="6" name="下矢印 5"/>
        <xdr:cNvSpPr/>
      </xdr:nvSpPr>
      <xdr:spPr>
        <a:xfrm>
          <a:off x="5349737" y="51948935"/>
          <a:ext cx="216591" cy="47293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161925</xdr:colOff>
      <xdr:row>755</xdr:row>
      <xdr:rowOff>38100</xdr:rowOff>
    </xdr:from>
    <xdr:to>
      <xdr:col>38</xdr:col>
      <xdr:colOff>38100</xdr:colOff>
      <xdr:row>757</xdr:row>
      <xdr:rowOff>161925</xdr:rowOff>
    </xdr:to>
    <xdr:sp macro="" textlink="">
      <xdr:nvSpPr>
        <xdr:cNvPr id="7" name="大かっこ 6"/>
        <xdr:cNvSpPr/>
      </xdr:nvSpPr>
      <xdr:spPr>
        <a:xfrm>
          <a:off x="3362325" y="53482875"/>
          <a:ext cx="4276725" cy="8286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新型コロナウイルス感染症の拡大により，各地で中止・延期等を余儀なくされた文化芸術に対する関心と熱意を盛り上げるべく，</a:t>
          </a:r>
          <a:r>
            <a:rPr lang="ja-JP" altLang="en-US" sz="1100">
              <a:solidFill>
                <a:schemeClr val="tx1"/>
              </a:solidFill>
              <a:effectLst/>
              <a:latin typeface="+mn-lt"/>
              <a:ea typeface="+mn-ea"/>
              <a:cs typeface="+mn-cs"/>
            </a:rPr>
            <a:t>全国２５程度の地域</a:t>
          </a:r>
          <a:r>
            <a:rPr lang="ja-JP" altLang="ja-JP" sz="1100">
              <a:solidFill>
                <a:schemeClr val="tx1"/>
              </a:solidFill>
              <a:effectLst/>
              <a:latin typeface="+mn-lt"/>
              <a:ea typeface="+mn-ea"/>
              <a:cs typeface="+mn-cs"/>
            </a:rPr>
            <a:t>で多種多様な文化芸術</a:t>
          </a:r>
          <a:r>
            <a:rPr lang="ja-JP" altLang="en-US" sz="1100">
              <a:solidFill>
                <a:schemeClr val="tx1"/>
              </a:solidFill>
              <a:effectLst/>
              <a:latin typeface="+mn-lt"/>
              <a:ea typeface="+mn-ea"/>
              <a:cs typeface="+mn-cs"/>
            </a:rPr>
            <a:t>事業を実施する。</a:t>
          </a:r>
          <a:endParaRPr kumimoji="1" lang="ja-JP" altLang="en-US" sz="1100"/>
        </a:p>
      </xdr:txBody>
    </xdr:sp>
    <xdr:clientData/>
  </xdr:twoCellAnchor>
  <xdr:twoCellAnchor>
    <xdr:from>
      <xdr:col>21</xdr:col>
      <xdr:colOff>19051</xdr:colOff>
      <xdr:row>759</xdr:row>
      <xdr:rowOff>190501</xdr:rowOff>
    </xdr:from>
    <xdr:to>
      <xdr:col>33</xdr:col>
      <xdr:colOff>114301</xdr:colOff>
      <xdr:row>761</xdr:row>
      <xdr:rowOff>171451</xdr:rowOff>
    </xdr:to>
    <xdr:sp macro="" textlink="">
      <xdr:nvSpPr>
        <xdr:cNvPr id="18" name="テキスト ボックス 17"/>
        <xdr:cNvSpPr txBox="1"/>
      </xdr:nvSpPr>
      <xdr:spPr>
        <a:xfrm>
          <a:off x="4219576" y="55044976"/>
          <a:ext cx="2495550"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Ｂ．地公体、民間企業、民間団体等</a:t>
          </a:r>
          <a:endParaRPr kumimoji="1" lang="en-US" altLang="ja-JP" sz="1100"/>
        </a:p>
        <a:p>
          <a:pPr algn="ctr"/>
          <a:r>
            <a:rPr kumimoji="1" lang="ja-JP" altLang="en-US" sz="1100"/>
            <a:t>全２７件</a:t>
          </a:r>
          <a:endParaRPr kumimoji="1" lang="en-US" altLang="ja-JP" sz="1100"/>
        </a:p>
        <a:p>
          <a:pPr algn="ctr"/>
          <a:r>
            <a:rPr kumimoji="1" lang="ja-JP" altLang="en-US" sz="1100"/>
            <a:t>１，０９７百万円</a:t>
          </a:r>
          <a:endParaRPr kumimoji="1" lang="en-US" altLang="ja-JP" sz="1100"/>
        </a:p>
      </xdr:txBody>
    </xdr:sp>
    <xdr:clientData/>
  </xdr:twoCellAnchor>
  <xdr:twoCellAnchor>
    <xdr:from>
      <xdr:col>22</xdr:col>
      <xdr:colOff>0</xdr:colOff>
      <xdr:row>764</xdr:row>
      <xdr:rowOff>457201</xdr:rowOff>
    </xdr:from>
    <xdr:to>
      <xdr:col>33</xdr:col>
      <xdr:colOff>85725</xdr:colOff>
      <xdr:row>765</xdr:row>
      <xdr:rowOff>476251</xdr:rowOff>
    </xdr:to>
    <xdr:sp macro="" textlink="">
      <xdr:nvSpPr>
        <xdr:cNvPr id="19" name="テキスト ボックス 18"/>
        <xdr:cNvSpPr txBox="1"/>
      </xdr:nvSpPr>
      <xdr:spPr>
        <a:xfrm>
          <a:off x="4400550" y="57073801"/>
          <a:ext cx="2286000"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Ｃ．民間企業、民間団体等</a:t>
          </a:r>
          <a:endParaRPr kumimoji="1" lang="en-US" altLang="ja-JP" sz="1100"/>
        </a:p>
        <a:p>
          <a:pPr algn="ctr"/>
          <a:r>
            <a:rPr kumimoji="1" lang="ja-JP" altLang="en-US" sz="1100"/>
            <a:t>全４８件</a:t>
          </a:r>
          <a:endParaRPr kumimoji="1" lang="en-US" altLang="ja-JP" sz="1100"/>
        </a:p>
        <a:p>
          <a:pPr algn="ctr"/>
          <a:r>
            <a:rPr kumimoji="1" lang="ja-JP" altLang="en-US" sz="1100"/>
            <a:t>２１９百万円</a:t>
          </a:r>
          <a:endParaRPr kumimoji="1" lang="en-US" altLang="ja-JP" sz="1100"/>
        </a:p>
      </xdr:txBody>
    </xdr:sp>
    <xdr:clientData/>
  </xdr:twoCellAnchor>
  <xdr:twoCellAnchor>
    <xdr:from>
      <xdr:col>26</xdr:col>
      <xdr:colOff>145360</xdr:colOff>
      <xdr:row>757</xdr:row>
      <xdr:rowOff>144117</xdr:rowOff>
    </xdr:from>
    <xdr:to>
      <xdr:col>27</xdr:col>
      <xdr:colOff>161926</xdr:colOff>
      <xdr:row>758</xdr:row>
      <xdr:rowOff>264630</xdr:rowOff>
    </xdr:to>
    <xdr:sp macro="" textlink="">
      <xdr:nvSpPr>
        <xdr:cNvPr id="20" name="下矢印 19"/>
        <xdr:cNvSpPr/>
      </xdr:nvSpPr>
      <xdr:spPr>
        <a:xfrm>
          <a:off x="5346010" y="54293742"/>
          <a:ext cx="216591" cy="47293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9938</xdr:colOff>
      <xdr:row>758</xdr:row>
      <xdr:rowOff>242267</xdr:rowOff>
    </xdr:from>
    <xdr:to>
      <xdr:col>34</xdr:col>
      <xdr:colOff>77441</xdr:colOff>
      <xdr:row>759</xdr:row>
      <xdr:rowOff>233984</xdr:rowOff>
    </xdr:to>
    <xdr:sp macro="" textlink="">
      <xdr:nvSpPr>
        <xdr:cNvPr id="21" name="テキスト ボックス 20"/>
        <xdr:cNvSpPr txBox="1"/>
      </xdr:nvSpPr>
      <xdr:spPr>
        <a:xfrm>
          <a:off x="4210463" y="54744317"/>
          <a:ext cx="2667828" cy="344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21</xdr:col>
      <xdr:colOff>0</xdr:colOff>
      <xdr:row>764</xdr:row>
      <xdr:rowOff>133350</xdr:rowOff>
    </xdr:from>
    <xdr:to>
      <xdr:col>34</xdr:col>
      <xdr:colOff>67503</xdr:colOff>
      <xdr:row>764</xdr:row>
      <xdr:rowOff>477492</xdr:rowOff>
    </xdr:to>
    <xdr:sp macro="" textlink="">
      <xdr:nvSpPr>
        <xdr:cNvPr id="22" name="テキスト ボックス 21"/>
        <xdr:cNvSpPr txBox="1"/>
      </xdr:nvSpPr>
      <xdr:spPr>
        <a:xfrm>
          <a:off x="4200525" y="56749950"/>
          <a:ext cx="2667828" cy="344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再々委託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26</xdr:col>
      <xdr:colOff>123825</xdr:colOff>
      <xdr:row>762</xdr:row>
      <xdr:rowOff>304800</xdr:rowOff>
    </xdr:from>
    <xdr:to>
      <xdr:col>27</xdr:col>
      <xdr:colOff>140391</xdr:colOff>
      <xdr:row>764</xdr:row>
      <xdr:rowOff>72888</xdr:rowOff>
    </xdr:to>
    <xdr:sp macro="" textlink="">
      <xdr:nvSpPr>
        <xdr:cNvPr id="23" name="下矢印 22"/>
        <xdr:cNvSpPr/>
      </xdr:nvSpPr>
      <xdr:spPr>
        <a:xfrm>
          <a:off x="5324475" y="56216550"/>
          <a:ext cx="216591" cy="47293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761</xdr:row>
      <xdr:rowOff>200026</xdr:rowOff>
    </xdr:from>
    <xdr:to>
      <xdr:col>38</xdr:col>
      <xdr:colOff>9525</xdr:colOff>
      <xdr:row>762</xdr:row>
      <xdr:rowOff>190501</xdr:rowOff>
    </xdr:to>
    <xdr:sp macro="" textlink="">
      <xdr:nvSpPr>
        <xdr:cNvPr id="24" name="大かっこ 23"/>
        <xdr:cNvSpPr/>
      </xdr:nvSpPr>
      <xdr:spPr>
        <a:xfrm>
          <a:off x="3543300" y="56330851"/>
          <a:ext cx="4067175" cy="342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各地域で実施する文化芸術事業の企画・運営に関する業務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7"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404</v>
      </c>
      <c r="AJ2" s="941" t="s">
        <v>709</v>
      </c>
      <c r="AK2" s="941"/>
      <c r="AL2" s="941"/>
      <c r="AM2" s="941"/>
      <c r="AN2" s="98" t="s">
        <v>404</v>
      </c>
      <c r="AO2" s="941">
        <v>20</v>
      </c>
      <c r="AP2" s="941"/>
      <c r="AQ2" s="941"/>
      <c r="AR2" s="99" t="s">
        <v>707</v>
      </c>
      <c r="AS2" s="947">
        <v>366</v>
      </c>
      <c r="AT2" s="947"/>
      <c r="AU2" s="947"/>
      <c r="AV2" s="98" t="str">
        <f>IF(AW2="","","-")</f>
        <v/>
      </c>
      <c r="AW2" s="907"/>
      <c r="AX2" s="907"/>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713</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725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726</v>
      </c>
      <c r="H5" s="836"/>
      <c r="I5" s="836"/>
      <c r="J5" s="836"/>
      <c r="K5" s="836"/>
      <c r="L5" s="836"/>
      <c r="M5" s="837" t="s">
        <v>66</v>
      </c>
      <c r="N5" s="838"/>
      <c r="O5" s="838"/>
      <c r="P5" s="838"/>
      <c r="Q5" s="838"/>
      <c r="R5" s="839"/>
      <c r="S5" s="840" t="s">
        <v>727</v>
      </c>
      <c r="T5" s="836"/>
      <c r="U5" s="836"/>
      <c r="V5" s="836"/>
      <c r="W5" s="836"/>
      <c r="X5" s="841"/>
      <c r="Y5" s="696" t="s">
        <v>3</v>
      </c>
      <c r="Z5" s="542"/>
      <c r="AA5" s="542"/>
      <c r="AB5" s="542"/>
      <c r="AC5" s="542"/>
      <c r="AD5" s="543"/>
      <c r="AE5" s="697" t="s">
        <v>729</v>
      </c>
      <c r="AF5" s="697"/>
      <c r="AG5" s="697"/>
      <c r="AH5" s="697"/>
      <c r="AI5" s="697"/>
      <c r="AJ5" s="697"/>
      <c r="AK5" s="697"/>
      <c r="AL5" s="697"/>
      <c r="AM5" s="697"/>
      <c r="AN5" s="697"/>
      <c r="AO5" s="697"/>
      <c r="AP5" s="698"/>
      <c r="AQ5" s="699" t="s">
        <v>841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9" t="s">
        <v>387</v>
      </c>
      <c r="Z7" s="439"/>
      <c r="AA7" s="439"/>
      <c r="AB7" s="439"/>
      <c r="AC7" s="439"/>
      <c r="AD7" s="920"/>
      <c r="AE7" s="908" t="s">
        <v>715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v>
      </c>
      <c r="H8" s="718"/>
      <c r="I8" s="718"/>
      <c r="J8" s="718"/>
      <c r="K8" s="718"/>
      <c r="L8" s="718"/>
      <c r="M8" s="718"/>
      <c r="N8" s="718"/>
      <c r="O8" s="718"/>
      <c r="P8" s="718"/>
      <c r="Q8" s="718"/>
      <c r="R8" s="718"/>
      <c r="S8" s="718"/>
      <c r="T8" s="718"/>
      <c r="U8" s="718"/>
      <c r="V8" s="718"/>
      <c r="W8" s="718"/>
      <c r="X8" s="943"/>
      <c r="Y8" s="842" t="s">
        <v>257</v>
      </c>
      <c r="Z8" s="843"/>
      <c r="AA8" s="843"/>
      <c r="AB8" s="843"/>
      <c r="AC8" s="843"/>
      <c r="AD8" s="844"/>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731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3.75" customHeight="1" x14ac:dyDescent="0.15">
      <c r="A10" s="658" t="s">
        <v>30</v>
      </c>
      <c r="B10" s="659"/>
      <c r="C10" s="659"/>
      <c r="D10" s="659"/>
      <c r="E10" s="659"/>
      <c r="F10" s="659"/>
      <c r="G10" s="752" t="s">
        <v>732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t="s">
        <v>716</v>
      </c>
      <c r="Q13" s="656"/>
      <c r="R13" s="656"/>
      <c r="S13" s="656"/>
      <c r="T13" s="656"/>
      <c r="U13" s="656"/>
      <c r="V13" s="657"/>
      <c r="W13" s="655" t="s">
        <v>716</v>
      </c>
      <c r="X13" s="656"/>
      <c r="Y13" s="656"/>
      <c r="Z13" s="656"/>
      <c r="AA13" s="656"/>
      <c r="AB13" s="656"/>
      <c r="AC13" s="657"/>
      <c r="AD13" s="655" t="s">
        <v>730</v>
      </c>
      <c r="AE13" s="656"/>
      <c r="AF13" s="656"/>
      <c r="AG13" s="656"/>
      <c r="AH13" s="656"/>
      <c r="AI13" s="656"/>
      <c r="AJ13" s="657"/>
      <c r="AK13" s="655" t="s">
        <v>716</v>
      </c>
      <c r="AL13" s="656"/>
      <c r="AM13" s="656"/>
      <c r="AN13" s="656"/>
      <c r="AO13" s="656"/>
      <c r="AP13" s="656"/>
      <c r="AQ13" s="657"/>
      <c r="AR13" s="916" t="s">
        <v>842</v>
      </c>
      <c r="AS13" s="917"/>
      <c r="AT13" s="917"/>
      <c r="AU13" s="917"/>
      <c r="AV13" s="917"/>
      <c r="AW13" s="917"/>
      <c r="AX13" s="918"/>
    </row>
    <row r="14" spans="1:50" ht="21" customHeight="1" x14ac:dyDescent="0.15">
      <c r="A14" s="612"/>
      <c r="B14" s="613"/>
      <c r="C14" s="613"/>
      <c r="D14" s="613"/>
      <c r="E14" s="613"/>
      <c r="F14" s="614"/>
      <c r="G14" s="723"/>
      <c r="H14" s="724"/>
      <c r="I14" s="709" t="s">
        <v>8</v>
      </c>
      <c r="J14" s="761"/>
      <c r="K14" s="761"/>
      <c r="L14" s="761"/>
      <c r="M14" s="761"/>
      <c r="N14" s="761"/>
      <c r="O14" s="762"/>
      <c r="P14" s="655" t="s">
        <v>716</v>
      </c>
      <c r="Q14" s="656"/>
      <c r="R14" s="656"/>
      <c r="S14" s="656"/>
      <c r="T14" s="656"/>
      <c r="U14" s="656"/>
      <c r="V14" s="657"/>
      <c r="W14" s="655" t="s">
        <v>716</v>
      </c>
      <c r="X14" s="656"/>
      <c r="Y14" s="656"/>
      <c r="Z14" s="656"/>
      <c r="AA14" s="656"/>
      <c r="AB14" s="656"/>
      <c r="AC14" s="657"/>
      <c r="AD14" s="655">
        <v>8311</v>
      </c>
      <c r="AE14" s="656"/>
      <c r="AF14" s="656"/>
      <c r="AG14" s="656"/>
      <c r="AH14" s="656"/>
      <c r="AI14" s="656"/>
      <c r="AJ14" s="657"/>
      <c r="AK14" s="655"/>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v>6994</v>
      </c>
      <c r="AL15" s="656"/>
      <c r="AM15" s="656"/>
      <c r="AN15" s="656"/>
      <c r="AO15" s="656"/>
      <c r="AP15" s="656"/>
      <c r="AQ15" s="657"/>
      <c r="AR15" s="655" t="s">
        <v>842</v>
      </c>
      <c r="AS15" s="656"/>
      <c r="AT15" s="656"/>
      <c r="AU15" s="656"/>
      <c r="AV15" s="656"/>
      <c r="AW15" s="656"/>
      <c r="AX15" s="802"/>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v>-6994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1"/>
      <c r="K17" s="761"/>
      <c r="L17" s="761"/>
      <c r="M17" s="761"/>
      <c r="N17" s="761"/>
      <c r="O17" s="762"/>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4">
        <f>SUM(P13:V17)</f>
        <v>0</v>
      </c>
      <c r="Q18" s="875"/>
      <c r="R18" s="875"/>
      <c r="S18" s="875"/>
      <c r="T18" s="875"/>
      <c r="U18" s="875"/>
      <c r="V18" s="876"/>
      <c r="W18" s="874">
        <f>SUM(W13:AC17)</f>
        <v>0</v>
      </c>
      <c r="X18" s="875"/>
      <c r="Y18" s="875"/>
      <c r="Z18" s="875"/>
      <c r="AA18" s="875"/>
      <c r="AB18" s="875"/>
      <c r="AC18" s="876"/>
      <c r="AD18" s="874">
        <f>SUM(AD13:AJ17)</f>
        <v>1317</v>
      </c>
      <c r="AE18" s="875"/>
      <c r="AF18" s="875"/>
      <c r="AG18" s="875"/>
      <c r="AH18" s="875"/>
      <c r="AI18" s="875"/>
      <c r="AJ18" s="876"/>
      <c r="AK18" s="874">
        <f>SUM(AK13:AQ17)</f>
        <v>6994</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0</v>
      </c>
      <c r="Q19" s="656"/>
      <c r="R19" s="656"/>
      <c r="S19" s="656"/>
      <c r="T19" s="656"/>
      <c r="U19" s="656"/>
      <c r="V19" s="657"/>
      <c r="W19" s="655">
        <v>0</v>
      </c>
      <c r="X19" s="656"/>
      <c r="Y19" s="656"/>
      <c r="Z19" s="656"/>
      <c r="AA19" s="656"/>
      <c r="AB19" s="656"/>
      <c r="AC19" s="657"/>
      <c r="AD19" s="655">
        <v>1317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0.15846468535675612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705</v>
      </c>
      <c r="B22" s="970"/>
      <c r="C22" s="970"/>
      <c r="D22" s="970"/>
      <c r="E22" s="970"/>
      <c r="F22" s="971"/>
      <c r="G22" s="965" t="s">
        <v>332</v>
      </c>
      <c r="H22" s="222"/>
      <c r="I22" s="222"/>
      <c r="J22" s="222"/>
      <c r="K22" s="222"/>
      <c r="L22" s="222"/>
      <c r="M22" s="222"/>
      <c r="N22" s="222"/>
      <c r="O22" s="223"/>
      <c r="P22" s="930" t="s">
        <v>703</v>
      </c>
      <c r="Q22" s="222"/>
      <c r="R22" s="222"/>
      <c r="S22" s="222"/>
      <c r="T22" s="222"/>
      <c r="U22" s="222"/>
      <c r="V22" s="223"/>
      <c r="W22" s="930" t="s">
        <v>704</v>
      </c>
      <c r="X22" s="222"/>
      <c r="Y22" s="222"/>
      <c r="Z22" s="222"/>
      <c r="AA22" s="222"/>
      <c r="AB22" s="222"/>
      <c r="AC22" s="223"/>
      <c r="AD22" s="930" t="s">
        <v>331</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c r="H23" s="967"/>
      <c r="I23" s="967"/>
      <c r="J23" s="967"/>
      <c r="K23" s="967"/>
      <c r="L23" s="967"/>
      <c r="M23" s="967"/>
      <c r="N23" s="967"/>
      <c r="O23" s="968"/>
      <c r="P23" s="916"/>
      <c r="Q23" s="917"/>
      <c r="R23" s="917"/>
      <c r="S23" s="917"/>
      <c r="T23" s="917"/>
      <c r="U23" s="917"/>
      <c r="V23" s="931"/>
      <c r="W23" s="916"/>
      <c r="X23" s="917"/>
      <c r="Y23" s="917"/>
      <c r="Z23" s="917"/>
      <c r="AA23" s="917"/>
      <c r="AB23" s="917"/>
      <c r="AC23" s="931"/>
      <c r="AD23" s="979" t="s">
        <v>710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336</v>
      </c>
      <c r="H28" s="936"/>
      <c r="I28" s="936"/>
      <c r="J28" s="936"/>
      <c r="K28" s="936"/>
      <c r="L28" s="936"/>
      <c r="M28" s="936"/>
      <c r="N28" s="936"/>
      <c r="O28" s="937"/>
      <c r="P28" s="874" t="e">
        <f>P29-SUM(P23:P27)</f>
        <v>#VALUE!</v>
      </c>
      <c r="Q28" s="875"/>
      <c r="R28" s="875"/>
      <c r="S28" s="875"/>
      <c r="T28" s="875"/>
      <c r="U28" s="875"/>
      <c r="V28" s="876"/>
      <c r="W28" s="874" t="e">
        <f>W29-SUM(W23:W27)</f>
        <v>#VALUE!</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333</v>
      </c>
      <c r="H29" s="939"/>
      <c r="I29" s="939"/>
      <c r="J29" s="939"/>
      <c r="K29" s="939"/>
      <c r="L29" s="939"/>
      <c r="M29" s="939"/>
      <c r="N29" s="939"/>
      <c r="O29" s="940"/>
      <c r="P29" s="655" t="str">
        <f>AK13</f>
        <v>-</v>
      </c>
      <c r="Q29" s="656"/>
      <c r="R29" s="656"/>
      <c r="S29" s="656"/>
      <c r="T29" s="656"/>
      <c r="U29" s="656"/>
      <c r="V29" s="657"/>
      <c r="W29" s="948" t="str">
        <f>AR13</f>
        <v>-</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348</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388</v>
      </c>
      <c r="AF30" s="855"/>
      <c r="AG30" s="855"/>
      <c r="AH30" s="856"/>
      <c r="AI30" s="911" t="s">
        <v>410</v>
      </c>
      <c r="AJ30" s="911"/>
      <c r="AK30" s="911"/>
      <c r="AL30" s="854"/>
      <c r="AM30" s="911" t="s">
        <v>507</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c r="AR31" s="201"/>
      <c r="AS31" s="136" t="s">
        <v>233</v>
      </c>
      <c r="AT31" s="137"/>
      <c r="AU31" s="200">
        <v>2</v>
      </c>
      <c r="AV31" s="200"/>
      <c r="AW31" s="392" t="s">
        <v>179</v>
      </c>
      <c r="AX31" s="393"/>
    </row>
    <row r="32" spans="1:50" ht="30" customHeight="1" x14ac:dyDescent="0.15">
      <c r="A32" s="397"/>
      <c r="B32" s="395"/>
      <c r="C32" s="395"/>
      <c r="D32" s="395"/>
      <c r="E32" s="395"/>
      <c r="F32" s="396"/>
      <c r="G32" s="563" t="s">
        <v>844</v>
      </c>
      <c r="H32" s="564"/>
      <c r="I32" s="564"/>
      <c r="J32" s="564"/>
      <c r="K32" s="564"/>
      <c r="L32" s="564"/>
      <c r="M32" s="564"/>
      <c r="N32" s="564"/>
      <c r="O32" s="565"/>
      <c r="P32" s="108" t="s">
        <v>843</v>
      </c>
      <c r="Q32" s="108"/>
      <c r="R32" s="108"/>
      <c r="S32" s="108"/>
      <c r="T32" s="108"/>
      <c r="U32" s="108"/>
      <c r="V32" s="108"/>
      <c r="W32" s="108"/>
      <c r="X32" s="109"/>
      <c r="Y32" s="470" t="s">
        <v>12</v>
      </c>
      <c r="Z32" s="530"/>
      <c r="AA32" s="531"/>
      <c r="AB32" s="460" t="s">
        <v>369</v>
      </c>
      <c r="AC32" s="460"/>
      <c r="AD32" s="460"/>
      <c r="AE32" s="218" t="s">
        <v>716</v>
      </c>
      <c r="AF32" s="219"/>
      <c r="AG32" s="219"/>
      <c r="AH32" s="219"/>
      <c r="AI32" s="218" t="s">
        <v>716</v>
      </c>
      <c r="AJ32" s="219"/>
      <c r="AK32" s="219"/>
      <c r="AL32" s="219"/>
      <c r="AM32" s="218">
        <v>99</v>
      </c>
      <c r="AN32" s="219"/>
      <c r="AO32" s="219"/>
      <c r="AP32" s="219"/>
      <c r="AQ32" s="336" t="s">
        <v>716</v>
      </c>
      <c r="AR32" s="208"/>
      <c r="AS32" s="208"/>
      <c r="AT32" s="337"/>
      <c r="AU32" s="219">
        <v>99</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369</v>
      </c>
      <c r="AC33" s="522"/>
      <c r="AD33" s="522"/>
      <c r="AE33" s="218" t="s">
        <v>716</v>
      </c>
      <c r="AF33" s="219"/>
      <c r="AG33" s="219"/>
      <c r="AH33" s="219"/>
      <c r="AI33" s="218" t="s">
        <v>716</v>
      </c>
      <c r="AJ33" s="219"/>
      <c r="AK33" s="219"/>
      <c r="AL33" s="219"/>
      <c r="AM33" s="218">
        <v>70</v>
      </c>
      <c r="AN33" s="219"/>
      <c r="AO33" s="219"/>
      <c r="AP33" s="219"/>
      <c r="AQ33" s="336" t="s">
        <v>716</v>
      </c>
      <c r="AR33" s="208"/>
      <c r="AS33" s="208"/>
      <c r="AT33" s="337"/>
      <c r="AU33" s="219">
        <v>70</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v>141</v>
      </c>
      <c r="AN34" s="219"/>
      <c r="AO34" s="219"/>
      <c r="AP34" s="219"/>
      <c r="AQ34" s="336" t="s">
        <v>716</v>
      </c>
      <c r="AR34" s="208"/>
      <c r="AS34" s="208"/>
      <c r="AT34" s="337"/>
      <c r="AU34" s="219">
        <v>141</v>
      </c>
      <c r="AV34" s="219"/>
      <c r="AW34" s="219"/>
      <c r="AX34" s="221"/>
    </row>
    <row r="35" spans="1:51" ht="23.25" customHeight="1" x14ac:dyDescent="0.15">
      <c r="A35" s="228" t="s">
        <v>378</v>
      </c>
      <c r="B35" s="229"/>
      <c r="C35" s="229"/>
      <c r="D35" s="229"/>
      <c r="E35" s="229"/>
      <c r="F35" s="230"/>
      <c r="G35" s="234" t="s">
        <v>845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3</v>
      </c>
      <c r="AV38" s="200"/>
      <c r="AW38" s="392" t="s">
        <v>179</v>
      </c>
      <c r="AX38" s="393"/>
      <c r="AY38">
        <f>$AY$37</f>
        <v>1</v>
      </c>
    </row>
    <row r="39" spans="1:51" ht="30" customHeight="1" x14ac:dyDescent="0.15">
      <c r="A39" s="397"/>
      <c r="B39" s="395"/>
      <c r="C39" s="395"/>
      <c r="D39" s="395"/>
      <c r="E39" s="395"/>
      <c r="F39" s="396"/>
      <c r="G39" s="563" t="s">
        <v>830</v>
      </c>
      <c r="H39" s="564"/>
      <c r="I39" s="564"/>
      <c r="J39" s="564"/>
      <c r="K39" s="564"/>
      <c r="L39" s="564"/>
      <c r="M39" s="564"/>
      <c r="N39" s="564"/>
      <c r="O39" s="565"/>
      <c r="P39" s="108" t="s">
        <v>829</v>
      </c>
      <c r="Q39" s="108"/>
      <c r="R39" s="108"/>
      <c r="S39" s="108"/>
      <c r="T39" s="108"/>
      <c r="U39" s="108"/>
      <c r="V39" s="108"/>
      <c r="W39" s="108"/>
      <c r="X39" s="109"/>
      <c r="Y39" s="470" t="s">
        <v>12</v>
      </c>
      <c r="Z39" s="530"/>
      <c r="AA39" s="531"/>
      <c r="AB39" s="760" t="s">
        <v>14</v>
      </c>
      <c r="AC39" s="760"/>
      <c r="AD39" s="760"/>
      <c r="AE39" s="218" t="s">
        <v>716</v>
      </c>
      <c r="AF39" s="219"/>
      <c r="AG39" s="219"/>
      <c r="AH39" s="219"/>
      <c r="AI39" s="218" t="s">
        <v>716</v>
      </c>
      <c r="AJ39" s="219"/>
      <c r="AK39" s="219"/>
      <c r="AL39" s="219"/>
      <c r="AM39" s="218" t="s">
        <v>734</v>
      </c>
      <c r="AN39" s="219"/>
      <c r="AO39" s="219"/>
      <c r="AP39" s="219"/>
      <c r="AQ39" s="336" t="s">
        <v>734</v>
      </c>
      <c r="AR39" s="208"/>
      <c r="AS39" s="208"/>
      <c r="AT39" s="337"/>
      <c r="AU39" s="219"/>
      <c r="AV39" s="219"/>
      <c r="AW39" s="219"/>
      <c r="AX39" s="221"/>
      <c r="AY39">
        <f t="shared" ref="AY39:AY43" si="4">$AY$37</f>
        <v>1</v>
      </c>
    </row>
    <row r="40" spans="1:51" ht="30"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760" t="s">
        <v>14</v>
      </c>
      <c r="AC40" s="760"/>
      <c r="AD40" s="760"/>
      <c r="AE40" s="218" t="s">
        <v>716</v>
      </c>
      <c r="AF40" s="219"/>
      <c r="AG40" s="219"/>
      <c r="AH40" s="219"/>
      <c r="AI40" s="218" t="s">
        <v>716</v>
      </c>
      <c r="AJ40" s="219"/>
      <c r="AK40" s="219"/>
      <c r="AL40" s="219"/>
      <c r="AM40" s="218" t="s">
        <v>734</v>
      </c>
      <c r="AN40" s="219"/>
      <c r="AO40" s="219"/>
      <c r="AP40" s="219"/>
      <c r="AQ40" s="336" t="s">
        <v>734</v>
      </c>
      <c r="AR40" s="208"/>
      <c r="AS40" s="208"/>
      <c r="AT40" s="337"/>
      <c r="AU40" s="219">
        <v>80</v>
      </c>
      <c r="AV40" s="219"/>
      <c r="AW40" s="219"/>
      <c r="AX40" s="221"/>
      <c r="AY40">
        <f t="shared" si="4"/>
        <v>1</v>
      </c>
    </row>
    <row r="41" spans="1:51" ht="3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716</v>
      </c>
      <c r="AF41" s="219"/>
      <c r="AG41" s="219"/>
      <c r="AH41" s="219"/>
      <c r="AI41" s="218" t="s">
        <v>716</v>
      </c>
      <c r="AJ41" s="219"/>
      <c r="AK41" s="219"/>
      <c r="AL41" s="219"/>
      <c r="AM41" s="218" t="s">
        <v>734</v>
      </c>
      <c r="AN41" s="219"/>
      <c r="AO41" s="219"/>
      <c r="AP41" s="219"/>
      <c r="AQ41" s="336" t="s">
        <v>734</v>
      </c>
      <c r="AR41" s="208"/>
      <c r="AS41" s="208"/>
      <c r="AT41" s="337"/>
      <c r="AU41" s="219"/>
      <c r="AV41" s="219"/>
      <c r="AW41" s="219"/>
      <c r="AX41" s="221"/>
      <c r="AY41">
        <f t="shared" si="4"/>
        <v>1</v>
      </c>
    </row>
    <row r="42" spans="1:51" ht="23.25" customHeight="1" x14ac:dyDescent="0.15">
      <c r="A42" s="228" t="s">
        <v>378</v>
      </c>
      <c r="B42" s="229"/>
      <c r="C42" s="229"/>
      <c r="D42" s="229"/>
      <c r="E42" s="229"/>
      <c r="F42" s="230"/>
      <c r="G42" s="234" t="s">
        <v>733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4"/>
      <c r="AY79">
        <f>COUNTIF($AR$79,"☑")</f>
        <v>0</v>
      </c>
    </row>
    <row r="80" spans="1:51" ht="18.75" hidden="1" customHeight="1" x14ac:dyDescent="0.15">
      <c r="A80" s="860"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737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717</v>
      </c>
      <c r="AC101" s="460"/>
      <c r="AD101" s="460"/>
      <c r="AE101" s="282" t="s">
        <v>716</v>
      </c>
      <c r="AF101" s="282"/>
      <c r="AG101" s="282"/>
      <c r="AH101" s="282"/>
      <c r="AI101" s="282" t="s">
        <v>716</v>
      </c>
      <c r="AJ101" s="282"/>
      <c r="AK101" s="282"/>
      <c r="AL101" s="282"/>
      <c r="AM101" s="282">
        <v>27</v>
      </c>
      <c r="AN101" s="282"/>
      <c r="AO101" s="282"/>
      <c r="AP101" s="282"/>
      <c r="AQ101" s="282" t="s">
        <v>738</v>
      </c>
      <c r="AR101" s="282"/>
      <c r="AS101" s="282"/>
      <c r="AT101" s="282"/>
      <c r="AU101" s="218" t="s">
        <v>738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717</v>
      </c>
      <c r="AC102" s="460"/>
      <c r="AD102" s="460"/>
      <c r="AE102" s="282" t="s">
        <v>716</v>
      </c>
      <c r="AF102" s="282"/>
      <c r="AG102" s="282"/>
      <c r="AH102" s="282"/>
      <c r="AI102" s="282" t="s">
        <v>716</v>
      </c>
      <c r="AJ102" s="282"/>
      <c r="AK102" s="282"/>
      <c r="AL102" s="282"/>
      <c r="AM102" s="282">
        <v>27</v>
      </c>
      <c r="AN102" s="282"/>
      <c r="AO102" s="282"/>
      <c r="AP102" s="282"/>
      <c r="AQ102" s="282" t="s">
        <v>738</v>
      </c>
      <c r="AR102" s="282"/>
      <c r="AS102" s="282"/>
      <c r="AT102" s="282"/>
      <c r="AU102" s="225" t="s">
        <v>738</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831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739</v>
      </c>
      <c r="AC104" s="545"/>
      <c r="AD104" s="546"/>
      <c r="AE104" s="282" t="s">
        <v>738</v>
      </c>
      <c r="AF104" s="282"/>
      <c r="AG104" s="282"/>
      <c r="AH104" s="282"/>
      <c r="AI104" s="282" t="s">
        <v>738</v>
      </c>
      <c r="AJ104" s="282"/>
      <c r="AK104" s="282"/>
      <c r="AL104" s="282"/>
      <c r="AM104" s="282" t="s">
        <v>738</v>
      </c>
      <c r="AN104" s="282"/>
      <c r="AO104" s="282"/>
      <c r="AP104" s="282"/>
      <c r="AQ104" s="282"/>
      <c r="AR104" s="282"/>
      <c r="AS104" s="282"/>
      <c r="AT104" s="282"/>
      <c r="AU104" s="282" t="s">
        <v>738</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739</v>
      </c>
      <c r="AC105" s="468"/>
      <c r="AD105" s="469"/>
      <c r="AE105" s="282" t="s">
        <v>738</v>
      </c>
      <c r="AF105" s="282"/>
      <c r="AG105" s="282"/>
      <c r="AH105" s="282"/>
      <c r="AI105" s="282" t="s">
        <v>738</v>
      </c>
      <c r="AJ105" s="282"/>
      <c r="AK105" s="282"/>
      <c r="AL105" s="282"/>
      <c r="AM105" s="282" t="s">
        <v>738</v>
      </c>
      <c r="AN105" s="282"/>
      <c r="AO105" s="282"/>
      <c r="AP105" s="282"/>
      <c r="AQ105" s="282">
        <v>137</v>
      </c>
      <c r="AR105" s="282"/>
      <c r="AS105" s="282"/>
      <c r="AT105" s="282"/>
      <c r="AU105" s="282" t="s">
        <v>738</v>
      </c>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742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718</v>
      </c>
      <c r="AC116" s="462"/>
      <c r="AD116" s="463"/>
      <c r="AE116" s="282" t="s">
        <v>716</v>
      </c>
      <c r="AF116" s="282"/>
      <c r="AG116" s="282"/>
      <c r="AH116" s="282"/>
      <c r="AI116" s="282" t="s">
        <v>716</v>
      </c>
      <c r="AJ116" s="282"/>
      <c r="AK116" s="282"/>
      <c r="AL116" s="282"/>
      <c r="AM116" s="282">
        <v>48.7</v>
      </c>
      <c r="AN116" s="282"/>
      <c r="AO116" s="282"/>
      <c r="AP116" s="282"/>
      <c r="AQ116" s="218" t="s">
        <v>738</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719</v>
      </c>
      <c r="AC117" s="472"/>
      <c r="AD117" s="473"/>
      <c r="AE117" s="550" t="s">
        <v>716</v>
      </c>
      <c r="AF117" s="550"/>
      <c r="AG117" s="550"/>
      <c r="AH117" s="550"/>
      <c r="AI117" s="550" t="s">
        <v>716</v>
      </c>
      <c r="AJ117" s="550"/>
      <c r="AK117" s="550"/>
      <c r="AL117" s="550"/>
      <c r="AM117" s="550" t="s">
        <v>720</v>
      </c>
      <c r="AN117" s="550"/>
      <c r="AO117" s="550"/>
      <c r="AP117" s="550"/>
      <c r="AQ117" s="550" t="s">
        <v>738</v>
      </c>
      <c r="AR117" s="550"/>
      <c r="AS117" s="550"/>
      <c r="AT117" s="550"/>
      <c r="AU117" s="550"/>
      <c r="AV117" s="550"/>
      <c r="AW117" s="550"/>
      <c r="AX117" s="551"/>
    </row>
    <row r="118" spans="1:51" ht="36.7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1</v>
      </c>
    </row>
    <row r="119" spans="1:51" ht="36.75" customHeight="1" x14ac:dyDescent="0.15">
      <c r="A119" s="435"/>
      <c r="B119" s="436"/>
      <c r="C119" s="436"/>
      <c r="D119" s="436"/>
      <c r="E119" s="436"/>
      <c r="F119" s="437"/>
      <c r="G119" s="387" t="s">
        <v>828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740</v>
      </c>
      <c r="AC119" s="462"/>
      <c r="AD119" s="463"/>
      <c r="AE119" s="282" t="s">
        <v>738</v>
      </c>
      <c r="AF119" s="282"/>
      <c r="AG119" s="282"/>
      <c r="AH119" s="282"/>
      <c r="AI119" s="282" t="s">
        <v>738</v>
      </c>
      <c r="AJ119" s="282"/>
      <c r="AK119" s="282"/>
      <c r="AL119" s="282"/>
      <c r="AM119" s="282" t="s">
        <v>738</v>
      </c>
      <c r="AN119" s="282"/>
      <c r="AO119" s="282"/>
      <c r="AP119" s="282"/>
      <c r="AQ119" s="282">
        <v>51</v>
      </c>
      <c r="AR119" s="282"/>
      <c r="AS119" s="282"/>
      <c r="AT119" s="282"/>
      <c r="AU119" s="282"/>
      <c r="AV119" s="282"/>
      <c r="AW119" s="282"/>
      <c r="AX119" s="283"/>
      <c r="AY119">
        <f>$AY$118</f>
        <v>1</v>
      </c>
    </row>
    <row r="120" spans="1:51" ht="36.7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741</v>
      </c>
      <c r="AC120" s="472"/>
      <c r="AD120" s="473"/>
      <c r="AE120" s="550" t="s">
        <v>738</v>
      </c>
      <c r="AF120" s="550"/>
      <c r="AG120" s="550"/>
      <c r="AH120" s="550"/>
      <c r="AI120" s="550" t="s">
        <v>738</v>
      </c>
      <c r="AJ120" s="550"/>
      <c r="AK120" s="550"/>
      <c r="AL120" s="550"/>
      <c r="AM120" s="550" t="s">
        <v>738</v>
      </c>
      <c r="AN120" s="550"/>
      <c r="AO120" s="550"/>
      <c r="AP120" s="550"/>
      <c r="AQ120" s="550" t="s">
        <v>735</v>
      </c>
      <c r="AR120" s="550"/>
      <c r="AS120" s="550"/>
      <c r="AT120" s="550"/>
      <c r="AU120" s="550"/>
      <c r="AV120" s="550"/>
      <c r="AW120" s="550"/>
      <c r="AX120" s="551"/>
      <c r="AY120">
        <f>$AY$118</f>
        <v>1</v>
      </c>
    </row>
    <row r="121" spans="1:51" ht="36.7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36.7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36.7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36.7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36.7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36.7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36.7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36.7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36.7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49.6</v>
      </c>
      <c r="AF134" s="208"/>
      <c r="AG134" s="208"/>
      <c r="AH134" s="208"/>
      <c r="AI134" s="207">
        <v>47.6</v>
      </c>
      <c r="AJ134" s="208"/>
      <c r="AK134" s="208"/>
      <c r="AL134" s="208"/>
      <c r="AM134" s="207" t="s">
        <v>711</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404</v>
      </c>
      <c r="AF135" s="208"/>
      <c r="AG135" s="208"/>
      <c r="AH135" s="208"/>
      <c r="AI135" s="207" t="s">
        <v>404</v>
      </c>
      <c r="AJ135" s="208"/>
      <c r="AK135" s="208"/>
      <c r="AL135" s="208"/>
      <c r="AM135" s="207" t="s">
        <v>711</v>
      </c>
      <c r="AN135" s="208"/>
      <c r="AO135" s="208"/>
      <c r="AP135" s="208"/>
      <c r="AQ135" s="207" t="s">
        <v>404</v>
      </c>
      <c r="AR135" s="208"/>
      <c r="AS135" s="208"/>
      <c r="AT135" s="208"/>
      <c r="AU135" s="207">
        <v>60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711</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711</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8"/>
      <c r="E430" s="175" t="s">
        <v>397</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t="s">
        <v>711</v>
      </c>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t="s">
        <v>711</v>
      </c>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t="s">
        <v>711</v>
      </c>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t="s">
        <v>711</v>
      </c>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t="s">
        <v>711</v>
      </c>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t="s">
        <v>711</v>
      </c>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157.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723</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99"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723</v>
      </c>
      <c r="AE703" s="323"/>
      <c r="AF703" s="323"/>
      <c r="AG703" s="104" t="s">
        <v>833</v>
      </c>
      <c r="AH703" s="105"/>
      <c r="AI703" s="105"/>
      <c r="AJ703" s="105"/>
      <c r="AK703" s="105"/>
      <c r="AL703" s="105"/>
      <c r="AM703" s="105"/>
      <c r="AN703" s="105"/>
      <c r="AO703" s="105"/>
      <c r="AP703" s="105"/>
      <c r="AQ703" s="105"/>
      <c r="AR703" s="105"/>
      <c r="AS703" s="105"/>
      <c r="AT703" s="105"/>
      <c r="AU703" s="105"/>
      <c r="AV703" s="105"/>
      <c r="AW703" s="105"/>
      <c r="AX703" s="106"/>
    </row>
    <row r="704" spans="1:51" ht="108.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723</v>
      </c>
      <c r="AE704" s="782"/>
      <c r="AF704" s="782"/>
      <c r="AG704" s="168" t="s">
        <v>834</v>
      </c>
      <c r="AH704" s="111"/>
      <c r="AI704" s="111"/>
      <c r="AJ704" s="111"/>
      <c r="AK704" s="111"/>
      <c r="AL704" s="111"/>
      <c r="AM704" s="111"/>
      <c r="AN704" s="111"/>
      <c r="AO704" s="111"/>
      <c r="AP704" s="111"/>
      <c r="AQ704" s="111"/>
      <c r="AR704" s="111"/>
      <c r="AS704" s="111"/>
      <c r="AT704" s="111"/>
      <c r="AU704" s="111"/>
      <c r="AV704" s="111"/>
      <c r="AW704" s="111"/>
      <c r="AX704" s="169"/>
    </row>
    <row r="705" spans="1:50" ht="41.25"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2" t="s">
        <v>723</v>
      </c>
      <c r="AE705" s="713"/>
      <c r="AF705" s="713"/>
      <c r="AG705" s="128" t="s">
        <v>840</v>
      </c>
      <c r="AH705" s="108"/>
      <c r="AI705" s="108"/>
      <c r="AJ705" s="108"/>
      <c r="AK705" s="108"/>
      <c r="AL705" s="108"/>
      <c r="AM705" s="108"/>
      <c r="AN705" s="108"/>
      <c r="AO705" s="108"/>
      <c r="AP705" s="108"/>
      <c r="AQ705" s="108"/>
      <c r="AR705" s="108"/>
      <c r="AS705" s="108"/>
      <c r="AT705" s="108"/>
      <c r="AU705" s="108"/>
      <c r="AV705" s="108"/>
      <c r="AW705" s="108"/>
      <c r="AX705" s="129"/>
    </row>
    <row r="706" spans="1:50" ht="87" customHeight="1" x14ac:dyDescent="0.15">
      <c r="A706" s="640"/>
      <c r="B706" s="641"/>
      <c r="C706" s="793"/>
      <c r="D706" s="794"/>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87" customHeight="1" x14ac:dyDescent="0.15">
      <c r="A707" s="640"/>
      <c r="B707" s="641"/>
      <c r="C707" s="795"/>
      <c r="D707" s="796"/>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1" t="s">
        <v>839</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2"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723</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723</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54"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723</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81.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723</v>
      </c>
      <c r="AE711" s="323"/>
      <c r="AF711" s="323"/>
      <c r="AG711" s="104" t="s">
        <v>832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749</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45" customHeight="1" x14ac:dyDescent="0.15">
      <c r="A713" s="640"/>
      <c r="B713" s="642"/>
      <c r="C713" s="944" t="s">
        <v>346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723</v>
      </c>
      <c r="AE713" s="323"/>
      <c r="AF713" s="661"/>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42"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723</v>
      </c>
      <c r="AE714" s="804"/>
      <c r="AF714" s="805"/>
      <c r="AG714" s="734" t="s">
        <v>751</v>
      </c>
      <c r="AH714" s="735"/>
      <c r="AI714" s="735"/>
      <c r="AJ714" s="735"/>
      <c r="AK714" s="735"/>
      <c r="AL714" s="735"/>
      <c r="AM714" s="735"/>
      <c r="AN714" s="735"/>
      <c r="AO714" s="735"/>
      <c r="AP714" s="735"/>
      <c r="AQ714" s="735"/>
      <c r="AR714" s="735"/>
      <c r="AS714" s="735"/>
      <c r="AT714" s="735"/>
      <c r="AU714" s="735"/>
      <c r="AV714" s="735"/>
      <c r="AW714" s="735"/>
      <c r="AX714" s="736"/>
    </row>
    <row r="715" spans="1:50" ht="116.25" customHeight="1" x14ac:dyDescent="0.15">
      <c r="A715" s="638"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723</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723</v>
      </c>
      <c r="AE716" s="625"/>
      <c r="AF716" s="625"/>
      <c r="AG716" s="104" t="s">
        <v>835</v>
      </c>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723</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8"/>
      <c r="C726" s="811" t="s">
        <v>53</v>
      </c>
      <c r="D726" s="833"/>
      <c r="E726" s="833"/>
      <c r="F726" s="834"/>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6" t="s">
        <v>57</v>
      </c>
      <c r="D727" s="747"/>
      <c r="E727" s="747"/>
      <c r="F727" s="748"/>
      <c r="G727" s="574" t="s">
        <v>836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857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858</v>
      </c>
      <c r="B731" s="672"/>
      <c r="C731" s="672"/>
      <c r="D731" s="672"/>
      <c r="E731" s="673"/>
      <c r="F731" s="727" t="s">
        <v>859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860</v>
      </c>
      <c r="B733" s="672"/>
      <c r="C733" s="672"/>
      <c r="D733" s="672"/>
      <c r="E733" s="673"/>
      <c r="F733" s="635" t="s">
        <v>861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0.100000000000001" customHeight="1" x14ac:dyDescent="0.15">
      <c r="A737" s="987" t="s">
        <v>670</v>
      </c>
      <c r="B737" s="211"/>
      <c r="C737" s="211"/>
      <c r="D737" s="212"/>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0.100000000000001" customHeight="1" x14ac:dyDescent="0.15">
      <c r="A738" s="361" t="s">
        <v>395</v>
      </c>
      <c r="B738" s="361"/>
      <c r="C738" s="361"/>
      <c r="D738" s="361"/>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0.100000000000001" customHeight="1" x14ac:dyDescent="0.15">
      <c r="A739" s="361" t="s">
        <v>394</v>
      </c>
      <c r="B739" s="361"/>
      <c r="C739" s="361"/>
      <c r="D739" s="361"/>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0.100000000000001" customHeight="1" x14ac:dyDescent="0.15">
      <c r="A740" s="361" t="s">
        <v>393</v>
      </c>
      <c r="B740" s="361"/>
      <c r="C740" s="361"/>
      <c r="D740" s="361"/>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0.100000000000001" customHeight="1" x14ac:dyDescent="0.15">
      <c r="A741" s="361" t="s">
        <v>392</v>
      </c>
      <c r="B741" s="361"/>
      <c r="C741" s="361"/>
      <c r="D741" s="361"/>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0.100000000000001" customHeight="1" x14ac:dyDescent="0.15">
      <c r="A742" s="361" t="s">
        <v>391</v>
      </c>
      <c r="B742" s="361"/>
      <c r="C742" s="361"/>
      <c r="D742" s="361"/>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0.100000000000001" customHeight="1" x14ac:dyDescent="0.15">
      <c r="A743" s="361" t="s">
        <v>390</v>
      </c>
      <c r="B743" s="361"/>
      <c r="C743" s="361"/>
      <c r="D743" s="361"/>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0.100000000000001" customHeight="1" x14ac:dyDescent="0.15">
      <c r="A744" s="361" t="s">
        <v>389</v>
      </c>
      <c r="B744" s="361"/>
      <c r="C744" s="361"/>
      <c r="D744" s="361"/>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0.100000000000001" customHeight="1" x14ac:dyDescent="0.15">
      <c r="A745" s="361" t="s">
        <v>388</v>
      </c>
      <c r="B745" s="361"/>
      <c r="C745" s="361"/>
      <c r="D745" s="361"/>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0.100000000000001" customHeight="1" x14ac:dyDescent="0.15">
      <c r="A746" s="361" t="s">
        <v>543</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507</v>
      </c>
      <c r="B747" s="361"/>
      <c r="C747" s="361"/>
      <c r="D747" s="361"/>
      <c r="E747" s="957" t="s">
        <v>708</v>
      </c>
      <c r="F747" s="955"/>
      <c r="G747" s="955"/>
      <c r="H747" s="100" t="str">
        <f>IF(E747="","","-")</f>
        <v>-</v>
      </c>
      <c r="I747" s="955" t="s">
        <v>722</v>
      </c>
      <c r="J747" s="955"/>
      <c r="K747" s="100" t="str">
        <f>IF(I747="","","-")</f>
        <v>-</v>
      </c>
      <c r="L747" s="956">
        <v>26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0.10000000000000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755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1097</v>
      </c>
      <c r="Z789" s="383"/>
      <c r="AA789" s="383"/>
      <c r="AB789" s="801"/>
      <c r="AC789" s="668" t="s">
        <v>773</v>
      </c>
      <c r="AD789" s="669"/>
      <c r="AE789" s="669"/>
      <c r="AF789" s="669"/>
      <c r="AG789" s="670"/>
      <c r="AH789" s="662" t="s">
        <v>779</v>
      </c>
      <c r="AI789" s="663"/>
      <c r="AJ789" s="663"/>
      <c r="AK789" s="663"/>
      <c r="AL789" s="663"/>
      <c r="AM789" s="663"/>
      <c r="AN789" s="663"/>
      <c r="AO789" s="663"/>
      <c r="AP789" s="663"/>
      <c r="AQ789" s="663"/>
      <c r="AR789" s="663"/>
      <c r="AS789" s="663"/>
      <c r="AT789" s="664"/>
      <c r="AU789" s="382">
        <v>40</v>
      </c>
      <c r="AV789" s="383"/>
      <c r="AW789" s="383"/>
      <c r="AX789" s="384"/>
    </row>
    <row r="790" spans="1:51" ht="24.75" customHeight="1" x14ac:dyDescent="0.15">
      <c r="A790" s="629"/>
      <c r="B790" s="630"/>
      <c r="C790" s="630"/>
      <c r="D790" s="630"/>
      <c r="E790" s="630"/>
      <c r="F790" s="631"/>
      <c r="G790" s="604" t="s">
        <v>846</v>
      </c>
      <c r="H790" s="605"/>
      <c r="I790" s="605"/>
      <c r="J790" s="605"/>
      <c r="K790" s="606"/>
      <c r="L790" s="596" t="s">
        <v>768</v>
      </c>
      <c r="M790" s="597"/>
      <c r="N790" s="597"/>
      <c r="O790" s="597"/>
      <c r="P790" s="597"/>
      <c r="Q790" s="597"/>
      <c r="R790" s="597"/>
      <c r="S790" s="597"/>
      <c r="T790" s="597"/>
      <c r="U790" s="597"/>
      <c r="V790" s="597"/>
      <c r="W790" s="597"/>
      <c r="X790" s="598"/>
      <c r="Y790" s="599">
        <v>141</v>
      </c>
      <c r="Z790" s="600"/>
      <c r="AA790" s="600"/>
      <c r="AB790" s="610"/>
      <c r="AC790" s="604" t="s">
        <v>774</v>
      </c>
      <c r="AD790" s="605"/>
      <c r="AE790" s="605"/>
      <c r="AF790" s="605"/>
      <c r="AG790" s="606"/>
      <c r="AH790" s="596" t="s">
        <v>780</v>
      </c>
      <c r="AI790" s="597"/>
      <c r="AJ790" s="597"/>
      <c r="AK790" s="597"/>
      <c r="AL790" s="597"/>
      <c r="AM790" s="597"/>
      <c r="AN790" s="597"/>
      <c r="AO790" s="597"/>
      <c r="AP790" s="597"/>
      <c r="AQ790" s="597"/>
      <c r="AR790" s="597"/>
      <c r="AS790" s="597"/>
      <c r="AT790" s="598"/>
      <c r="AU790" s="599">
        <v>7.3</v>
      </c>
      <c r="AV790" s="600"/>
      <c r="AW790" s="600"/>
      <c r="AX790" s="601"/>
    </row>
    <row r="791" spans="1:51" ht="24.75" customHeight="1" x14ac:dyDescent="0.15">
      <c r="A791" s="629"/>
      <c r="B791" s="630"/>
      <c r="C791" s="630"/>
      <c r="D791" s="630"/>
      <c r="E791" s="630"/>
      <c r="F791" s="631"/>
      <c r="G791" s="604" t="s">
        <v>847</v>
      </c>
      <c r="H791" s="605"/>
      <c r="I791" s="605"/>
      <c r="J791" s="605"/>
      <c r="K791" s="606"/>
      <c r="L791" s="596" t="s">
        <v>761</v>
      </c>
      <c r="M791" s="597"/>
      <c r="N791" s="597"/>
      <c r="O791" s="597"/>
      <c r="P791" s="597"/>
      <c r="Q791" s="597"/>
      <c r="R791" s="597"/>
      <c r="S791" s="597"/>
      <c r="T791" s="597"/>
      <c r="U791" s="597"/>
      <c r="V791" s="597"/>
      <c r="W791" s="597"/>
      <c r="X791" s="598"/>
      <c r="Y791" s="599">
        <v>37</v>
      </c>
      <c r="Z791" s="600"/>
      <c r="AA791" s="600"/>
      <c r="AB791" s="610"/>
      <c r="AC791" s="604" t="s">
        <v>775</v>
      </c>
      <c r="AD791" s="605"/>
      <c r="AE791" s="605"/>
      <c r="AF791" s="605"/>
      <c r="AG791" s="606"/>
      <c r="AH791" s="596" t="s">
        <v>778</v>
      </c>
      <c r="AI791" s="597"/>
      <c r="AJ791" s="597"/>
      <c r="AK791" s="597"/>
      <c r="AL791" s="597"/>
      <c r="AM791" s="597"/>
      <c r="AN791" s="597"/>
      <c r="AO791" s="597"/>
      <c r="AP791" s="597"/>
      <c r="AQ791" s="597"/>
      <c r="AR791" s="597"/>
      <c r="AS791" s="597"/>
      <c r="AT791" s="598"/>
      <c r="AU791" s="599">
        <v>5.3</v>
      </c>
      <c r="AV791" s="600"/>
      <c r="AW791" s="600"/>
      <c r="AX791" s="601"/>
    </row>
    <row r="792" spans="1:51" ht="24.75" customHeight="1" x14ac:dyDescent="0.15">
      <c r="A792" s="629"/>
      <c r="B792" s="630"/>
      <c r="C792" s="630"/>
      <c r="D792" s="630"/>
      <c r="E792" s="630"/>
      <c r="F792" s="631"/>
      <c r="G792" s="604" t="s">
        <v>759</v>
      </c>
      <c r="H792" s="605"/>
      <c r="I792" s="605"/>
      <c r="J792" s="605"/>
      <c r="K792" s="606"/>
      <c r="L792" s="596" t="s">
        <v>762</v>
      </c>
      <c r="M792" s="597"/>
      <c r="N792" s="597"/>
      <c r="O792" s="597"/>
      <c r="P792" s="597"/>
      <c r="Q792" s="597"/>
      <c r="R792" s="597"/>
      <c r="S792" s="597"/>
      <c r="T792" s="597"/>
      <c r="U792" s="597"/>
      <c r="V792" s="597"/>
      <c r="W792" s="597"/>
      <c r="X792" s="598"/>
      <c r="Y792" s="599">
        <v>7.9</v>
      </c>
      <c r="Z792" s="600"/>
      <c r="AA792" s="600"/>
      <c r="AB792" s="610"/>
      <c r="AC792" s="604" t="s">
        <v>776</v>
      </c>
      <c r="AD792" s="605"/>
      <c r="AE792" s="605"/>
      <c r="AF792" s="605"/>
      <c r="AG792" s="606"/>
      <c r="AH792" s="596" t="s">
        <v>781</v>
      </c>
      <c r="AI792" s="597"/>
      <c r="AJ792" s="597"/>
      <c r="AK792" s="597"/>
      <c r="AL792" s="597"/>
      <c r="AM792" s="597"/>
      <c r="AN792" s="597"/>
      <c r="AO792" s="597"/>
      <c r="AP792" s="597"/>
      <c r="AQ792" s="597"/>
      <c r="AR792" s="597"/>
      <c r="AS792" s="597"/>
      <c r="AT792" s="598"/>
      <c r="AU792" s="599">
        <v>1.4</v>
      </c>
      <c r="AV792" s="600"/>
      <c r="AW792" s="600"/>
      <c r="AX792" s="601"/>
    </row>
    <row r="793" spans="1:51" ht="30.75" customHeight="1" x14ac:dyDescent="0.15">
      <c r="A793" s="629"/>
      <c r="B793" s="630"/>
      <c r="C793" s="630"/>
      <c r="D793" s="630"/>
      <c r="E793" s="630"/>
      <c r="F793" s="631"/>
      <c r="G793" s="604" t="s">
        <v>848</v>
      </c>
      <c r="H793" s="605"/>
      <c r="I793" s="605"/>
      <c r="J793" s="605"/>
      <c r="K793" s="606"/>
      <c r="L793" s="596" t="s">
        <v>763</v>
      </c>
      <c r="M793" s="597"/>
      <c r="N793" s="597"/>
      <c r="O793" s="597"/>
      <c r="P793" s="597"/>
      <c r="Q793" s="597"/>
      <c r="R793" s="597"/>
      <c r="S793" s="597"/>
      <c r="T793" s="597"/>
      <c r="U793" s="597"/>
      <c r="V793" s="597"/>
      <c r="W793" s="597"/>
      <c r="X793" s="598"/>
      <c r="Y793" s="599">
        <v>7.3</v>
      </c>
      <c r="Z793" s="600"/>
      <c r="AA793" s="600"/>
      <c r="AB793" s="610"/>
      <c r="AC793" s="604" t="s">
        <v>760</v>
      </c>
      <c r="AD793" s="605"/>
      <c r="AE793" s="605"/>
      <c r="AF793" s="605"/>
      <c r="AG793" s="606"/>
      <c r="AH793" s="596" t="s">
        <v>782</v>
      </c>
      <c r="AI793" s="597"/>
      <c r="AJ793" s="597"/>
      <c r="AK793" s="597"/>
      <c r="AL793" s="597"/>
      <c r="AM793" s="597"/>
      <c r="AN793" s="597"/>
      <c r="AO793" s="597"/>
      <c r="AP793" s="597"/>
      <c r="AQ793" s="597"/>
      <c r="AR793" s="597"/>
      <c r="AS793" s="597"/>
      <c r="AT793" s="598"/>
      <c r="AU793" s="599">
        <v>0.2</v>
      </c>
      <c r="AV793" s="600"/>
      <c r="AW793" s="600"/>
      <c r="AX793" s="601"/>
    </row>
    <row r="794" spans="1:51" ht="24.75" customHeight="1" x14ac:dyDescent="0.15">
      <c r="A794" s="629"/>
      <c r="B794" s="630"/>
      <c r="C794" s="630"/>
      <c r="D794" s="630"/>
      <c r="E794" s="630"/>
      <c r="F794" s="631"/>
      <c r="G794" s="604" t="s">
        <v>849</v>
      </c>
      <c r="H794" s="605"/>
      <c r="I794" s="605"/>
      <c r="J794" s="605"/>
      <c r="K794" s="606"/>
      <c r="L794" s="596" t="s">
        <v>766</v>
      </c>
      <c r="M794" s="597"/>
      <c r="N794" s="597"/>
      <c r="O794" s="597"/>
      <c r="P794" s="597"/>
      <c r="Q794" s="597"/>
      <c r="R794" s="597"/>
      <c r="S794" s="597"/>
      <c r="T794" s="597"/>
      <c r="U794" s="597"/>
      <c r="V794" s="597"/>
      <c r="W794" s="597"/>
      <c r="X794" s="598"/>
      <c r="Y794" s="599">
        <v>3.8</v>
      </c>
      <c r="Z794" s="600"/>
      <c r="AA794" s="600"/>
      <c r="AB794" s="610"/>
      <c r="AC794" s="604" t="s">
        <v>767</v>
      </c>
      <c r="AD794" s="605"/>
      <c r="AE794" s="605"/>
      <c r="AF794" s="605"/>
      <c r="AG794" s="606"/>
      <c r="AH794" s="596" t="s">
        <v>767</v>
      </c>
      <c r="AI794" s="597"/>
      <c r="AJ794" s="597"/>
      <c r="AK794" s="597"/>
      <c r="AL794" s="597"/>
      <c r="AM794" s="597"/>
      <c r="AN794" s="597"/>
      <c r="AO794" s="597"/>
      <c r="AP794" s="597"/>
      <c r="AQ794" s="597"/>
      <c r="AR794" s="597"/>
      <c r="AS794" s="597"/>
      <c r="AT794" s="598"/>
      <c r="AU794" s="599">
        <v>5.5</v>
      </c>
      <c r="AV794" s="600"/>
      <c r="AW794" s="600"/>
      <c r="AX794" s="601"/>
    </row>
    <row r="795" spans="1:51" ht="24.75" customHeight="1" x14ac:dyDescent="0.15">
      <c r="A795" s="629"/>
      <c r="B795" s="630"/>
      <c r="C795" s="630"/>
      <c r="D795" s="630"/>
      <c r="E795" s="630"/>
      <c r="F795" s="631"/>
      <c r="G795" s="604" t="s">
        <v>850</v>
      </c>
      <c r="H795" s="605"/>
      <c r="I795" s="605"/>
      <c r="J795" s="605"/>
      <c r="K795" s="606"/>
      <c r="L795" s="596" t="s">
        <v>765</v>
      </c>
      <c r="M795" s="597"/>
      <c r="N795" s="597"/>
      <c r="O795" s="597"/>
      <c r="P795" s="597"/>
      <c r="Q795" s="597"/>
      <c r="R795" s="597"/>
      <c r="S795" s="597"/>
      <c r="T795" s="597"/>
      <c r="U795" s="597"/>
      <c r="V795" s="597"/>
      <c r="W795" s="597"/>
      <c r="X795" s="598"/>
      <c r="Y795" s="599">
        <v>1.6</v>
      </c>
      <c r="Z795" s="600"/>
      <c r="AA795" s="600"/>
      <c r="AB795" s="610"/>
      <c r="AC795" s="604" t="s">
        <v>837</v>
      </c>
      <c r="AD795" s="605"/>
      <c r="AE795" s="605"/>
      <c r="AF795" s="605"/>
      <c r="AG795" s="606"/>
      <c r="AH795" s="596" t="s">
        <v>838</v>
      </c>
      <c r="AI795" s="597"/>
      <c r="AJ795" s="597"/>
      <c r="AK795" s="597"/>
      <c r="AL795" s="597"/>
      <c r="AM795" s="597"/>
      <c r="AN795" s="597"/>
      <c r="AO795" s="597"/>
      <c r="AP795" s="597"/>
      <c r="AQ795" s="597"/>
      <c r="AR795" s="597"/>
      <c r="AS795" s="597"/>
      <c r="AT795" s="598"/>
      <c r="AU795" s="599">
        <v>-9.6999999999999993</v>
      </c>
      <c r="AV795" s="600"/>
      <c r="AW795" s="600"/>
      <c r="AX795" s="601"/>
    </row>
    <row r="796" spans="1:51" ht="24.75" customHeight="1" x14ac:dyDescent="0.15">
      <c r="A796" s="629"/>
      <c r="B796" s="630"/>
      <c r="C796" s="630"/>
      <c r="D796" s="630"/>
      <c r="E796" s="630"/>
      <c r="F796" s="631"/>
      <c r="G796" s="604" t="s">
        <v>851</v>
      </c>
      <c r="H796" s="605"/>
      <c r="I796" s="605"/>
      <c r="J796" s="605"/>
      <c r="K796" s="606"/>
      <c r="L796" s="596" t="s">
        <v>764</v>
      </c>
      <c r="M796" s="597"/>
      <c r="N796" s="597"/>
      <c r="O796" s="597"/>
      <c r="P796" s="597"/>
      <c r="Q796" s="597"/>
      <c r="R796" s="597"/>
      <c r="S796" s="597"/>
      <c r="T796" s="597"/>
      <c r="U796" s="597"/>
      <c r="V796" s="597"/>
      <c r="W796" s="597"/>
      <c r="X796" s="598"/>
      <c r="Y796" s="599">
        <v>0.6</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t="s">
        <v>760</v>
      </c>
      <c r="H797" s="605"/>
      <c r="I797" s="605"/>
      <c r="J797" s="605"/>
      <c r="K797" s="606"/>
      <c r="L797" s="596" t="s">
        <v>769</v>
      </c>
      <c r="M797" s="597"/>
      <c r="N797" s="597"/>
      <c r="O797" s="597"/>
      <c r="P797" s="597"/>
      <c r="Q797" s="597"/>
      <c r="R797" s="597"/>
      <c r="S797" s="597"/>
      <c r="T797" s="597"/>
      <c r="U797" s="597"/>
      <c r="V797" s="597"/>
      <c r="W797" s="597"/>
      <c r="X797" s="598"/>
      <c r="Y797" s="599">
        <v>0.7</v>
      </c>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t="s">
        <v>758</v>
      </c>
      <c r="H798" s="605"/>
      <c r="I798" s="605"/>
      <c r="J798" s="605"/>
      <c r="K798" s="606"/>
      <c r="L798" s="596" t="s">
        <v>767</v>
      </c>
      <c r="M798" s="597"/>
      <c r="N798" s="597"/>
      <c r="O798" s="597"/>
      <c r="P798" s="597"/>
      <c r="Q798" s="597"/>
      <c r="R798" s="597"/>
      <c r="S798" s="597"/>
      <c r="T798" s="597"/>
      <c r="U798" s="597"/>
      <c r="V798" s="597"/>
      <c r="W798" s="597"/>
      <c r="X798" s="598"/>
      <c r="Y798" s="599">
        <v>20</v>
      </c>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1316.8999999999999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50</v>
      </c>
      <c r="AV799" s="828"/>
      <c r="AW799" s="828"/>
      <c r="AX799" s="830"/>
    </row>
    <row r="800" spans="1:51" ht="24.75" customHeight="1" x14ac:dyDescent="0.15">
      <c r="A800" s="629"/>
      <c r="B800" s="630"/>
      <c r="C800" s="630"/>
      <c r="D800" s="630"/>
      <c r="E800" s="630"/>
      <c r="F800" s="631"/>
      <c r="G800" s="593" t="s">
        <v>783</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1</v>
      </c>
    </row>
    <row r="801" spans="1:51" ht="24.75"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852</v>
      </c>
      <c r="H802" s="669"/>
      <c r="I802" s="669"/>
      <c r="J802" s="669"/>
      <c r="K802" s="670"/>
      <c r="L802" s="662" t="s">
        <v>784</v>
      </c>
      <c r="M802" s="663"/>
      <c r="N802" s="663"/>
      <c r="O802" s="663"/>
      <c r="P802" s="663"/>
      <c r="Q802" s="663"/>
      <c r="R802" s="663"/>
      <c r="S802" s="663"/>
      <c r="T802" s="663"/>
      <c r="U802" s="663"/>
      <c r="V802" s="663"/>
      <c r="W802" s="663"/>
      <c r="X802" s="664"/>
      <c r="Y802" s="382">
        <v>21</v>
      </c>
      <c r="Z802" s="383"/>
      <c r="AA802" s="383"/>
      <c r="AB802" s="801"/>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853</v>
      </c>
      <c r="H803" s="605"/>
      <c r="I803" s="605"/>
      <c r="J803" s="605"/>
      <c r="K803" s="606"/>
      <c r="L803" s="596" t="s">
        <v>785</v>
      </c>
      <c r="M803" s="597"/>
      <c r="N803" s="597"/>
      <c r="O803" s="597"/>
      <c r="P803" s="597"/>
      <c r="Q803" s="597"/>
      <c r="R803" s="597"/>
      <c r="S803" s="597"/>
      <c r="T803" s="597"/>
      <c r="U803" s="597"/>
      <c r="V803" s="597"/>
      <c r="W803" s="597"/>
      <c r="X803" s="598"/>
      <c r="Y803" s="599">
        <v>1</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854</v>
      </c>
      <c r="H804" s="605"/>
      <c r="I804" s="605"/>
      <c r="J804" s="605"/>
      <c r="K804" s="606"/>
      <c r="L804" s="596" t="s">
        <v>786</v>
      </c>
      <c r="M804" s="597"/>
      <c r="N804" s="597"/>
      <c r="O804" s="597"/>
      <c r="P804" s="597"/>
      <c r="Q804" s="597"/>
      <c r="R804" s="597"/>
      <c r="S804" s="597"/>
      <c r="T804" s="597"/>
      <c r="U804" s="597"/>
      <c r="V804" s="597"/>
      <c r="W804" s="597"/>
      <c r="X804" s="598"/>
      <c r="Y804" s="599">
        <v>0.7</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t="s">
        <v>855</v>
      </c>
      <c r="H805" s="605"/>
      <c r="I805" s="605"/>
      <c r="J805" s="605"/>
      <c r="K805" s="606"/>
      <c r="L805" s="596" t="s">
        <v>766</v>
      </c>
      <c r="M805" s="597"/>
      <c r="N805" s="597"/>
      <c r="O805" s="597"/>
      <c r="P805" s="597"/>
      <c r="Q805" s="597"/>
      <c r="R805" s="597"/>
      <c r="S805" s="597"/>
      <c r="T805" s="597"/>
      <c r="U805" s="597"/>
      <c r="V805" s="597"/>
      <c r="W805" s="597"/>
      <c r="X805" s="598"/>
      <c r="Y805" s="599">
        <v>0.1</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t="s">
        <v>777</v>
      </c>
      <c r="H806" s="605"/>
      <c r="I806" s="605"/>
      <c r="J806" s="605"/>
      <c r="K806" s="606"/>
      <c r="L806" s="596" t="s">
        <v>787</v>
      </c>
      <c r="M806" s="597"/>
      <c r="N806" s="597"/>
      <c r="O806" s="597"/>
      <c r="P806" s="597"/>
      <c r="Q806" s="597"/>
      <c r="R806" s="597"/>
      <c r="S806" s="597"/>
      <c r="T806" s="597"/>
      <c r="U806" s="597"/>
      <c r="V806" s="597"/>
      <c r="W806" s="597"/>
      <c r="X806" s="598"/>
      <c r="Y806" s="599">
        <v>0.1</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customHeight="1" x14ac:dyDescent="0.15">
      <c r="A807" s="629"/>
      <c r="B807" s="630"/>
      <c r="C807" s="630"/>
      <c r="D807" s="630"/>
      <c r="E807" s="630"/>
      <c r="F807" s="631"/>
      <c r="G807" s="604" t="s">
        <v>856</v>
      </c>
      <c r="H807" s="605"/>
      <c r="I807" s="605"/>
      <c r="J807" s="605"/>
      <c r="K807" s="606"/>
      <c r="L807" s="596" t="s">
        <v>767</v>
      </c>
      <c r="M807" s="597"/>
      <c r="N807" s="597"/>
      <c r="O807" s="597"/>
      <c r="P807" s="597"/>
      <c r="Q807" s="597"/>
      <c r="R807" s="597"/>
      <c r="S807" s="597"/>
      <c r="T807" s="597"/>
      <c r="U807" s="597"/>
      <c r="V807" s="597"/>
      <c r="W807" s="597"/>
      <c r="X807" s="598"/>
      <c r="Y807" s="599">
        <v>2</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24.900000000000002</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1"/>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6.5" customHeight="1" x14ac:dyDescent="0.15">
      <c r="A845" s="370">
        <v>1</v>
      </c>
      <c r="B845" s="370">
        <v>1</v>
      </c>
      <c r="C845" s="358" t="s">
        <v>770</v>
      </c>
      <c r="D845" s="343"/>
      <c r="E845" s="343"/>
      <c r="F845" s="343"/>
      <c r="G845" s="343"/>
      <c r="H845" s="343"/>
      <c r="I845" s="343"/>
      <c r="J845" s="344">
        <v>8011105005405</v>
      </c>
      <c r="K845" s="345"/>
      <c r="L845" s="345"/>
      <c r="M845" s="345"/>
      <c r="N845" s="345"/>
      <c r="O845" s="345"/>
      <c r="P845" s="359" t="s">
        <v>771</v>
      </c>
      <c r="Q845" s="346"/>
      <c r="R845" s="346"/>
      <c r="S845" s="346"/>
      <c r="T845" s="346"/>
      <c r="U845" s="346"/>
      <c r="V845" s="346"/>
      <c r="W845" s="346"/>
      <c r="X845" s="346"/>
      <c r="Y845" s="347">
        <v>1317</v>
      </c>
      <c r="Z845" s="348"/>
      <c r="AA845" s="348"/>
      <c r="AB845" s="349"/>
      <c r="AC845" s="350" t="s">
        <v>374</v>
      </c>
      <c r="AD845" s="351"/>
      <c r="AE845" s="351"/>
      <c r="AF845" s="351"/>
      <c r="AG845" s="351"/>
      <c r="AH845" s="366">
        <v>6</v>
      </c>
      <c r="AI845" s="367"/>
      <c r="AJ845" s="367"/>
      <c r="AK845" s="367"/>
      <c r="AL845" s="354">
        <v>100</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70">
        <v>1</v>
      </c>
      <c r="B878" s="370">
        <v>1</v>
      </c>
      <c r="C878" s="358" t="s">
        <v>788</v>
      </c>
      <c r="D878" s="343"/>
      <c r="E878" s="343"/>
      <c r="F878" s="343"/>
      <c r="G878" s="343"/>
      <c r="H878" s="343"/>
      <c r="I878" s="343"/>
      <c r="J878" s="344">
        <v>9490005006002</v>
      </c>
      <c r="K878" s="345"/>
      <c r="L878" s="345"/>
      <c r="M878" s="345"/>
      <c r="N878" s="345"/>
      <c r="O878" s="345"/>
      <c r="P878" s="359" t="s">
        <v>789</v>
      </c>
      <c r="Q878" s="346"/>
      <c r="R878" s="346"/>
      <c r="S878" s="346"/>
      <c r="T878" s="346"/>
      <c r="U878" s="346"/>
      <c r="V878" s="346"/>
      <c r="W878" s="346"/>
      <c r="X878" s="346"/>
      <c r="Y878" s="347">
        <v>50</v>
      </c>
      <c r="Z878" s="348"/>
      <c r="AA878" s="348"/>
      <c r="AB878" s="349"/>
      <c r="AC878" s="350" t="s">
        <v>377</v>
      </c>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1</v>
      </c>
    </row>
    <row r="879" spans="1:51" ht="93" customHeight="1" x14ac:dyDescent="0.15">
      <c r="A879" s="370">
        <v>2</v>
      </c>
      <c r="B879" s="370">
        <v>1</v>
      </c>
      <c r="C879" s="358" t="s">
        <v>790</v>
      </c>
      <c r="D879" s="343"/>
      <c r="E879" s="343"/>
      <c r="F879" s="343"/>
      <c r="G879" s="343"/>
      <c r="H879" s="343"/>
      <c r="I879" s="343"/>
      <c r="J879" s="344">
        <v>9220005000163</v>
      </c>
      <c r="K879" s="345"/>
      <c r="L879" s="345"/>
      <c r="M879" s="345"/>
      <c r="N879" s="345"/>
      <c r="O879" s="345"/>
      <c r="P879" s="359" t="s">
        <v>792</v>
      </c>
      <c r="Q879" s="346"/>
      <c r="R879" s="346"/>
      <c r="S879" s="346"/>
      <c r="T879" s="346"/>
      <c r="U879" s="346"/>
      <c r="V879" s="346"/>
      <c r="W879" s="346"/>
      <c r="X879" s="346"/>
      <c r="Y879" s="347">
        <v>50</v>
      </c>
      <c r="Z879" s="348"/>
      <c r="AA879" s="348"/>
      <c r="AB879" s="349"/>
      <c r="AC879" s="350" t="s">
        <v>377</v>
      </c>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1</v>
      </c>
    </row>
    <row r="880" spans="1:51" ht="45" customHeight="1" x14ac:dyDescent="0.15">
      <c r="A880" s="370">
        <v>3</v>
      </c>
      <c r="B880" s="370">
        <v>1</v>
      </c>
      <c r="C880" s="358" t="s">
        <v>791</v>
      </c>
      <c r="D880" s="343"/>
      <c r="E880" s="343"/>
      <c r="F880" s="343"/>
      <c r="G880" s="343"/>
      <c r="H880" s="343"/>
      <c r="I880" s="343"/>
      <c r="J880" s="344"/>
      <c r="K880" s="345"/>
      <c r="L880" s="345"/>
      <c r="M880" s="345"/>
      <c r="N880" s="345"/>
      <c r="O880" s="345"/>
      <c r="P880" s="359" t="s">
        <v>793</v>
      </c>
      <c r="Q880" s="346"/>
      <c r="R880" s="346"/>
      <c r="S880" s="346"/>
      <c r="T880" s="346"/>
      <c r="U880" s="346"/>
      <c r="V880" s="346"/>
      <c r="W880" s="346"/>
      <c r="X880" s="346"/>
      <c r="Y880" s="347">
        <v>50</v>
      </c>
      <c r="Z880" s="348"/>
      <c r="AA880" s="348"/>
      <c r="AB880" s="349"/>
      <c r="AC880" s="350" t="s">
        <v>377</v>
      </c>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1</v>
      </c>
    </row>
    <row r="881" spans="1:51" ht="45" customHeight="1" x14ac:dyDescent="0.15">
      <c r="A881" s="370">
        <v>4</v>
      </c>
      <c r="B881" s="370">
        <v>1</v>
      </c>
      <c r="C881" s="358" t="s">
        <v>794</v>
      </c>
      <c r="D881" s="343"/>
      <c r="E881" s="343"/>
      <c r="F881" s="343"/>
      <c r="G881" s="343"/>
      <c r="H881" s="343"/>
      <c r="I881" s="343"/>
      <c r="J881" s="344">
        <v>8350005001042</v>
      </c>
      <c r="K881" s="345"/>
      <c r="L881" s="345"/>
      <c r="M881" s="345"/>
      <c r="N881" s="345"/>
      <c r="O881" s="345"/>
      <c r="P881" s="359" t="s">
        <v>795</v>
      </c>
      <c r="Q881" s="346"/>
      <c r="R881" s="346"/>
      <c r="S881" s="346"/>
      <c r="T881" s="346"/>
      <c r="U881" s="346"/>
      <c r="V881" s="346"/>
      <c r="W881" s="346"/>
      <c r="X881" s="346"/>
      <c r="Y881" s="347">
        <v>50</v>
      </c>
      <c r="Z881" s="348"/>
      <c r="AA881" s="348"/>
      <c r="AB881" s="349"/>
      <c r="AC881" s="350" t="s">
        <v>377</v>
      </c>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1</v>
      </c>
    </row>
    <row r="882" spans="1:51" ht="45" customHeight="1" x14ac:dyDescent="0.15">
      <c r="A882" s="370">
        <v>5</v>
      </c>
      <c r="B882" s="370">
        <v>1</v>
      </c>
      <c r="C882" s="358" t="s">
        <v>796</v>
      </c>
      <c r="D882" s="343"/>
      <c r="E882" s="343"/>
      <c r="F882" s="343"/>
      <c r="G882" s="343"/>
      <c r="H882" s="343"/>
      <c r="I882" s="343"/>
      <c r="J882" s="344">
        <v>8130005012846</v>
      </c>
      <c r="K882" s="345"/>
      <c r="L882" s="345"/>
      <c r="M882" s="345"/>
      <c r="N882" s="345"/>
      <c r="O882" s="345"/>
      <c r="P882" s="359" t="s">
        <v>797</v>
      </c>
      <c r="Q882" s="346"/>
      <c r="R882" s="346"/>
      <c r="S882" s="346"/>
      <c r="T882" s="346"/>
      <c r="U882" s="346"/>
      <c r="V882" s="346"/>
      <c r="W882" s="346"/>
      <c r="X882" s="346"/>
      <c r="Y882" s="347">
        <v>50</v>
      </c>
      <c r="Z882" s="348"/>
      <c r="AA882" s="348"/>
      <c r="AB882" s="349"/>
      <c r="AC882" s="350" t="s">
        <v>377</v>
      </c>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1</v>
      </c>
    </row>
    <row r="883" spans="1:51" ht="45" customHeight="1" x14ac:dyDescent="0.15">
      <c r="A883" s="370">
        <v>6</v>
      </c>
      <c r="B883" s="370">
        <v>1</v>
      </c>
      <c r="C883" s="358" t="s">
        <v>798</v>
      </c>
      <c r="D883" s="343"/>
      <c r="E883" s="343"/>
      <c r="F883" s="343"/>
      <c r="G883" s="343"/>
      <c r="H883" s="343"/>
      <c r="I883" s="343"/>
      <c r="J883" s="344">
        <v>2180005014554</v>
      </c>
      <c r="K883" s="345"/>
      <c r="L883" s="345"/>
      <c r="M883" s="345"/>
      <c r="N883" s="345"/>
      <c r="O883" s="345"/>
      <c r="P883" s="359" t="s">
        <v>799</v>
      </c>
      <c r="Q883" s="346"/>
      <c r="R883" s="346"/>
      <c r="S883" s="346"/>
      <c r="T883" s="346"/>
      <c r="U883" s="346"/>
      <c r="V883" s="346"/>
      <c r="W883" s="346"/>
      <c r="X883" s="346"/>
      <c r="Y883" s="347">
        <v>50</v>
      </c>
      <c r="Z883" s="348"/>
      <c r="AA883" s="348"/>
      <c r="AB883" s="349"/>
      <c r="AC883" s="350" t="s">
        <v>377</v>
      </c>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1</v>
      </c>
    </row>
    <row r="884" spans="1:51" ht="45" customHeight="1" x14ac:dyDescent="0.15">
      <c r="A884" s="370">
        <v>7</v>
      </c>
      <c r="B884" s="370">
        <v>1</v>
      </c>
      <c r="C884" s="358" t="s">
        <v>800</v>
      </c>
      <c r="D884" s="343"/>
      <c r="E884" s="343"/>
      <c r="F884" s="343"/>
      <c r="G884" s="343"/>
      <c r="H884" s="343"/>
      <c r="I884" s="343"/>
      <c r="J884" s="344"/>
      <c r="K884" s="345"/>
      <c r="L884" s="345"/>
      <c r="M884" s="345"/>
      <c r="N884" s="345"/>
      <c r="O884" s="345"/>
      <c r="P884" s="359" t="s">
        <v>801</v>
      </c>
      <c r="Q884" s="346"/>
      <c r="R884" s="346"/>
      <c r="S884" s="346"/>
      <c r="T884" s="346"/>
      <c r="U884" s="346"/>
      <c r="V884" s="346"/>
      <c r="W884" s="346"/>
      <c r="X884" s="346"/>
      <c r="Y884" s="347">
        <v>50</v>
      </c>
      <c r="Z884" s="348"/>
      <c r="AA884" s="348"/>
      <c r="AB884" s="349"/>
      <c r="AC884" s="350" t="s">
        <v>377</v>
      </c>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1</v>
      </c>
    </row>
    <row r="885" spans="1:51" ht="45" customHeight="1" x14ac:dyDescent="0.15">
      <c r="A885" s="370">
        <v>8</v>
      </c>
      <c r="B885" s="370">
        <v>1</v>
      </c>
      <c r="C885" s="358" t="s">
        <v>802</v>
      </c>
      <c r="D885" s="343"/>
      <c r="E885" s="343"/>
      <c r="F885" s="343"/>
      <c r="G885" s="343"/>
      <c r="H885" s="343"/>
      <c r="I885" s="343"/>
      <c r="J885" s="344">
        <v>9270005002733</v>
      </c>
      <c r="K885" s="345"/>
      <c r="L885" s="345"/>
      <c r="M885" s="345"/>
      <c r="N885" s="345"/>
      <c r="O885" s="345"/>
      <c r="P885" s="359" t="s">
        <v>803</v>
      </c>
      <c r="Q885" s="346"/>
      <c r="R885" s="346"/>
      <c r="S885" s="346"/>
      <c r="T885" s="346"/>
      <c r="U885" s="346"/>
      <c r="V885" s="346"/>
      <c r="W885" s="346"/>
      <c r="X885" s="346"/>
      <c r="Y885" s="347">
        <v>50</v>
      </c>
      <c r="Z885" s="348"/>
      <c r="AA885" s="348"/>
      <c r="AB885" s="349"/>
      <c r="AC885" s="350" t="s">
        <v>377</v>
      </c>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1</v>
      </c>
    </row>
    <row r="886" spans="1:51" ht="45" customHeight="1" x14ac:dyDescent="0.15">
      <c r="A886" s="370">
        <v>9</v>
      </c>
      <c r="B886" s="370">
        <v>1</v>
      </c>
      <c r="C886" s="358" t="s">
        <v>827</v>
      </c>
      <c r="D886" s="343"/>
      <c r="E886" s="343"/>
      <c r="F886" s="343"/>
      <c r="G886" s="343"/>
      <c r="H886" s="343"/>
      <c r="I886" s="343"/>
      <c r="J886" s="344">
        <v>5320005002277</v>
      </c>
      <c r="K886" s="345"/>
      <c r="L886" s="345"/>
      <c r="M886" s="345"/>
      <c r="N886" s="345"/>
      <c r="O886" s="345"/>
      <c r="P886" s="359" t="s">
        <v>804</v>
      </c>
      <c r="Q886" s="346"/>
      <c r="R886" s="346"/>
      <c r="S886" s="346"/>
      <c r="T886" s="346"/>
      <c r="U886" s="346"/>
      <c r="V886" s="346"/>
      <c r="W886" s="346"/>
      <c r="X886" s="346"/>
      <c r="Y886" s="347">
        <v>50</v>
      </c>
      <c r="Z886" s="348"/>
      <c r="AA886" s="348"/>
      <c r="AB886" s="349"/>
      <c r="AC886" s="350" t="s">
        <v>377</v>
      </c>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1</v>
      </c>
    </row>
    <row r="887" spans="1:51" ht="45" customHeight="1" x14ac:dyDescent="0.15">
      <c r="A887" s="370">
        <v>10</v>
      </c>
      <c r="B887" s="370">
        <v>1</v>
      </c>
      <c r="C887" s="358" t="s">
        <v>805</v>
      </c>
      <c r="D887" s="343"/>
      <c r="E887" s="343"/>
      <c r="F887" s="343"/>
      <c r="G887" s="343"/>
      <c r="H887" s="343"/>
      <c r="I887" s="343"/>
      <c r="J887" s="344">
        <v>3020005007028</v>
      </c>
      <c r="K887" s="345"/>
      <c r="L887" s="345"/>
      <c r="M887" s="345"/>
      <c r="N887" s="345"/>
      <c r="O887" s="345"/>
      <c r="P887" s="359" t="s">
        <v>806</v>
      </c>
      <c r="Q887" s="346"/>
      <c r="R887" s="346"/>
      <c r="S887" s="346"/>
      <c r="T887" s="346"/>
      <c r="U887" s="346"/>
      <c r="V887" s="346"/>
      <c r="W887" s="346"/>
      <c r="X887" s="346"/>
      <c r="Y887" s="347">
        <v>50</v>
      </c>
      <c r="Z887" s="348"/>
      <c r="AA887" s="348"/>
      <c r="AB887" s="349"/>
      <c r="AC887" s="350" t="s">
        <v>377</v>
      </c>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2" customHeight="1" x14ac:dyDescent="0.15">
      <c r="A911" s="370">
        <v>1</v>
      </c>
      <c r="B911" s="370">
        <v>1</v>
      </c>
      <c r="C911" s="358" t="s">
        <v>807</v>
      </c>
      <c r="D911" s="343"/>
      <c r="E911" s="343"/>
      <c r="F911" s="343"/>
      <c r="G911" s="343"/>
      <c r="H911" s="343"/>
      <c r="I911" s="343"/>
      <c r="J911" s="344">
        <v>9140001116756</v>
      </c>
      <c r="K911" s="345"/>
      <c r="L911" s="345"/>
      <c r="M911" s="345"/>
      <c r="N911" s="345"/>
      <c r="O911" s="345"/>
      <c r="P911" s="359" t="s">
        <v>817</v>
      </c>
      <c r="Q911" s="346"/>
      <c r="R911" s="346"/>
      <c r="S911" s="346"/>
      <c r="T911" s="346"/>
      <c r="U911" s="346"/>
      <c r="V911" s="346"/>
      <c r="W911" s="346"/>
      <c r="X911" s="346"/>
      <c r="Y911" s="347">
        <v>25</v>
      </c>
      <c r="Z911" s="348"/>
      <c r="AA911" s="348"/>
      <c r="AB911" s="349"/>
      <c r="AC911" s="350" t="s">
        <v>377</v>
      </c>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1</v>
      </c>
    </row>
    <row r="912" spans="1:51" ht="42" customHeight="1" x14ac:dyDescent="0.15">
      <c r="A912" s="370">
        <v>2</v>
      </c>
      <c r="B912" s="370">
        <v>1</v>
      </c>
      <c r="C912" s="358" t="s">
        <v>808</v>
      </c>
      <c r="D912" s="343"/>
      <c r="E912" s="343"/>
      <c r="F912" s="343"/>
      <c r="G912" s="343"/>
      <c r="H912" s="343"/>
      <c r="I912" s="343"/>
      <c r="J912" s="344">
        <v>6011005002099</v>
      </c>
      <c r="K912" s="345"/>
      <c r="L912" s="345"/>
      <c r="M912" s="345"/>
      <c r="N912" s="345"/>
      <c r="O912" s="345"/>
      <c r="P912" s="359" t="s">
        <v>818</v>
      </c>
      <c r="Q912" s="346"/>
      <c r="R912" s="346"/>
      <c r="S912" s="346"/>
      <c r="T912" s="346"/>
      <c r="U912" s="346"/>
      <c r="V912" s="346"/>
      <c r="W912" s="346"/>
      <c r="X912" s="346"/>
      <c r="Y912" s="347">
        <v>16</v>
      </c>
      <c r="Z912" s="348"/>
      <c r="AA912" s="348"/>
      <c r="AB912" s="349"/>
      <c r="AC912" s="350" t="s">
        <v>377</v>
      </c>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1</v>
      </c>
    </row>
    <row r="913" spans="1:51" ht="42" customHeight="1" x14ac:dyDescent="0.15">
      <c r="A913" s="370">
        <v>3</v>
      </c>
      <c r="B913" s="370">
        <v>1</v>
      </c>
      <c r="C913" s="358" t="s">
        <v>809</v>
      </c>
      <c r="D913" s="343"/>
      <c r="E913" s="343"/>
      <c r="F913" s="343"/>
      <c r="G913" s="343"/>
      <c r="H913" s="343"/>
      <c r="I913" s="343"/>
      <c r="J913" s="344">
        <v>2150001004586</v>
      </c>
      <c r="K913" s="345"/>
      <c r="L913" s="345"/>
      <c r="M913" s="345"/>
      <c r="N913" s="345"/>
      <c r="O913" s="345"/>
      <c r="P913" s="359" t="s">
        <v>819</v>
      </c>
      <c r="Q913" s="346"/>
      <c r="R913" s="346"/>
      <c r="S913" s="346"/>
      <c r="T913" s="346"/>
      <c r="U913" s="346"/>
      <c r="V913" s="346"/>
      <c r="W913" s="346"/>
      <c r="X913" s="346"/>
      <c r="Y913" s="347">
        <v>15</v>
      </c>
      <c r="Z913" s="348"/>
      <c r="AA913" s="348"/>
      <c r="AB913" s="349"/>
      <c r="AC913" s="350" t="s">
        <v>377</v>
      </c>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1</v>
      </c>
    </row>
    <row r="914" spans="1:51" ht="42" customHeight="1" x14ac:dyDescent="0.15">
      <c r="A914" s="370">
        <v>4</v>
      </c>
      <c r="B914" s="370">
        <v>1</v>
      </c>
      <c r="C914" s="358" t="s">
        <v>810</v>
      </c>
      <c r="D914" s="343"/>
      <c r="E914" s="343"/>
      <c r="F914" s="343"/>
      <c r="G914" s="343"/>
      <c r="H914" s="343"/>
      <c r="I914" s="343"/>
      <c r="J914" s="344">
        <v>2150001001708</v>
      </c>
      <c r="K914" s="345"/>
      <c r="L914" s="345"/>
      <c r="M914" s="345"/>
      <c r="N914" s="345"/>
      <c r="O914" s="345"/>
      <c r="P914" s="359" t="s">
        <v>820</v>
      </c>
      <c r="Q914" s="346"/>
      <c r="R914" s="346"/>
      <c r="S914" s="346"/>
      <c r="T914" s="346"/>
      <c r="U914" s="346"/>
      <c r="V914" s="346"/>
      <c r="W914" s="346"/>
      <c r="X914" s="346"/>
      <c r="Y914" s="347">
        <v>14</v>
      </c>
      <c r="Z914" s="348"/>
      <c r="AA914" s="348"/>
      <c r="AB914" s="349"/>
      <c r="AC914" s="350" t="s">
        <v>377</v>
      </c>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1</v>
      </c>
    </row>
    <row r="915" spans="1:51" ht="42" customHeight="1" x14ac:dyDescent="0.15">
      <c r="A915" s="370">
        <v>5</v>
      </c>
      <c r="B915" s="370">
        <v>1</v>
      </c>
      <c r="C915" s="358" t="s">
        <v>811</v>
      </c>
      <c r="D915" s="343"/>
      <c r="E915" s="343"/>
      <c r="F915" s="343"/>
      <c r="G915" s="343"/>
      <c r="H915" s="343"/>
      <c r="I915" s="343"/>
      <c r="J915" s="344">
        <v>9290005003762</v>
      </c>
      <c r="K915" s="345"/>
      <c r="L915" s="345"/>
      <c r="M915" s="345"/>
      <c r="N915" s="345"/>
      <c r="O915" s="345"/>
      <c r="P915" s="359" t="s">
        <v>821</v>
      </c>
      <c r="Q915" s="346"/>
      <c r="R915" s="346"/>
      <c r="S915" s="346"/>
      <c r="T915" s="346"/>
      <c r="U915" s="346"/>
      <c r="V915" s="346"/>
      <c r="W915" s="346"/>
      <c r="X915" s="346"/>
      <c r="Y915" s="347">
        <v>10</v>
      </c>
      <c r="Z915" s="348"/>
      <c r="AA915" s="348"/>
      <c r="AB915" s="349"/>
      <c r="AC915" s="350" t="s">
        <v>377</v>
      </c>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1</v>
      </c>
    </row>
    <row r="916" spans="1:51" ht="42" customHeight="1" x14ac:dyDescent="0.15">
      <c r="A916" s="370">
        <v>6</v>
      </c>
      <c r="B916" s="370">
        <v>1</v>
      </c>
      <c r="C916" s="358" t="s">
        <v>812</v>
      </c>
      <c r="D916" s="343"/>
      <c r="E916" s="343"/>
      <c r="F916" s="343"/>
      <c r="G916" s="343"/>
      <c r="H916" s="343"/>
      <c r="I916" s="343"/>
      <c r="J916" s="344">
        <v>8500001018363</v>
      </c>
      <c r="K916" s="345"/>
      <c r="L916" s="345"/>
      <c r="M916" s="345"/>
      <c r="N916" s="345"/>
      <c r="O916" s="345"/>
      <c r="P916" s="359" t="s">
        <v>822</v>
      </c>
      <c r="Q916" s="346"/>
      <c r="R916" s="346"/>
      <c r="S916" s="346"/>
      <c r="T916" s="346"/>
      <c r="U916" s="346"/>
      <c r="V916" s="346"/>
      <c r="W916" s="346"/>
      <c r="X916" s="346"/>
      <c r="Y916" s="347">
        <v>9</v>
      </c>
      <c r="Z916" s="348"/>
      <c r="AA916" s="348"/>
      <c r="AB916" s="349"/>
      <c r="AC916" s="350" t="s">
        <v>377</v>
      </c>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1</v>
      </c>
    </row>
    <row r="917" spans="1:51" ht="42" customHeight="1" x14ac:dyDescent="0.15">
      <c r="A917" s="370">
        <v>7</v>
      </c>
      <c r="B917" s="370">
        <v>1</v>
      </c>
      <c r="C917" s="358" t="s">
        <v>813</v>
      </c>
      <c r="D917" s="343"/>
      <c r="E917" s="343"/>
      <c r="F917" s="343"/>
      <c r="G917" s="343"/>
      <c r="H917" s="343"/>
      <c r="I917" s="343"/>
      <c r="J917" s="344">
        <v>2030005003299</v>
      </c>
      <c r="K917" s="345"/>
      <c r="L917" s="345"/>
      <c r="M917" s="345"/>
      <c r="N917" s="345"/>
      <c r="O917" s="345"/>
      <c r="P917" s="359" t="s">
        <v>823</v>
      </c>
      <c r="Q917" s="346"/>
      <c r="R917" s="346"/>
      <c r="S917" s="346"/>
      <c r="T917" s="346"/>
      <c r="U917" s="346"/>
      <c r="V917" s="346"/>
      <c r="W917" s="346"/>
      <c r="X917" s="346"/>
      <c r="Y917" s="347">
        <v>9</v>
      </c>
      <c r="Z917" s="348"/>
      <c r="AA917" s="348"/>
      <c r="AB917" s="349"/>
      <c r="AC917" s="350" t="s">
        <v>377</v>
      </c>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1</v>
      </c>
    </row>
    <row r="918" spans="1:51" ht="42" customHeight="1" x14ac:dyDescent="0.15">
      <c r="A918" s="370">
        <v>8</v>
      </c>
      <c r="B918" s="370">
        <v>1</v>
      </c>
      <c r="C918" s="358" t="s">
        <v>814</v>
      </c>
      <c r="D918" s="343"/>
      <c r="E918" s="343"/>
      <c r="F918" s="343"/>
      <c r="G918" s="343"/>
      <c r="H918" s="343"/>
      <c r="I918" s="343"/>
      <c r="J918" s="344">
        <v>4180005014057</v>
      </c>
      <c r="K918" s="345"/>
      <c r="L918" s="345"/>
      <c r="M918" s="345"/>
      <c r="N918" s="345"/>
      <c r="O918" s="345"/>
      <c r="P918" s="359" t="s">
        <v>824</v>
      </c>
      <c r="Q918" s="346"/>
      <c r="R918" s="346"/>
      <c r="S918" s="346"/>
      <c r="T918" s="346"/>
      <c r="U918" s="346"/>
      <c r="V918" s="346"/>
      <c r="W918" s="346"/>
      <c r="X918" s="346"/>
      <c r="Y918" s="347">
        <v>9</v>
      </c>
      <c r="Z918" s="348"/>
      <c r="AA918" s="348"/>
      <c r="AB918" s="349"/>
      <c r="AC918" s="350" t="s">
        <v>377</v>
      </c>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1</v>
      </c>
    </row>
    <row r="919" spans="1:51" ht="42" customHeight="1" x14ac:dyDescent="0.15">
      <c r="A919" s="370">
        <v>9</v>
      </c>
      <c r="B919" s="370">
        <v>1</v>
      </c>
      <c r="C919" s="358" t="s">
        <v>815</v>
      </c>
      <c r="D919" s="343"/>
      <c r="E919" s="343"/>
      <c r="F919" s="343"/>
      <c r="G919" s="343"/>
      <c r="H919" s="343"/>
      <c r="I919" s="343"/>
      <c r="J919" s="344">
        <v>5150001019986</v>
      </c>
      <c r="K919" s="345"/>
      <c r="L919" s="345"/>
      <c r="M919" s="345"/>
      <c r="N919" s="345"/>
      <c r="O919" s="345"/>
      <c r="P919" s="359" t="s">
        <v>825</v>
      </c>
      <c r="Q919" s="346"/>
      <c r="R919" s="346"/>
      <c r="S919" s="346"/>
      <c r="T919" s="346"/>
      <c r="U919" s="346"/>
      <c r="V919" s="346"/>
      <c r="W919" s="346"/>
      <c r="X919" s="346"/>
      <c r="Y919" s="347">
        <v>8</v>
      </c>
      <c r="Z919" s="348"/>
      <c r="AA919" s="348"/>
      <c r="AB919" s="349"/>
      <c r="AC919" s="350" t="s">
        <v>377</v>
      </c>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1</v>
      </c>
    </row>
    <row r="920" spans="1:51" ht="42" customHeight="1" x14ac:dyDescent="0.15">
      <c r="A920" s="370">
        <v>10</v>
      </c>
      <c r="B920" s="370">
        <v>1</v>
      </c>
      <c r="C920" s="358" t="s">
        <v>816</v>
      </c>
      <c r="D920" s="343"/>
      <c r="E920" s="343"/>
      <c r="F920" s="343"/>
      <c r="G920" s="343"/>
      <c r="H920" s="343"/>
      <c r="I920" s="343"/>
      <c r="J920" s="344">
        <v>4180305007909</v>
      </c>
      <c r="K920" s="345"/>
      <c r="L920" s="345"/>
      <c r="M920" s="345"/>
      <c r="N920" s="345"/>
      <c r="O920" s="345"/>
      <c r="P920" s="359" t="s">
        <v>826</v>
      </c>
      <c r="Q920" s="346"/>
      <c r="R920" s="346"/>
      <c r="S920" s="346"/>
      <c r="T920" s="346"/>
      <c r="U920" s="346"/>
      <c r="V920" s="346"/>
      <c r="W920" s="346"/>
      <c r="X920" s="346"/>
      <c r="Y920" s="347">
        <v>7</v>
      </c>
      <c r="Z920" s="348"/>
      <c r="AA920" s="348"/>
      <c r="AB920" s="349"/>
      <c r="AC920" s="350" t="s">
        <v>377</v>
      </c>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15">
      <c r="A1110" s="370">
        <v>1</v>
      </c>
      <c r="B1110" s="370">
        <v>1</v>
      </c>
      <c r="C1110" s="368"/>
      <c r="D1110" s="368"/>
      <c r="E1110" s="150" t="s">
        <v>711</v>
      </c>
      <c r="F1110" s="369"/>
      <c r="G1110" s="369"/>
      <c r="H1110" s="369"/>
      <c r="I1110" s="369"/>
      <c r="J1110" s="344" t="s">
        <v>711</v>
      </c>
      <c r="K1110" s="345"/>
      <c r="L1110" s="345"/>
      <c r="M1110" s="345"/>
      <c r="N1110" s="345"/>
      <c r="O1110" s="345"/>
      <c r="P1110" s="359" t="s">
        <v>711</v>
      </c>
      <c r="Q1110" s="346"/>
      <c r="R1110" s="346"/>
      <c r="S1110" s="346"/>
      <c r="T1110" s="346"/>
      <c r="U1110" s="346"/>
      <c r="V1110" s="346"/>
      <c r="W1110" s="346"/>
      <c r="X1110" s="346"/>
      <c r="Y1110" s="347" t="s">
        <v>711</v>
      </c>
      <c r="Z1110" s="348"/>
      <c r="AA1110" s="348"/>
      <c r="AB1110" s="349"/>
      <c r="AC1110" s="350"/>
      <c r="AD1110" s="351"/>
      <c r="AE1110" s="351"/>
      <c r="AF1110" s="351"/>
      <c r="AG1110" s="351"/>
      <c r="AH1110" s="352" t="s">
        <v>711</v>
      </c>
      <c r="AI1110" s="353"/>
      <c r="AJ1110" s="353"/>
      <c r="AK1110" s="353"/>
      <c r="AL1110" s="354" t="s">
        <v>711</v>
      </c>
      <c r="AM1110" s="355"/>
      <c r="AN1110" s="355"/>
      <c r="AO1110" s="356"/>
      <c r="AP1110" s="357" t="s">
        <v>711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99">
    <cfRule type="expression" dxfId="2795" priority="13899">
      <formula>IF(RIGHT(TEXT(Y799,"0.#"),1)=".",FALSE,TRUE)</formula>
    </cfRule>
    <cfRule type="expression" dxfId="2794" priority="13900">
      <formula>IF(RIGHT(TEXT(Y799,"0.#"),1)=".",TRUE,FALSE)</formula>
    </cfRule>
  </conditionalFormatting>
  <conditionalFormatting sqref="Y830:Y837 Y828 Y817:Y824 Y815 Y808:Y811">
    <cfRule type="expression" dxfId="2793" priority="13681">
      <formula>IF(RIGHT(TEXT(Y808,"0.#"),1)=".",FALSE,TRUE)</formula>
    </cfRule>
    <cfRule type="expression" dxfId="2792" priority="13682">
      <formula>IF(RIGHT(TEXT(Y808,"0.#"),1)=".",TRUE,FALSE)</formula>
    </cfRule>
  </conditionalFormatting>
  <conditionalFormatting sqref="P16:AQ17 P15:AX15 P13:AX13">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AE101 AQ101">
    <cfRule type="expression" dxfId="2787" priority="13719">
      <formula>IF(RIGHT(TEXT(AE101,"0.#"),1)=".",FALSE,TRUE)</formula>
    </cfRule>
    <cfRule type="expression" dxfId="2786" priority="13720">
      <formula>IF(RIGHT(TEXT(AE101,"0.#"),1)=".",TRUE,FALSE)</formula>
    </cfRule>
  </conditionalFormatting>
  <conditionalFormatting sqref="AU799">
    <cfRule type="expression" dxfId="2785" priority="13701">
      <formula>IF(RIGHT(TEXT(AU799,"0.#"),1)=".",FALSE,TRUE)</formula>
    </cfRule>
    <cfRule type="expression" dxfId="2784" priority="13702">
      <formula>IF(RIGHT(TEXT(AU799,"0.#"),1)=".",TRUE,FALSE)</formula>
    </cfRule>
  </conditionalFormatting>
  <conditionalFormatting sqref="AU795:AU798">
    <cfRule type="expression" dxfId="2783" priority="13699">
      <formula>IF(RIGHT(TEXT(AU795,"0.#"),1)=".",FALSE,TRUE)</formula>
    </cfRule>
    <cfRule type="expression" dxfId="2782" priority="13700">
      <formula>IF(RIGHT(TEXT(AU795,"0.#"),1)=".",TRUE,FALSE)</formula>
    </cfRule>
  </conditionalFormatting>
  <conditionalFormatting sqref="Y829 Y816">
    <cfRule type="expression" dxfId="2781" priority="13685">
      <formula>IF(RIGHT(TEXT(Y816,"0.#"),1)=".",FALSE,TRUE)</formula>
    </cfRule>
    <cfRule type="expression" dxfId="2780" priority="13686">
      <formula>IF(RIGHT(TEXT(Y816,"0.#"),1)=".",TRUE,FALSE)</formula>
    </cfRule>
  </conditionalFormatting>
  <conditionalFormatting sqref="Y838 Y825 Y812">
    <cfRule type="expression" dxfId="2779" priority="13683">
      <formula>IF(RIGHT(TEXT(Y812,"0.#"),1)=".",FALSE,TRUE)</formula>
    </cfRule>
    <cfRule type="expression" dxfId="2778" priority="13684">
      <formula>IF(RIGHT(TEXT(Y812,"0.#"),1)=".",TRUE,FALSE)</formula>
    </cfRule>
  </conditionalFormatting>
  <conditionalFormatting sqref="AU829 AU816 AU803">
    <cfRule type="expression" dxfId="2777" priority="13679">
      <formula>IF(RIGHT(TEXT(AU803,"0.#"),1)=".",FALSE,TRUE)</formula>
    </cfRule>
    <cfRule type="expression" dxfId="2776" priority="13680">
      <formula>IF(RIGHT(TEXT(AU803,"0.#"),1)=".",TRUE,FALSE)</formula>
    </cfRule>
  </conditionalFormatting>
  <conditionalFormatting sqref="AU838 AU825 AU812">
    <cfRule type="expression" dxfId="2775" priority="13677">
      <formula>IF(RIGHT(TEXT(AU812,"0.#"),1)=".",FALSE,TRUE)</formula>
    </cfRule>
    <cfRule type="expression" dxfId="2774" priority="13678">
      <formula>IF(RIGHT(TEXT(AU812,"0.#"),1)=".",TRUE,FALSE)</formula>
    </cfRule>
  </conditionalFormatting>
  <conditionalFormatting sqref="AU830:AU837 AU828 AU817:AU824 AU815 AU804:AU811 AU802">
    <cfRule type="expression" dxfId="2773" priority="13675">
      <formula>IF(RIGHT(TEXT(AU802,"0.#"),1)=".",FALSE,TRUE)</formula>
    </cfRule>
    <cfRule type="expression" dxfId="2772" priority="13676">
      <formula>IF(RIGHT(TEXT(AU802,"0.#"),1)=".",TRUE,FALSE)</formula>
    </cfRule>
  </conditionalFormatting>
  <conditionalFormatting sqref="AM87">
    <cfRule type="expression" dxfId="2771" priority="13329">
      <formula>IF(RIGHT(TEXT(AM87,"0.#"),1)=".",FALSE,TRUE)</formula>
    </cfRule>
    <cfRule type="expression" dxfId="2770" priority="13330">
      <formula>IF(RIGHT(TEXT(AM87,"0.#"),1)=".",TRUE,FALSE)</formula>
    </cfRule>
  </conditionalFormatting>
  <conditionalFormatting sqref="AE55">
    <cfRule type="expression" dxfId="2769" priority="13397">
      <formula>IF(RIGHT(TEXT(AE55,"0.#"),1)=".",FALSE,TRUE)</formula>
    </cfRule>
    <cfRule type="expression" dxfId="2768" priority="13398">
      <formula>IF(RIGHT(TEXT(AE55,"0.#"),1)=".",TRUE,FALSE)</formula>
    </cfRule>
  </conditionalFormatting>
  <conditionalFormatting sqref="AI55">
    <cfRule type="expression" dxfId="2767" priority="13395">
      <formula>IF(RIGHT(TEXT(AI55,"0.#"),1)=".",FALSE,TRUE)</formula>
    </cfRule>
    <cfRule type="expression" dxfId="2766" priority="13396">
      <formula>IF(RIGHT(TEXT(AI55,"0.#"),1)=".",TRUE,FALSE)</formula>
    </cfRule>
  </conditionalFormatting>
  <conditionalFormatting sqref="AM34">
    <cfRule type="expression" dxfId="2765" priority="13475">
      <formula>IF(RIGHT(TEXT(AM34,"0.#"),1)=".",FALSE,TRUE)</formula>
    </cfRule>
    <cfRule type="expression" dxfId="2764" priority="13476">
      <formula>IF(RIGHT(TEXT(AM34,"0.#"),1)=".",TRUE,FALSE)</formula>
    </cfRule>
  </conditionalFormatting>
  <conditionalFormatting sqref="AE33">
    <cfRule type="expression" dxfId="2763" priority="13489">
      <formula>IF(RIGHT(TEXT(AE33,"0.#"),1)=".",FALSE,TRUE)</formula>
    </cfRule>
    <cfRule type="expression" dxfId="2762" priority="13490">
      <formula>IF(RIGHT(TEXT(AE33,"0.#"),1)=".",TRUE,FALSE)</formula>
    </cfRule>
  </conditionalFormatting>
  <conditionalFormatting sqref="AE34">
    <cfRule type="expression" dxfId="2761" priority="13487">
      <formula>IF(RIGHT(TEXT(AE34,"0.#"),1)=".",FALSE,TRUE)</formula>
    </cfRule>
    <cfRule type="expression" dxfId="2760" priority="13488">
      <formula>IF(RIGHT(TEXT(AE34,"0.#"),1)=".",TRUE,FALSE)</formula>
    </cfRule>
  </conditionalFormatting>
  <conditionalFormatting sqref="AI34">
    <cfRule type="expression" dxfId="2759" priority="13485">
      <formula>IF(RIGHT(TEXT(AI34,"0.#"),1)=".",FALSE,TRUE)</formula>
    </cfRule>
    <cfRule type="expression" dxfId="2758" priority="13486">
      <formula>IF(RIGHT(TEXT(AI34,"0.#"),1)=".",TRUE,FALSE)</formula>
    </cfRule>
  </conditionalFormatting>
  <conditionalFormatting sqref="AI33">
    <cfRule type="expression" dxfId="2757" priority="13483">
      <formula>IF(RIGHT(TEXT(AI33,"0.#"),1)=".",FALSE,TRUE)</formula>
    </cfRule>
    <cfRule type="expression" dxfId="2756" priority="13484">
      <formula>IF(RIGHT(TEXT(AI33,"0.#"),1)=".",TRUE,FALSE)</formula>
    </cfRule>
  </conditionalFormatting>
  <conditionalFormatting sqref="AI32">
    <cfRule type="expression" dxfId="2755" priority="13481">
      <formula>IF(RIGHT(TEXT(AI32,"0.#"),1)=".",FALSE,TRUE)</formula>
    </cfRule>
    <cfRule type="expression" dxfId="2754" priority="13482">
      <formula>IF(RIGHT(TEXT(AI32,"0.#"),1)=".",TRUE,FALSE)</formula>
    </cfRule>
  </conditionalFormatting>
  <conditionalFormatting sqref="AM32">
    <cfRule type="expression" dxfId="2753" priority="13479">
      <formula>IF(RIGHT(TEXT(AM32,"0.#"),1)=".",FALSE,TRUE)</formula>
    </cfRule>
    <cfRule type="expression" dxfId="2752" priority="13480">
      <formula>IF(RIGHT(TEXT(AM32,"0.#"),1)=".",TRUE,FALSE)</formula>
    </cfRule>
  </conditionalFormatting>
  <conditionalFormatting sqref="AM33">
    <cfRule type="expression" dxfId="2751" priority="13477">
      <formula>IF(RIGHT(TEXT(AM33,"0.#"),1)=".",FALSE,TRUE)</formula>
    </cfRule>
    <cfRule type="expression" dxfId="2750" priority="13478">
      <formula>IF(RIGHT(TEXT(AM33,"0.#"),1)=".",TRUE,FALSE)</formula>
    </cfRule>
  </conditionalFormatting>
  <conditionalFormatting sqref="AQ32:AQ34">
    <cfRule type="expression" dxfId="2749" priority="13469">
      <formula>IF(RIGHT(TEXT(AQ32,"0.#"),1)=".",FALSE,TRUE)</formula>
    </cfRule>
    <cfRule type="expression" dxfId="2748" priority="13470">
      <formula>IF(RIGHT(TEXT(AQ32,"0.#"),1)=".",TRUE,FALSE)</formula>
    </cfRule>
  </conditionalFormatting>
  <conditionalFormatting sqref="AU32:AU34">
    <cfRule type="expression" dxfId="2747" priority="13467">
      <formula>IF(RIGHT(TEXT(AU32,"0.#"),1)=".",FALSE,TRUE)</formula>
    </cfRule>
    <cfRule type="expression" dxfId="2746" priority="13468">
      <formula>IF(RIGHT(TEXT(AU32,"0.#"),1)=".",TRUE,FALSE)</formula>
    </cfRule>
  </conditionalFormatting>
  <conditionalFormatting sqref="AE53">
    <cfRule type="expression" dxfId="2745" priority="13401">
      <formula>IF(RIGHT(TEXT(AE53,"0.#"),1)=".",FALSE,TRUE)</formula>
    </cfRule>
    <cfRule type="expression" dxfId="2744" priority="13402">
      <formula>IF(RIGHT(TEXT(AE53,"0.#"),1)=".",TRUE,FALSE)</formula>
    </cfRule>
  </conditionalFormatting>
  <conditionalFormatting sqref="AE54">
    <cfRule type="expression" dxfId="2743" priority="13399">
      <formula>IF(RIGHT(TEXT(AE54,"0.#"),1)=".",FALSE,TRUE)</formula>
    </cfRule>
    <cfRule type="expression" dxfId="2742" priority="13400">
      <formula>IF(RIGHT(TEXT(AE54,"0.#"),1)=".",TRUE,FALSE)</formula>
    </cfRule>
  </conditionalFormatting>
  <conditionalFormatting sqref="AI54">
    <cfRule type="expression" dxfId="2741" priority="13393">
      <formula>IF(RIGHT(TEXT(AI54,"0.#"),1)=".",FALSE,TRUE)</formula>
    </cfRule>
    <cfRule type="expression" dxfId="2740" priority="13394">
      <formula>IF(RIGHT(TEXT(AI54,"0.#"),1)=".",TRUE,FALSE)</formula>
    </cfRule>
  </conditionalFormatting>
  <conditionalFormatting sqref="AI53">
    <cfRule type="expression" dxfId="2739" priority="13391">
      <formula>IF(RIGHT(TEXT(AI53,"0.#"),1)=".",FALSE,TRUE)</formula>
    </cfRule>
    <cfRule type="expression" dxfId="2738" priority="13392">
      <formula>IF(RIGHT(TEXT(AI53,"0.#"),1)=".",TRUE,FALSE)</formula>
    </cfRule>
  </conditionalFormatting>
  <conditionalFormatting sqref="AM53">
    <cfRule type="expression" dxfId="2737" priority="13389">
      <formula>IF(RIGHT(TEXT(AM53,"0.#"),1)=".",FALSE,TRUE)</formula>
    </cfRule>
    <cfRule type="expression" dxfId="2736" priority="13390">
      <formula>IF(RIGHT(TEXT(AM53,"0.#"),1)=".",TRUE,FALSE)</formula>
    </cfRule>
  </conditionalFormatting>
  <conditionalFormatting sqref="AM54">
    <cfRule type="expression" dxfId="2735" priority="13387">
      <formula>IF(RIGHT(TEXT(AM54,"0.#"),1)=".",FALSE,TRUE)</formula>
    </cfRule>
    <cfRule type="expression" dxfId="2734" priority="13388">
      <formula>IF(RIGHT(TEXT(AM54,"0.#"),1)=".",TRUE,FALSE)</formula>
    </cfRule>
  </conditionalFormatting>
  <conditionalFormatting sqref="AM55">
    <cfRule type="expression" dxfId="2733" priority="13385">
      <formula>IF(RIGHT(TEXT(AM55,"0.#"),1)=".",FALSE,TRUE)</formula>
    </cfRule>
    <cfRule type="expression" dxfId="2732" priority="13386">
      <formula>IF(RIGHT(TEXT(AM55,"0.#"),1)=".",TRUE,FALSE)</formula>
    </cfRule>
  </conditionalFormatting>
  <conditionalFormatting sqref="AE60">
    <cfRule type="expression" dxfId="2731" priority="13371">
      <formula>IF(RIGHT(TEXT(AE60,"0.#"),1)=".",FALSE,TRUE)</formula>
    </cfRule>
    <cfRule type="expression" dxfId="2730" priority="13372">
      <formula>IF(RIGHT(TEXT(AE60,"0.#"),1)=".",TRUE,FALSE)</formula>
    </cfRule>
  </conditionalFormatting>
  <conditionalFormatting sqref="AE61">
    <cfRule type="expression" dxfId="2729" priority="13369">
      <formula>IF(RIGHT(TEXT(AE61,"0.#"),1)=".",FALSE,TRUE)</formula>
    </cfRule>
    <cfRule type="expression" dxfId="2728" priority="13370">
      <formula>IF(RIGHT(TEXT(AE61,"0.#"),1)=".",TRUE,FALSE)</formula>
    </cfRule>
  </conditionalFormatting>
  <conditionalFormatting sqref="AE62">
    <cfRule type="expression" dxfId="2727" priority="13367">
      <formula>IF(RIGHT(TEXT(AE62,"0.#"),1)=".",FALSE,TRUE)</formula>
    </cfRule>
    <cfRule type="expression" dxfId="2726" priority="13368">
      <formula>IF(RIGHT(TEXT(AE62,"0.#"),1)=".",TRUE,FALSE)</formula>
    </cfRule>
  </conditionalFormatting>
  <conditionalFormatting sqref="AI62">
    <cfRule type="expression" dxfId="2725" priority="13365">
      <formula>IF(RIGHT(TEXT(AI62,"0.#"),1)=".",FALSE,TRUE)</formula>
    </cfRule>
    <cfRule type="expression" dxfId="2724" priority="13366">
      <formula>IF(RIGHT(TEXT(AI62,"0.#"),1)=".",TRUE,FALSE)</formula>
    </cfRule>
  </conditionalFormatting>
  <conditionalFormatting sqref="AI61">
    <cfRule type="expression" dxfId="2723" priority="13363">
      <formula>IF(RIGHT(TEXT(AI61,"0.#"),1)=".",FALSE,TRUE)</formula>
    </cfRule>
    <cfRule type="expression" dxfId="2722" priority="13364">
      <formula>IF(RIGHT(TEXT(AI61,"0.#"),1)=".",TRUE,FALSE)</formula>
    </cfRule>
  </conditionalFormatting>
  <conditionalFormatting sqref="AI60">
    <cfRule type="expression" dxfId="2721" priority="13361">
      <formula>IF(RIGHT(TEXT(AI60,"0.#"),1)=".",FALSE,TRUE)</formula>
    </cfRule>
    <cfRule type="expression" dxfId="2720" priority="13362">
      <formula>IF(RIGHT(TEXT(AI60,"0.#"),1)=".",TRUE,FALSE)</formula>
    </cfRule>
  </conditionalFormatting>
  <conditionalFormatting sqref="AM60">
    <cfRule type="expression" dxfId="2719" priority="13359">
      <formula>IF(RIGHT(TEXT(AM60,"0.#"),1)=".",FALSE,TRUE)</formula>
    </cfRule>
    <cfRule type="expression" dxfId="2718" priority="13360">
      <formula>IF(RIGHT(TEXT(AM60,"0.#"),1)=".",TRUE,FALSE)</formula>
    </cfRule>
  </conditionalFormatting>
  <conditionalFormatting sqref="AM61">
    <cfRule type="expression" dxfId="2717" priority="13357">
      <formula>IF(RIGHT(TEXT(AM61,"0.#"),1)=".",FALSE,TRUE)</formula>
    </cfRule>
    <cfRule type="expression" dxfId="2716" priority="13358">
      <formula>IF(RIGHT(TEXT(AM61,"0.#"),1)=".",TRUE,FALSE)</formula>
    </cfRule>
  </conditionalFormatting>
  <conditionalFormatting sqref="AM62">
    <cfRule type="expression" dxfId="2715" priority="13355">
      <formula>IF(RIGHT(TEXT(AM62,"0.#"),1)=".",FALSE,TRUE)</formula>
    </cfRule>
    <cfRule type="expression" dxfId="2714" priority="13356">
      <formula>IF(RIGHT(TEXT(AM62,"0.#"),1)=".",TRUE,FALSE)</formula>
    </cfRule>
  </conditionalFormatting>
  <conditionalFormatting sqref="AE87">
    <cfRule type="expression" dxfId="2713" priority="13341">
      <formula>IF(RIGHT(TEXT(AE87,"0.#"),1)=".",FALSE,TRUE)</formula>
    </cfRule>
    <cfRule type="expression" dxfId="2712" priority="13342">
      <formula>IF(RIGHT(TEXT(AE87,"0.#"),1)=".",TRUE,FALSE)</formula>
    </cfRule>
  </conditionalFormatting>
  <conditionalFormatting sqref="AE88">
    <cfRule type="expression" dxfId="2711" priority="13339">
      <formula>IF(RIGHT(TEXT(AE88,"0.#"),1)=".",FALSE,TRUE)</formula>
    </cfRule>
    <cfRule type="expression" dxfId="2710" priority="13340">
      <formula>IF(RIGHT(TEXT(AE88,"0.#"),1)=".",TRUE,FALSE)</formula>
    </cfRule>
  </conditionalFormatting>
  <conditionalFormatting sqref="AE89">
    <cfRule type="expression" dxfId="2709" priority="13337">
      <formula>IF(RIGHT(TEXT(AE89,"0.#"),1)=".",FALSE,TRUE)</formula>
    </cfRule>
    <cfRule type="expression" dxfId="2708" priority="13338">
      <formula>IF(RIGHT(TEXT(AE89,"0.#"),1)=".",TRUE,FALSE)</formula>
    </cfRule>
  </conditionalFormatting>
  <conditionalFormatting sqref="AI89">
    <cfRule type="expression" dxfId="2707" priority="13335">
      <formula>IF(RIGHT(TEXT(AI89,"0.#"),1)=".",FALSE,TRUE)</formula>
    </cfRule>
    <cfRule type="expression" dxfId="2706" priority="13336">
      <formula>IF(RIGHT(TEXT(AI89,"0.#"),1)=".",TRUE,FALSE)</formula>
    </cfRule>
  </conditionalFormatting>
  <conditionalFormatting sqref="AI88">
    <cfRule type="expression" dxfId="2705" priority="13333">
      <formula>IF(RIGHT(TEXT(AI88,"0.#"),1)=".",FALSE,TRUE)</formula>
    </cfRule>
    <cfRule type="expression" dxfId="2704" priority="13334">
      <formula>IF(RIGHT(TEXT(AI88,"0.#"),1)=".",TRUE,FALSE)</formula>
    </cfRule>
  </conditionalFormatting>
  <conditionalFormatting sqref="AI87">
    <cfRule type="expression" dxfId="2703" priority="13331">
      <formula>IF(RIGHT(TEXT(AI87,"0.#"),1)=".",FALSE,TRUE)</formula>
    </cfRule>
    <cfRule type="expression" dxfId="2702" priority="13332">
      <formula>IF(RIGHT(TEXT(AI87,"0.#"),1)=".",TRUE,FALSE)</formula>
    </cfRule>
  </conditionalFormatting>
  <conditionalFormatting sqref="AM88">
    <cfRule type="expression" dxfId="2701" priority="13327">
      <formula>IF(RIGHT(TEXT(AM88,"0.#"),1)=".",FALSE,TRUE)</formula>
    </cfRule>
    <cfRule type="expression" dxfId="2700" priority="13328">
      <formula>IF(RIGHT(TEXT(AM88,"0.#"),1)=".",TRUE,FALSE)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E116 AQ116">
    <cfRule type="expression" dxfId="2601" priority="13183">
      <formula>IF(RIGHT(TEXT(AE116,"0.#"),1)=".",FALSE,TRUE)</formula>
    </cfRule>
    <cfRule type="expression" dxfId="2600" priority="13184">
      <formula>IF(RIGHT(TEXT(AE116,"0.#"),1)=".",TRUE,FALSE)</formula>
    </cfRule>
  </conditionalFormatting>
  <conditionalFormatting sqref="AI116">
    <cfRule type="expression" dxfId="2599" priority="13181">
      <formula>IF(RIGHT(TEXT(AI116,"0.#"),1)=".",FALSE,TRUE)</formula>
    </cfRule>
    <cfRule type="expression" dxfId="2598" priority="13182">
      <formula>IF(RIGHT(TEXT(AI116,"0.#"),1)=".",TRUE,FALSE)</formula>
    </cfRule>
  </conditionalFormatting>
  <conditionalFormatting sqref="AM116">
    <cfRule type="expression" dxfId="2597" priority="13179">
      <formula>IF(RIGHT(TEXT(AM116,"0.#"),1)=".",FALSE,TRUE)</formula>
    </cfRule>
    <cfRule type="expression" dxfId="2596" priority="13180">
      <formula>IF(RIGHT(TEXT(AM116,"0.#"),1)=".",TRUE,FALSE)</formula>
    </cfRule>
  </conditionalFormatting>
  <conditionalFormatting sqref="AE117 AM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Q117">
    <cfRule type="expression" dxfId="2591" priority="13171">
      <formula>IF(RIGHT(TEXT(AQ117,"0.#"),1)=".",FALSE,TRUE)</formula>
    </cfRule>
    <cfRule type="expression" dxfId="2590" priority="13172">
      <formula>IF(RIGHT(TEXT(AQ117,"0.#"),1)=".",TRUE,FALSE)</formula>
    </cfRule>
  </conditionalFormatting>
  <conditionalFormatting sqref="AE119 AQ119 AI119 AM119">
    <cfRule type="expression" dxfId="2589" priority="13169">
      <formula>IF(RIGHT(TEXT(AE119,"0.#"),1)=".",FALSE,TRUE)</formula>
    </cfRule>
    <cfRule type="expression" dxfId="2588" priority="13170">
      <formula>IF(RIGHT(TEXT(AE119,"0.#"),1)=".",TRUE,FALSE)</formula>
    </cfRule>
  </conditionalFormatting>
  <conditionalFormatting sqref="AQ120">
    <cfRule type="expression" dxfId="2587" priority="13157">
      <formula>IF(RIGHT(TEXT(AQ120,"0.#"),1)=".",FALSE,TRUE)</formula>
    </cfRule>
    <cfRule type="expression" dxfId="2586" priority="13158">
      <formula>IF(RIGHT(TEXT(AQ120,"0.#"),1)=".",TRUE,FALSE)</formula>
    </cfRule>
  </conditionalFormatting>
  <conditionalFormatting sqref="AE122 AQ122">
    <cfRule type="expression" dxfId="2585" priority="13155">
      <formula>IF(RIGHT(TEXT(AE122,"0.#"),1)=".",FALSE,TRUE)</formula>
    </cfRule>
    <cfRule type="expression" dxfId="2584" priority="13156">
      <formula>IF(RIGHT(TEXT(AE122,"0.#"),1)=".",TRUE,FALSE)</formula>
    </cfRule>
  </conditionalFormatting>
  <conditionalFormatting sqref="AI122">
    <cfRule type="expression" dxfId="2583" priority="13153">
      <formula>IF(RIGHT(TEXT(AI122,"0.#"),1)=".",FALSE,TRUE)</formula>
    </cfRule>
    <cfRule type="expression" dxfId="2582" priority="13154">
      <formula>IF(RIGHT(TEXT(AI122,"0.#"),1)=".",TRUE,FALSE)</formula>
    </cfRule>
  </conditionalFormatting>
  <conditionalFormatting sqref="AM122">
    <cfRule type="expression" dxfId="2581" priority="13151">
      <formula>IF(RIGHT(TEXT(AM122,"0.#"),1)=".",FALSE,TRUE)</formula>
    </cfRule>
    <cfRule type="expression" dxfId="2580" priority="13152">
      <formula>IF(RIGHT(TEXT(AM122,"0.#"),1)=".",TRUE,FALSE)</formula>
    </cfRule>
  </conditionalFormatting>
  <conditionalFormatting sqref="AQ123">
    <cfRule type="expression" dxfId="2579" priority="13143">
      <formula>IF(RIGHT(TEXT(AQ123,"0.#"),1)=".",FALSE,TRUE)</formula>
    </cfRule>
    <cfRule type="expression" dxfId="2578" priority="13144">
      <formula>IF(RIGHT(TEXT(AQ123,"0.#"),1)=".",TRUE,FALSE)</formula>
    </cfRule>
  </conditionalFormatting>
  <conditionalFormatting sqref="AE125 AQ125">
    <cfRule type="expression" dxfId="2577" priority="13141">
      <formula>IF(RIGHT(TEXT(AE125,"0.#"),1)=".",FALSE,TRUE)</formula>
    </cfRule>
    <cfRule type="expression" dxfId="2576" priority="13142">
      <formula>IF(RIGHT(TEXT(AE125,"0.#"),1)=".",TRUE,FALSE)</formula>
    </cfRule>
  </conditionalFormatting>
  <conditionalFormatting sqref="AI125">
    <cfRule type="expression" dxfId="2575" priority="13139">
      <formula>IF(RIGHT(TEXT(AI125,"0.#"),1)=".",FALSE,TRUE)</formula>
    </cfRule>
    <cfRule type="expression" dxfId="2574" priority="13140">
      <formula>IF(RIGHT(TEXT(AI125,"0.#"),1)=".",TRUE,FALSE)</formula>
    </cfRule>
  </conditionalFormatting>
  <conditionalFormatting sqref="AM125">
    <cfRule type="expression" dxfId="2573" priority="13137">
      <formula>IF(RIGHT(TEXT(AM125,"0.#"),1)=".",FALSE,TRUE)</formula>
    </cfRule>
    <cfRule type="expression" dxfId="2572" priority="13138">
      <formula>IF(RIGHT(TEXT(AM125,"0.#"),1)=".",TRUE,FALSE)</formula>
    </cfRule>
  </conditionalFormatting>
  <conditionalFormatting sqref="AQ126">
    <cfRule type="expression" dxfId="2571" priority="13129">
      <formula>IF(RIGHT(TEXT(AQ126,"0.#"),1)=".",FALSE,TRUE)</formula>
    </cfRule>
    <cfRule type="expression" dxfId="2570" priority="13130">
      <formula>IF(RIGHT(TEXT(AQ126,"0.#"),1)=".",TRUE,FALSE)</formula>
    </cfRule>
  </conditionalFormatting>
  <conditionalFormatting sqref="AE128 AQ128">
    <cfRule type="expression" dxfId="2569" priority="13127">
      <formula>IF(RIGHT(TEXT(AE128,"0.#"),1)=".",FALSE,TRUE)</formula>
    </cfRule>
    <cfRule type="expression" dxfId="2568" priority="13128">
      <formula>IF(RIGHT(TEXT(AE128,"0.#"),1)=".",TRUE,FALSE)</formula>
    </cfRule>
  </conditionalFormatting>
  <conditionalFormatting sqref="AI128">
    <cfRule type="expression" dxfId="2567" priority="13125">
      <formula>IF(RIGHT(TEXT(AI128,"0.#"),1)=".",FALSE,TRUE)</formula>
    </cfRule>
    <cfRule type="expression" dxfId="2566" priority="13126">
      <formula>IF(RIGHT(TEXT(AI128,"0.#"),1)=".",TRUE,FALSE)</formula>
    </cfRule>
  </conditionalFormatting>
  <conditionalFormatting sqref="AM128">
    <cfRule type="expression" dxfId="2565" priority="13123">
      <formula>IF(RIGHT(TEXT(AM128,"0.#"),1)=".",FALSE,TRUE)</formula>
    </cfRule>
    <cfRule type="expression" dxfId="2564" priority="13124">
      <formula>IF(RIGHT(TEXT(AM128,"0.#"),1)=".",TRUE,FALSE)</formula>
    </cfRule>
  </conditionalFormatting>
  <conditionalFormatting sqref="AQ129">
    <cfRule type="expression" dxfId="2563" priority="13115">
      <formula>IF(RIGHT(TEXT(AQ129,"0.#"),1)=".",FALSE,TRUE)</formula>
    </cfRule>
    <cfRule type="expression" dxfId="2562" priority="13116">
      <formula>IF(RIGHT(TEXT(AQ129,"0.#"),1)=".",TRUE,FALSE)</formula>
    </cfRule>
  </conditionalFormatting>
  <conditionalFormatting sqref="AE75">
    <cfRule type="expression" dxfId="2561" priority="13113">
      <formula>IF(RIGHT(TEXT(AE75,"0.#"),1)=".",FALSE,TRUE)</formula>
    </cfRule>
    <cfRule type="expression" dxfId="2560" priority="13114">
      <formula>IF(RIGHT(TEXT(AE75,"0.#"),1)=".",TRUE,FALSE)</formula>
    </cfRule>
  </conditionalFormatting>
  <conditionalFormatting sqref="AE76">
    <cfRule type="expression" dxfId="2559" priority="13111">
      <formula>IF(RIGHT(TEXT(AE76,"0.#"),1)=".",FALSE,TRUE)</formula>
    </cfRule>
    <cfRule type="expression" dxfId="2558" priority="13112">
      <formula>IF(RIGHT(TEXT(AE76,"0.#"),1)=".",TRUE,FALSE)</formula>
    </cfRule>
  </conditionalFormatting>
  <conditionalFormatting sqref="AE77">
    <cfRule type="expression" dxfId="2557" priority="13109">
      <formula>IF(RIGHT(TEXT(AE77,"0.#"),1)=".",FALSE,TRUE)</formula>
    </cfRule>
    <cfRule type="expression" dxfId="2556" priority="13110">
      <formula>IF(RIGHT(TEXT(AE77,"0.#"),1)=".",TRUE,FALSE)</formula>
    </cfRule>
  </conditionalFormatting>
  <conditionalFormatting sqref="AI77">
    <cfRule type="expression" dxfId="2555" priority="13107">
      <formula>IF(RIGHT(TEXT(AI77,"0.#"),1)=".",FALSE,TRUE)</formula>
    </cfRule>
    <cfRule type="expression" dxfId="2554" priority="13108">
      <formula>IF(RIGHT(TEXT(AI77,"0.#"),1)=".",TRUE,FALSE)</formula>
    </cfRule>
  </conditionalFormatting>
  <conditionalFormatting sqref="AI76">
    <cfRule type="expression" dxfId="2553" priority="13105">
      <formula>IF(RIGHT(TEXT(AI76,"0.#"),1)=".",FALSE,TRUE)</formula>
    </cfRule>
    <cfRule type="expression" dxfId="2552" priority="13106">
      <formula>IF(RIGHT(TEXT(AI76,"0.#"),1)=".",TRUE,FALSE)</formula>
    </cfRule>
  </conditionalFormatting>
  <conditionalFormatting sqref="AI75">
    <cfRule type="expression" dxfId="2551" priority="13103">
      <formula>IF(RIGHT(TEXT(AI75,"0.#"),1)=".",FALSE,TRUE)</formula>
    </cfRule>
    <cfRule type="expression" dxfId="2550" priority="13104">
      <formula>IF(RIGHT(TEXT(AI75,"0.#"),1)=".",TRUE,FALSE)</formula>
    </cfRule>
  </conditionalFormatting>
  <conditionalFormatting sqref="AM75">
    <cfRule type="expression" dxfId="2549" priority="13101">
      <formula>IF(RIGHT(TEXT(AM75,"0.#"),1)=".",FALSE,TRUE)</formula>
    </cfRule>
    <cfRule type="expression" dxfId="2548" priority="13102">
      <formula>IF(RIGHT(TEXT(AM75,"0.#"),1)=".",TRUE,FALSE)</formula>
    </cfRule>
  </conditionalFormatting>
  <conditionalFormatting sqref="AM76">
    <cfRule type="expression" dxfId="2547" priority="13099">
      <formula>IF(RIGHT(TEXT(AM76,"0.#"),1)=".",FALSE,TRUE)</formula>
    </cfRule>
    <cfRule type="expression" dxfId="2546" priority="13100">
      <formula>IF(RIGHT(TEXT(AM76,"0.#"),1)=".",TRUE,FALSE)</formula>
    </cfRule>
  </conditionalFormatting>
  <conditionalFormatting sqref="AM77">
    <cfRule type="expression" dxfId="2545" priority="13097">
      <formula>IF(RIGHT(TEXT(AM77,"0.#"),1)=".",FALSE,TRUE)</formula>
    </cfRule>
    <cfRule type="expression" dxfId="2544" priority="13098">
      <formula>IF(RIGHT(TEXT(AM77,"0.#"),1)=".",TRUE,FALSE)</formula>
    </cfRule>
  </conditionalFormatting>
  <conditionalFormatting sqref="AE134:AE135 AI134:AI135 AM134:AM135 AQ134:AQ135 AU134:AU135">
    <cfRule type="expression" dxfId="2543" priority="13083">
      <formula>IF(RIGHT(TEXT(AE134,"0.#"),1)=".",FALSE,TRUE)</formula>
    </cfRule>
    <cfRule type="expression" dxfId="2542" priority="13084">
      <formula>IF(RIGHT(TEXT(AE134,"0.#"),1)=".",TRUE,FALSE)</formula>
    </cfRule>
  </conditionalFormatting>
  <conditionalFormatting sqref="AE433">
    <cfRule type="expression" dxfId="2541" priority="13053">
      <formula>IF(RIGHT(TEXT(AE433,"0.#"),1)=".",FALSE,TRUE)</formula>
    </cfRule>
    <cfRule type="expression" dxfId="2540" priority="13054">
      <formula>IF(RIGHT(TEXT(AE433,"0.#"),1)=".",TRUE,FALSE)</formula>
    </cfRule>
  </conditionalFormatting>
  <conditionalFormatting sqref="AM435">
    <cfRule type="expression" dxfId="2539" priority="13037">
      <formula>IF(RIGHT(TEXT(AM435,"0.#"),1)=".",FALSE,TRUE)</formula>
    </cfRule>
    <cfRule type="expression" dxfId="2538" priority="13038">
      <formula>IF(RIGHT(TEXT(AM435,"0.#"),1)=".",TRUE,FALSE)</formula>
    </cfRule>
  </conditionalFormatting>
  <conditionalFormatting sqref="AE434">
    <cfRule type="expression" dxfId="2537" priority="13051">
      <formula>IF(RIGHT(TEXT(AE434,"0.#"),1)=".",FALSE,TRUE)</formula>
    </cfRule>
    <cfRule type="expression" dxfId="2536" priority="13052">
      <formula>IF(RIGHT(TEXT(AE434,"0.#"),1)=".",TRUE,FALSE)</formula>
    </cfRule>
  </conditionalFormatting>
  <conditionalFormatting sqref="AE435">
    <cfRule type="expression" dxfId="2535" priority="13049">
      <formula>IF(RIGHT(TEXT(AE435,"0.#"),1)=".",FALSE,TRUE)</formula>
    </cfRule>
    <cfRule type="expression" dxfId="2534" priority="13050">
      <formula>IF(RIGHT(TEXT(AE435,"0.#"),1)=".",TRUE,FALSE)</formula>
    </cfRule>
  </conditionalFormatting>
  <conditionalFormatting sqref="AM433">
    <cfRule type="expression" dxfId="2533" priority="13041">
      <formula>IF(RIGHT(TEXT(AM433,"0.#"),1)=".",FALSE,TRUE)</formula>
    </cfRule>
    <cfRule type="expression" dxfId="2532" priority="13042">
      <formula>IF(RIGHT(TEXT(AM433,"0.#"),1)=".",TRUE,FALSE)</formula>
    </cfRule>
  </conditionalFormatting>
  <conditionalFormatting sqref="AM434">
    <cfRule type="expression" dxfId="2531" priority="13039">
      <formula>IF(RIGHT(TEXT(AM434,"0.#"),1)=".",FALSE,TRUE)</formula>
    </cfRule>
    <cfRule type="expression" dxfId="2530" priority="13040">
      <formula>IF(RIGHT(TEXT(AM434,"0.#"),1)=".",TRUE,FALSE)</formula>
    </cfRule>
  </conditionalFormatting>
  <conditionalFormatting sqref="AU433">
    <cfRule type="expression" dxfId="2529" priority="13029">
      <formula>IF(RIGHT(TEXT(AU433,"0.#"),1)=".",FALSE,TRUE)</formula>
    </cfRule>
    <cfRule type="expression" dxfId="2528" priority="13030">
      <formula>IF(RIGHT(TEXT(AU433,"0.#"),1)=".",TRUE,FALSE)</formula>
    </cfRule>
  </conditionalFormatting>
  <conditionalFormatting sqref="AU434">
    <cfRule type="expression" dxfId="2527" priority="13027">
      <formula>IF(RIGHT(TEXT(AU434,"0.#"),1)=".",FALSE,TRUE)</formula>
    </cfRule>
    <cfRule type="expression" dxfId="2526" priority="13028">
      <formula>IF(RIGHT(TEXT(AU434,"0.#"),1)=".",TRUE,FALSE)</formula>
    </cfRule>
  </conditionalFormatting>
  <conditionalFormatting sqref="AU435">
    <cfRule type="expression" dxfId="2525" priority="13025">
      <formula>IF(RIGHT(TEXT(AU435,"0.#"),1)=".",FALSE,TRUE)</formula>
    </cfRule>
    <cfRule type="expression" dxfId="2524" priority="13026">
      <formula>IF(RIGHT(TEXT(AU435,"0.#"),1)=".",TRUE,FALSE)</formula>
    </cfRule>
  </conditionalFormatting>
  <conditionalFormatting sqref="AI435">
    <cfRule type="expression" dxfId="2523" priority="12959">
      <formula>IF(RIGHT(TEXT(AI435,"0.#"),1)=".",FALSE,TRUE)</formula>
    </cfRule>
    <cfRule type="expression" dxfId="2522" priority="12960">
      <formula>IF(RIGHT(TEXT(AI435,"0.#"),1)=".",TRUE,FALSE)</formula>
    </cfRule>
  </conditionalFormatting>
  <conditionalFormatting sqref="AI433">
    <cfRule type="expression" dxfId="2521" priority="12963">
      <formula>IF(RIGHT(TEXT(AI433,"0.#"),1)=".",FALSE,TRUE)</formula>
    </cfRule>
    <cfRule type="expression" dxfId="2520" priority="12964">
      <formula>IF(RIGHT(TEXT(AI433,"0.#"),1)=".",TRUE,FALSE)</formula>
    </cfRule>
  </conditionalFormatting>
  <conditionalFormatting sqref="AI434">
    <cfRule type="expression" dxfId="2519" priority="12961">
      <formula>IF(RIGHT(TEXT(AI434,"0.#"),1)=".",FALSE,TRUE)</formula>
    </cfRule>
    <cfRule type="expression" dxfId="2518" priority="12962">
      <formula>IF(RIGHT(TEXT(AI434,"0.#"),1)=".",TRUE,FALSE)</formula>
    </cfRule>
  </conditionalFormatting>
  <conditionalFormatting sqref="AQ434">
    <cfRule type="expression" dxfId="2517" priority="12945">
      <formula>IF(RIGHT(TEXT(AQ434,"0.#"),1)=".",FALSE,TRUE)</formula>
    </cfRule>
    <cfRule type="expression" dxfId="2516" priority="12946">
      <formula>IF(RIGHT(TEXT(AQ434,"0.#"),1)=".",TRUE,FALSE)</formula>
    </cfRule>
  </conditionalFormatting>
  <conditionalFormatting sqref="AQ435">
    <cfRule type="expression" dxfId="2515" priority="12931">
      <formula>IF(RIGHT(TEXT(AQ435,"0.#"),1)=".",FALSE,TRUE)</formula>
    </cfRule>
    <cfRule type="expression" dxfId="2514" priority="12932">
      <formula>IF(RIGHT(TEXT(AQ435,"0.#"),1)=".",TRUE,FALSE)</formula>
    </cfRule>
  </conditionalFormatting>
  <conditionalFormatting sqref="AQ433">
    <cfRule type="expression" dxfId="2513" priority="12929">
      <formula>IF(RIGHT(TEXT(AQ433,"0.#"),1)=".",FALSE,TRUE)</formula>
    </cfRule>
    <cfRule type="expression" dxfId="2512" priority="12930">
      <formula>IF(RIGHT(TEXT(AQ433,"0.#"),1)=".",TRUE,FALSE)</formula>
    </cfRule>
  </conditionalFormatting>
  <conditionalFormatting sqref="AL847:AO874">
    <cfRule type="expression" dxfId="2511" priority="6653">
      <formula>IF(AND(AL847&gt;=0, RIGHT(TEXT(AL847,"0.#"),1)&lt;&gt;"."),TRUE,FALSE)</formula>
    </cfRule>
    <cfRule type="expression" dxfId="2510" priority="6654">
      <formula>IF(AND(AL847&gt;=0, RIGHT(TEXT(AL847,"0.#"),1)="."),TRUE,FALSE)</formula>
    </cfRule>
    <cfRule type="expression" dxfId="2509" priority="6655">
      <formula>IF(AND(AL847&lt;0, RIGHT(TEXT(AL847,"0.#"),1)&lt;&gt;"."),TRUE,FALSE)</formula>
    </cfRule>
    <cfRule type="expression" dxfId="2508" priority="6656">
      <formula>IF(AND(AL847&lt;0, RIGHT(TEXT(AL847,"0.#"),1)="."),TRUE,FALSE)</formula>
    </cfRule>
  </conditionalFormatting>
  <conditionalFormatting sqref="AQ53:AQ55">
    <cfRule type="expression" dxfId="2507" priority="4675">
      <formula>IF(RIGHT(TEXT(AQ53,"0.#"),1)=".",FALSE,TRUE)</formula>
    </cfRule>
    <cfRule type="expression" dxfId="2506" priority="4676">
      <formula>IF(RIGHT(TEXT(AQ53,"0.#"),1)=".",TRUE,FALSE)</formula>
    </cfRule>
  </conditionalFormatting>
  <conditionalFormatting sqref="AU53:AU55">
    <cfRule type="expression" dxfId="2505" priority="4673">
      <formula>IF(RIGHT(TEXT(AU53,"0.#"),1)=".",FALSE,TRUE)</formula>
    </cfRule>
    <cfRule type="expression" dxfId="2504" priority="4674">
      <formula>IF(RIGHT(TEXT(AU53,"0.#"),1)=".",TRUE,FALSE)</formula>
    </cfRule>
  </conditionalFormatting>
  <conditionalFormatting sqref="AQ60:AQ62">
    <cfRule type="expression" dxfId="2503" priority="4671">
      <formula>IF(RIGHT(TEXT(AQ60,"0.#"),1)=".",FALSE,TRUE)</formula>
    </cfRule>
    <cfRule type="expression" dxfId="2502" priority="4672">
      <formula>IF(RIGHT(TEXT(AQ60,"0.#"),1)=".",TRUE,FALSE)</formula>
    </cfRule>
  </conditionalFormatting>
  <conditionalFormatting sqref="AU60:AU62">
    <cfRule type="expression" dxfId="2501" priority="4669">
      <formula>IF(RIGHT(TEXT(AU60,"0.#"),1)=".",FALSE,TRUE)</formula>
    </cfRule>
    <cfRule type="expression" dxfId="2500" priority="4670">
      <formula>IF(RIGHT(TEXT(AU60,"0.#"),1)=".",TRUE,FALSE)</formula>
    </cfRule>
  </conditionalFormatting>
  <conditionalFormatting sqref="AQ75:AQ77">
    <cfRule type="expression" dxfId="2499" priority="4667">
      <formula>IF(RIGHT(TEXT(AQ75,"0.#"),1)=".",FALSE,TRUE)</formula>
    </cfRule>
    <cfRule type="expression" dxfId="2498" priority="4668">
      <formula>IF(RIGHT(TEXT(AQ75,"0.#"),1)=".",TRUE,FALSE)</formula>
    </cfRule>
  </conditionalFormatting>
  <conditionalFormatting sqref="AU75:AU77">
    <cfRule type="expression" dxfId="2497" priority="4665">
      <formula>IF(RIGHT(TEXT(AU75,"0.#"),1)=".",FALSE,TRUE)</formula>
    </cfRule>
    <cfRule type="expression" dxfId="2496" priority="4666">
      <formula>IF(RIGHT(TEXT(AU75,"0.#"),1)=".",TRUE,FALSE)</formula>
    </cfRule>
  </conditionalFormatting>
  <conditionalFormatting sqref="AQ87:AQ89">
    <cfRule type="expression" dxfId="2495" priority="4663">
      <formula>IF(RIGHT(TEXT(AQ87,"0.#"),1)=".",FALSE,TRUE)</formula>
    </cfRule>
    <cfRule type="expression" dxfId="2494" priority="4664">
      <formula>IF(RIGHT(TEXT(AQ87,"0.#"),1)=".",TRUE,FALSE)</formula>
    </cfRule>
  </conditionalFormatting>
  <conditionalFormatting sqref="AU87:AU89">
    <cfRule type="expression" dxfId="2493" priority="4661">
      <formula>IF(RIGHT(TEXT(AU87,"0.#"),1)=".",FALSE,TRUE)</formula>
    </cfRule>
    <cfRule type="expression" dxfId="2492" priority="4662">
      <formula>IF(RIGHT(TEXT(AU87,"0.#"),1)=".",TRUE,FALSE)</formula>
    </cfRule>
  </conditionalFormatting>
  <conditionalFormatting sqref="AQ92:AQ94">
    <cfRule type="expression" dxfId="2491" priority="4659">
      <formula>IF(RIGHT(TEXT(AQ92,"0.#"),1)=".",FALSE,TRUE)</formula>
    </cfRule>
    <cfRule type="expression" dxfId="2490" priority="4660">
      <formula>IF(RIGHT(TEXT(AQ92,"0.#"),1)=".",TRUE,FALSE)</formula>
    </cfRule>
  </conditionalFormatting>
  <conditionalFormatting sqref="AU92:AU94">
    <cfRule type="expression" dxfId="2489" priority="4657">
      <formula>IF(RIGHT(TEXT(AU92,"0.#"),1)=".",FALSE,TRUE)</formula>
    </cfRule>
    <cfRule type="expression" dxfId="2488" priority="4658">
      <formula>IF(RIGHT(TEXT(AU92,"0.#"),1)=".",TRUE,FALSE)</formula>
    </cfRule>
  </conditionalFormatting>
  <conditionalFormatting sqref="AQ97:AQ99">
    <cfRule type="expression" dxfId="2487" priority="4655">
      <formula>IF(RIGHT(TEXT(AQ97,"0.#"),1)=".",FALSE,TRUE)</formula>
    </cfRule>
    <cfRule type="expression" dxfId="2486" priority="4656">
      <formula>IF(RIGHT(TEXT(AQ97,"0.#"),1)=".",TRUE,FALSE)</formula>
    </cfRule>
  </conditionalFormatting>
  <conditionalFormatting sqref="AU97:AU99">
    <cfRule type="expression" dxfId="2485" priority="4653">
      <formula>IF(RIGHT(TEXT(AU97,"0.#"),1)=".",FALSE,TRUE)</formula>
    </cfRule>
    <cfRule type="expression" dxfId="2484" priority="4654">
      <formula>IF(RIGHT(TEXT(AU97,"0.#"),1)=".",TRUE,FALSE)</formula>
    </cfRule>
  </conditionalFormatting>
  <conditionalFormatting sqref="AE458">
    <cfRule type="expression" dxfId="2483" priority="4347">
      <formula>IF(RIGHT(TEXT(AE458,"0.#"),1)=".",FALSE,TRUE)</formula>
    </cfRule>
    <cfRule type="expression" dxfId="2482" priority="4348">
      <formula>IF(RIGHT(TEXT(AE458,"0.#"),1)=".",TRUE,FALSE)</formula>
    </cfRule>
  </conditionalFormatting>
  <conditionalFormatting sqref="AM460">
    <cfRule type="expression" dxfId="2481" priority="4337">
      <formula>IF(RIGHT(TEXT(AM460,"0.#"),1)=".",FALSE,TRUE)</formula>
    </cfRule>
    <cfRule type="expression" dxfId="2480" priority="4338">
      <formula>IF(RIGHT(TEXT(AM460,"0.#"),1)=".",TRUE,FALSE)</formula>
    </cfRule>
  </conditionalFormatting>
  <conditionalFormatting sqref="AE459">
    <cfRule type="expression" dxfId="2479" priority="4345">
      <formula>IF(RIGHT(TEXT(AE459,"0.#"),1)=".",FALSE,TRUE)</formula>
    </cfRule>
    <cfRule type="expression" dxfId="2478" priority="4346">
      <formula>IF(RIGHT(TEXT(AE459,"0.#"),1)=".",TRUE,FALSE)</formula>
    </cfRule>
  </conditionalFormatting>
  <conditionalFormatting sqref="AE460">
    <cfRule type="expression" dxfId="2477" priority="4343">
      <formula>IF(RIGHT(TEXT(AE460,"0.#"),1)=".",FALSE,TRUE)</formula>
    </cfRule>
    <cfRule type="expression" dxfId="2476" priority="4344">
      <formula>IF(RIGHT(TEXT(AE460,"0.#"),1)=".",TRUE,FALSE)</formula>
    </cfRule>
  </conditionalFormatting>
  <conditionalFormatting sqref="AM458">
    <cfRule type="expression" dxfId="2475" priority="4341">
      <formula>IF(RIGHT(TEXT(AM458,"0.#"),1)=".",FALSE,TRUE)</formula>
    </cfRule>
    <cfRule type="expression" dxfId="2474" priority="4342">
      <formula>IF(RIGHT(TEXT(AM458,"0.#"),1)=".",TRUE,FALSE)</formula>
    </cfRule>
  </conditionalFormatting>
  <conditionalFormatting sqref="AM459">
    <cfRule type="expression" dxfId="2473" priority="4339">
      <formula>IF(RIGHT(TEXT(AM459,"0.#"),1)=".",FALSE,TRUE)</formula>
    </cfRule>
    <cfRule type="expression" dxfId="2472" priority="4340">
      <formula>IF(RIGHT(TEXT(AM459,"0.#"),1)=".",TRUE,FALSE)</formula>
    </cfRule>
  </conditionalFormatting>
  <conditionalFormatting sqref="AU458">
    <cfRule type="expression" dxfId="2471" priority="4335">
      <formula>IF(RIGHT(TEXT(AU458,"0.#"),1)=".",FALSE,TRUE)</formula>
    </cfRule>
    <cfRule type="expression" dxfId="2470" priority="4336">
      <formula>IF(RIGHT(TEXT(AU458,"0.#"),1)=".",TRUE,FALSE)</formula>
    </cfRule>
  </conditionalFormatting>
  <conditionalFormatting sqref="AU459">
    <cfRule type="expression" dxfId="2469" priority="4333">
      <formula>IF(RIGHT(TEXT(AU459,"0.#"),1)=".",FALSE,TRUE)</formula>
    </cfRule>
    <cfRule type="expression" dxfId="2468" priority="4334">
      <formula>IF(RIGHT(TEXT(AU459,"0.#"),1)=".",TRUE,FALSE)</formula>
    </cfRule>
  </conditionalFormatting>
  <conditionalFormatting sqref="AU460">
    <cfRule type="expression" dxfId="2467" priority="4331">
      <formula>IF(RIGHT(TEXT(AU460,"0.#"),1)=".",FALSE,TRUE)</formula>
    </cfRule>
    <cfRule type="expression" dxfId="2466" priority="4332">
      <formula>IF(RIGHT(TEXT(AU460,"0.#"),1)=".",TRUE,FALSE)</formula>
    </cfRule>
  </conditionalFormatting>
  <conditionalFormatting sqref="AI460">
    <cfRule type="expression" dxfId="2465" priority="4325">
      <formula>IF(RIGHT(TEXT(AI460,"0.#"),1)=".",FALSE,TRUE)</formula>
    </cfRule>
    <cfRule type="expression" dxfId="2464" priority="4326">
      <formula>IF(RIGHT(TEXT(AI460,"0.#"),1)=".",TRUE,FALSE)</formula>
    </cfRule>
  </conditionalFormatting>
  <conditionalFormatting sqref="AI458">
    <cfRule type="expression" dxfId="2463" priority="4329">
      <formula>IF(RIGHT(TEXT(AI458,"0.#"),1)=".",FALSE,TRUE)</formula>
    </cfRule>
    <cfRule type="expression" dxfId="2462" priority="4330">
      <formula>IF(RIGHT(TEXT(AI458,"0.#"),1)=".",TRUE,FALSE)</formula>
    </cfRule>
  </conditionalFormatting>
  <conditionalFormatting sqref="AI459">
    <cfRule type="expression" dxfId="2461" priority="4327">
      <formula>IF(RIGHT(TEXT(AI459,"0.#"),1)=".",FALSE,TRUE)</formula>
    </cfRule>
    <cfRule type="expression" dxfId="2460" priority="4328">
      <formula>IF(RIGHT(TEXT(AI459,"0.#"),1)=".",TRUE,FALSE)</formula>
    </cfRule>
  </conditionalFormatting>
  <conditionalFormatting sqref="AQ459">
    <cfRule type="expression" dxfId="2459" priority="4323">
      <formula>IF(RIGHT(TEXT(AQ459,"0.#"),1)=".",FALSE,TRUE)</formula>
    </cfRule>
    <cfRule type="expression" dxfId="2458" priority="4324">
      <formula>IF(RIGHT(TEXT(AQ459,"0.#"),1)=".",TRUE,FALSE)</formula>
    </cfRule>
  </conditionalFormatting>
  <conditionalFormatting sqref="AQ460">
    <cfRule type="expression" dxfId="2457" priority="4321">
      <formula>IF(RIGHT(TEXT(AQ460,"0.#"),1)=".",FALSE,TRUE)</formula>
    </cfRule>
    <cfRule type="expression" dxfId="2456" priority="4322">
      <formula>IF(RIGHT(TEXT(AQ460,"0.#"),1)=".",TRUE,FALSE)</formula>
    </cfRule>
  </conditionalFormatting>
  <conditionalFormatting sqref="AQ458">
    <cfRule type="expression" dxfId="2455" priority="4319">
      <formula>IF(RIGHT(TEXT(AQ458,"0.#"),1)=".",FALSE,TRUE)</formula>
    </cfRule>
    <cfRule type="expression" dxfId="2454" priority="4320">
      <formula>IF(RIGHT(TEXT(AQ458,"0.#"),1)=".",TRUE,FALSE)</formula>
    </cfRule>
  </conditionalFormatting>
  <conditionalFormatting sqref="AE120 AI120 AM120">
    <cfRule type="expression" dxfId="2453" priority="2997">
      <formula>IF(RIGHT(TEXT(AE120,"0.#"),1)=".",FALSE,TRUE)</formula>
    </cfRule>
    <cfRule type="expression" dxfId="2452" priority="2998">
      <formula>IF(RIGHT(TEXT(AE120,"0.#"),1)=".",TRUE,FALSE)</formula>
    </cfRule>
  </conditionalFormatting>
  <conditionalFormatting sqref="AI126">
    <cfRule type="expression" dxfId="2451" priority="2987">
      <formula>IF(RIGHT(TEXT(AI126,"0.#"),1)=".",FALSE,TRUE)</formula>
    </cfRule>
    <cfRule type="expression" dxfId="2450" priority="2988">
      <formula>IF(RIGHT(TEXT(AI126,"0.#"),1)=".",TRUE,FALSE)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47:Y874">
    <cfRule type="expression" dxfId="2439" priority="2981">
      <formula>IF(RIGHT(TEXT(Y847,"0.#"),1)=".",FALSE,TRUE)</formula>
    </cfRule>
    <cfRule type="expression" dxfId="2438" priority="2982">
      <formula>IF(RIGHT(TEXT(Y847,"0.#"),1)=".",TRUE,FALSE)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10:AO1139">
    <cfRule type="expression" dxfId="2409" priority="2887">
      <formula>IF(AND(AL1110&gt;=0, RIGHT(TEXT(AL1110,"0.#"),1)&lt;&gt;"."),TRUE,FALSE)</formula>
    </cfRule>
    <cfRule type="expression" dxfId="2408" priority="2888">
      <formula>IF(AND(AL1110&gt;=0, RIGHT(TEXT(AL1110,"0.#"),1)="."),TRUE,FALSE)</formula>
    </cfRule>
    <cfRule type="expression" dxfId="2407" priority="2889">
      <formula>IF(AND(AL1110&lt;0, RIGHT(TEXT(AL1110,"0.#"),1)&lt;&gt;"."),TRUE,FALSE)</formula>
    </cfRule>
    <cfRule type="expression" dxfId="2406" priority="2890">
      <formula>IF(AND(AL1110&lt;0, RIGHT(TEXT(AL1110,"0.#"),1)="."),TRUE,FALSE)</formula>
    </cfRule>
  </conditionalFormatting>
  <conditionalFormatting sqref="Y1110:Y1139">
    <cfRule type="expression" dxfId="2405" priority="2885">
      <formula>IF(RIGHT(TEXT(Y1110,"0.#"),1)=".",FALSE,TRUE)</formula>
    </cfRule>
    <cfRule type="expression" dxfId="2404" priority="2886">
      <formula>IF(RIGHT(TEXT(Y1110,"0.#"),1)=".",TRUE,FALSE)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AL845:AO846">
    <cfRule type="expression" dxfId="2395" priority="2839">
      <formula>IF(AND(AL845&gt;=0, RIGHT(TEXT(AL845,"0.#"),1)&lt;&gt;"."),TRUE,FALSE)</formula>
    </cfRule>
    <cfRule type="expression" dxfId="2394" priority="2840">
      <formula>IF(AND(AL845&gt;=0, RIGHT(TEXT(AL845,"0.#"),1)="."),TRUE,FALSE)</formula>
    </cfRule>
    <cfRule type="expression" dxfId="2393" priority="2841">
      <formula>IF(AND(AL845&lt;0, RIGHT(TEXT(AL845,"0.#"),1)&lt;&gt;"."),TRUE,FALSE)</formula>
    </cfRule>
    <cfRule type="expression" dxfId="2392" priority="2842">
      <formula>IF(AND(AL845&lt;0, RIGHT(TEXT(AL845,"0.#"),1)="."),TRUE,FALSE)</formula>
    </cfRule>
  </conditionalFormatting>
  <conditionalFormatting sqref="Y845:Y846">
    <cfRule type="expression" dxfId="2391" priority="2837">
      <formula>IF(RIGHT(TEXT(Y845,"0.#"),1)=".",FALSE,TRUE)</formula>
    </cfRule>
    <cfRule type="expression" dxfId="2390" priority="2838">
      <formula>IF(RIGHT(TEXT(Y845,"0.#"),1)=".",TRUE,FALSE)</formula>
    </cfRule>
  </conditionalFormatting>
  <conditionalFormatting sqref="AE492">
    <cfRule type="expression" dxfId="2389" priority="1625">
      <formula>IF(RIGHT(TEXT(AE492,"0.#"),1)=".",FALSE,TRUE)</formula>
    </cfRule>
    <cfRule type="expression" dxfId="2388" priority="1626">
      <formula>IF(RIGHT(TEXT(AE492,"0.#"),1)=".",TRUE,FALSE)</formula>
    </cfRule>
  </conditionalFormatting>
  <conditionalFormatting sqref="AE493">
    <cfRule type="expression" dxfId="2387" priority="1623">
      <formula>IF(RIGHT(TEXT(AE493,"0.#"),1)=".",FALSE,TRUE)</formula>
    </cfRule>
    <cfRule type="expression" dxfId="2386" priority="1624">
      <formula>IF(RIGHT(TEXT(AE493,"0.#"),1)=".",TRUE,FALSE)</formula>
    </cfRule>
  </conditionalFormatting>
  <conditionalFormatting sqref="AE494">
    <cfRule type="expression" dxfId="2385" priority="1621">
      <formula>IF(RIGHT(TEXT(AE494,"0.#"),1)=".",FALSE,TRUE)</formula>
    </cfRule>
    <cfRule type="expression" dxfId="2384" priority="1622">
      <formula>IF(RIGHT(TEXT(AE494,"0.#"),1)=".",TRUE,FALSE)</formula>
    </cfRule>
  </conditionalFormatting>
  <conditionalFormatting sqref="AQ493">
    <cfRule type="expression" dxfId="2383" priority="1601">
      <formula>IF(RIGHT(TEXT(AQ493,"0.#"),1)=".",FALSE,TRUE)</formula>
    </cfRule>
    <cfRule type="expression" dxfId="2382" priority="1602">
      <formula>IF(RIGHT(TEXT(AQ493,"0.#"),1)=".",TRUE,FALSE)</formula>
    </cfRule>
  </conditionalFormatting>
  <conditionalFormatting sqref="AQ494">
    <cfRule type="expression" dxfId="2381" priority="1599">
      <formula>IF(RIGHT(TEXT(AQ494,"0.#"),1)=".",FALSE,TRUE)</formula>
    </cfRule>
    <cfRule type="expression" dxfId="2380" priority="1600">
      <formula>IF(RIGHT(TEXT(AQ494,"0.#"),1)=".",TRUE,FALSE)</formula>
    </cfRule>
  </conditionalFormatting>
  <conditionalFormatting sqref="AQ492">
    <cfRule type="expression" dxfId="2379" priority="1597">
      <formula>IF(RIGHT(TEXT(AQ492,"0.#"),1)=".",FALSE,TRUE)</formula>
    </cfRule>
    <cfRule type="expression" dxfId="2378" priority="1598">
      <formula>IF(RIGHT(TEXT(AQ492,"0.#"),1)=".",TRUE,FALSE)</formula>
    </cfRule>
  </conditionalFormatting>
  <conditionalFormatting sqref="AU494">
    <cfRule type="expression" dxfId="2377" priority="1609">
      <formula>IF(RIGHT(TEXT(AU494,"0.#"),1)=".",FALSE,TRUE)</formula>
    </cfRule>
    <cfRule type="expression" dxfId="2376" priority="1610">
      <formula>IF(RIGHT(TEXT(AU494,"0.#"),1)=".",TRUE,FALSE)</formula>
    </cfRule>
  </conditionalFormatting>
  <conditionalFormatting sqref="AU492">
    <cfRule type="expression" dxfId="2375" priority="1613">
      <formula>IF(RIGHT(TEXT(AU492,"0.#"),1)=".",FALSE,TRUE)</formula>
    </cfRule>
    <cfRule type="expression" dxfId="2374" priority="1614">
      <formula>IF(RIGHT(TEXT(AU492,"0.#"),1)=".",TRUE,FALSE)</formula>
    </cfRule>
  </conditionalFormatting>
  <conditionalFormatting sqref="AU493">
    <cfRule type="expression" dxfId="2373" priority="1611">
      <formula>IF(RIGHT(TEXT(AU493,"0.#"),1)=".",FALSE,TRUE)</formula>
    </cfRule>
    <cfRule type="expression" dxfId="2372" priority="1612">
      <formula>IF(RIGHT(TEXT(AU493,"0.#"),1)=".",TRUE,FALSE)</formula>
    </cfRule>
  </conditionalFormatting>
  <conditionalFormatting sqref="AU583">
    <cfRule type="expression" dxfId="2371" priority="1129">
      <formula>IF(RIGHT(TEXT(AU583,"0.#"),1)=".",FALSE,TRUE)</formula>
    </cfRule>
    <cfRule type="expression" dxfId="2370" priority="1130">
      <formula>IF(RIGHT(TEXT(AU583,"0.#"),1)=".",TRUE,FALSE)</formula>
    </cfRule>
  </conditionalFormatting>
  <conditionalFormatting sqref="AU582">
    <cfRule type="expression" dxfId="2369" priority="1131">
      <formula>IF(RIGHT(TEXT(AU582,"0.#"),1)=".",FALSE,TRUE)</formula>
    </cfRule>
    <cfRule type="expression" dxfId="2368" priority="1132">
      <formula>IF(RIGHT(TEXT(AU582,"0.#"),1)=".",TRUE,FALSE)</formula>
    </cfRule>
  </conditionalFormatting>
  <conditionalFormatting sqref="AE499">
    <cfRule type="expression" dxfId="2367" priority="1591">
      <formula>IF(RIGHT(TEXT(AE499,"0.#"),1)=".",FALSE,TRUE)</formula>
    </cfRule>
    <cfRule type="expression" dxfId="2366" priority="1592">
      <formula>IF(RIGHT(TEXT(AE499,"0.#"),1)=".",TRUE,FALSE)</formula>
    </cfRule>
  </conditionalFormatting>
  <conditionalFormatting sqref="AE497">
    <cfRule type="expression" dxfId="2365" priority="1595">
      <formula>IF(RIGHT(TEXT(AE497,"0.#"),1)=".",FALSE,TRUE)</formula>
    </cfRule>
    <cfRule type="expression" dxfId="2364" priority="1596">
      <formula>IF(RIGHT(TEXT(AE497,"0.#"),1)=".",TRUE,FALSE)</formula>
    </cfRule>
  </conditionalFormatting>
  <conditionalFormatting sqref="AE498">
    <cfRule type="expression" dxfId="2363" priority="1593">
      <formula>IF(RIGHT(TEXT(AE498,"0.#"),1)=".",FALSE,TRUE)</formula>
    </cfRule>
    <cfRule type="expression" dxfId="2362" priority="1594">
      <formula>IF(RIGHT(TEXT(AE498,"0.#"),1)=".",TRUE,FALSE)</formula>
    </cfRule>
  </conditionalFormatting>
  <conditionalFormatting sqref="AU499">
    <cfRule type="expression" dxfId="2361" priority="1579">
      <formula>IF(RIGHT(TEXT(AU499,"0.#"),1)=".",FALSE,TRUE)</formula>
    </cfRule>
    <cfRule type="expression" dxfId="2360" priority="1580">
      <formula>IF(RIGHT(TEXT(AU499,"0.#"),1)=".",TRUE,FALSE)</formula>
    </cfRule>
  </conditionalFormatting>
  <conditionalFormatting sqref="AU497">
    <cfRule type="expression" dxfId="2359" priority="1583">
      <formula>IF(RIGHT(TEXT(AU497,"0.#"),1)=".",FALSE,TRUE)</formula>
    </cfRule>
    <cfRule type="expression" dxfId="2358" priority="1584">
      <formula>IF(RIGHT(TEXT(AU497,"0.#"),1)=".",TRUE,FALSE)</formula>
    </cfRule>
  </conditionalFormatting>
  <conditionalFormatting sqref="AU498">
    <cfRule type="expression" dxfId="2357" priority="1581">
      <formula>IF(RIGHT(TEXT(AU498,"0.#"),1)=".",FALSE,TRUE)</formula>
    </cfRule>
    <cfRule type="expression" dxfId="2356" priority="1582">
      <formula>IF(RIGHT(TEXT(AU498,"0.#"),1)=".",TRUE,FALSE)</formula>
    </cfRule>
  </conditionalFormatting>
  <conditionalFormatting sqref="AQ497">
    <cfRule type="expression" dxfId="2355" priority="1567">
      <formula>IF(RIGHT(TEXT(AQ497,"0.#"),1)=".",FALSE,TRUE)</formula>
    </cfRule>
    <cfRule type="expression" dxfId="2354" priority="1568">
      <formula>IF(RIGHT(TEXT(AQ497,"0.#"),1)=".",TRUE,FALSE)</formula>
    </cfRule>
  </conditionalFormatting>
  <conditionalFormatting sqref="AQ498">
    <cfRule type="expression" dxfId="2353" priority="1571">
      <formula>IF(RIGHT(TEXT(AQ498,"0.#"),1)=".",FALSE,TRUE)</formula>
    </cfRule>
    <cfRule type="expression" dxfId="2352" priority="1572">
      <formula>IF(RIGHT(TEXT(AQ498,"0.#"),1)=".",TRUE,FALSE)</formula>
    </cfRule>
  </conditionalFormatting>
  <conditionalFormatting sqref="AQ499">
    <cfRule type="expression" dxfId="2351" priority="1569">
      <formula>IF(RIGHT(TEXT(AQ499,"0.#"),1)=".",FALSE,TRUE)</formula>
    </cfRule>
    <cfRule type="expression" dxfId="2350" priority="1570">
      <formula>IF(RIGHT(TEXT(AQ499,"0.#"),1)=".",TRUE,FALSE)</formula>
    </cfRule>
  </conditionalFormatting>
  <conditionalFormatting sqref="AE504">
    <cfRule type="expression" dxfId="2349" priority="1561">
      <formula>IF(RIGHT(TEXT(AE504,"0.#"),1)=".",FALSE,TRUE)</formula>
    </cfRule>
    <cfRule type="expression" dxfId="2348" priority="1562">
      <formula>IF(RIGHT(TEXT(AE504,"0.#"),1)=".",TRUE,FALSE)</formula>
    </cfRule>
  </conditionalFormatting>
  <conditionalFormatting sqref="AE502">
    <cfRule type="expression" dxfId="2347" priority="1565">
      <formula>IF(RIGHT(TEXT(AE502,"0.#"),1)=".",FALSE,TRUE)</formula>
    </cfRule>
    <cfRule type="expression" dxfId="2346" priority="1566">
      <formula>IF(RIGHT(TEXT(AE502,"0.#"),1)=".",TRUE,FALSE)</formula>
    </cfRule>
  </conditionalFormatting>
  <conditionalFormatting sqref="AE503">
    <cfRule type="expression" dxfId="2345" priority="1563">
      <formula>IF(RIGHT(TEXT(AE503,"0.#"),1)=".",FALSE,TRUE)</formula>
    </cfRule>
    <cfRule type="expression" dxfId="2344" priority="1564">
      <formula>IF(RIGHT(TEXT(AE503,"0.#"),1)=".",TRUE,FALSE)</formula>
    </cfRule>
  </conditionalFormatting>
  <conditionalFormatting sqref="AU504">
    <cfRule type="expression" dxfId="2343" priority="1549">
      <formula>IF(RIGHT(TEXT(AU504,"0.#"),1)=".",FALSE,TRUE)</formula>
    </cfRule>
    <cfRule type="expression" dxfId="2342" priority="1550">
      <formula>IF(RIGHT(TEXT(AU504,"0.#"),1)=".",TRUE,FALSE)</formula>
    </cfRule>
  </conditionalFormatting>
  <conditionalFormatting sqref="AU502">
    <cfRule type="expression" dxfId="2341" priority="1553">
      <formula>IF(RIGHT(TEXT(AU502,"0.#"),1)=".",FALSE,TRUE)</formula>
    </cfRule>
    <cfRule type="expression" dxfId="2340" priority="1554">
      <formula>IF(RIGHT(TEXT(AU502,"0.#"),1)=".",TRUE,FALSE)</formula>
    </cfRule>
  </conditionalFormatting>
  <conditionalFormatting sqref="AU503">
    <cfRule type="expression" dxfId="2339" priority="1551">
      <formula>IF(RIGHT(TEXT(AU503,"0.#"),1)=".",FALSE,TRUE)</formula>
    </cfRule>
    <cfRule type="expression" dxfId="2338" priority="1552">
      <formula>IF(RIGHT(TEXT(AU503,"0.#"),1)=".",TRUE,FALSE)</formula>
    </cfRule>
  </conditionalFormatting>
  <conditionalFormatting sqref="AQ502">
    <cfRule type="expression" dxfId="2337" priority="1537">
      <formula>IF(RIGHT(TEXT(AQ502,"0.#"),1)=".",FALSE,TRUE)</formula>
    </cfRule>
    <cfRule type="expression" dxfId="2336" priority="1538">
      <formula>IF(RIGHT(TEXT(AQ502,"0.#"),1)=".",TRUE,FALSE)</formula>
    </cfRule>
  </conditionalFormatting>
  <conditionalFormatting sqref="AQ503">
    <cfRule type="expression" dxfId="2335" priority="1541">
      <formula>IF(RIGHT(TEXT(AQ503,"0.#"),1)=".",FALSE,TRUE)</formula>
    </cfRule>
    <cfRule type="expression" dxfId="2334" priority="1542">
      <formula>IF(RIGHT(TEXT(AQ503,"0.#"),1)=".",TRUE,FALSE)</formula>
    </cfRule>
  </conditionalFormatting>
  <conditionalFormatting sqref="AQ504">
    <cfRule type="expression" dxfId="2333" priority="1539">
      <formula>IF(RIGHT(TEXT(AQ504,"0.#"),1)=".",FALSE,TRUE)</formula>
    </cfRule>
    <cfRule type="expression" dxfId="2332" priority="1540">
      <formula>IF(RIGHT(TEXT(AQ504,"0.#"),1)=".",TRUE,FALSE)</formula>
    </cfRule>
  </conditionalFormatting>
  <conditionalFormatting sqref="AE509">
    <cfRule type="expression" dxfId="2331" priority="1531">
      <formula>IF(RIGHT(TEXT(AE509,"0.#"),1)=".",FALSE,TRUE)</formula>
    </cfRule>
    <cfRule type="expression" dxfId="2330" priority="1532">
      <formula>IF(RIGHT(TEXT(AE509,"0.#"),1)=".",TRUE,FALSE)</formula>
    </cfRule>
  </conditionalFormatting>
  <conditionalFormatting sqref="AE507">
    <cfRule type="expression" dxfId="2329" priority="1535">
      <formula>IF(RIGHT(TEXT(AE507,"0.#"),1)=".",FALSE,TRUE)</formula>
    </cfRule>
    <cfRule type="expression" dxfId="2328" priority="1536">
      <formula>IF(RIGHT(TEXT(AE507,"0.#"),1)=".",TRUE,FALSE)</formula>
    </cfRule>
  </conditionalFormatting>
  <conditionalFormatting sqref="AE508">
    <cfRule type="expression" dxfId="2327" priority="1533">
      <formula>IF(RIGHT(TEXT(AE508,"0.#"),1)=".",FALSE,TRUE)</formula>
    </cfRule>
    <cfRule type="expression" dxfId="2326" priority="1534">
      <formula>IF(RIGHT(TEXT(AE508,"0.#"),1)=".",TRUE,FALSE)</formula>
    </cfRule>
  </conditionalFormatting>
  <conditionalFormatting sqref="AU509">
    <cfRule type="expression" dxfId="2325" priority="1519">
      <formula>IF(RIGHT(TEXT(AU509,"0.#"),1)=".",FALSE,TRUE)</formula>
    </cfRule>
    <cfRule type="expression" dxfId="2324" priority="1520">
      <formula>IF(RIGHT(TEXT(AU509,"0.#"),1)=".",TRUE,FALSE)</formula>
    </cfRule>
  </conditionalFormatting>
  <conditionalFormatting sqref="AU507">
    <cfRule type="expression" dxfId="2323" priority="1523">
      <formula>IF(RIGHT(TEXT(AU507,"0.#"),1)=".",FALSE,TRUE)</formula>
    </cfRule>
    <cfRule type="expression" dxfId="2322" priority="1524">
      <formula>IF(RIGHT(TEXT(AU507,"0.#"),1)=".",TRUE,FALSE)</formula>
    </cfRule>
  </conditionalFormatting>
  <conditionalFormatting sqref="AU508">
    <cfRule type="expression" dxfId="2321" priority="1521">
      <formula>IF(RIGHT(TEXT(AU508,"0.#"),1)=".",FALSE,TRUE)</formula>
    </cfRule>
    <cfRule type="expression" dxfId="2320" priority="1522">
      <formula>IF(RIGHT(TEXT(AU508,"0.#"),1)=".",TRUE,FALSE)</formula>
    </cfRule>
  </conditionalFormatting>
  <conditionalFormatting sqref="AQ507">
    <cfRule type="expression" dxfId="2319" priority="1507">
      <formula>IF(RIGHT(TEXT(AQ507,"0.#"),1)=".",FALSE,TRUE)</formula>
    </cfRule>
    <cfRule type="expression" dxfId="2318" priority="1508">
      <formula>IF(RIGHT(TEXT(AQ507,"0.#"),1)=".",TRUE,FALSE)</formula>
    </cfRule>
  </conditionalFormatting>
  <conditionalFormatting sqref="AQ508">
    <cfRule type="expression" dxfId="2317" priority="1511">
      <formula>IF(RIGHT(TEXT(AQ508,"0.#"),1)=".",FALSE,TRUE)</formula>
    </cfRule>
    <cfRule type="expression" dxfId="2316" priority="1512">
      <formula>IF(RIGHT(TEXT(AQ508,"0.#"),1)=".",TRUE,FALSE)</formula>
    </cfRule>
  </conditionalFormatting>
  <conditionalFormatting sqref="AQ509">
    <cfRule type="expression" dxfId="2315" priority="1509">
      <formula>IF(RIGHT(TEXT(AQ509,"0.#"),1)=".",FALSE,TRUE)</formula>
    </cfRule>
    <cfRule type="expression" dxfId="2314" priority="1510">
      <formula>IF(RIGHT(TEXT(AQ509,"0.#"),1)=".",TRUE,FALSE)</formula>
    </cfRule>
  </conditionalFormatting>
  <conditionalFormatting sqref="AE465">
    <cfRule type="expression" dxfId="2313" priority="1801">
      <formula>IF(RIGHT(TEXT(AE465,"0.#"),1)=".",FALSE,TRUE)</formula>
    </cfRule>
    <cfRule type="expression" dxfId="2312" priority="1802">
      <formula>IF(RIGHT(TEXT(AE465,"0.#"),1)=".",TRUE,FALSE)</formula>
    </cfRule>
  </conditionalFormatting>
  <conditionalFormatting sqref="AE463">
    <cfRule type="expression" dxfId="2311" priority="1805">
      <formula>IF(RIGHT(TEXT(AE463,"0.#"),1)=".",FALSE,TRUE)</formula>
    </cfRule>
    <cfRule type="expression" dxfId="2310" priority="1806">
      <formula>IF(RIGHT(TEXT(AE463,"0.#"),1)=".",TRUE,FALSE)</formula>
    </cfRule>
  </conditionalFormatting>
  <conditionalFormatting sqref="AE464">
    <cfRule type="expression" dxfId="2309" priority="1803">
      <formula>IF(RIGHT(TEXT(AE464,"0.#"),1)=".",FALSE,TRUE)</formula>
    </cfRule>
    <cfRule type="expression" dxfId="2308" priority="1804">
      <formula>IF(RIGHT(TEXT(AE464,"0.#"),1)=".",TRUE,FALSE)</formula>
    </cfRule>
  </conditionalFormatting>
  <conditionalFormatting sqref="AM465">
    <cfRule type="expression" dxfId="2307" priority="1795">
      <formula>IF(RIGHT(TEXT(AM465,"0.#"),1)=".",FALSE,TRUE)</formula>
    </cfRule>
    <cfRule type="expression" dxfId="2306" priority="1796">
      <formula>IF(RIGHT(TEXT(AM465,"0.#"),1)=".",TRUE,FALSE)</formula>
    </cfRule>
  </conditionalFormatting>
  <conditionalFormatting sqref="AM463">
    <cfRule type="expression" dxfId="2305" priority="1799">
      <formula>IF(RIGHT(TEXT(AM463,"0.#"),1)=".",FALSE,TRUE)</formula>
    </cfRule>
    <cfRule type="expression" dxfId="2304" priority="1800">
      <formula>IF(RIGHT(TEXT(AM463,"0.#"),1)=".",TRUE,FALSE)</formula>
    </cfRule>
  </conditionalFormatting>
  <conditionalFormatting sqref="AM464">
    <cfRule type="expression" dxfId="2303" priority="1797">
      <formula>IF(RIGHT(TEXT(AM464,"0.#"),1)=".",FALSE,TRUE)</formula>
    </cfRule>
    <cfRule type="expression" dxfId="2302" priority="1798">
      <formula>IF(RIGHT(TEXT(AM464,"0.#"),1)=".",TRUE,FALSE)</formula>
    </cfRule>
  </conditionalFormatting>
  <conditionalFormatting sqref="AU465">
    <cfRule type="expression" dxfId="2301" priority="1789">
      <formula>IF(RIGHT(TEXT(AU465,"0.#"),1)=".",FALSE,TRUE)</formula>
    </cfRule>
    <cfRule type="expression" dxfId="2300" priority="1790">
      <formula>IF(RIGHT(TEXT(AU465,"0.#"),1)=".",TRUE,FALSE)</formula>
    </cfRule>
  </conditionalFormatting>
  <conditionalFormatting sqref="AU463">
    <cfRule type="expression" dxfId="2299" priority="1793">
      <formula>IF(RIGHT(TEXT(AU463,"0.#"),1)=".",FALSE,TRUE)</formula>
    </cfRule>
    <cfRule type="expression" dxfId="2298" priority="1794">
      <formula>IF(RIGHT(TEXT(AU463,"0.#"),1)=".",TRUE,FALSE)</formula>
    </cfRule>
  </conditionalFormatting>
  <conditionalFormatting sqref="AU464">
    <cfRule type="expression" dxfId="2297" priority="1791">
      <formula>IF(RIGHT(TEXT(AU464,"0.#"),1)=".",FALSE,TRUE)</formula>
    </cfRule>
    <cfRule type="expression" dxfId="2296" priority="1792">
      <formula>IF(RIGHT(TEXT(AU464,"0.#"),1)=".",TRUE,FALSE)</formula>
    </cfRule>
  </conditionalFormatting>
  <conditionalFormatting sqref="AI465">
    <cfRule type="expression" dxfId="2295" priority="1783">
      <formula>IF(RIGHT(TEXT(AI465,"0.#"),1)=".",FALSE,TRUE)</formula>
    </cfRule>
    <cfRule type="expression" dxfId="2294" priority="1784">
      <formula>IF(RIGHT(TEXT(AI465,"0.#"),1)=".",TRUE,FALSE)</formula>
    </cfRule>
  </conditionalFormatting>
  <conditionalFormatting sqref="AI463">
    <cfRule type="expression" dxfId="2293" priority="1787">
      <formula>IF(RIGHT(TEXT(AI463,"0.#"),1)=".",FALSE,TRUE)</formula>
    </cfRule>
    <cfRule type="expression" dxfId="2292" priority="1788">
      <formula>IF(RIGHT(TEXT(AI463,"0.#"),1)=".",TRUE,FALSE)</formula>
    </cfRule>
  </conditionalFormatting>
  <conditionalFormatting sqref="AI464">
    <cfRule type="expression" dxfId="2291" priority="1785">
      <formula>IF(RIGHT(TEXT(AI464,"0.#"),1)=".",FALSE,TRUE)</formula>
    </cfRule>
    <cfRule type="expression" dxfId="2290" priority="1786">
      <formula>IF(RIGHT(TEXT(AI464,"0.#"),1)=".",TRUE,FALSE)</formula>
    </cfRule>
  </conditionalFormatting>
  <conditionalFormatting sqref="AQ463">
    <cfRule type="expression" dxfId="2289" priority="1777">
      <formula>IF(RIGHT(TEXT(AQ463,"0.#"),1)=".",FALSE,TRUE)</formula>
    </cfRule>
    <cfRule type="expression" dxfId="2288" priority="1778">
      <formula>IF(RIGHT(TEXT(AQ463,"0.#"),1)=".",TRUE,FALSE)</formula>
    </cfRule>
  </conditionalFormatting>
  <conditionalFormatting sqref="AQ464">
    <cfRule type="expression" dxfId="2287" priority="1781">
      <formula>IF(RIGHT(TEXT(AQ464,"0.#"),1)=".",FALSE,TRUE)</formula>
    </cfRule>
    <cfRule type="expression" dxfId="2286" priority="1782">
      <formula>IF(RIGHT(TEXT(AQ464,"0.#"),1)=".",TRUE,FALSE)</formula>
    </cfRule>
  </conditionalFormatting>
  <conditionalFormatting sqref="AQ465">
    <cfRule type="expression" dxfId="2285" priority="1779">
      <formula>IF(RIGHT(TEXT(AQ465,"0.#"),1)=".",FALSE,TRUE)</formula>
    </cfRule>
    <cfRule type="expression" dxfId="2284" priority="1780">
      <formula>IF(RIGHT(TEXT(AQ465,"0.#"),1)=".",TRUE,FALSE)</formula>
    </cfRule>
  </conditionalFormatting>
  <conditionalFormatting sqref="AE470">
    <cfRule type="expression" dxfId="2283" priority="1771">
      <formula>IF(RIGHT(TEXT(AE470,"0.#"),1)=".",FALSE,TRUE)</formula>
    </cfRule>
    <cfRule type="expression" dxfId="2282" priority="1772">
      <formula>IF(RIGHT(TEXT(AE470,"0.#"),1)=".",TRUE,FALSE)</formula>
    </cfRule>
  </conditionalFormatting>
  <conditionalFormatting sqref="AE468">
    <cfRule type="expression" dxfId="2281" priority="1775">
      <formula>IF(RIGHT(TEXT(AE468,"0.#"),1)=".",FALSE,TRUE)</formula>
    </cfRule>
    <cfRule type="expression" dxfId="2280" priority="1776">
      <formula>IF(RIGHT(TEXT(AE468,"0.#"),1)=".",TRUE,FALSE)</formula>
    </cfRule>
  </conditionalFormatting>
  <conditionalFormatting sqref="AE469">
    <cfRule type="expression" dxfId="2279" priority="1773">
      <formula>IF(RIGHT(TEXT(AE469,"0.#"),1)=".",FALSE,TRUE)</formula>
    </cfRule>
    <cfRule type="expression" dxfId="2278" priority="1774">
      <formula>IF(RIGHT(TEXT(AE469,"0.#"),1)=".",TRUE,FALSE)</formula>
    </cfRule>
  </conditionalFormatting>
  <conditionalFormatting sqref="AM470">
    <cfRule type="expression" dxfId="2277" priority="1765">
      <formula>IF(RIGHT(TEXT(AM470,"0.#"),1)=".",FALSE,TRUE)</formula>
    </cfRule>
    <cfRule type="expression" dxfId="2276" priority="1766">
      <formula>IF(RIGHT(TEXT(AM470,"0.#"),1)=".",TRUE,FALSE)</formula>
    </cfRule>
  </conditionalFormatting>
  <conditionalFormatting sqref="AM468">
    <cfRule type="expression" dxfId="2275" priority="1769">
      <formula>IF(RIGHT(TEXT(AM468,"0.#"),1)=".",FALSE,TRUE)</formula>
    </cfRule>
    <cfRule type="expression" dxfId="2274" priority="1770">
      <formula>IF(RIGHT(TEXT(AM468,"0.#"),1)=".",TRUE,FALSE)</formula>
    </cfRule>
  </conditionalFormatting>
  <conditionalFormatting sqref="AM469">
    <cfRule type="expression" dxfId="2273" priority="1767">
      <formula>IF(RIGHT(TEXT(AM469,"0.#"),1)=".",FALSE,TRUE)</formula>
    </cfRule>
    <cfRule type="expression" dxfId="2272" priority="1768">
      <formula>IF(RIGHT(TEXT(AM469,"0.#"),1)=".",TRUE,FALSE)</formula>
    </cfRule>
  </conditionalFormatting>
  <conditionalFormatting sqref="AU470">
    <cfRule type="expression" dxfId="2271" priority="1759">
      <formula>IF(RIGHT(TEXT(AU470,"0.#"),1)=".",FALSE,TRUE)</formula>
    </cfRule>
    <cfRule type="expression" dxfId="2270" priority="1760">
      <formula>IF(RIGHT(TEXT(AU470,"0.#"),1)=".",TRUE,FALSE)</formula>
    </cfRule>
  </conditionalFormatting>
  <conditionalFormatting sqref="AU468">
    <cfRule type="expression" dxfId="2269" priority="1763">
      <formula>IF(RIGHT(TEXT(AU468,"0.#"),1)=".",FALSE,TRUE)</formula>
    </cfRule>
    <cfRule type="expression" dxfId="2268" priority="1764">
      <formula>IF(RIGHT(TEXT(AU468,"0.#"),1)=".",TRUE,FALSE)</formula>
    </cfRule>
  </conditionalFormatting>
  <conditionalFormatting sqref="AU469">
    <cfRule type="expression" dxfId="2267" priority="1761">
      <formula>IF(RIGHT(TEXT(AU469,"0.#"),1)=".",FALSE,TRUE)</formula>
    </cfRule>
    <cfRule type="expression" dxfId="2266" priority="1762">
      <formula>IF(RIGHT(TEXT(AU469,"0.#"),1)=".",TRUE,FALSE)</formula>
    </cfRule>
  </conditionalFormatting>
  <conditionalFormatting sqref="AI470">
    <cfRule type="expression" dxfId="2265" priority="1753">
      <formula>IF(RIGHT(TEXT(AI470,"0.#"),1)=".",FALSE,TRUE)</formula>
    </cfRule>
    <cfRule type="expression" dxfId="2264" priority="1754">
      <formula>IF(RIGHT(TEXT(AI470,"0.#"),1)=".",TRUE,FALSE)</formula>
    </cfRule>
  </conditionalFormatting>
  <conditionalFormatting sqref="AI468">
    <cfRule type="expression" dxfId="2263" priority="1757">
      <formula>IF(RIGHT(TEXT(AI468,"0.#"),1)=".",FALSE,TRUE)</formula>
    </cfRule>
    <cfRule type="expression" dxfId="2262" priority="1758">
      <formula>IF(RIGHT(TEXT(AI468,"0.#"),1)=".",TRUE,FALSE)</formula>
    </cfRule>
  </conditionalFormatting>
  <conditionalFormatting sqref="AI469">
    <cfRule type="expression" dxfId="2261" priority="1755">
      <formula>IF(RIGHT(TEXT(AI469,"0.#"),1)=".",FALSE,TRUE)</formula>
    </cfRule>
    <cfRule type="expression" dxfId="2260" priority="1756">
      <formula>IF(RIGHT(TEXT(AI469,"0.#"),1)=".",TRUE,FALSE)</formula>
    </cfRule>
  </conditionalFormatting>
  <conditionalFormatting sqref="AQ468">
    <cfRule type="expression" dxfId="2259" priority="1747">
      <formula>IF(RIGHT(TEXT(AQ468,"0.#"),1)=".",FALSE,TRUE)</formula>
    </cfRule>
    <cfRule type="expression" dxfId="2258" priority="1748">
      <formula>IF(RIGHT(TEXT(AQ468,"0.#"),1)=".",TRUE,FALSE)</formula>
    </cfRule>
  </conditionalFormatting>
  <conditionalFormatting sqref="AQ469">
    <cfRule type="expression" dxfId="2257" priority="1751">
      <formula>IF(RIGHT(TEXT(AQ469,"0.#"),1)=".",FALSE,TRUE)</formula>
    </cfRule>
    <cfRule type="expression" dxfId="2256" priority="1752">
      <formula>IF(RIGHT(TEXT(AQ469,"0.#"),1)=".",TRUE,FALSE)</formula>
    </cfRule>
  </conditionalFormatting>
  <conditionalFormatting sqref="AQ470">
    <cfRule type="expression" dxfId="2255" priority="1749">
      <formula>IF(RIGHT(TEXT(AQ470,"0.#"),1)=".",FALSE,TRUE)</formula>
    </cfRule>
    <cfRule type="expression" dxfId="2254" priority="1750">
      <formula>IF(RIGHT(TEXT(AQ470,"0.#"),1)=".",TRUE,FALSE)</formula>
    </cfRule>
  </conditionalFormatting>
  <conditionalFormatting sqref="AE475">
    <cfRule type="expression" dxfId="2253" priority="1741">
      <formula>IF(RIGHT(TEXT(AE475,"0.#"),1)=".",FALSE,TRUE)</formula>
    </cfRule>
    <cfRule type="expression" dxfId="2252" priority="1742">
      <formula>IF(RIGHT(TEXT(AE475,"0.#"),1)=".",TRUE,FALSE)</formula>
    </cfRule>
  </conditionalFormatting>
  <conditionalFormatting sqref="AE473">
    <cfRule type="expression" dxfId="2251" priority="1745">
      <formula>IF(RIGHT(TEXT(AE473,"0.#"),1)=".",FALSE,TRUE)</formula>
    </cfRule>
    <cfRule type="expression" dxfId="2250" priority="1746">
      <formula>IF(RIGHT(TEXT(AE473,"0.#"),1)=".",TRUE,FALSE)</formula>
    </cfRule>
  </conditionalFormatting>
  <conditionalFormatting sqref="AE474">
    <cfRule type="expression" dxfId="2249" priority="1743">
      <formula>IF(RIGHT(TEXT(AE474,"0.#"),1)=".",FALSE,TRUE)</formula>
    </cfRule>
    <cfRule type="expression" dxfId="2248" priority="1744">
      <formula>IF(RIGHT(TEXT(AE474,"0.#"),1)=".",TRUE,FALSE)</formula>
    </cfRule>
  </conditionalFormatting>
  <conditionalFormatting sqref="AM475">
    <cfRule type="expression" dxfId="2247" priority="1735">
      <formula>IF(RIGHT(TEXT(AM475,"0.#"),1)=".",FALSE,TRUE)</formula>
    </cfRule>
    <cfRule type="expression" dxfId="2246" priority="1736">
      <formula>IF(RIGHT(TEXT(AM475,"0.#"),1)=".",TRUE,FALSE)</formula>
    </cfRule>
  </conditionalFormatting>
  <conditionalFormatting sqref="AM473">
    <cfRule type="expression" dxfId="2245" priority="1739">
      <formula>IF(RIGHT(TEXT(AM473,"0.#"),1)=".",FALSE,TRUE)</formula>
    </cfRule>
    <cfRule type="expression" dxfId="2244" priority="1740">
      <formula>IF(RIGHT(TEXT(AM473,"0.#"),1)=".",TRUE,FALSE)</formula>
    </cfRule>
  </conditionalFormatting>
  <conditionalFormatting sqref="AM474">
    <cfRule type="expression" dxfId="2243" priority="1737">
      <formula>IF(RIGHT(TEXT(AM474,"0.#"),1)=".",FALSE,TRUE)</formula>
    </cfRule>
    <cfRule type="expression" dxfId="2242" priority="1738">
      <formula>IF(RIGHT(TEXT(AM474,"0.#"),1)=".",TRUE,FALSE)</formula>
    </cfRule>
  </conditionalFormatting>
  <conditionalFormatting sqref="AU475">
    <cfRule type="expression" dxfId="2241" priority="1729">
      <formula>IF(RIGHT(TEXT(AU475,"0.#"),1)=".",FALSE,TRUE)</formula>
    </cfRule>
    <cfRule type="expression" dxfId="2240" priority="1730">
      <formula>IF(RIGHT(TEXT(AU475,"0.#"),1)=".",TRUE,FALSE)</formula>
    </cfRule>
  </conditionalFormatting>
  <conditionalFormatting sqref="AU473">
    <cfRule type="expression" dxfId="2239" priority="1733">
      <formula>IF(RIGHT(TEXT(AU473,"0.#"),1)=".",FALSE,TRUE)</formula>
    </cfRule>
    <cfRule type="expression" dxfId="2238" priority="1734">
      <formula>IF(RIGHT(TEXT(AU473,"0.#"),1)=".",TRUE,FALSE)</formula>
    </cfRule>
  </conditionalFormatting>
  <conditionalFormatting sqref="AU474">
    <cfRule type="expression" dxfId="2237" priority="1731">
      <formula>IF(RIGHT(TEXT(AU474,"0.#"),1)=".",FALSE,TRUE)</formula>
    </cfRule>
    <cfRule type="expression" dxfId="2236" priority="1732">
      <formula>IF(RIGHT(TEXT(AU474,"0.#"),1)=".",TRUE,FALSE)</formula>
    </cfRule>
  </conditionalFormatting>
  <conditionalFormatting sqref="AI475">
    <cfRule type="expression" dxfId="2235" priority="1723">
      <formula>IF(RIGHT(TEXT(AI475,"0.#"),1)=".",FALSE,TRUE)</formula>
    </cfRule>
    <cfRule type="expression" dxfId="2234" priority="1724">
      <formula>IF(RIGHT(TEXT(AI475,"0.#"),1)=".",TRUE,FALSE)</formula>
    </cfRule>
  </conditionalFormatting>
  <conditionalFormatting sqref="AI473">
    <cfRule type="expression" dxfId="2233" priority="1727">
      <formula>IF(RIGHT(TEXT(AI473,"0.#"),1)=".",FALSE,TRUE)</formula>
    </cfRule>
    <cfRule type="expression" dxfId="2232" priority="1728">
      <formula>IF(RIGHT(TEXT(AI473,"0.#"),1)=".",TRUE,FALSE)</formula>
    </cfRule>
  </conditionalFormatting>
  <conditionalFormatting sqref="AI474">
    <cfRule type="expression" dxfId="2231" priority="1725">
      <formula>IF(RIGHT(TEXT(AI474,"0.#"),1)=".",FALSE,TRUE)</formula>
    </cfRule>
    <cfRule type="expression" dxfId="2230" priority="1726">
      <formula>IF(RIGHT(TEXT(AI474,"0.#"),1)=".",TRUE,FALSE)</formula>
    </cfRule>
  </conditionalFormatting>
  <conditionalFormatting sqref="AQ473">
    <cfRule type="expression" dxfId="2229" priority="1717">
      <formula>IF(RIGHT(TEXT(AQ473,"0.#"),1)=".",FALSE,TRUE)</formula>
    </cfRule>
    <cfRule type="expression" dxfId="2228" priority="1718">
      <formula>IF(RIGHT(TEXT(AQ473,"0.#"),1)=".",TRUE,FALSE)</formula>
    </cfRule>
  </conditionalFormatting>
  <conditionalFormatting sqref="AQ474">
    <cfRule type="expression" dxfId="2227" priority="1721">
      <formula>IF(RIGHT(TEXT(AQ474,"0.#"),1)=".",FALSE,TRUE)</formula>
    </cfRule>
    <cfRule type="expression" dxfId="2226" priority="1722">
      <formula>IF(RIGHT(TEXT(AQ474,"0.#"),1)=".",TRUE,FALSE)</formula>
    </cfRule>
  </conditionalFormatting>
  <conditionalFormatting sqref="AQ475">
    <cfRule type="expression" dxfId="2225" priority="1719">
      <formula>IF(RIGHT(TEXT(AQ475,"0.#"),1)=".",FALSE,TRUE)</formula>
    </cfRule>
    <cfRule type="expression" dxfId="2224" priority="1720">
      <formula>IF(RIGHT(TEXT(AQ475,"0.#"),1)=".",TRUE,FALSE)</formula>
    </cfRule>
  </conditionalFormatting>
  <conditionalFormatting sqref="AE480">
    <cfRule type="expression" dxfId="2223" priority="1711">
      <formula>IF(RIGHT(TEXT(AE480,"0.#"),1)=".",FALSE,TRUE)</formula>
    </cfRule>
    <cfRule type="expression" dxfId="2222" priority="1712">
      <formula>IF(RIGHT(TEXT(AE480,"0.#"),1)=".",TRUE,FALSE)</formula>
    </cfRule>
  </conditionalFormatting>
  <conditionalFormatting sqref="AE478">
    <cfRule type="expression" dxfId="2221" priority="1715">
      <formula>IF(RIGHT(TEXT(AE478,"0.#"),1)=".",FALSE,TRUE)</formula>
    </cfRule>
    <cfRule type="expression" dxfId="2220" priority="1716">
      <formula>IF(RIGHT(TEXT(AE478,"0.#"),1)=".",TRUE,FALSE)</formula>
    </cfRule>
  </conditionalFormatting>
  <conditionalFormatting sqref="AE479">
    <cfRule type="expression" dxfId="2219" priority="1713">
      <formula>IF(RIGHT(TEXT(AE479,"0.#"),1)=".",FALSE,TRUE)</formula>
    </cfRule>
    <cfRule type="expression" dxfId="2218" priority="1714">
      <formula>IF(RIGHT(TEXT(AE479,"0.#"),1)=".",TRUE,FALSE)</formula>
    </cfRule>
  </conditionalFormatting>
  <conditionalFormatting sqref="AM480">
    <cfRule type="expression" dxfId="2217" priority="1705">
      <formula>IF(RIGHT(TEXT(AM480,"0.#"),1)=".",FALSE,TRUE)</formula>
    </cfRule>
    <cfRule type="expression" dxfId="2216" priority="1706">
      <formula>IF(RIGHT(TEXT(AM480,"0.#"),1)=".",TRUE,FALSE)</formula>
    </cfRule>
  </conditionalFormatting>
  <conditionalFormatting sqref="AM478">
    <cfRule type="expression" dxfId="2215" priority="1709">
      <formula>IF(RIGHT(TEXT(AM478,"0.#"),1)=".",FALSE,TRUE)</formula>
    </cfRule>
    <cfRule type="expression" dxfId="2214" priority="1710">
      <formula>IF(RIGHT(TEXT(AM478,"0.#"),1)=".",TRUE,FALSE)</formula>
    </cfRule>
  </conditionalFormatting>
  <conditionalFormatting sqref="AM479">
    <cfRule type="expression" dxfId="2213" priority="1707">
      <formula>IF(RIGHT(TEXT(AM479,"0.#"),1)=".",FALSE,TRUE)</formula>
    </cfRule>
    <cfRule type="expression" dxfId="2212" priority="1708">
      <formula>IF(RIGHT(TEXT(AM479,"0.#"),1)=".",TRUE,FALSE)</formula>
    </cfRule>
  </conditionalFormatting>
  <conditionalFormatting sqref="AU480">
    <cfRule type="expression" dxfId="2211" priority="1699">
      <formula>IF(RIGHT(TEXT(AU480,"0.#"),1)=".",FALSE,TRUE)</formula>
    </cfRule>
    <cfRule type="expression" dxfId="2210" priority="1700">
      <formula>IF(RIGHT(TEXT(AU480,"0.#"),1)=".",TRUE,FALSE)</formula>
    </cfRule>
  </conditionalFormatting>
  <conditionalFormatting sqref="AU478">
    <cfRule type="expression" dxfId="2209" priority="1703">
      <formula>IF(RIGHT(TEXT(AU478,"0.#"),1)=".",FALSE,TRUE)</formula>
    </cfRule>
    <cfRule type="expression" dxfId="2208" priority="1704">
      <formula>IF(RIGHT(TEXT(AU478,"0.#"),1)=".",TRUE,FALSE)</formula>
    </cfRule>
  </conditionalFormatting>
  <conditionalFormatting sqref="AU479">
    <cfRule type="expression" dxfId="2207" priority="1701">
      <formula>IF(RIGHT(TEXT(AU479,"0.#"),1)=".",FALSE,TRUE)</formula>
    </cfRule>
    <cfRule type="expression" dxfId="2206" priority="1702">
      <formula>IF(RIGHT(TEXT(AU479,"0.#"),1)=".",TRUE,FALSE)</formula>
    </cfRule>
  </conditionalFormatting>
  <conditionalFormatting sqref="AI480">
    <cfRule type="expression" dxfId="2205" priority="1693">
      <formula>IF(RIGHT(TEXT(AI480,"0.#"),1)=".",FALSE,TRUE)</formula>
    </cfRule>
    <cfRule type="expression" dxfId="2204" priority="1694">
      <formula>IF(RIGHT(TEXT(AI480,"0.#"),1)=".",TRUE,FALSE)</formula>
    </cfRule>
  </conditionalFormatting>
  <conditionalFormatting sqref="AI478">
    <cfRule type="expression" dxfId="2203" priority="1697">
      <formula>IF(RIGHT(TEXT(AI478,"0.#"),1)=".",FALSE,TRUE)</formula>
    </cfRule>
    <cfRule type="expression" dxfId="2202" priority="1698">
      <formula>IF(RIGHT(TEXT(AI478,"0.#"),1)=".",TRUE,FALSE)</formula>
    </cfRule>
  </conditionalFormatting>
  <conditionalFormatting sqref="AI479">
    <cfRule type="expression" dxfId="2201" priority="1695">
      <formula>IF(RIGHT(TEXT(AI479,"0.#"),1)=".",FALSE,TRUE)</formula>
    </cfRule>
    <cfRule type="expression" dxfId="2200" priority="1696">
      <formula>IF(RIGHT(TEXT(AI479,"0.#"),1)=".",TRUE,FALSE)</formula>
    </cfRule>
  </conditionalFormatting>
  <conditionalFormatting sqref="AQ478">
    <cfRule type="expression" dxfId="2199" priority="1687">
      <formula>IF(RIGHT(TEXT(AQ478,"0.#"),1)=".",FALSE,TRUE)</formula>
    </cfRule>
    <cfRule type="expression" dxfId="2198" priority="1688">
      <formula>IF(RIGHT(TEXT(AQ478,"0.#"),1)=".",TRUE,FALSE)</formula>
    </cfRule>
  </conditionalFormatting>
  <conditionalFormatting sqref="AQ479">
    <cfRule type="expression" dxfId="2197" priority="1691">
      <formula>IF(RIGHT(TEXT(AQ479,"0.#"),1)=".",FALSE,TRUE)</formula>
    </cfRule>
    <cfRule type="expression" dxfId="2196" priority="1692">
      <formula>IF(RIGHT(TEXT(AQ479,"0.#"),1)=".",TRUE,FALSE)</formula>
    </cfRule>
  </conditionalFormatting>
  <conditionalFormatting sqref="AQ480">
    <cfRule type="expression" dxfId="2195" priority="1689">
      <formula>IF(RIGHT(TEXT(AQ480,"0.#"),1)=".",FALSE,TRUE)</formula>
    </cfRule>
    <cfRule type="expression" dxfId="2194" priority="1690">
      <formula>IF(RIGHT(TEXT(AQ480,"0.#"),1)=".",TRUE,FALSE)</formula>
    </cfRule>
  </conditionalFormatting>
  <conditionalFormatting sqref="AM47">
    <cfRule type="expression" dxfId="2193" priority="1981">
      <formula>IF(RIGHT(TEXT(AM47,"0.#"),1)=".",FALSE,TRUE)</formula>
    </cfRule>
    <cfRule type="expression" dxfId="2192" priority="1982">
      <formula>IF(RIGHT(TEXT(AM47,"0.#"),1)=".",TRUE,FALSE)</formula>
    </cfRule>
  </conditionalFormatting>
  <conditionalFormatting sqref="AI46">
    <cfRule type="expression" dxfId="2191" priority="1985">
      <formula>IF(RIGHT(TEXT(AI46,"0.#"),1)=".",FALSE,TRUE)</formula>
    </cfRule>
    <cfRule type="expression" dxfId="2190" priority="1986">
      <formula>IF(RIGHT(TEXT(AI46,"0.#"),1)=".",TRUE,FALSE)</formula>
    </cfRule>
  </conditionalFormatting>
  <conditionalFormatting sqref="AM46">
    <cfRule type="expression" dxfId="2189" priority="1983">
      <formula>IF(RIGHT(TEXT(AM46,"0.#"),1)=".",FALSE,TRUE)</formula>
    </cfRule>
    <cfRule type="expression" dxfId="2188" priority="1984">
      <formula>IF(RIGHT(TEXT(AM46,"0.#"),1)=".",TRUE,FALSE)</formula>
    </cfRule>
  </conditionalFormatting>
  <conditionalFormatting sqref="AU46:AU48">
    <cfRule type="expression" dxfId="2187" priority="1975">
      <formula>IF(RIGHT(TEXT(AU46,"0.#"),1)=".",FALSE,TRUE)</formula>
    </cfRule>
    <cfRule type="expression" dxfId="2186" priority="1976">
      <formula>IF(RIGHT(TEXT(AU46,"0.#"),1)=".",TRUE,FALSE)</formula>
    </cfRule>
  </conditionalFormatting>
  <conditionalFormatting sqref="AM48">
    <cfRule type="expression" dxfId="2185" priority="1979">
      <formula>IF(RIGHT(TEXT(AM48,"0.#"),1)=".",FALSE,TRUE)</formula>
    </cfRule>
    <cfRule type="expression" dxfId="2184" priority="1980">
      <formula>IF(RIGHT(TEXT(AM48,"0.#"),1)=".",TRUE,FALSE)</formula>
    </cfRule>
  </conditionalFormatting>
  <conditionalFormatting sqref="AQ46:AQ48">
    <cfRule type="expression" dxfId="2183" priority="1977">
      <formula>IF(RIGHT(TEXT(AQ46,"0.#"),1)=".",FALSE,TRUE)</formula>
    </cfRule>
    <cfRule type="expression" dxfId="2182" priority="1978">
      <formula>IF(RIGHT(TEXT(AQ46,"0.#"),1)=".",TRUE,FALSE)</formula>
    </cfRule>
  </conditionalFormatting>
  <conditionalFormatting sqref="AE146:AE147 AI146:AI147 AM146:AM147 AQ146:AQ147 AU146:AU147">
    <cfRule type="expression" dxfId="2181" priority="1969">
      <formula>IF(RIGHT(TEXT(AE146,"0.#"),1)=".",FALSE,TRUE)</formula>
    </cfRule>
    <cfRule type="expression" dxfId="2180" priority="1970">
      <formula>IF(RIGHT(TEXT(AE146,"0.#"),1)=".",TRUE,FALSE)</formula>
    </cfRule>
  </conditionalFormatting>
  <conditionalFormatting sqref="AE138:AE139 AI138:AI139 AM138:AM139 AQ138:AQ139 AU138:AU139">
    <cfRule type="expression" dxfId="2179" priority="1973">
      <formula>IF(RIGHT(TEXT(AE138,"0.#"),1)=".",FALSE,TRUE)</formula>
    </cfRule>
    <cfRule type="expression" dxfId="2178" priority="1974">
      <formula>IF(RIGHT(TEXT(AE138,"0.#"),1)=".",TRUE,FALSE)</formula>
    </cfRule>
  </conditionalFormatting>
  <conditionalFormatting sqref="AE142:AE143 AI142:AI143 AM142:AM143 AQ142:AQ143 AU142:AU143">
    <cfRule type="expression" dxfId="2177" priority="1971">
      <formula>IF(RIGHT(TEXT(AE142,"0.#"),1)=".",FALSE,TRUE)</formula>
    </cfRule>
    <cfRule type="expression" dxfId="2176" priority="1972">
      <formula>IF(RIGHT(TEXT(AE142,"0.#"),1)=".",TRUE,FALSE)</formula>
    </cfRule>
  </conditionalFormatting>
  <conditionalFormatting sqref="AE198:AE199 AI198:AI199 AM198:AM199 AQ198:AQ199 AU198:AU199">
    <cfRule type="expression" dxfId="2175" priority="1963">
      <formula>IF(RIGHT(TEXT(AE198,"0.#"),1)=".",FALSE,TRUE)</formula>
    </cfRule>
    <cfRule type="expression" dxfId="2174" priority="1964">
      <formula>IF(RIGHT(TEXT(AE198,"0.#"),1)=".",TRUE,FALSE)</formula>
    </cfRule>
  </conditionalFormatting>
  <conditionalFormatting sqref="AE150:AE151 AI150:AI151 AM150:AM151 AQ150:AQ151 AU150:AU151">
    <cfRule type="expression" dxfId="2173" priority="1967">
      <formula>IF(RIGHT(TEXT(AE150,"0.#"),1)=".",FALSE,TRUE)</formula>
    </cfRule>
    <cfRule type="expression" dxfId="2172" priority="1968">
      <formula>IF(RIGHT(TEXT(AE150,"0.#"),1)=".",TRUE,FALSE)</formula>
    </cfRule>
  </conditionalFormatting>
  <conditionalFormatting sqref="AE194:AE195 AI194:AI195 AM194:AM195 AQ194:AQ195 AU194:AU195">
    <cfRule type="expression" dxfId="2171" priority="1965">
      <formula>IF(RIGHT(TEXT(AE194,"0.#"),1)=".",FALSE,TRUE)</formula>
    </cfRule>
    <cfRule type="expression" dxfId="2170" priority="1966">
      <formula>IF(RIGHT(TEXT(AE194,"0.#"),1)=".",TRUE,FALSE)</formula>
    </cfRule>
  </conditionalFormatting>
  <conditionalFormatting sqref="AE210:AE211 AI210:AI211 AM210:AM211 AQ210:AQ211 AU210:AU211">
    <cfRule type="expression" dxfId="2169" priority="1957">
      <formula>IF(RIGHT(TEXT(AE210,"0.#"),1)=".",FALSE,TRUE)</formula>
    </cfRule>
    <cfRule type="expression" dxfId="2168" priority="1958">
      <formula>IF(RIGHT(TEXT(AE210,"0.#"),1)=".",TRUE,FALSE)</formula>
    </cfRule>
  </conditionalFormatting>
  <conditionalFormatting sqref="AE202:AE203 AI202:AI203 AM202:AM203 AQ202:AQ203 AU202:AU203">
    <cfRule type="expression" dxfId="2167" priority="1961">
      <formula>IF(RIGHT(TEXT(AE202,"0.#"),1)=".",FALSE,TRUE)</formula>
    </cfRule>
    <cfRule type="expression" dxfId="2166" priority="1962">
      <formula>IF(RIGHT(TEXT(AE202,"0.#"),1)=".",TRUE,FALSE)</formula>
    </cfRule>
  </conditionalFormatting>
  <conditionalFormatting sqref="AE206:AE207 AI206:AI207 AM206:AM207 AQ206:AQ207 AU206:AU207">
    <cfRule type="expression" dxfId="2165" priority="1959">
      <formula>IF(RIGHT(TEXT(AE206,"0.#"),1)=".",FALSE,TRUE)</formula>
    </cfRule>
    <cfRule type="expression" dxfId="2164" priority="1960">
      <formula>IF(RIGHT(TEXT(AE206,"0.#"),1)=".",TRUE,FALSE)</formula>
    </cfRule>
  </conditionalFormatting>
  <conditionalFormatting sqref="AE262:AE263 AI262:AI263 AM262:AM263 AQ262:AQ263 AU262:AU263">
    <cfRule type="expression" dxfId="2163" priority="1951">
      <formula>IF(RIGHT(TEXT(AE262,"0.#"),1)=".",FALSE,TRUE)</formula>
    </cfRule>
    <cfRule type="expression" dxfId="2162" priority="1952">
      <formula>IF(RIGHT(TEXT(AE262,"0.#"),1)=".",TRUE,FALSE)</formula>
    </cfRule>
  </conditionalFormatting>
  <conditionalFormatting sqref="AE254:AE255 AI254:AI255 AM254:AM255 AQ254:AQ255 AU254:AU255">
    <cfRule type="expression" dxfId="2161" priority="1955">
      <formula>IF(RIGHT(TEXT(AE254,"0.#"),1)=".",FALSE,TRUE)</formula>
    </cfRule>
    <cfRule type="expression" dxfId="2160" priority="1956">
      <formula>IF(RIGHT(TEXT(AE254,"0.#"),1)=".",TRUE,FALSE)</formula>
    </cfRule>
  </conditionalFormatting>
  <conditionalFormatting sqref="AE258:AE259 AI258:AI259 AM258:AM259 AQ258:AQ259 AU258:AU259">
    <cfRule type="expression" dxfId="2159" priority="1953">
      <formula>IF(RIGHT(TEXT(AE258,"0.#"),1)=".",FALSE,TRUE)</formula>
    </cfRule>
    <cfRule type="expression" dxfId="2158" priority="1954">
      <formula>IF(RIGHT(TEXT(AE258,"0.#"),1)=".",TRUE,FALSE)</formula>
    </cfRule>
  </conditionalFormatting>
  <conditionalFormatting sqref="AE314:AE315 AI314:AI315 AM314:AM315 AQ314:AQ315 AU314:AU315">
    <cfRule type="expression" dxfId="2157" priority="1945">
      <formula>IF(RIGHT(TEXT(AE314,"0.#"),1)=".",FALSE,TRUE)</formula>
    </cfRule>
    <cfRule type="expression" dxfId="2156" priority="1946">
      <formula>IF(RIGHT(TEXT(AE314,"0.#"),1)=".",TRUE,FALSE)</formula>
    </cfRule>
  </conditionalFormatting>
  <conditionalFormatting sqref="AE266:AE267 AI266:AI267 AM266:AM267 AQ266:AQ267 AU266:AU267">
    <cfRule type="expression" dxfId="2155" priority="1949">
      <formula>IF(RIGHT(TEXT(AE266,"0.#"),1)=".",FALSE,TRUE)</formula>
    </cfRule>
    <cfRule type="expression" dxfId="2154" priority="1950">
      <formula>IF(RIGHT(TEXT(AE266,"0.#"),1)=".",TRUE,FALSE)</formula>
    </cfRule>
  </conditionalFormatting>
  <conditionalFormatting sqref="AE270:AE271 AI270:AI271 AM270:AM271 AQ270:AQ271 AU270:AU271">
    <cfRule type="expression" dxfId="2153" priority="1947">
      <formula>IF(RIGHT(TEXT(AE270,"0.#"),1)=".",FALSE,TRUE)</formula>
    </cfRule>
    <cfRule type="expression" dxfId="2152" priority="1948">
      <formula>IF(RIGHT(TEXT(AE270,"0.#"),1)=".",TRUE,FALSE)</formula>
    </cfRule>
  </conditionalFormatting>
  <conditionalFormatting sqref="AE326:AE327 AI326:AI327 AM326:AM327 AQ326:AQ327 AU326:AU327">
    <cfRule type="expression" dxfId="2151" priority="1939">
      <formula>IF(RIGHT(TEXT(AE326,"0.#"),1)=".",FALSE,TRUE)</formula>
    </cfRule>
    <cfRule type="expression" dxfId="2150" priority="1940">
      <formula>IF(RIGHT(TEXT(AE326,"0.#"),1)=".",TRUE,FALSE)</formula>
    </cfRule>
  </conditionalFormatting>
  <conditionalFormatting sqref="AE318:AE319 AI318:AI319 AM318:AM319 AQ318:AQ319 AU318:AU319">
    <cfRule type="expression" dxfId="2149" priority="1943">
      <formula>IF(RIGHT(TEXT(AE318,"0.#"),1)=".",FALSE,TRUE)</formula>
    </cfRule>
    <cfRule type="expression" dxfId="2148" priority="1944">
      <formula>IF(RIGHT(TEXT(AE318,"0.#"),1)=".",TRUE,FALSE)</formula>
    </cfRule>
  </conditionalFormatting>
  <conditionalFormatting sqref="AE322:AE323 AI322:AI323 AM322:AM323 AQ322:AQ323 AU322:AU323">
    <cfRule type="expression" dxfId="2147" priority="1941">
      <formula>IF(RIGHT(TEXT(AE322,"0.#"),1)=".",FALSE,TRUE)</formula>
    </cfRule>
    <cfRule type="expression" dxfId="2146" priority="1942">
      <formula>IF(RIGHT(TEXT(AE322,"0.#"),1)=".",TRUE,FALSE)</formula>
    </cfRule>
  </conditionalFormatting>
  <conditionalFormatting sqref="AE378:AE379 AI378:AI379 AM378:AM379 AQ378:AQ379 AU378:AU379">
    <cfRule type="expression" dxfId="2145" priority="1933">
      <formula>IF(RIGHT(TEXT(AE378,"0.#"),1)=".",FALSE,TRUE)</formula>
    </cfRule>
    <cfRule type="expression" dxfId="2144" priority="1934">
      <formula>IF(RIGHT(TEXT(AE378,"0.#"),1)=".",TRUE,FALSE)</formula>
    </cfRule>
  </conditionalFormatting>
  <conditionalFormatting sqref="AE330:AE331 AI330:AI331 AM330:AM331 AQ330:AQ331 AU330:AU331">
    <cfRule type="expression" dxfId="2143" priority="1937">
      <formula>IF(RIGHT(TEXT(AE330,"0.#"),1)=".",FALSE,TRUE)</formula>
    </cfRule>
    <cfRule type="expression" dxfId="2142" priority="1938">
      <formula>IF(RIGHT(TEXT(AE330,"0.#"),1)=".",TRUE,FALSE)</formula>
    </cfRule>
  </conditionalFormatting>
  <conditionalFormatting sqref="AE374:AE375 AI374:AI375 AM374:AM375 AQ374:AQ375 AU374:AU375">
    <cfRule type="expression" dxfId="2141" priority="1935">
      <formula>IF(RIGHT(TEXT(AE374,"0.#"),1)=".",FALSE,TRUE)</formula>
    </cfRule>
    <cfRule type="expression" dxfId="2140" priority="1936">
      <formula>IF(RIGHT(TEXT(AE374,"0.#"),1)=".",TRUE,FALSE)</formula>
    </cfRule>
  </conditionalFormatting>
  <conditionalFormatting sqref="AE390:AE391 AI390:AI391 AM390:AM391 AQ390:AQ391 AU390:AU391">
    <cfRule type="expression" dxfId="2139" priority="1927">
      <formula>IF(RIGHT(TEXT(AE390,"0.#"),1)=".",FALSE,TRUE)</formula>
    </cfRule>
    <cfRule type="expression" dxfId="2138" priority="1928">
      <formula>IF(RIGHT(TEXT(AE390,"0.#"),1)=".",TRUE,FALSE)</formula>
    </cfRule>
  </conditionalFormatting>
  <conditionalFormatting sqref="AE382:AE383 AI382:AI383 AM382:AM383 AQ382:AQ383 AU382:AU383">
    <cfRule type="expression" dxfId="2137" priority="1931">
      <formula>IF(RIGHT(TEXT(AE382,"0.#"),1)=".",FALSE,TRUE)</formula>
    </cfRule>
    <cfRule type="expression" dxfId="2136" priority="1932">
      <formula>IF(RIGHT(TEXT(AE382,"0.#"),1)=".",TRUE,FALSE)</formula>
    </cfRule>
  </conditionalFormatting>
  <conditionalFormatting sqref="AE386:AE387 AI386:AI387 AM386:AM387 AQ386:AQ387 AU386:AU387">
    <cfRule type="expression" dxfId="2135" priority="1929">
      <formula>IF(RIGHT(TEXT(AE386,"0.#"),1)=".",FALSE,TRUE)</formula>
    </cfRule>
    <cfRule type="expression" dxfId="2134" priority="1930">
      <formula>IF(RIGHT(TEXT(AE386,"0.#"),1)=".",TRUE,FALSE)</formula>
    </cfRule>
  </conditionalFormatting>
  <conditionalFormatting sqref="AE440">
    <cfRule type="expression" dxfId="2133" priority="1921">
      <formula>IF(RIGHT(TEXT(AE440,"0.#"),1)=".",FALSE,TRUE)</formula>
    </cfRule>
    <cfRule type="expression" dxfId="2132" priority="1922">
      <formula>IF(RIGHT(TEXT(AE440,"0.#"),1)=".",TRUE,FALSE)</formula>
    </cfRule>
  </conditionalFormatting>
  <conditionalFormatting sqref="AE438">
    <cfRule type="expression" dxfId="2131" priority="1925">
      <formula>IF(RIGHT(TEXT(AE438,"0.#"),1)=".",FALSE,TRUE)</formula>
    </cfRule>
    <cfRule type="expression" dxfId="2130" priority="1926">
      <formula>IF(RIGHT(TEXT(AE438,"0.#"),1)=".",TRUE,FALSE)</formula>
    </cfRule>
  </conditionalFormatting>
  <conditionalFormatting sqref="AE439">
    <cfRule type="expression" dxfId="2129" priority="1923">
      <formula>IF(RIGHT(TEXT(AE439,"0.#"),1)=".",FALSE,TRUE)</formula>
    </cfRule>
    <cfRule type="expression" dxfId="2128" priority="1924">
      <formula>IF(RIGHT(TEXT(AE439,"0.#"),1)=".",TRUE,FALSE)</formula>
    </cfRule>
  </conditionalFormatting>
  <conditionalFormatting sqref="AM440">
    <cfRule type="expression" dxfId="2127" priority="1915">
      <formula>IF(RIGHT(TEXT(AM440,"0.#"),1)=".",FALSE,TRUE)</formula>
    </cfRule>
    <cfRule type="expression" dxfId="2126" priority="1916">
      <formula>IF(RIGHT(TEXT(AM440,"0.#"),1)=".",TRUE,FALSE)</formula>
    </cfRule>
  </conditionalFormatting>
  <conditionalFormatting sqref="AM438">
    <cfRule type="expression" dxfId="2125" priority="1919">
      <formula>IF(RIGHT(TEXT(AM438,"0.#"),1)=".",FALSE,TRUE)</formula>
    </cfRule>
    <cfRule type="expression" dxfId="2124" priority="1920">
      <formula>IF(RIGHT(TEXT(AM438,"0.#"),1)=".",TRUE,FALSE)</formula>
    </cfRule>
  </conditionalFormatting>
  <conditionalFormatting sqref="AM439">
    <cfRule type="expression" dxfId="2123" priority="1917">
      <formula>IF(RIGHT(TEXT(AM439,"0.#"),1)=".",FALSE,TRUE)</formula>
    </cfRule>
    <cfRule type="expression" dxfId="2122" priority="1918">
      <formula>IF(RIGHT(TEXT(AM439,"0.#"),1)=".",TRUE,FALSE)</formula>
    </cfRule>
  </conditionalFormatting>
  <conditionalFormatting sqref="AU440">
    <cfRule type="expression" dxfId="2121" priority="1909">
      <formula>IF(RIGHT(TEXT(AU440,"0.#"),1)=".",FALSE,TRUE)</formula>
    </cfRule>
    <cfRule type="expression" dxfId="2120" priority="1910">
      <formula>IF(RIGHT(TEXT(AU440,"0.#"),1)=".",TRUE,FALSE)</formula>
    </cfRule>
  </conditionalFormatting>
  <conditionalFormatting sqref="AU438">
    <cfRule type="expression" dxfId="2119" priority="1913">
      <formula>IF(RIGHT(TEXT(AU438,"0.#"),1)=".",FALSE,TRUE)</formula>
    </cfRule>
    <cfRule type="expression" dxfId="2118" priority="1914">
      <formula>IF(RIGHT(TEXT(AU438,"0.#"),1)=".",TRUE,FALSE)</formula>
    </cfRule>
  </conditionalFormatting>
  <conditionalFormatting sqref="AU439">
    <cfRule type="expression" dxfId="2117" priority="1911">
      <formula>IF(RIGHT(TEXT(AU439,"0.#"),1)=".",FALSE,TRUE)</formula>
    </cfRule>
    <cfRule type="expression" dxfId="2116" priority="1912">
      <formula>IF(RIGHT(TEXT(AU439,"0.#"),1)=".",TRUE,FALSE)</formula>
    </cfRule>
  </conditionalFormatting>
  <conditionalFormatting sqref="AI440">
    <cfRule type="expression" dxfId="2115" priority="1903">
      <formula>IF(RIGHT(TEXT(AI440,"0.#"),1)=".",FALSE,TRUE)</formula>
    </cfRule>
    <cfRule type="expression" dxfId="2114" priority="1904">
      <formula>IF(RIGHT(TEXT(AI440,"0.#"),1)=".",TRUE,FALSE)</formula>
    </cfRule>
  </conditionalFormatting>
  <conditionalFormatting sqref="AI438">
    <cfRule type="expression" dxfId="2113" priority="1907">
      <formula>IF(RIGHT(TEXT(AI438,"0.#"),1)=".",FALSE,TRUE)</formula>
    </cfRule>
    <cfRule type="expression" dxfId="2112" priority="1908">
      <formula>IF(RIGHT(TEXT(AI438,"0.#"),1)=".",TRUE,FALSE)</formula>
    </cfRule>
  </conditionalFormatting>
  <conditionalFormatting sqref="AI439">
    <cfRule type="expression" dxfId="2111" priority="1905">
      <formula>IF(RIGHT(TEXT(AI439,"0.#"),1)=".",FALSE,TRUE)</formula>
    </cfRule>
    <cfRule type="expression" dxfId="2110" priority="1906">
      <formula>IF(RIGHT(TEXT(AI439,"0.#"),1)=".",TRUE,FALSE)</formula>
    </cfRule>
  </conditionalFormatting>
  <conditionalFormatting sqref="AQ438">
    <cfRule type="expression" dxfId="2109" priority="1897">
      <formula>IF(RIGHT(TEXT(AQ438,"0.#"),1)=".",FALSE,TRUE)</formula>
    </cfRule>
    <cfRule type="expression" dxfId="2108" priority="1898">
      <formula>IF(RIGHT(TEXT(AQ438,"0.#"),1)=".",TRUE,FALSE)</formula>
    </cfRule>
  </conditionalFormatting>
  <conditionalFormatting sqref="AQ439">
    <cfRule type="expression" dxfId="2107" priority="1901">
      <formula>IF(RIGHT(TEXT(AQ439,"0.#"),1)=".",FALSE,TRUE)</formula>
    </cfRule>
    <cfRule type="expression" dxfId="2106" priority="1902">
      <formula>IF(RIGHT(TEXT(AQ439,"0.#"),1)=".",TRUE,FALSE)</formula>
    </cfRule>
  </conditionalFormatting>
  <conditionalFormatting sqref="AQ440">
    <cfRule type="expression" dxfId="2105" priority="1899">
      <formula>IF(RIGHT(TEXT(AQ440,"0.#"),1)=".",FALSE,TRUE)</formula>
    </cfRule>
    <cfRule type="expression" dxfId="2104" priority="1900">
      <formula>IF(RIGHT(TEXT(AQ440,"0.#"),1)=".",TRUE,FALSE)</formula>
    </cfRule>
  </conditionalFormatting>
  <conditionalFormatting sqref="AE445">
    <cfRule type="expression" dxfId="2103" priority="1891">
      <formula>IF(RIGHT(TEXT(AE445,"0.#"),1)=".",FALSE,TRUE)</formula>
    </cfRule>
    <cfRule type="expression" dxfId="2102" priority="1892">
      <formula>IF(RIGHT(TEXT(AE445,"0.#"),1)=".",TRUE,FALSE)</formula>
    </cfRule>
  </conditionalFormatting>
  <conditionalFormatting sqref="AE443">
    <cfRule type="expression" dxfId="2101" priority="1895">
      <formula>IF(RIGHT(TEXT(AE443,"0.#"),1)=".",FALSE,TRUE)</formula>
    </cfRule>
    <cfRule type="expression" dxfId="2100" priority="1896">
      <formula>IF(RIGHT(TEXT(AE443,"0.#"),1)=".",TRUE,FALSE)</formula>
    </cfRule>
  </conditionalFormatting>
  <conditionalFormatting sqref="AE444">
    <cfRule type="expression" dxfId="2099" priority="1893">
      <formula>IF(RIGHT(TEXT(AE444,"0.#"),1)=".",FALSE,TRUE)</formula>
    </cfRule>
    <cfRule type="expression" dxfId="2098" priority="1894">
      <formula>IF(RIGHT(TEXT(AE444,"0.#"),1)=".",TRUE,FALSE)</formula>
    </cfRule>
  </conditionalFormatting>
  <conditionalFormatting sqref="AM445">
    <cfRule type="expression" dxfId="2097" priority="1885">
      <formula>IF(RIGHT(TEXT(AM445,"0.#"),1)=".",FALSE,TRUE)</formula>
    </cfRule>
    <cfRule type="expression" dxfId="2096" priority="1886">
      <formula>IF(RIGHT(TEXT(AM445,"0.#"),1)=".",TRUE,FALSE)</formula>
    </cfRule>
  </conditionalFormatting>
  <conditionalFormatting sqref="AM443">
    <cfRule type="expression" dxfId="2095" priority="1889">
      <formula>IF(RIGHT(TEXT(AM443,"0.#"),1)=".",FALSE,TRUE)</formula>
    </cfRule>
    <cfRule type="expression" dxfId="2094" priority="1890">
      <formula>IF(RIGHT(TEXT(AM443,"0.#"),1)=".",TRUE,FALSE)</formula>
    </cfRule>
  </conditionalFormatting>
  <conditionalFormatting sqref="AM444">
    <cfRule type="expression" dxfId="2093" priority="1887">
      <formula>IF(RIGHT(TEXT(AM444,"0.#"),1)=".",FALSE,TRUE)</formula>
    </cfRule>
    <cfRule type="expression" dxfId="2092" priority="1888">
      <formula>IF(RIGHT(TEXT(AM444,"0.#"),1)=".",TRUE,FALSE)</formula>
    </cfRule>
  </conditionalFormatting>
  <conditionalFormatting sqref="AU445">
    <cfRule type="expression" dxfId="2091" priority="1879">
      <formula>IF(RIGHT(TEXT(AU445,"0.#"),1)=".",FALSE,TRUE)</formula>
    </cfRule>
    <cfRule type="expression" dxfId="2090" priority="1880">
      <formula>IF(RIGHT(TEXT(AU445,"0.#"),1)=".",TRUE,FALSE)</formula>
    </cfRule>
  </conditionalFormatting>
  <conditionalFormatting sqref="AU443">
    <cfRule type="expression" dxfId="2089" priority="1883">
      <formula>IF(RIGHT(TEXT(AU443,"0.#"),1)=".",FALSE,TRUE)</formula>
    </cfRule>
    <cfRule type="expression" dxfId="2088" priority="1884">
      <formula>IF(RIGHT(TEXT(AU443,"0.#"),1)=".",TRUE,FALSE)</formula>
    </cfRule>
  </conditionalFormatting>
  <conditionalFormatting sqref="AU444">
    <cfRule type="expression" dxfId="2087" priority="1881">
      <formula>IF(RIGHT(TEXT(AU444,"0.#"),1)=".",FALSE,TRUE)</formula>
    </cfRule>
    <cfRule type="expression" dxfId="2086" priority="1882">
      <formula>IF(RIGHT(TEXT(AU444,"0.#"),1)=".",TRUE,FALSE)</formula>
    </cfRule>
  </conditionalFormatting>
  <conditionalFormatting sqref="AI445">
    <cfRule type="expression" dxfId="2085" priority="1873">
      <formula>IF(RIGHT(TEXT(AI445,"0.#"),1)=".",FALSE,TRUE)</formula>
    </cfRule>
    <cfRule type="expression" dxfId="2084" priority="1874">
      <formula>IF(RIGHT(TEXT(AI445,"0.#"),1)=".",TRUE,FALSE)</formula>
    </cfRule>
  </conditionalFormatting>
  <conditionalFormatting sqref="AI443">
    <cfRule type="expression" dxfId="2083" priority="1877">
      <formula>IF(RIGHT(TEXT(AI443,"0.#"),1)=".",FALSE,TRUE)</formula>
    </cfRule>
    <cfRule type="expression" dxfId="2082" priority="1878">
      <formula>IF(RIGHT(TEXT(AI443,"0.#"),1)=".",TRUE,FALSE)</formula>
    </cfRule>
  </conditionalFormatting>
  <conditionalFormatting sqref="AI444">
    <cfRule type="expression" dxfId="2081" priority="1875">
      <formula>IF(RIGHT(TEXT(AI444,"0.#"),1)=".",FALSE,TRUE)</formula>
    </cfRule>
    <cfRule type="expression" dxfId="2080" priority="1876">
      <formula>IF(RIGHT(TEXT(AI444,"0.#"),1)=".",TRUE,FALSE)</formula>
    </cfRule>
  </conditionalFormatting>
  <conditionalFormatting sqref="AQ443">
    <cfRule type="expression" dxfId="2079" priority="1867">
      <formula>IF(RIGHT(TEXT(AQ443,"0.#"),1)=".",FALSE,TRUE)</formula>
    </cfRule>
    <cfRule type="expression" dxfId="2078" priority="1868">
      <formula>IF(RIGHT(TEXT(AQ443,"0.#"),1)=".",TRUE,FALSE)</formula>
    </cfRule>
  </conditionalFormatting>
  <conditionalFormatting sqref="AQ444">
    <cfRule type="expression" dxfId="2077" priority="1871">
      <formula>IF(RIGHT(TEXT(AQ444,"0.#"),1)=".",FALSE,TRUE)</formula>
    </cfRule>
    <cfRule type="expression" dxfId="2076" priority="1872">
      <formula>IF(RIGHT(TEXT(AQ444,"0.#"),1)=".",TRUE,FALSE)</formula>
    </cfRule>
  </conditionalFormatting>
  <conditionalFormatting sqref="AQ445">
    <cfRule type="expression" dxfId="2075" priority="1869">
      <formula>IF(RIGHT(TEXT(AQ445,"0.#"),1)=".",FALSE,TRUE)</formula>
    </cfRule>
    <cfRule type="expression" dxfId="2074" priority="1870">
      <formula>IF(RIGHT(TEXT(AQ445,"0.#"),1)=".",TRUE,FALSE)</formula>
    </cfRule>
  </conditionalFormatting>
  <conditionalFormatting sqref="Y880 Y888:Y907 Y882 Y884 Y886">
    <cfRule type="expression" dxfId="2073" priority="2097">
      <formula>IF(RIGHT(TEXT(Y880,"0.#"),1)=".",FALSE,TRUE)</formula>
    </cfRule>
    <cfRule type="expression" dxfId="2072" priority="2098">
      <formula>IF(RIGHT(TEXT(Y880,"0.#"),1)=".",TRUE,FALSE)</formula>
    </cfRule>
  </conditionalFormatting>
  <conditionalFormatting sqref="Y878:Y879 Y881 Y883 Y885 Y887">
    <cfRule type="expression" dxfId="2071" priority="2091">
      <formula>IF(RIGHT(TEXT(Y878,"0.#"),1)=".",FALSE,TRUE)</formula>
    </cfRule>
    <cfRule type="expression" dxfId="2070" priority="2092">
      <formula>IF(RIGHT(TEXT(Y878,"0.#"),1)=".",TRUE,FALSE)</formula>
    </cfRule>
  </conditionalFormatting>
  <conditionalFormatting sqref="Y913:Y940">
    <cfRule type="expression" dxfId="2069" priority="2085">
      <formula>IF(RIGHT(TEXT(Y913,"0.#"),1)=".",FALSE,TRUE)</formula>
    </cfRule>
    <cfRule type="expression" dxfId="2068" priority="2086">
      <formula>IF(RIGHT(TEXT(Y913,"0.#"),1)=".",TRUE,FALSE)</formula>
    </cfRule>
  </conditionalFormatting>
  <conditionalFormatting sqref="Y911:Y912">
    <cfRule type="expression" dxfId="2067" priority="2079">
      <formula>IF(RIGHT(TEXT(Y911,"0.#"),1)=".",FALSE,TRUE)</formula>
    </cfRule>
    <cfRule type="expression" dxfId="2066" priority="2080">
      <formula>IF(RIGHT(TEXT(Y911,"0.#"),1)=".",TRUE,FALSE)</formula>
    </cfRule>
  </conditionalFormatting>
  <conditionalFormatting sqref="Y946:Y973">
    <cfRule type="expression" dxfId="2065" priority="2073">
      <formula>IF(RIGHT(TEXT(Y946,"0.#"),1)=".",FALSE,TRUE)</formula>
    </cfRule>
    <cfRule type="expression" dxfId="2064" priority="2074">
      <formula>IF(RIGHT(TEXT(Y946,"0.#"),1)=".",TRUE,FALSE)</formula>
    </cfRule>
  </conditionalFormatting>
  <conditionalFormatting sqref="Y944:Y945">
    <cfRule type="expression" dxfId="2063" priority="2067">
      <formula>IF(RIGHT(TEXT(Y944,"0.#"),1)=".",FALSE,TRUE)</formula>
    </cfRule>
    <cfRule type="expression" dxfId="2062" priority="2068">
      <formula>IF(RIGHT(TEXT(Y944,"0.#"),1)=".",TRUE,FALSE)</formula>
    </cfRule>
  </conditionalFormatting>
  <conditionalFormatting sqref="Y979:Y1006">
    <cfRule type="expression" dxfId="2061" priority="2061">
      <formula>IF(RIGHT(TEXT(Y979,"0.#"),1)=".",FALSE,TRUE)</formula>
    </cfRule>
    <cfRule type="expression" dxfId="2060" priority="2062">
      <formula>IF(RIGHT(TEXT(Y979,"0.#"),1)=".",TRUE,FALSE)</formula>
    </cfRule>
  </conditionalFormatting>
  <conditionalFormatting sqref="Y977:Y978">
    <cfRule type="expression" dxfId="2059" priority="2055">
      <formula>IF(RIGHT(TEXT(Y977,"0.#"),1)=".",FALSE,TRUE)</formula>
    </cfRule>
    <cfRule type="expression" dxfId="2058" priority="2056">
      <formula>IF(RIGHT(TEXT(Y977,"0.#"),1)=".",TRUE,FALSE)</formula>
    </cfRule>
  </conditionalFormatting>
  <conditionalFormatting sqref="Y1012:Y1039">
    <cfRule type="expression" dxfId="2057" priority="2049">
      <formula>IF(RIGHT(TEXT(Y1012,"0.#"),1)=".",FALSE,TRUE)</formula>
    </cfRule>
    <cfRule type="expression" dxfId="2056" priority="2050">
      <formula>IF(RIGHT(TEXT(Y1012,"0.#"),1)=".",TRUE,FALSE)</formula>
    </cfRule>
  </conditionalFormatting>
  <conditionalFormatting sqref="W23">
    <cfRule type="expression" dxfId="2055" priority="2333">
      <formula>IF(RIGHT(TEXT(W23,"0.#"),1)=".",FALSE,TRUE)</formula>
    </cfRule>
    <cfRule type="expression" dxfId="2054" priority="2334">
      <formula>IF(RIGHT(TEXT(W23,"0.#"),1)=".",TRUE,FALSE)</formula>
    </cfRule>
  </conditionalFormatting>
  <conditionalFormatting sqref="W24:W27">
    <cfRule type="expression" dxfId="2053" priority="2331">
      <formula>IF(RIGHT(TEXT(W24,"0.#"),1)=".",FALSE,TRUE)</formula>
    </cfRule>
    <cfRule type="expression" dxfId="2052" priority="2332">
      <formula>IF(RIGHT(TEXT(W24,"0.#"),1)=".",TRUE,FALSE)</formula>
    </cfRule>
  </conditionalFormatting>
  <conditionalFormatting sqref="W28">
    <cfRule type="expression" dxfId="2051" priority="2323">
      <formula>IF(RIGHT(TEXT(W28,"0.#"),1)=".",FALSE,TRUE)</formula>
    </cfRule>
    <cfRule type="expression" dxfId="2050" priority="2324">
      <formula>IF(RIGHT(TEXT(W28,"0.#"),1)=".",TRUE,FALSE)</formula>
    </cfRule>
  </conditionalFormatting>
  <conditionalFormatting sqref="P23">
    <cfRule type="expression" dxfId="2049" priority="2321">
      <formula>IF(RIGHT(TEXT(P23,"0.#"),1)=".",FALSE,TRUE)</formula>
    </cfRule>
    <cfRule type="expression" dxfId="2048" priority="2322">
      <formula>IF(RIGHT(TEXT(P23,"0.#"),1)=".",TRUE,FALSE)</formula>
    </cfRule>
  </conditionalFormatting>
  <conditionalFormatting sqref="P24:P27">
    <cfRule type="expression" dxfId="2047" priority="2319">
      <formula>IF(RIGHT(TEXT(P24,"0.#"),1)=".",FALSE,TRUE)</formula>
    </cfRule>
    <cfRule type="expression" dxfId="2046" priority="2320">
      <formula>IF(RIGHT(TEXT(P24,"0.#"),1)=".",TRUE,FALSE)</formula>
    </cfRule>
  </conditionalFormatting>
  <conditionalFormatting sqref="P28">
    <cfRule type="expression" dxfId="2045" priority="2317">
      <formula>IF(RIGHT(TEXT(P28,"0.#"),1)=".",FALSE,TRUE)</formula>
    </cfRule>
    <cfRule type="expression" dxfId="2044" priority="2318">
      <formula>IF(RIGHT(TEXT(P28,"0.#"),1)=".",TRUE,FALSE)</formula>
    </cfRule>
  </conditionalFormatting>
  <conditionalFormatting sqref="AQ114">
    <cfRule type="expression" dxfId="2043" priority="2301">
      <formula>IF(RIGHT(TEXT(AQ114,"0.#"),1)=".",FALSE,TRUE)</formula>
    </cfRule>
    <cfRule type="expression" dxfId="2042" priority="2302">
      <formula>IF(RIGHT(TEXT(AQ114,"0.#"),1)=".",TRUE,FALSE)</formula>
    </cfRule>
  </conditionalFormatting>
  <conditionalFormatting sqref="AQ104">
    <cfRule type="expression" dxfId="2041" priority="2315">
      <formula>IF(RIGHT(TEXT(AQ104,"0.#"),1)=".",FALSE,TRUE)</formula>
    </cfRule>
    <cfRule type="expression" dxfId="2040" priority="2316">
      <formula>IF(RIGHT(TEXT(AQ104,"0.#"),1)=".",TRUE,FALSE)</formula>
    </cfRule>
  </conditionalFormatting>
  <conditionalFormatting sqref="AQ105">
    <cfRule type="expression" dxfId="2039" priority="2313">
      <formula>IF(RIGHT(TEXT(AQ105,"0.#"),1)=".",FALSE,TRUE)</formula>
    </cfRule>
    <cfRule type="expression" dxfId="2038" priority="2314">
      <formula>IF(RIGHT(TEXT(AQ105,"0.#"),1)=".",TRUE,FALSE)</formula>
    </cfRule>
  </conditionalFormatting>
  <conditionalFormatting sqref="AQ107">
    <cfRule type="expression" dxfId="2037" priority="2311">
      <formula>IF(RIGHT(TEXT(AQ107,"0.#"),1)=".",FALSE,TRUE)</formula>
    </cfRule>
    <cfRule type="expression" dxfId="2036" priority="2312">
      <formula>IF(RIGHT(TEXT(AQ107,"0.#"),1)=".",TRUE,FALSE)</formula>
    </cfRule>
  </conditionalFormatting>
  <conditionalFormatting sqref="AQ108">
    <cfRule type="expression" dxfId="2035" priority="2309">
      <formula>IF(RIGHT(TEXT(AQ108,"0.#"),1)=".",FALSE,TRUE)</formula>
    </cfRule>
    <cfRule type="expression" dxfId="2034" priority="2310">
      <formula>IF(RIGHT(TEXT(AQ108,"0.#"),1)=".",TRUE,FALSE)</formula>
    </cfRule>
  </conditionalFormatting>
  <conditionalFormatting sqref="AQ110">
    <cfRule type="expression" dxfId="2033" priority="2307">
      <formula>IF(RIGHT(TEXT(AQ110,"0.#"),1)=".",FALSE,TRUE)</formula>
    </cfRule>
    <cfRule type="expression" dxfId="2032" priority="2308">
      <formula>IF(RIGHT(TEXT(AQ110,"0.#"),1)=".",TRUE,FALSE)</formula>
    </cfRule>
  </conditionalFormatting>
  <conditionalFormatting sqref="AQ111">
    <cfRule type="expression" dxfId="2031" priority="2305">
      <formula>IF(RIGHT(TEXT(AQ111,"0.#"),1)=".",FALSE,TRUE)</formula>
    </cfRule>
    <cfRule type="expression" dxfId="2030" priority="2306">
      <formula>IF(RIGHT(TEXT(AQ111,"0.#"),1)=".",TRUE,FALSE)</formula>
    </cfRule>
  </conditionalFormatting>
  <conditionalFormatting sqref="AQ113">
    <cfRule type="expression" dxfId="2029" priority="2303">
      <formula>IF(RIGHT(TEXT(AQ113,"0.#"),1)=".",FALSE,TRUE)</formula>
    </cfRule>
    <cfRule type="expression" dxfId="2028" priority="2304">
      <formula>IF(RIGHT(TEXT(AQ113,"0.#"),1)=".",TRUE,FALSE)</formula>
    </cfRule>
  </conditionalFormatting>
  <conditionalFormatting sqref="AE67">
    <cfRule type="expression" dxfId="2027" priority="2233">
      <formula>IF(RIGHT(TEXT(AE67,"0.#"),1)=".",FALSE,TRUE)</formula>
    </cfRule>
    <cfRule type="expression" dxfId="2026" priority="2234">
      <formula>IF(RIGHT(TEXT(AE67,"0.#"),1)=".",TRUE,FALSE)</formula>
    </cfRule>
  </conditionalFormatting>
  <conditionalFormatting sqref="AE68">
    <cfRule type="expression" dxfId="2025" priority="2231">
      <formula>IF(RIGHT(TEXT(AE68,"0.#"),1)=".",FALSE,TRUE)</formula>
    </cfRule>
    <cfRule type="expression" dxfId="2024" priority="2232">
      <formula>IF(RIGHT(TEXT(AE68,"0.#"),1)=".",TRUE,FALSE)</formula>
    </cfRule>
  </conditionalFormatting>
  <conditionalFormatting sqref="AE69">
    <cfRule type="expression" dxfId="2023" priority="2229">
      <formula>IF(RIGHT(TEXT(AE69,"0.#"),1)=".",FALSE,TRUE)</formula>
    </cfRule>
    <cfRule type="expression" dxfId="2022" priority="2230">
      <formula>IF(RIGHT(TEXT(AE69,"0.#"),1)=".",TRUE,FALSE)</formula>
    </cfRule>
  </conditionalFormatting>
  <conditionalFormatting sqref="AI69">
    <cfRule type="expression" dxfId="2021" priority="2227">
      <formula>IF(RIGHT(TEXT(AI69,"0.#"),1)=".",FALSE,TRUE)</formula>
    </cfRule>
    <cfRule type="expression" dxfId="2020" priority="2228">
      <formula>IF(RIGHT(TEXT(AI69,"0.#"),1)=".",TRUE,FALSE)</formula>
    </cfRule>
  </conditionalFormatting>
  <conditionalFormatting sqref="AI68">
    <cfRule type="expression" dxfId="2019" priority="2225">
      <formula>IF(RIGHT(TEXT(AI68,"0.#"),1)=".",FALSE,TRUE)</formula>
    </cfRule>
    <cfRule type="expression" dxfId="2018" priority="2226">
      <formula>IF(RIGHT(TEXT(AI68,"0.#"),1)=".",TRUE,FALSE)</formula>
    </cfRule>
  </conditionalFormatting>
  <conditionalFormatting sqref="AI67">
    <cfRule type="expression" dxfId="2017" priority="2223">
      <formula>IF(RIGHT(TEXT(AI67,"0.#"),1)=".",FALSE,TRUE)</formula>
    </cfRule>
    <cfRule type="expression" dxfId="2016" priority="2224">
      <formula>IF(RIGHT(TEXT(AI67,"0.#"),1)=".",TRUE,FALSE)</formula>
    </cfRule>
  </conditionalFormatting>
  <conditionalFormatting sqref="AM67">
    <cfRule type="expression" dxfId="2015" priority="2221">
      <formula>IF(RIGHT(TEXT(AM67,"0.#"),1)=".",FALSE,TRUE)</formula>
    </cfRule>
    <cfRule type="expression" dxfId="2014" priority="2222">
      <formula>IF(RIGHT(TEXT(AM67,"0.#"),1)=".",TRUE,FALSE)</formula>
    </cfRule>
  </conditionalFormatting>
  <conditionalFormatting sqref="AM68">
    <cfRule type="expression" dxfId="2013" priority="2219">
      <formula>IF(RIGHT(TEXT(AM68,"0.#"),1)=".",FALSE,TRUE)</formula>
    </cfRule>
    <cfRule type="expression" dxfId="2012" priority="2220">
      <formula>IF(RIGHT(TEXT(AM68,"0.#"),1)=".",TRUE,FALSE)</formula>
    </cfRule>
  </conditionalFormatting>
  <conditionalFormatting sqref="AM69">
    <cfRule type="expression" dxfId="2011" priority="2217">
      <formula>IF(RIGHT(TEXT(AM69,"0.#"),1)=".",FALSE,TRUE)</formula>
    </cfRule>
    <cfRule type="expression" dxfId="2010" priority="2218">
      <formula>IF(RIGHT(TEXT(AM69,"0.#"),1)=".",TRUE,FALSE)</formula>
    </cfRule>
  </conditionalFormatting>
  <conditionalFormatting sqref="AQ67:AQ69">
    <cfRule type="expression" dxfId="2009" priority="2215">
      <formula>IF(RIGHT(TEXT(AQ67,"0.#"),1)=".",FALSE,TRUE)</formula>
    </cfRule>
    <cfRule type="expression" dxfId="2008" priority="2216">
      <formula>IF(RIGHT(TEXT(AQ67,"0.#"),1)=".",TRUE,FALSE)</formula>
    </cfRule>
  </conditionalFormatting>
  <conditionalFormatting sqref="AU67:AU69">
    <cfRule type="expression" dxfId="2007" priority="2213">
      <formula>IF(RIGHT(TEXT(AU67,"0.#"),1)=".",FALSE,TRUE)</formula>
    </cfRule>
    <cfRule type="expression" dxfId="2006" priority="2214">
      <formula>IF(RIGHT(TEXT(AU67,"0.#"),1)=".",TRUE,FALSE)</formula>
    </cfRule>
  </conditionalFormatting>
  <conditionalFormatting sqref="AE70">
    <cfRule type="expression" dxfId="2005" priority="2211">
      <formula>IF(RIGHT(TEXT(AE70,"0.#"),1)=".",FALSE,TRUE)</formula>
    </cfRule>
    <cfRule type="expression" dxfId="2004" priority="2212">
      <formula>IF(RIGHT(TEXT(AE70,"0.#"),1)=".",TRUE,FALSE)</formula>
    </cfRule>
  </conditionalFormatting>
  <conditionalFormatting sqref="AE71">
    <cfRule type="expression" dxfId="2003" priority="2209">
      <formula>IF(RIGHT(TEXT(AE71,"0.#"),1)=".",FALSE,TRUE)</formula>
    </cfRule>
    <cfRule type="expression" dxfId="2002" priority="2210">
      <formula>IF(RIGHT(TEXT(AE71,"0.#"),1)=".",TRUE,FALSE)</formula>
    </cfRule>
  </conditionalFormatting>
  <conditionalFormatting sqref="AE72">
    <cfRule type="expression" dxfId="2001" priority="2207">
      <formula>IF(RIGHT(TEXT(AE72,"0.#"),1)=".",FALSE,TRUE)</formula>
    </cfRule>
    <cfRule type="expression" dxfId="2000" priority="2208">
      <formula>IF(RIGHT(TEXT(AE72,"0.#"),1)=".",TRUE,FALSE)</formula>
    </cfRule>
  </conditionalFormatting>
  <conditionalFormatting sqref="AI72">
    <cfRule type="expression" dxfId="1999" priority="2205">
      <formula>IF(RIGHT(TEXT(AI72,"0.#"),1)=".",FALSE,TRUE)</formula>
    </cfRule>
    <cfRule type="expression" dxfId="1998" priority="2206">
      <formula>IF(RIGHT(TEXT(AI72,"0.#"),1)=".",TRUE,FALSE)</formula>
    </cfRule>
  </conditionalFormatting>
  <conditionalFormatting sqref="AI71">
    <cfRule type="expression" dxfId="1997" priority="2203">
      <formula>IF(RIGHT(TEXT(AI71,"0.#"),1)=".",FALSE,TRUE)</formula>
    </cfRule>
    <cfRule type="expression" dxfId="1996" priority="2204">
      <formula>IF(RIGHT(TEXT(AI71,"0.#"),1)=".",TRUE,FALSE)</formula>
    </cfRule>
  </conditionalFormatting>
  <conditionalFormatting sqref="AI70">
    <cfRule type="expression" dxfId="1995" priority="2201">
      <formula>IF(RIGHT(TEXT(AI70,"0.#"),1)=".",FALSE,TRUE)</formula>
    </cfRule>
    <cfRule type="expression" dxfId="1994" priority="2202">
      <formula>IF(RIGHT(TEXT(AI70,"0.#"),1)=".",TRUE,FALSE)</formula>
    </cfRule>
  </conditionalFormatting>
  <conditionalFormatting sqref="AM70">
    <cfRule type="expression" dxfId="1993" priority="2199">
      <formula>IF(RIGHT(TEXT(AM70,"0.#"),1)=".",FALSE,TRUE)</formula>
    </cfRule>
    <cfRule type="expression" dxfId="1992" priority="2200">
      <formula>IF(RIGHT(TEXT(AM70,"0.#"),1)=".",TRUE,FALSE)</formula>
    </cfRule>
  </conditionalFormatting>
  <conditionalFormatting sqref="AM71">
    <cfRule type="expression" dxfId="1991" priority="2197">
      <formula>IF(RIGHT(TEXT(AM71,"0.#"),1)=".",FALSE,TRUE)</formula>
    </cfRule>
    <cfRule type="expression" dxfId="1990" priority="2198">
      <formula>IF(RIGHT(TEXT(AM71,"0.#"),1)=".",TRUE,FALSE)</formula>
    </cfRule>
  </conditionalFormatting>
  <conditionalFormatting sqref="AM72">
    <cfRule type="expression" dxfId="1989" priority="2195">
      <formula>IF(RIGHT(TEXT(AM72,"0.#"),1)=".",FALSE,TRUE)</formula>
    </cfRule>
    <cfRule type="expression" dxfId="1988" priority="2196">
      <formula>IF(RIGHT(TEXT(AM72,"0.#"),1)=".",TRUE,FALSE)</formula>
    </cfRule>
  </conditionalFormatting>
  <conditionalFormatting sqref="AQ70:AQ72">
    <cfRule type="expression" dxfId="1987" priority="2193">
      <formula>IF(RIGHT(TEXT(AQ70,"0.#"),1)=".",FALSE,TRUE)</formula>
    </cfRule>
    <cfRule type="expression" dxfId="1986" priority="2194">
      <formula>IF(RIGHT(TEXT(AQ70,"0.#"),1)=".",TRUE,FALSE)</formula>
    </cfRule>
  </conditionalFormatting>
  <conditionalFormatting sqref="AU70:AU72">
    <cfRule type="expression" dxfId="1985" priority="2191">
      <formula>IF(RIGHT(TEXT(AU70,"0.#"),1)=".",FALSE,TRUE)</formula>
    </cfRule>
    <cfRule type="expression" dxfId="1984" priority="2192">
      <formula>IF(RIGHT(TEXT(AU70,"0.#"),1)=".",TRUE,FALSE)</formula>
    </cfRule>
  </conditionalFormatting>
  <conditionalFormatting sqref="AU656">
    <cfRule type="expression" dxfId="1983" priority="709">
      <formula>IF(RIGHT(TEXT(AU656,"0.#"),1)=".",FALSE,TRUE)</formula>
    </cfRule>
    <cfRule type="expression" dxfId="1982" priority="710">
      <formula>IF(RIGHT(TEXT(AU656,"0.#"),1)=".",TRUE,FALSE)</formula>
    </cfRule>
  </conditionalFormatting>
  <conditionalFormatting sqref="AQ655">
    <cfRule type="expression" dxfId="1981" priority="701">
      <formula>IF(RIGHT(TEXT(AQ655,"0.#"),1)=".",FALSE,TRUE)</formula>
    </cfRule>
    <cfRule type="expression" dxfId="1980" priority="702">
      <formula>IF(RIGHT(TEXT(AQ655,"0.#"),1)=".",TRUE,FALSE)</formula>
    </cfRule>
  </conditionalFormatting>
  <conditionalFormatting sqref="AI696">
    <cfRule type="expression" dxfId="1979" priority="493">
      <formula>IF(RIGHT(TEXT(AI696,"0.#"),1)=".",FALSE,TRUE)</formula>
    </cfRule>
    <cfRule type="expression" dxfId="1978" priority="494">
      <formula>IF(RIGHT(TEXT(AI696,"0.#"),1)=".",TRUE,FALSE)</formula>
    </cfRule>
  </conditionalFormatting>
  <conditionalFormatting sqref="AQ694">
    <cfRule type="expression" dxfId="1977" priority="487">
      <formula>IF(RIGHT(TEXT(AQ694,"0.#"),1)=".",FALSE,TRUE)</formula>
    </cfRule>
    <cfRule type="expression" dxfId="1976" priority="488">
      <formula>IF(RIGHT(TEXT(AQ694,"0.#"),1)=".",TRUE,FALSE)</formula>
    </cfRule>
  </conditionalFormatting>
  <conditionalFormatting sqref="AL880:AO907">
    <cfRule type="expression" dxfId="1975" priority="2099">
      <formula>IF(AND(AL880&gt;=0, RIGHT(TEXT(AL880,"0.#"),1)&lt;&gt;"."),TRUE,FALSE)</formula>
    </cfRule>
    <cfRule type="expression" dxfId="1974" priority="2100">
      <formula>IF(AND(AL880&gt;=0, RIGHT(TEXT(AL880,"0.#"),1)="."),TRUE,FALSE)</formula>
    </cfRule>
    <cfRule type="expression" dxfId="1973" priority="2101">
      <formula>IF(AND(AL880&lt;0, RIGHT(TEXT(AL880,"0.#"),1)&lt;&gt;"."),TRUE,FALSE)</formula>
    </cfRule>
    <cfRule type="expression" dxfId="1972" priority="2102">
      <formula>IF(AND(AL880&lt;0, RIGHT(TEXT(AL880,"0.#"),1)="."),TRUE,FALSE)</formula>
    </cfRule>
  </conditionalFormatting>
  <conditionalFormatting sqref="AL878:AO879">
    <cfRule type="expression" dxfId="1971" priority="2093">
      <formula>IF(AND(AL878&gt;=0, RIGHT(TEXT(AL878,"0.#"),1)&lt;&gt;"."),TRUE,FALSE)</formula>
    </cfRule>
    <cfRule type="expression" dxfId="1970" priority="2094">
      <formula>IF(AND(AL878&gt;=0, RIGHT(TEXT(AL878,"0.#"),1)="."),TRUE,FALSE)</formula>
    </cfRule>
    <cfRule type="expression" dxfId="1969" priority="2095">
      <formula>IF(AND(AL878&lt;0, RIGHT(TEXT(AL878,"0.#"),1)&lt;&gt;"."),TRUE,FALSE)</formula>
    </cfRule>
    <cfRule type="expression" dxfId="1968" priority="2096">
      <formula>IF(AND(AL878&lt;0, RIGHT(TEXT(AL878,"0.#"),1)="."),TRUE,FALSE)</formula>
    </cfRule>
  </conditionalFormatting>
  <conditionalFormatting sqref="AL913:AO940">
    <cfRule type="expression" dxfId="1967" priority="2087">
      <formula>IF(AND(AL913&gt;=0, RIGHT(TEXT(AL913,"0.#"),1)&lt;&gt;"."),TRUE,FALSE)</formula>
    </cfRule>
    <cfRule type="expression" dxfId="1966" priority="2088">
      <formula>IF(AND(AL913&gt;=0, RIGHT(TEXT(AL913,"0.#"),1)="."),TRUE,FALSE)</formula>
    </cfRule>
    <cfRule type="expression" dxfId="1965" priority="2089">
      <formula>IF(AND(AL913&lt;0, RIGHT(TEXT(AL913,"0.#"),1)&lt;&gt;"."),TRUE,FALSE)</formula>
    </cfRule>
    <cfRule type="expression" dxfId="1964" priority="2090">
      <formula>IF(AND(AL913&lt;0, RIGHT(TEXT(AL913,"0.#"),1)="."),TRUE,FALSE)</formula>
    </cfRule>
  </conditionalFormatting>
  <conditionalFormatting sqref="AL911:AO912">
    <cfRule type="expression" dxfId="1963" priority="2081">
      <formula>IF(AND(AL911&gt;=0, RIGHT(TEXT(AL911,"0.#"),1)&lt;&gt;"."),TRUE,FALSE)</formula>
    </cfRule>
    <cfRule type="expression" dxfId="1962" priority="2082">
      <formula>IF(AND(AL911&gt;=0, RIGHT(TEXT(AL911,"0.#"),1)="."),TRUE,FALSE)</formula>
    </cfRule>
    <cfRule type="expression" dxfId="1961" priority="2083">
      <formula>IF(AND(AL911&lt;0, RIGHT(TEXT(AL911,"0.#"),1)&lt;&gt;"."),TRUE,FALSE)</formula>
    </cfRule>
    <cfRule type="expression" dxfId="1960" priority="2084">
      <formula>IF(AND(AL911&lt;0, RIGHT(TEXT(AL911,"0.#"),1)="."),TRUE,FALSE)</formula>
    </cfRule>
  </conditionalFormatting>
  <conditionalFormatting sqref="AL946:AO973">
    <cfRule type="expression" dxfId="1959" priority="2075">
      <formula>IF(AND(AL946&gt;=0, RIGHT(TEXT(AL946,"0.#"),1)&lt;&gt;"."),TRUE,FALSE)</formula>
    </cfRule>
    <cfRule type="expression" dxfId="1958" priority="2076">
      <formula>IF(AND(AL946&gt;=0, RIGHT(TEXT(AL946,"0.#"),1)="."),TRUE,FALSE)</formula>
    </cfRule>
    <cfRule type="expression" dxfId="1957" priority="2077">
      <formula>IF(AND(AL946&lt;0, RIGHT(TEXT(AL946,"0.#"),1)&lt;&gt;"."),TRUE,FALSE)</formula>
    </cfRule>
    <cfRule type="expression" dxfId="1956" priority="2078">
      <formula>IF(AND(AL946&lt;0, RIGHT(TEXT(AL946,"0.#"),1)="."),TRUE,FALSE)</formula>
    </cfRule>
  </conditionalFormatting>
  <conditionalFormatting sqref="AL944:AO945">
    <cfRule type="expression" dxfId="1955" priority="2069">
      <formula>IF(AND(AL944&gt;=0, RIGHT(TEXT(AL944,"0.#"),1)&lt;&gt;"."),TRUE,FALSE)</formula>
    </cfRule>
    <cfRule type="expression" dxfId="1954" priority="2070">
      <formula>IF(AND(AL944&gt;=0, RIGHT(TEXT(AL944,"0.#"),1)="."),TRUE,FALSE)</formula>
    </cfRule>
    <cfRule type="expression" dxfId="1953" priority="2071">
      <formula>IF(AND(AL944&lt;0, RIGHT(TEXT(AL944,"0.#"),1)&lt;&gt;"."),TRUE,FALSE)</formula>
    </cfRule>
    <cfRule type="expression" dxfId="1952" priority="2072">
      <formula>IF(AND(AL944&lt;0, RIGHT(TEXT(AL944,"0.#"),1)="."),TRUE,FALSE)</formula>
    </cfRule>
  </conditionalFormatting>
  <conditionalFormatting sqref="AL979:AO1006">
    <cfRule type="expression" dxfId="1951" priority="2063">
      <formula>IF(AND(AL979&gt;=0, RIGHT(TEXT(AL979,"0.#"),1)&lt;&gt;"."),TRUE,FALSE)</formula>
    </cfRule>
    <cfRule type="expression" dxfId="1950" priority="2064">
      <formula>IF(AND(AL979&gt;=0, RIGHT(TEXT(AL979,"0.#"),1)="."),TRUE,FALSE)</formula>
    </cfRule>
    <cfRule type="expression" dxfId="1949" priority="2065">
      <formula>IF(AND(AL979&lt;0, RIGHT(TEXT(AL979,"0.#"),1)&lt;&gt;"."),TRUE,FALSE)</formula>
    </cfRule>
    <cfRule type="expression" dxfId="1948" priority="2066">
      <formula>IF(AND(AL979&lt;0, RIGHT(TEXT(AL979,"0.#"),1)="."),TRUE,FALSE)</formula>
    </cfRule>
  </conditionalFormatting>
  <conditionalFormatting sqref="AL977:AO978">
    <cfRule type="expression" dxfId="1947" priority="2057">
      <formula>IF(AND(AL977&gt;=0, RIGHT(TEXT(AL977,"0.#"),1)&lt;&gt;"."),TRUE,FALSE)</formula>
    </cfRule>
    <cfRule type="expression" dxfId="1946" priority="2058">
      <formula>IF(AND(AL977&gt;=0, RIGHT(TEXT(AL977,"0.#"),1)="."),TRUE,FALSE)</formula>
    </cfRule>
    <cfRule type="expression" dxfId="1945" priority="2059">
      <formula>IF(AND(AL977&lt;0, RIGHT(TEXT(AL977,"0.#"),1)&lt;&gt;"."),TRUE,FALSE)</formula>
    </cfRule>
    <cfRule type="expression" dxfId="1944" priority="2060">
      <formula>IF(AND(AL977&lt;0, RIGHT(TEXT(AL977,"0.#"),1)="."),TRUE,FALSE)</formula>
    </cfRule>
  </conditionalFormatting>
  <conditionalFormatting sqref="AL1012:AO1039">
    <cfRule type="expression" dxfId="1943" priority="2051">
      <formula>IF(AND(AL1012&gt;=0, RIGHT(TEXT(AL1012,"0.#"),1)&lt;&gt;"."),TRUE,FALSE)</formula>
    </cfRule>
    <cfRule type="expression" dxfId="1942" priority="2052">
      <formula>IF(AND(AL1012&gt;=0, RIGHT(TEXT(AL1012,"0.#"),1)="."),TRUE,FALSE)</formula>
    </cfRule>
    <cfRule type="expression" dxfId="1941" priority="2053">
      <formula>IF(AND(AL1012&lt;0, RIGHT(TEXT(AL1012,"0.#"),1)&lt;&gt;"."),TRUE,FALSE)</formula>
    </cfRule>
    <cfRule type="expression" dxfId="1940" priority="2054">
      <formula>IF(AND(AL1012&lt;0, RIGHT(TEXT(AL1012,"0.#"),1)="."),TRUE,FALSE)</formula>
    </cfRule>
  </conditionalFormatting>
  <conditionalFormatting sqref="AL1010:AO1011">
    <cfRule type="expression" dxfId="1939" priority="2045">
      <formula>IF(AND(AL1010&gt;=0, RIGHT(TEXT(AL1010,"0.#"),1)&lt;&gt;"."),TRUE,FALSE)</formula>
    </cfRule>
    <cfRule type="expression" dxfId="1938" priority="2046">
      <formula>IF(AND(AL1010&gt;=0, RIGHT(TEXT(AL1010,"0.#"),1)="."),TRUE,FALSE)</formula>
    </cfRule>
    <cfRule type="expression" dxfId="1937" priority="2047">
      <formula>IF(AND(AL1010&lt;0, RIGHT(TEXT(AL1010,"0.#"),1)&lt;&gt;"."),TRUE,FALSE)</formula>
    </cfRule>
    <cfRule type="expression" dxfId="1936" priority="2048">
      <formula>IF(AND(AL1010&lt;0, RIGHT(TEXT(AL1010,"0.#"),1)="."),TRUE,FALSE)</formula>
    </cfRule>
  </conditionalFormatting>
  <conditionalFormatting sqref="Y1010:Y1011">
    <cfRule type="expression" dxfId="1935" priority="2043">
      <formula>IF(RIGHT(TEXT(Y1010,"0.#"),1)=".",FALSE,TRUE)</formula>
    </cfRule>
    <cfRule type="expression" dxfId="1934" priority="2044">
      <formula>IF(RIGHT(TEXT(Y1010,"0.#"),1)=".",TRUE,FALSE)</formula>
    </cfRule>
  </conditionalFormatting>
  <conditionalFormatting sqref="AL1045:AO1072">
    <cfRule type="expression" dxfId="1933" priority="2039">
      <formula>IF(AND(AL1045&gt;=0, RIGHT(TEXT(AL1045,"0.#"),1)&lt;&gt;"."),TRUE,FALSE)</formula>
    </cfRule>
    <cfRule type="expression" dxfId="1932" priority="2040">
      <formula>IF(AND(AL1045&gt;=0, RIGHT(TEXT(AL1045,"0.#"),1)="."),TRUE,FALSE)</formula>
    </cfRule>
    <cfRule type="expression" dxfId="1931" priority="2041">
      <formula>IF(AND(AL1045&lt;0, RIGHT(TEXT(AL1045,"0.#"),1)&lt;&gt;"."),TRUE,FALSE)</formula>
    </cfRule>
    <cfRule type="expression" dxfId="1930" priority="2042">
      <formula>IF(AND(AL1045&lt;0, RIGHT(TEXT(AL1045,"0.#"),1)="."),TRUE,FALSE)</formula>
    </cfRule>
  </conditionalFormatting>
  <conditionalFormatting sqref="Y1045:Y1072">
    <cfRule type="expression" dxfId="1929" priority="2037">
      <formula>IF(RIGHT(TEXT(Y1045,"0.#"),1)=".",FALSE,TRUE)</formula>
    </cfRule>
    <cfRule type="expression" dxfId="1928" priority="2038">
      <formula>IF(RIGHT(TEXT(Y1045,"0.#"),1)=".",TRUE,FALSE)</formula>
    </cfRule>
  </conditionalFormatting>
  <conditionalFormatting sqref="AL1043:AO1044">
    <cfRule type="expression" dxfId="1927" priority="2033">
      <formula>IF(AND(AL1043&gt;=0, RIGHT(TEXT(AL1043,"0.#"),1)&lt;&gt;"."),TRUE,FALSE)</formula>
    </cfRule>
    <cfRule type="expression" dxfId="1926" priority="2034">
      <formula>IF(AND(AL1043&gt;=0, RIGHT(TEXT(AL1043,"0.#"),1)="."),TRUE,FALSE)</formula>
    </cfRule>
    <cfRule type="expression" dxfId="1925" priority="2035">
      <formula>IF(AND(AL1043&lt;0, RIGHT(TEXT(AL1043,"0.#"),1)&lt;&gt;"."),TRUE,FALSE)</formula>
    </cfRule>
    <cfRule type="expression" dxfId="1924" priority="2036">
      <formula>IF(AND(AL1043&lt;0, RIGHT(TEXT(AL1043,"0.#"),1)="."),TRUE,FALSE)</formula>
    </cfRule>
  </conditionalFormatting>
  <conditionalFormatting sqref="Y1043:Y1044">
    <cfRule type="expression" dxfId="1923" priority="2031">
      <formula>IF(RIGHT(TEXT(Y1043,"0.#"),1)=".",FALSE,TRUE)</formula>
    </cfRule>
    <cfRule type="expression" dxfId="1922" priority="2032">
      <formula>IF(RIGHT(TEXT(Y1043,"0.#"),1)=".",TRUE,FALSE)</formula>
    </cfRule>
  </conditionalFormatting>
  <conditionalFormatting sqref="AL1078:AO1105">
    <cfRule type="expression" dxfId="1921" priority="2027">
      <formula>IF(AND(AL1078&gt;=0, RIGHT(TEXT(AL1078,"0.#"),1)&lt;&gt;"."),TRUE,FALSE)</formula>
    </cfRule>
    <cfRule type="expression" dxfId="1920" priority="2028">
      <formula>IF(AND(AL1078&gt;=0, RIGHT(TEXT(AL1078,"0.#"),1)="."),TRUE,FALSE)</formula>
    </cfRule>
    <cfRule type="expression" dxfId="1919" priority="2029">
      <formula>IF(AND(AL1078&lt;0, RIGHT(TEXT(AL1078,"0.#"),1)&lt;&gt;"."),TRUE,FALSE)</formula>
    </cfRule>
    <cfRule type="expression" dxfId="1918" priority="2030">
      <formula>IF(AND(AL1078&lt;0, RIGHT(TEXT(AL1078,"0.#"),1)="."),TRUE,FALSE)</formula>
    </cfRule>
  </conditionalFormatting>
  <conditionalFormatting sqref="Y1078:Y1105">
    <cfRule type="expression" dxfId="1917" priority="2025">
      <formula>IF(RIGHT(TEXT(Y1078,"0.#"),1)=".",FALSE,TRUE)</formula>
    </cfRule>
    <cfRule type="expression" dxfId="1916" priority="2026">
      <formula>IF(RIGHT(TEXT(Y1078,"0.#"),1)=".",TRUE,FALSE)</formula>
    </cfRule>
  </conditionalFormatting>
  <conditionalFormatting sqref="AL1076:AO1077">
    <cfRule type="expression" dxfId="1915" priority="2021">
      <formula>IF(AND(AL1076&gt;=0, RIGHT(TEXT(AL1076,"0.#"),1)&lt;&gt;"."),TRUE,FALSE)</formula>
    </cfRule>
    <cfRule type="expression" dxfId="1914" priority="2022">
      <formula>IF(AND(AL1076&gt;=0, RIGHT(TEXT(AL1076,"0.#"),1)="."),TRUE,FALSE)</formula>
    </cfRule>
    <cfRule type="expression" dxfId="1913" priority="2023">
      <formula>IF(AND(AL1076&lt;0, RIGHT(TEXT(AL1076,"0.#"),1)&lt;&gt;"."),TRUE,FALSE)</formula>
    </cfRule>
    <cfRule type="expression" dxfId="1912" priority="2024">
      <formula>IF(AND(AL1076&lt;0, RIGHT(TEXT(AL1076,"0.#"),1)="."),TRUE,FALSE)</formula>
    </cfRule>
  </conditionalFormatting>
  <conditionalFormatting sqref="Y1076:Y1077">
    <cfRule type="expression" dxfId="1911" priority="2019">
      <formula>IF(RIGHT(TEXT(Y1076,"0.#"),1)=".",FALSE,TRUE)</formula>
    </cfRule>
    <cfRule type="expression" dxfId="1910" priority="2020">
      <formula>IF(RIGHT(TEXT(Y1076,"0.#"),1)=".",TRUE,FALSE)</formula>
    </cfRule>
  </conditionalFormatting>
  <conditionalFormatting sqref="AM41">
    <cfRule type="expression" dxfId="1909" priority="2001">
      <formula>IF(RIGHT(TEXT(AM41,"0.#"),1)=".",FALSE,TRUE)</formula>
    </cfRule>
    <cfRule type="expression" dxfId="1908" priority="2002">
      <formula>IF(RIGHT(TEXT(AM41,"0.#"),1)=".",TRUE,FALSE)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I41">
    <cfRule type="expression" dxfId="721" priority="21">
      <formula>IF(RIGHT(TEXT(AI41,"0.#"),1)=".",FALSE,TRUE)</formula>
    </cfRule>
    <cfRule type="expression" dxfId="720" priority="22">
      <formula>IF(RIGHT(TEXT(AI41,"0.#"),1)=".",TRUE,FALSE)</formula>
    </cfRule>
  </conditionalFormatting>
  <conditionalFormatting sqref="AI40">
    <cfRule type="expression" dxfId="719" priority="19">
      <formula>IF(RIGHT(TEXT(AI40,"0.#"),1)=".",FALSE,TRUE)</formula>
    </cfRule>
    <cfRule type="expression" dxfId="718" priority="20">
      <formula>IF(RIGHT(TEXT(AI40,"0.#"),1)=".",TRUE,FALSE)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Y791:Y798">
    <cfRule type="expression" dxfId="715" priority="15">
      <formula>IF(RIGHT(TEXT(Y791,"0.#"),1)=".",FALSE,TRUE)</formula>
    </cfRule>
    <cfRule type="expression" dxfId="714" priority="16">
      <formula>IF(RIGHT(TEXT(Y791,"0.#"),1)=".",TRUE,FALSE)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U791:AU794">
    <cfRule type="expression" dxfId="709" priority="9">
      <formula>IF(RIGHT(TEXT(AU791,"0.#"),1)=".",FALSE,TRUE)</formula>
    </cfRule>
    <cfRule type="expression" dxfId="708" priority="10">
      <formula>IF(RIGHT(TEXT(AU791,"0.#"),1)=".",TRUE,FALSE)</formula>
    </cfRule>
  </conditionalFormatting>
  <conditionalFormatting sqref="AU790">
    <cfRule type="expression" dxfId="707" priority="7">
      <formula>IF(RIGHT(TEXT(AU790,"0.#"),1)=".",FALSE,TRUE)</formula>
    </cfRule>
    <cfRule type="expression" dxfId="706" priority="8">
      <formula>IF(RIGHT(TEXT(AU790,"0.#"),1)=".",TRUE,FALSE)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Y802:Y806">
    <cfRule type="expression" dxfId="703" priority="1">
      <formula>IF(RIGHT(TEXT(Y802,"0.#"),1)=".",FALSE,TRUE)</formula>
    </cfRule>
    <cfRule type="expression" dxfId="702" priority="2">
      <formula>IF(RIGHT(TEXT(Y802,"0.#"),1)=".",TRUE,FALSE)</formula>
    </cfRule>
  </conditionalFormatting>
  <conditionalFormatting sqref="Y807">
    <cfRule type="expression" dxfId="701" priority="3">
      <formula>IF(RIGHT(TEXT(Y807,"0.#"),1)=".",FALSE,TRUE)</formula>
    </cfRule>
    <cfRule type="expression" dxfId="700" priority="4">
      <formula>IF(RIGHT(TEXT(Y807,"0.#"),1)=".",TRUE,FALSE)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50" man="1"/>
    <brk id="704" max="50" man="1"/>
    <brk id="727"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723</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388</v>
      </c>
      <c r="AF2" s="1027"/>
      <c r="AG2" s="1027"/>
      <c r="AH2" s="1027"/>
      <c r="AI2" s="1027" t="s">
        <v>410</v>
      </c>
      <c r="AJ2" s="1027"/>
      <c r="AK2" s="1027"/>
      <c r="AL2" s="556"/>
      <c r="AM2" s="1027" t="s">
        <v>507</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388</v>
      </c>
      <c r="AF9" s="1027"/>
      <c r="AG9" s="1027"/>
      <c r="AH9" s="1027"/>
      <c r="AI9" s="1027" t="s">
        <v>410</v>
      </c>
      <c r="AJ9" s="1027"/>
      <c r="AK9" s="1027"/>
      <c r="AL9" s="556"/>
      <c r="AM9" s="1027" t="s">
        <v>507</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388</v>
      </c>
      <c r="AF16" s="1027"/>
      <c r="AG16" s="1027"/>
      <c r="AH16" s="1027"/>
      <c r="AI16" s="1027" t="s">
        <v>410</v>
      </c>
      <c r="AJ16" s="1027"/>
      <c r="AK16" s="1027"/>
      <c r="AL16" s="556"/>
      <c r="AM16" s="1027" t="s">
        <v>507</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388</v>
      </c>
      <c r="AF23" s="1027"/>
      <c r="AG23" s="1027"/>
      <c r="AH23" s="1027"/>
      <c r="AI23" s="1027" t="s">
        <v>410</v>
      </c>
      <c r="AJ23" s="1027"/>
      <c r="AK23" s="1027"/>
      <c r="AL23" s="556"/>
      <c r="AM23" s="1027" t="s">
        <v>507</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388</v>
      </c>
      <c r="AF30" s="1027"/>
      <c r="AG30" s="1027"/>
      <c r="AH30" s="1027"/>
      <c r="AI30" s="1027" t="s">
        <v>410</v>
      </c>
      <c r="AJ30" s="1027"/>
      <c r="AK30" s="1027"/>
      <c r="AL30" s="556"/>
      <c r="AM30" s="1027" t="s">
        <v>507</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388</v>
      </c>
      <c r="AF37" s="1027"/>
      <c r="AG37" s="1027"/>
      <c r="AH37" s="1027"/>
      <c r="AI37" s="1027" t="s">
        <v>410</v>
      </c>
      <c r="AJ37" s="1027"/>
      <c r="AK37" s="1027"/>
      <c r="AL37" s="556"/>
      <c r="AM37" s="1027" t="s">
        <v>507</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388</v>
      </c>
      <c r="AF44" s="1027"/>
      <c r="AG44" s="1027"/>
      <c r="AH44" s="1027"/>
      <c r="AI44" s="1027" t="s">
        <v>410</v>
      </c>
      <c r="AJ44" s="1027"/>
      <c r="AK44" s="1027"/>
      <c r="AL44" s="556"/>
      <c r="AM44" s="1027" t="s">
        <v>507</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388</v>
      </c>
      <c r="AF51" s="1027"/>
      <c r="AG51" s="1027"/>
      <c r="AH51" s="1027"/>
      <c r="AI51" s="1027" t="s">
        <v>410</v>
      </c>
      <c r="AJ51" s="1027"/>
      <c r="AK51" s="1027"/>
      <c r="AL51" s="556"/>
      <c r="AM51" s="1027" t="s">
        <v>507</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388</v>
      </c>
      <c r="AF58" s="1027"/>
      <c r="AG58" s="1027"/>
      <c r="AH58" s="1027"/>
      <c r="AI58" s="1027" t="s">
        <v>410</v>
      </c>
      <c r="AJ58" s="1027"/>
      <c r="AK58" s="1027"/>
      <c r="AL58" s="556"/>
      <c r="AM58" s="1027" t="s">
        <v>507</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388</v>
      </c>
      <c r="AF65" s="1027"/>
      <c r="AG65" s="1027"/>
      <c r="AH65" s="1027"/>
      <c r="AI65" s="1027" t="s">
        <v>410</v>
      </c>
      <c r="AJ65" s="1027"/>
      <c r="AK65" s="1027"/>
      <c r="AL65" s="556"/>
      <c r="AM65" s="1027" t="s">
        <v>507</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7"/>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伊藤寛泰</dc:creator>
  <cp:lastModifiedBy>m</cp:lastModifiedBy>
  <cp:lastPrinted>2021-08-16T01:16:49Z</cp:lastPrinted>
  <dcterms:created xsi:type="dcterms:W3CDTF">2012-03-13T00:50:25Z</dcterms:created>
  <dcterms:modified xsi:type="dcterms:W3CDTF">2021-09-17T04:08:59Z</dcterms:modified>
</cp:coreProperties>
</file>