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<sst xmlns="http://schemas.openxmlformats.org/spreadsheetml/2006/main" count="3150" uniqueCount="862">
  <si>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</si>
  <si>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</si>
  <si>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</si>
  <si>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</si>
  <si>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</si>
  <si>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</si>
  <si>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</si>
  <si>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</si>
  <si>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</si>
  <si>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</si>
  <si>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</si>
  <si>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</si>
  <si>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</si>
  <si>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</si>
  <si>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</si>
  <si>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</si>
  <si>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</si>
  <si>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</si>
  <si>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</si>
  <si>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</si>
  <si>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</si>
  <si>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</si>
  <si>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</si>
  <si>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</si>
  <si>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</si>
  <si>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</si>
  <si>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</si>
  <si>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</si>
  <si>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</si>
  <si>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</si>
  <si>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</si>
  <si>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</si>
  <si>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</si>
  <si>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</si>
  <si>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</si>
  <si>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</si>
  <si>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</si>
  <si>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</si>
  <si>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</si>
  <si>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</si>
  <si>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</si>
  <si>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</si>
  <si>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</si>
  <si>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</si>
  <si>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</si>
  <si>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</si>
  <si>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</si>
  <si>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</si>
  <si>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</si>
  <si>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</si>
  <si>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</si>
  <si>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</si>
  <si>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</si>
  <si>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</si>
  <si>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</si>
  <si>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</si>
  <si>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</si>
  <si>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</si>
  <si>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</si>
  <si>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</si>
  <si>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</si>
  <si>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</si>
  <si>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</si>
  <si>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</si>
  <si>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</si>
  <si>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</si>
  <si>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</si>
  <si>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</si>
  <si>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</si>
  <si>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</si>
  <si>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</si>
  <si>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</si>
  <si>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</si>
  <si>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</si>
  <si>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</si>
  <si>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</si>
  <si>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</si>
  <si>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</si>
  <si>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</si>
  <si>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</si>
  <si>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</si>
  <si>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</si>
  <si>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</si>
  <si>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</si>
  <si>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</si>
  <si>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</si>
  <si>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</si>
  <si>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</si>
  <si>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</si>
  <si>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</si>
  <si>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</si>
  <si>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</si>
  <si>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</si>
  <si>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</si>
  <si>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</si>
  <si>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</si>
  <si>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</si>
  <si>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</si>
  <si>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</si>
  <si>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</si>
  <si>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</si>
  <si>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</si>
  <si>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</si>
  <si>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</si>
  <si>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</si>
  <si>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</si>
  <si>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</si>
  <si>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</si>
  <si>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</si>
  <si>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</si>
  <si>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</si>
  <si>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</si>
  <si>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</si>
  <si>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</si>
  <si>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</si>
  <si>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</si>
  <si>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</si>
  <si>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</si>
  <si>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</si>
  <si>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</si>
  <si>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</si>
  <si>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</si>
  <si>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</si>
  <si>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</si>
  <si>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</si>
  <si>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</si>
  <si>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</si>
  <si>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</si>
  <si>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</si>
  <si>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</si>
  <si>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</si>
  <si>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</si>
  <si>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</si>
  <si>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</si>
  <si>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</si>
  <si>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</si>
  <si>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</si>
  <si>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</si>
  <si>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</si>
  <si>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</si>
  <si>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</si>
  <si>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</si>
  <si>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</si>
  <si>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</si>
  <si>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</si>
  <si>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</si>
  <si>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</si>
  <si>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</si>
  <si>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</si>
  <si>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</si>
  <si>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</si>
  <si>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</si>
  <si>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</si>
  <si>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</si>
  <si>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</si>
  <si>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</si>
  <si>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</si>
  <si>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</si>
  <si>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</si>
  <si>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</si>
  <si>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</si>
  <si>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</si>
  <si>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</si>
  <si>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</si>
  <si>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</si>
  <si>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</si>
  <si>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</si>
  <si>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</si>
  <si>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</si>
  <si>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</si>
  <si>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</si>
  <si>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</si>
  <si>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</si>
  <si>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</si>
  <si>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</si>
  <si>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</si>
  <si>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</si>
  <si>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</si>
  <si>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</si>
  <si>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</si>
  <si>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</si>
  <si>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</si>
  <si>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</si>
  <si>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</si>
  <si>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</si>
  <si>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</si>
  <si>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</si>
  <si>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</si>
  <si>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</si>
  <si>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</si>
  <si>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</si>
  <si>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</si>
  <si>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</si>
  <si>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</si>
  <si>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</si>
  <si>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</si>
  <si>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</si>
  <si>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</si>
  <si>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</si>
  <si>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</si>
  <si>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</si>
  <si>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</si>
  <si>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</si>
  <si>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</si>
  <si>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</si>
  <si>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</si>
  <si>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</si>
  <si>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</si>
  <si>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</si>
  <si>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</si>
  <si>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</si>
  <si>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</si>
  <si>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</si>
  <si>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</si>
  <si>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</si>
  <si>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</si>
  <si>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</si>
  <si>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</si>
  <si>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</si>
  <si>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</si>
  <si>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</si>
  <si>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</si>
  <si>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</si>
  <si>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</si>
  <si>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</si>
  <si>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</si>
  <si>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</si>
  <si>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</si>
  <si>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</si>
  <si>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</si>
  <si>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</si>
  <si>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</si>
  <si>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</si>
  <si>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</si>
  <si>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</si>
  <si>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</si>
  <si>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</si>
  <si>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</si>
  <si>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</si>
  <si>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</si>
  <si>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</si>
  <si>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</si>
  <si>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</si>
  <si>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</si>
  <si>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</si>
  <si>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</si>
  <si>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</si>
  <si>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</si>
  <si>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</si>
  <si>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</si>
  <si>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</si>
  <si>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</si>
  <si>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</si>
  <si>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</si>
  <si>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</si>
  <si>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</si>
  <si>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</si>
  <si>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</si>
  <si>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</si>
  <si>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</si>
  <si>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</si>
  <si>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</si>
  <si>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</si>
  <si>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</si>
  <si>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</si>
  <si>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</si>
  <si>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</si>
  <si>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</si>
  <si>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</si>
  <si>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</si>
  <si>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</si>
  <si>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</si>
  <si>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</si>
  <si>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</si>
  <si>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</si>
  <si>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</si>
  <si>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</si>
  <si>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</si>
  <si>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</si>
  <si>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</si>
  <si>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</si>
  <si>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</si>
  <si>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</si>
  <si>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</si>
  <si>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</si>
  <si>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</si>
  <si>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</si>
  <si>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</si>
  <si>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</si>
  <si>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</si>
  <si>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</si>
  <si>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</si>
  <si>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</si>
  <si>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</si>
  <si>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</si>
  <si>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</si>
  <si>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</si>
  <si>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</si>
  <si>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</si>
  <si>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</si>
  <si>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</si>
  <si>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</si>
  <si>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</si>
  <si>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</si>
  <si>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</si>
  <si>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</si>
  <si>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</si>
  <si>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</si>
  <si>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</si>
  <si>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</si>
  <si>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</si>
  <si>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</si>
  <si>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</si>
  <si>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</si>
  <si>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</si>
  <si>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</si>
  <si>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</si>
  <si>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</si>
  <si>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</si>
  <si>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</si>
  <si>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</si>
  <si>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</si>
  <si>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</si>
  <si>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</si>
  <si>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</si>
  <si>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</si>
  <si>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</si>
  <si>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</si>
  <si>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</si>
  <si>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</si>
  <si>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</si>
  <si>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</si>
  <si>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</si>
  <si>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</si>
  <si>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</si>
  <si>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</si>
  <si>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</si>
  <si>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</si>
  <si>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</si>
  <si>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</si>
  <si>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</si>
  <si>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</si>
  <si>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</si>
  <si>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</si>
  <si>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</si>
  <si>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</si>
  <si>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</si>
  <si>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</si>
  <si>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</si>
  <si>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</si>
  <si>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</si>
  <si>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</si>
  <si>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</si>
  <si>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</si>
  <si>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</si>
  <si>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</si>
  <si>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</si>
  <si>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</si>
  <si>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</si>
  <si>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</si>
  <si>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</si>
  <si>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</si>
  <si>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</si>
  <si>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</si>
  <si>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</si>
  <si>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</si>
  <si>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</si>
  <si>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</si>
  <si>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</si>
  <si>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</si>
  <si>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</si>
  <si>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</si>
  <si>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</si>
  <si>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</si>
  <si>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</si>
  <si>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</si>
  <si>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</si>
  <si>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</si>
  <si>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</si>
  <si>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</si>
  <si>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</si>
  <si>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</si>
  <si>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</si>
  <si>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</si>
  <si>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</si>
  <si>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</si>
  <si>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</si>
  <si>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</si>
  <si>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</si>
  <si>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</si>
  <si>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</si>
  <si>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</si>
  <si>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</si>
  <si>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</si>
  <si>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</si>
  <si>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</si>
  <si>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</si>
  <si>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</si>
  <si>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</si>
  <si>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</si>
  <si>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</si>
  <si>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</si>
  <si>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</si>
  <si>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</si>
  <si>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</si>
  <si>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</si>
  <si>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</si>
  <si>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</si>
  <si>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</si>
  <si>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</si>
  <si>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</si>
  <si>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</si>
  <si>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</si>
  <si>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</si>
  <si>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</si>
  <si>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</si>
  <si>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</si>
  <si>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</si>
  <si>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</si>
  <si>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</si>
  <si>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</si>
  <si>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</si>
  <si>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</si>
  <si>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</si>
  <si>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</si>
  <si>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</si>
  <si>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</si>
  <si>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</si>
  <si>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</si>
  <si>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</si>
  <si>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</si>
  <si>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</si>
  <si>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</si>
  <si>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</si>
  <si>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</si>
  <si>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</si>
  <si>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</si>
  <si>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</si>
  <si>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</si>
  <si>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</si>
  <si>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</si>
  <si>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</si>
  <si>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</si>
  <si>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</si>
  <si>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</si>
  <si>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</si>
  <si>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</si>
  <si>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</si>
  <si>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</si>
  <si>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</si>
  <si>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</si>
  <si>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</si>
  <si>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</si>
  <si>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</si>
  <si>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</si>
  <si>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</si>
  <si>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</si>
  <si>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</si>
  <si>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</si>
  <si>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</si>
  <si>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</si>
  <si>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</si>
  <si>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</si>
  <si>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</si>
  <si>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</si>
  <si>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</si>
  <si>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</si>
  <si>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</si>
  <si>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</si>
  <si>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</si>
  <si>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</si>
  <si>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</si>
  <si>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</si>
  <si>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</si>
  <si>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</si>
  <si>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</si>
  <si>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</si>
  <si>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</si>
  <si>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</si>
  <si>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</si>
  <si>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</si>
  <si>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</si>
  <si>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</si>
  <si>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</si>
  <si>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</si>
  <si>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</si>
  <si>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</si>
  <si>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</si>
  <si>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</si>
  <si>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</si>
  <si>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</si>
  <si>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</si>
  <si>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</si>
  <si>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</si>
  <si>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</si>
  <si>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</si>
  <si>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</si>
  <si>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</si>
  <si>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</si>
  <si>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</si>
  <si>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</si>
  <si>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</si>
  <si>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</si>
  <si>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</si>
  <si>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</si>
  <si>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</si>
  <si>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</si>
  <si>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</si>
  <si>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</si>
  <si>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</si>
  <si>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</si>
  <si>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</si>
  <si>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</si>
  <si>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</si>
  <si>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</si>
  <si>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</si>
  <si>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</si>
  <si>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</si>
  <si>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</si>
  <si>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</si>
  <si>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</si>
  <si>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</si>
  <si>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</si>
  <si>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</si>
  <si>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</si>
  <si>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</si>
  <si>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</si>
  <si>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</si>
  <si>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</si>
  <si>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</si>
  <si>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</si>
  <si>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</si>
  <si>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</si>
  <si>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</si>
  <si>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</si>
  <si>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</si>
  <si>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</si>
  <si>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</si>
  <si>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</si>
  <si>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</si>
  <si>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</si>
  <si>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</si>
  <si>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</si>
  <si>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</si>
  <si>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</si>
  <si>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</si>
  <si>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</si>
  <si>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</si>
  <si>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</si>
  <si>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</si>
  <si>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</si>
  <si>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</si>
  <si>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</si>
  <si>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</si>
  <si>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</si>
  <si>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</si>
  <si>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</si>
  <si>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</si>
  <si>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</si>
  <si>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</si>
  <si>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</si>
  <si>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</si>
  <si>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</si>
  <si>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</si>
  <si>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</si>
  <si>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</si>
  <si>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</si>
  <si>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</si>
  <si>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</si>
  <si>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</si>
  <si>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</si>
  <si>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</si>
  <si>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</si>
  <si>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</si>
  <si>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</si>
  <si>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</si>
  <si>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</si>
  <si>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</si>
  <si>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</si>
  <si>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</si>
  <si>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</si>
  <si>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</si>
  <si>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</si>
  <si>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</si>
  <si>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</si>
  <si>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</si>
  <si>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</si>
  <si>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</si>
  <si>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</si>
  <si>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</si>
  <si>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</si>
  <si>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</si>
  <si>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</si>
  <si>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</si>
  <si>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</si>
  <si>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</si>
  <si>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</si>
  <si>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</si>
  <si>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</si>
  <si>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</si>
  <si>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</si>
  <si>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</si>
  <si>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</si>
  <si>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</si>
  <si>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</si>
  <si>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</si>
  <si>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</si>
  <si>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</si>
  <si>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</si>
  <si>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</si>
  <si>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</si>
  <si>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</si>
  <si>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</si>
  <si>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</si>
  <si>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</si>
  <si>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</si>
  <si>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</si>
  <si>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</si>
  <si>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</si>
  <si>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</si>
  <si>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</si>
  <si>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</si>
  <si>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</si>
  <si>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</si>
  <si>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</si>
  <si>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</si>
  <si>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</si>
  <si>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</si>
  <si>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</si>
  <si>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</si>
  <si>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</si>
  <si>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</si>
  <si>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</si>
  <si>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</si>
  <si>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</si>
  <si>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</si>
  <si>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</si>
  <si>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</si>
  <si>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</si>
  <si>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</si>
  <si>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</si>
  <si>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</si>
  <si>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</si>
  <si>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</si>
  <si>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</si>
  <si>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</si>
  <si>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</si>
  <si>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</si>
  <si>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</si>
  <si>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</si>
  <si>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</si>
  <si>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</si>
  <si>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</si>
  <si>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</si>
  <si>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</si>
  <si>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</si>
  <si>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</si>
  <si>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</si>
  <si>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</si>
  <si>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</si>
  <si>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</si>
  <si>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</si>
  <si>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</si>
  <si>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</si>
  <si>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</si>
  <si>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</si>
  <si>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</si>
  <si>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</si>
  <si>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</si>
  <si>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</si>
  <si>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</si>
  <si>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</si>
  <si>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</si>
  <si>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</si>
  <si>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</si>
  <si>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</si>
  <si>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</si>
  <si>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</si>
  <si>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</si>
  <si>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</si>
  <si>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</si>
  <si>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</si>
  <si>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</si>
  <si>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</si>
  <si>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</si>
  <si>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</si>
  <si>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</si>
  <si>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</si>
  <si>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</si>
  <si>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</si>
  <si>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</si>
  <si>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</si>
  <si>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</si>
  <si>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</si>
  <si>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</si>
  <si>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</si>
  <si>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</si>
  <si>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</si>
  <si>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</si>
  <si>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</si>
  <si>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</si>
  <si>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</si>
  <si>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</si>
  <si>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</si>
  <si>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</si>
  <si>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</si>
  <si>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</si>
  <si>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</si>
  <si>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</si>
  <si>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</si>
  <si>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</si>
  <si>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</si>
  <si>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</si>
  <si>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</si>
  <si>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文化芸術基本法　第5条、第8条～第14条、第21条～第24条</t>
  </si>
  <si>
    <t>文化芸術推進基本計画－文化芸術の「多様な価値」を活かして，未来をつくる－（第1期）（平成30年3月6日閣議決定）</t>
  </si>
  <si>
    <t>-</t>
  </si>
  <si>
    <t>地域</t>
  </si>
  <si>
    <t>百万円</t>
  </si>
  <si>
    <t>　　百万円
　　/件</t>
    <phoneticPr fontId="5"/>
  </si>
  <si>
    <t>1317 ／　27</t>
  </si>
  <si>
    <t>12　文化芸術の振興</t>
    <phoneticPr fontId="5"/>
  </si>
  <si>
    <t>新02</t>
  </si>
  <si>
    <t>○</t>
  </si>
  <si>
    <t>12-1 文化芸術の創造・発展・継承と教育の充実</t>
    <phoneticPr fontId="5"/>
  </si>
  <si>
    <t>大規模かつ質の高い文化芸術活動を核としたアートキャラバン</t>
    <phoneticPr fontId="5"/>
  </si>
  <si>
    <t>令和2年度</t>
    <phoneticPr fontId="5"/>
  </si>
  <si>
    <t>令和3年度</t>
    <phoneticPr fontId="5"/>
  </si>
  <si>
    <t>文化庁</t>
    <phoneticPr fontId="5"/>
  </si>
  <si>
    <t>参事官（芸術文化担当）</t>
    <phoneticPr fontId="5"/>
  </si>
  <si>
    <t>-</t>
    <phoneticPr fontId="5"/>
  </si>
  <si>
    <t>本事業は，新型コロナウイルス感染症の拡大により，各地で中止・延期等を余儀なくされた文化芸術に対する関心と熱意を盛り上げるべく，大規模で質の高い日本の文化芸術水準を向上させるような公演や全国各地で地域の文化芸術団体が連携して実施する多種多様な文化芸術事業を実施することで，文化芸術に対する需要喚起や業界全体の活性化を図る。</t>
    <rPh sb="63" eb="66">
      <t>ダイキボ</t>
    </rPh>
    <rPh sb="67" eb="68">
      <t>シツ</t>
    </rPh>
    <rPh sb="69" eb="70">
      <t>タカ</t>
    </rPh>
    <rPh sb="71" eb="73">
      <t>ニホン</t>
    </rPh>
    <rPh sb="74" eb="76">
      <t>ブンカ</t>
    </rPh>
    <rPh sb="76" eb="78">
      <t>ゲイジュツ</t>
    </rPh>
    <rPh sb="78" eb="80">
      <t>スイジュン</t>
    </rPh>
    <rPh sb="81" eb="83">
      <t>コウジョウ</t>
    </rPh>
    <rPh sb="89" eb="91">
      <t>コウエン</t>
    </rPh>
    <rPh sb="92" eb="94">
      <t>ゼンコク</t>
    </rPh>
    <rPh sb="94" eb="96">
      <t>カクチ</t>
    </rPh>
    <rPh sb="97" eb="99">
      <t>チイキ</t>
    </rPh>
    <rPh sb="100" eb="102">
      <t>ブンカ</t>
    </rPh>
    <rPh sb="102" eb="104">
      <t>ゲイジュツ</t>
    </rPh>
    <rPh sb="104" eb="106">
      <t>ダンタイ</t>
    </rPh>
    <rPh sb="107" eb="109">
      <t>レンケイ</t>
    </rPh>
    <rPh sb="111" eb="113">
      <t>ジッシ</t>
    </rPh>
    <rPh sb="115" eb="119">
      <t>タシュタヨウ</t>
    </rPh>
    <rPh sb="120" eb="122">
      <t>ブンカ</t>
    </rPh>
    <rPh sb="122" eb="124">
      <t>ゲイジュツ</t>
    </rPh>
    <rPh sb="124" eb="126">
      <t>ジギョウ</t>
    </rPh>
    <rPh sb="127" eb="129">
      <t>ジッシ</t>
    </rPh>
    <rPh sb="135" eb="137">
      <t>ブンカ</t>
    </rPh>
    <rPh sb="137" eb="139">
      <t>ゲイジュツ</t>
    </rPh>
    <rPh sb="140" eb="141">
      <t>タイ</t>
    </rPh>
    <rPh sb="143" eb="145">
      <t>ジュヨウ</t>
    </rPh>
    <rPh sb="145" eb="147">
      <t>カンキ</t>
    </rPh>
    <rPh sb="148" eb="150">
      <t>ギョウカイ</t>
    </rPh>
    <rPh sb="150" eb="152">
      <t>ゼンタイ</t>
    </rPh>
    <rPh sb="153" eb="156">
      <t>カッセイカ</t>
    </rPh>
    <rPh sb="157" eb="158">
      <t>ハカ</t>
    </rPh>
    <phoneticPr fontId="5"/>
  </si>
  <si>
    <t>１．生徒やアマチュアを含む地域の文化芸術関係団体・芸術家によるアートキャラバン（令和２年度事業）【委託費】
　活動自粛を余儀なくされた地域の文化関係団体が連携しながら，舞台芸術・メディア芸術・伝統芸能・生活文化・国際文化交流等の公演や展示・展覧会等を展開するほか，生徒やアマチュアの参画についても配慮された文化芸術事業を実施することで，人々に文化芸術活動の楽しみや重要性を再確認してもらう。
２．大規模かつ質の高い文化芸術活動を核としたアートキャラバン（令和３年度事業）【補助金：定額補助】
　全国規模の文化芸術統括団体による公演や地域の文化芸術関係団体による多種多様な文化芸術事業の実施に対する支援を行うことで，文化芸術に対する需要喚起や業界全体の活性化を図る。</t>
    <rPh sb="2" eb="4">
      <t>セイト</t>
    </rPh>
    <rPh sb="11" eb="12">
      <t>フク</t>
    </rPh>
    <rPh sb="13" eb="15">
      <t>チイキ</t>
    </rPh>
    <rPh sb="16" eb="18">
      <t>ブンカ</t>
    </rPh>
    <rPh sb="18" eb="20">
      <t>ゲイジュツ</t>
    </rPh>
    <rPh sb="20" eb="22">
      <t>カンケイ</t>
    </rPh>
    <rPh sb="22" eb="24">
      <t>ダンタイ</t>
    </rPh>
    <rPh sb="25" eb="28">
      <t>ゲイジュツカ</t>
    </rPh>
    <rPh sb="40" eb="42">
      <t>レイワ</t>
    </rPh>
    <rPh sb="43" eb="45">
      <t>ネンド</t>
    </rPh>
    <rPh sb="45" eb="47">
      <t>ジギョウ</t>
    </rPh>
    <rPh sb="55" eb="57">
      <t>カツドウ</t>
    </rPh>
    <rPh sb="57" eb="59">
      <t>ジシュク</t>
    </rPh>
    <rPh sb="60" eb="62">
      <t>ヨギ</t>
    </rPh>
    <rPh sb="67" eb="69">
      <t>チイキ</t>
    </rPh>
    <rPh sb="70" eb="72">
      <t>ブンカ</t>
    </rPh>
    <rPh sb="72" eb="74">
      <t>カンケイ</t>
    </rPh>
    <rPh sb="74" eb="76">
      <t>ダンタイ</t>
    </rPh>
    <rPh sb="77" eb="79">
      <t>レンケイ</t>
    </rPh>
    <rPh sb="153" eb="157">
      <t>ブンカゲイジュツ</t>
    </rPh>
    <rPh sb="157" eb="159">
      <t>ジギョウ</t>
    </rPh>
    <rPh sb="160" eb="162">
      <t>ジッシ</t>
    </rPh>
    <rPh sb="198" eb="201">
      <t>ダイキボ</t>
    </rPh>
    <rPh sb="203" eb="204">
      <t>シツ</t>
    </rPh>
    <rPh sb="205" eb="206">
      <t>タカ</t>
    </rPh>
    <rPh sb="207" eb="213">
      <t>ブンカゲイジュツカツドウ</t>
    </rPh>
    <rPh sb="214" eb="215">
      <t>カク</t>
    </rPh>
    <rPh sb="227" eb="229">
      <t>レイワ</t>
    </rPh>
    <rPh sb="230" eb="232">
      <t>ネンド</t>
    </rPh>
    <rPh sb="232" eb="234">
      <t>ジギョウ</t>
    </rPh>
    <rPh sb="236" eb="239">
      <t>ホジョキン</t>
    </rPh>
    <rPh sb="240" eb="244">
      <t>テイガクホジョ</t>
    </rPh>
    <rPh sb="247" eb="249">
      <t>ゼンコク</t>
    </rPh>
    <rPh sb="249" eb="251">
      <t>キボ</t>
    </rPh>
    <rPh sb="252" eb="256">
      <t>ブンカゲイジュツ</t>
    </rPh>
    <rPh sb="256" eb="258">
      <t>トウカツ</t>
    </rPh>
    <rPh sb="258" eb="260">
      <t>ダンタイ</t>
    </rPh>
    <rPh sb="263" eb="265">
      <t>コウエン</t>
    </rPh>
    <rPh sb="266" eb="268">
      <t>チイキ</t>
    </rPh>
    <rPh sb="269" eb="271">
      <t>ブンカ</t>
    </rPh>
    <rPh sb="271" eb="273">
      <t>ゲイジュツ</t>
    </rPh>
    <rPh sb="273" eb="275">
      <t>カンケイ</t>
    </rPh>
    <rPh sb="275" eb="277">
      <t>ダンタイ</t>
    </rPh>
    <rPh sb="280" eb="284">
      <t>タシュタヨウ</t>
    </rPh>
    <rPh sb="285" eb="291">
      <t>ブンカゲイジュツジギョウ</t>
    </rPh>
    <rPh sb="292" eb="294">
      <t>ジッシ</t>
    </rPh>
    <rPh sb="295" eb="296">
      <t>タイ</t>
    </rPh>
    <rPh sb="298" eb="300">
      <t>シエン</t>
    </rPh>
    <rPh sb="301" eb="302">
      <t>オコナ</t>
    </rPh>
    <rPh sb="307" eb="309">
      <t>ブンカ</t>
    </rPh>
    <rPh sb="309" eb="311">
      <t>ゲイジュツ</t>
    </rPh>
    <rPh sb="312" eb="313">
      <t>タイ</t>
    </rPh>
    <rPh sb="315" eb="319">
      <t>ジュヨウカンキ</t>
    </rPh>
    <rPh sb="320" eb="322">
      <t>ギョウカイ</t>
    </rPh>
    <rPh sb="322" eb="324">
      <t>ゼンタイ</t>
    </rPh>
    <rPh sb="325" eb="328">
      <t>カッセイカ</t>
    </rPh>
    <rPh sb="329" eb="330">
      <t>ハカ</t>
    </rPh>
    <phoneticPr fontId="5"/>
  </si>
  <si>
    <t>採択事業者から提出された実績報告書</t>
    <phoneticPr fontId="5"/>
  </si>
  <si>
    <t>-</t>
    <phoneticPr fontId="5"/>
  </si>
  <si>
    <t>6994　／　137</t>
    <phoneticPr fontId="5"/>
  </si>
  <si>
    <t>【令和２年度事業】【令和３年度事業】
日本の誇りとして「文化・芸術」を挙げる国民の割合</t>
    <phoneticPr fontId="5"/>
  </si>
  <si>
    <t>【令和２年度事業】
事業実施地域数</t>
    <rPh sb="1" eb="3">
      <t>レイワ</t>
    </rPh>
    <rPh sb="4" eb="6">
      <t>ネンド</t>
    </rPh>
    <rPh sb="6" eb="8">
      <t>ジギョウ</t>
    </rPh>
    <phoneticPr fontId="5"/>
  </si>
  <si>
    <t>-</t>
    <phoneticPr fontId="5"/>
  </si>
  <si>
    <t>事業</t>
    <rPh sb="0" eb="2">
      <t>ジギョウ</t>
    </rPh>
    <phoneticPr fontId="5"/>
  </si>
  <si>
    <t>百万円</t>
    <rPh sb="0" eb="1">
      <t>ヒャク</t>
    </rPh>
    <phoneticPr fontId="5"/>
  </si>
  <si>
    <t>　　百万円
　　/事業</t>
    <rPh sb="9" eb="11">
      <t>ジギョウ</t>
    </rPh>
    <phoneticPr fontId="5"/>
  </si>
  <si>
    <t>【令和２年度事業】
予算額（（目）文化芸術振興委託費）　／　事業実施地域数　　　　　　　　　　　　</t>
    <phoneticPr fontId="5"/>
  </si>
  <si>
    <t>全国各地域において、大規模で質の高い日本の文化芸術水準を向上させるような公演や地域の文化芸術関係団体の連携により、舞台芸術・メディア芸術・伝統芸能・生活文化・国際文化交流等の多種多様な文化芸術事業を実施することで、新型コロナウイルスの感染拡大による萎縮効果を乗り越え、文化芸術に対する需要喚起や業界全体の活性化を図るとともに、地域の文化芸術の振興を推進することに寄与する。</t>
    <rPh sb="10" eb="13">
      <t>ダイキボ</t>
    </rPh>
    <rPh sb="14" eb="15">
      <t>シツ</t>
    </rPh>
    <rPh sb="16" eb="17">
      <t>タカ</t>
    </rPh>
    <rPh sb="18" eb="20">
      <t>ニホン</t>
    </rPh>
    <rPh sb="21" eb="23">
      <t>ブンカ</t>
    </rPh>
    <rPh sb="23" eb="25">
      <t>ゲイジュツ</t>
    </rPh>
    <rPh sb="25" eb="27">
      <t>スイジュン</t>
    </rPh>
    <rPh sb="28" eb="30">
      <t>コウジョウ</t>
    </rPh>
    <rPh sb="36" eb="38">
      <t>コウエン</t>
    </rPh>
    <rPh sb="39" eb="41">
      <t>チイキ</t>
    </rPh>
    <rPh sb="42" eb="44">
      <t>ブンカ</t>
    </rPh>
    <rPh sb="44" eb="46">
      <t>ゲイジュツ</t>
    </rPh>
    <rPh sb="46" eb="48">
      <t>カンケイ</t>
    </rPh>
    <rPh sb="48" eb="50">
      <t>ダンタイ</t>
    </rPh>
    <rPh sb="51" eb="53">
      <t>レンケイ</t>
    </rPh>
    <rPh sb="87" eb="91">
      <t>タシュタヨウ</t>
    </rPh>
    <rPh sb="92" eb="94">
      <t>ブンカ</t>
    </rPh>
    <rPh sb="94" eb="96">
      <t>ゲイジュツ</t>
    </rPh>
    <rPh sb="96" eb="98">
      <t>ジギョウ</t>
    </rPh>
    <rPh sb="99" eb="101">
      <t>ジッシ</t>
    </rPh>
    <rPh sb="107" eb="109">
      <t>シンガタ</t>
    </rPh>
    <rPh sb="117" eb="121">
      <t>カンセンカクダイ</t>
    </rPh>
    <rPh sb="124" eb="126">
      <t>イシュク</t>
    </rPh>
    <rPh sb="126" eb="128">
      <t>コウカ</t>
    </rPh>
    <rPh sb="129" eb="130">
      <t>ノ</t>
    </rPh>
    <rPh sb="131" eb="132">
      <t>コ</t>
    </rPh>
    <rPh sb="134" eb="136">
      <t>ブンカ</t>
    </rPh>
    <rPh sb="136" eb="138">
      <t>ゲイジュツ</t>
    </rPh>
    <rPh sb="139" eb="140">
      <t>タイ</t>
    </rPh>
    <rPh sb="142" eb="144">
      <t>ジュヨウ</t>
    </rPh>
    <rPh sb="144" eb="146">
      <t>カンキ</t>
    </rPh>
    <rPh sb="147" eb="151">
      <t>ギョウカイゼンタイ</t>
    </rPh>
    <rPh sb="152" eb="155">
      <t>カッセイカ</t>
    </rPh>
    <rPh sb="156" eb="157">
      <t>ハカ</t>
    </rPh>
    <rPh sb="163" eb="165">
      <t>チイキ</t>
    </rPh>
    <rPh sb="166" eb="168">
      <t>ブンカ</t>
    </rPh>
    <rPh sb="168" eb="170">
      <t>ゲイジュツ</t>
    </rPh>
    <rPh sb="171" eb="173">
      <t>シンコウ</t>
    </rPh>
    <rPh sb="174" eb="176">
      <t>スイシン</t>
    </rPh>
    <rPh sb="181" eb="183">
      <t>キヨ</t>
    </rPh>
    <phoneticPr fontId="5"/>
  </si>
  <si>
    <t>無</t>
  </si>
  <si>
    <t>文化庁が実施した文化に対する世論調査（令和２年度調査）では、この１年間に文化芸術イベントを直接鑑賞しことがある人の割合は41.8%と前回の67.3%から大幅に低下している。また、「鑑賞したものはない」と回答した理由について、新型コロナウイルスの影響によりイベントが中止又は外出を控えたと回答した者の割合が56.8%と半数以上を占めている。本事業の目的である大規模で質の高い公演や各地域における多種多様な文化芸術事業を実施し、文化芸術に対する需要喚起を図ることは、国民に幅広い文化芸術の鑑賞機会を提供することに寄与するため、国民や社会のニーズを反映した事業であると言える。</t>
    <phoneticPr fontId="5"/>
  </si>
  <si>
    <t>本補助事業は、有料公演を原則としており、受益者にはチケット収入の計上を求めているため、受益者との負担関係は妥当である。</t>
    <phoneticPr fontId="5"/>
  </si>
  <si>
    <t>委託事業では費目・使途の精査を行った上で契約を締結しており、補助事業では外部有識者による審査を経た上で採択を行っているため、単位当たりのコスト等の水準は妥当である。</t>
    <phoneticPr fontId="5"/>
  </si>
  <si>
    <t>契約時や額の確定時において支出の妥当性を検証しており、中間団体での支出は合理的なものとなっている。</t>
    <phoneticPr fontId="5"/>
  </si>
  <si>
    <t>‐</t>
  </si>
  <si>
    <t>新型コロナウイルスの感染拡大の影響によって、大多数の文化芸術関係団体が活動を自粛していることから、年度内での事業実施が困難であり繰り越しを行ったものである。</t>
    <phoneticPr fontId="5"/>
  </si>
  <si>
    <t>事業計画書や交付申請書を精査することで、適正な委託費及び補助金の執行に努めている。</t>
    <phoneticPr fontId="5"/>
  </si>
  <si>
    <t>令和２年度事業（委託費）については、全国各地でアマチュアを含む様々な文化芸術関係団体が連携しながら、地域の特性を踏まえた多種多様な文化芸術事業を実施することで、文化芸術関係者の活動の場の確保や国民の文化芸術に対する関心を取り戻すことを目的とした事業であり、実施地域数という定量的な目標・指標を設定している。実績値は当初の目標値を達成しており、適切といえる。</t>
    <phoneticPr fontId="5"/>
  </si>
  <si>
    <t>事業の効率的・効果的な実施に努め、成果目標に見合った実績を出している。</t>
    <phoneticPr fontId="5"/>
  </si>
  <si>
    <t>新型コロナウイルス感染症の拡大により、全国各地で中止・延期等を余儀なくされた文化芸術に対する関心と熱意を盛り上げるために、大規模で質の高い公演や地域の文化芸術関係者が連携・協力して、多様な文化芸術事業を全国的規模で実施する事業である。
令和２年度事業（委託費）においては、全国２７地域で延べ500本以上のイベントが展開され、15,000人以上の出演者やスタッフが関わるなど、文化芸術関係者の活動機会や国民の鑑賞機会の確保に大きく寄与している。</t>
    <phoneticPr fontId="5"/>
  </si>
  <si>
    <t>A.公益社団法人　日本芸能実演家団体協議会</t>
    <phoneticPr fontId="5"/>
  </si>
  <si>
    <t>再委託費</t>
    <rPh sb="0" eb="3">
      <t>サイイタク</t>
    </rPh>
    <rPh sb="3" eb="4">
      <t>ヒ</t>
    </rPh>
    <phoneticPr fontId="5"/>
  </si>
  <si>
    <t>各地域で実施する文化芸術事業の企画・運営</t>
    <rPh sb="0" eb="3">
      <t>カクチイキ</t>
    </rPh>
    <rPh sb="4" eb="6">
      <t>ジッシ</t>
    </rPh>
    <rPh sb="8" eb="14">
      <t>ブンカゲイジュツジギョウ</t>
    </rPh>
    <rPh sb="15" eb="17">
      <t>キカク</t>
    </rPh>
    <rPh sb="18" eb="20">
      <t>ウンエイ</t>
    </rPh>
    <phoneticPr fontId="5"/>
  </si>
  <si>
    <t>一般管理費</t>
    <phoneticPr fontId="5"/>
  </si>
  <si>
    <t>旅費</t>
    <phoneticPr fontId="5"/>
  </si>
  <si>
    <t>その他</t>
    <rPh sb="2" eb="3">
      <t>ホカ</t>
    </rPh>
    <phoneticPr fontId="5"/>
  </si>
  <si>
    <t>スタッフ人件費</t>
    <rPh sb="4" eb="7">
      <t>ジンケンヒ</t>
    </rPh>
    <phoneticPr fontId="5"/>
  </si>
  <si>
    <t>イベント出張費等</t>
    <rPh sb="4" eb="6">
      <t>シュッチョウ</t>
    </rPh>
    <rPh sb="6" eb="7">
      <t>ヒ</t>
    </rPh>
    <rPh sb="7" eb="8">
      <t>トウ</t>
    </rPh>
    <phoneticPr fontId="5"/>
  </si>
  <si>
    <t>会場使用料、機材レンタル代等</t>
    <rPh sb="0" eb="2">
      <t>カイジョウ</t>
    </rPh>
    <rPh sb="2" eb="5">
      <t>シヨウリョウ</t>
    </rPh>
    <rPh sb="6" eb="8">
      <t>キザイ</t>
    </rPh>
    <rPh sb="12" eb="13">
      <t>ダイ</t>
    </rPh>
    <rPh sb="13" eb="14">
      <t>トウ</t>
    </rPh>
    <phoneticPr fontId="5"/>
  </si>
  <si>
    <t>感染症対策用品等</t>
    <rPh sb="0" eb="3">
      <t>カンセンショウ</t>
    </rPh>
    <rPh sb="3" eb="5">
      <t>タイサク</t>
    </rPh>
    <rPh sb="5" eb="7">
      <t>ヨウヒン</t>
    </rPh>
    <rPh sb="7" eb="8">
      <t>トウ</t>
    </rPh>
    <phoneticPr fontId="5"/>
  </si>
  <si>
    <t>チラシ送付代、資材発送費等</t>
    <rPh sb="3" eb="5">
      <t>ソウフ</t>
    </rPh>
    <rPh sb="5" eb="6">
      <t>ダイ</t>
    </rPh>
    <rPh sb="7" eb="9">
      <t>シザイ</t>
    </rPh>
    <rPh sb="9" eb="11">
      <t>ハッソウ</t>
    </rPh>
    <rPh sb="11" eb="12">
      <t>ヒ</t>
    </rPh>
    <rPh sb="12" eb="13">
      <t>トウ</t>
    </rPh>
    <phoneticPr fontId="5"/>
  </si>
  <si>
    <t>消費税相当額</t>
    <rPh sb="0" eb="5">
      <t>ショウヒゼイソウトウ</t>
    </rPh>
    <rPh sb="5" eb="6">
      <t>ガク</t>
    </rPh>
    <phoneticPr fontId="5"/>
  </si>
  <si>
    <t>一般管理費</t>
    <rPh sb="0" eb="5">
      <t>イッパンカンリヒ</t>
    </rPh>
    <phoneticPr fontId="5"/>
  </si>
  <si>
    <t>出演料、広報費等</t>
    <rPh sb="0" eb="2">
      <t>シュツエン</t>
    </rPh>
    <rPh sb="2" eb="3">
      <t>リョウ</t>
    </rPh>
    <rPh sb="4" eb="6">
      <t>コウホウ</t>
    </rPh>
    <rPh sb="6" eb="7">
      <t>ヒ</t>
    </rPh>
    <rPh sb="7" eb="8">
      <t>トウ</t>
    </rPh>
    <phoneticPr fontId="5"/>
  </si>
  <si>
    <t>損害保険料、諸謝金（企画委員会、司会等）</t>
    <rPh sb="0" eb="2">
      <t>ソンガイ</t>
    </rPh>
    <rPh sb="2" eb="5">
      <t>ホケンリョウ</t>
    </rPh>
    <rPh sb="6" eb="9">
      <t>ショシャキン</t>
    </rPh>
    <rPh sb="10" eb="12">
      <t>キカク</t>
    </rPh>
    <rPh sb="12" eb="15">
      <t>イインカイ</t>
    </rPh>
    <rPh sb="16" eb="18">
      <t>シカイ</t>
    </rPh>
    <rPh sb="18" eb="19">
      <t>トウ</t>
    </rPh>
    <phoneticPr fontId="5"/>
  </si>
  <si>
    <t>公益社団法人　日本芸能実演家団体協議会</t>
    <phoneticPr fontId="5"/>
  </si>
  <si>
    <t>全国２５程度の地域で実施する文化芸術事業の企画・運営業務</t>
    <rPh sb="10" eb="12">
      <t>ジッシ</t>
    </rPh>
    <rPh sb="21" eb="23">
      <t>キカク</t>
    </rPh>
    <rPh sb="24" eb="26">
      <t>ウンエイ</t>
    </rPh>
    <rPh sb="26" eb="28">
      <t>ギョウム</t>
    </rPh>
    <phoneticPr fontId="5"/>
  </si>
  <si>
    <t>B.公益財団法人　高知県文化財団</t>
    <phoneticPr fontId="5"/>
  </si>
  <si>
    <t>雑役務費</t>
    <rPh sb="0" eb="4">
      <t>ザツエキムヒ</t>
    </rPh>
    <phoneticPr fontId="5"/>
  </si>
  <si>
    <t>旅費</t>
    <rPh sb="0" eb="2">
      <t>リョヒ</t>
    </rPh>
    <phoneticPr fontId="5"/>
  </si>
  <si>
    <t>借損料</t>
    <rPh sb="0" eb="3">
      <t>シャクソンリョウ</t>
    </rPh>
    <phoneticPr fontId="5"/>
  </si>
  <si>
    <t>消耗品費</t>
    <rPh sb="0" eb="4">
      <t>ショウモウヒンヒ</t>
    </rPh>
    <phoneticPr fontId="5"/>
  </si>
  <si>
    <t>保険料</t>
    <rPh sb="0" eb="3">
      <t>ホケンリョウ</t>
    </rPh>
    <phoneticPr fontId="5"/>
  </si>
  <si>
    <t>機材借料代等</t>
    <rPh sb="0" eb="2">
      <t>キザイ</t>
    </rPh>
    <rPh sb="2" eb="4">
      <t>シャクリョウ</t>
    </rPh>
    <rPh sb="4" eb="5">
      <t>ダイ</t>
    </rPh>
    <rPh sb="5" eb="6">
      <t>トウ</t>
    </rPh>
    <phoneticPr fontId="5"/>
  </si>
  <si>
    <t>機材運搬費、出演料等</t>
    <rPh sb="0" eb="2">
      <t>キザイ</t>
    </rPh>
    <rPh sb="2" eb="4">
      <t>ウンパン</t>
    </rPh>
    <rPh sb="4" eb="5">
      <t>ヒ</t>
    </rPh>
    <rPh sb="6" eb="8">
      <t>シュツエン</t>
    </rPh>
    <rPh sb="8" eb="9">
      <t>リョウ</t>
    </rPh>
    <rPh sb="9" eb="10">
      <t>ジョウトウ</t>
    </rPh>
    <phoneticPr fontId="5"/>
  </si>
  <si>
    <t>出演者旅費、スタッフ出張代等</t>
    <rPh sb="0" eb="3">
      <t>シュツエンシャ</t>
    </rPh>
    <rPh sb="3" eb="5">
      <t>リョヒ</t>
    </rPh>
    <rPh sb="10" eb="12">
      <t>シュッチョウ</t>
    </rPh>
    <rPh sb="12" eb="13">
      <t>ダイ</t>
    </rPh>
    <rPh sb="13" eb="14">
      <t>トウ</t>
    </rPh>
    <phoneticPr fontId="5"/>
  </si>
  <si>
    <t>看板、衛生消耗品等</t>
    <rPh sb="0" eb="2">
      <t>カンバン</t>
    </rPh>
    <rPh sb="3" eb="5">
      <t>エイセイ</t>
    </rPh>
    <rPh sb="5" eb="8">
      <t>ショウモウヒン</t>
    </rPh>
    <rPh sb="8" eb="9">
      <t>トウ</t>
    </rPh>
    <phoneticPr fontId="5"/>
  </si>
  <si>
    <t>通信運搬費（広告物送料等）、保険料、消費税相当額</t>
    <rPh sb="0" eb="4">
      <t>ツウシンウンパン</t>
    </rPh>
    <rPh sb="4" eb="5">
      <t>ヒ</t>
    </rPh>
    <rPh sb="6" eb="8">
      <t>コウコク</t>
    </rPh>
    <rPh sb="8" eb="9">
      <t>ブツ</t>
    </rPh>
    <rPh sb="9" eb="11">
      <t>ソウリョウ</t>
    </rPh>
    <rPh sb="11" eb="12">
      <t>トウ</t>
    </rPh>
    <rPh sb="14" eb="17">
      <t>ホケンリョウ</t>
    </rPh>
    <rPh sb="18" eb="24">
      <t>ショウヒゼイソウトウガク</t>
    </rPh>
    <phoneticPr fontId="5"/>
  </si>
  <si>
    <t>C.DAF株式会社</t>
    <phoneticPr fontId="5"/>
  </si>
  <si>
    <t>出演料、演奏料等</t>
    <rPh sb="0" eb="2">
      <t>シュツエン</t>
    </rPh>
    <rPh sb="2" eb="3">
      <t>リョウ</t>
    </rPh>
    <rPh sb="4" eb="6">
      <t>エンソウ</t>
    </rPh>
    <rPh sb="6" eb="7">
      <t>リョウ</t>
    </rPh>
    <rPh sb="7" eb="8">
      <t>トウ</t>
    </rPh>
    <phoneticPr fontId="5"/>
  </si>
  <si>
    <t>アルバイト賃金</t>
    <rPh sb="5" eb="7">
      <t>チンギン</t>
    </rPh>
    <phoneticPr fontId="5"/>
  </si>
  <si>
    <t>会場使用料</t>
    <rPh sb="0" eb="2">
      <t>カイジョウ</t>
    </rPh>
    <rPh sb="2" eb="5">
      <t>シヨウリョウ</t>
    </rPh>
    <phoneticPr fontId="5"/>
  </si>
  <si>
    <t>市民参加保険料</t>
    <rPh sb="0" eb="4">
      <t>シミンサンカ</t>
    </rPh>
    <rPh sb="4" eb="7">
      <t>ホケンリョウ</t>
    </rPh>
    <phoneticPr fontId="5"/>
  </si>
  <si>
    <t>公益財団法人高知県文化財団</t>
    <phoneticPr fontId="5"/>
  </si>
  <si>
    <t>「高知ライブエール・プロジェクト」の企画・運営業務</t>
    <phoneticPr fontId="5"/>
  </si>
  <si>
    <t>公益財団法人石川県音楽文化振興事業団</t>
    <phoneticPr fontId="5"/>
  </si>
  <si>
    <t>ライブ・ライブ・フェスティバルなら実行委員会</t>
    <phoneticPr fontId="5"/>
  </si>
  <si>
    <t>「アートキャラバン　MUSIC　RENAISSANCE　Ishikawa/Kanazawa　（ミュージック　ルネッサンス　石川・金沢）」の企画・運営業務</t>
    <phoneticPr fontId="5"/>
  </si>
  <si>
    <t>「ジャパン・ライブエール・プロジェクト奈良」の企画・運営業務</t>
    <phoneticPr fontId="5"/>
  </si>
  <si>
    <t>特定非営利活動法人宮崎文化本舗</t>
    <phoneticPr fontId="5"/>
  </si>
  <si>
    <t>「JAPAN LIVE YELL project 2020 in みやざき」の企画・運営業務</t>
    <phoneticPr fontId="5"/>
  </si>
  <si>
    <t>公益財団法人京都市音楽芸術文化振興財団</t>
    <phoneticPr fontId="5"/>
  </si>
  <si>
    <t>「KYOTO PARK STAGE」の企画・運営業務</t>
    <phoneticPr fontId="5"/>
  </si>
  <si>
    <t>公益財団法人愛知県文化振興事業団</t>
    <phoneticPr fontId="5"/>
  </si>
  <si>
    <t>「JAPAN LIVE YELL project @ AICHI」の企画・運営業務</t>
    <phoneticPr fontId="5"/>
  </si>
  <si>
    <t>『ライブ・ライブ・フェスティバル in あきた』実行委員会</t>
    <phoneticPr fontId="5"/>
  </si>
  <si>
    <t>「ジャパン・ライブエール・プロジェクト in あきた」の企画・運営業務</t>
    <phoneticPr fontId="5"/>
  </si>
  <si>
    <t>特定非営利活動法人鳥の劇場</t>
    <phoneticPr fontId="5"/>
  </si>
  <si>
    <t>「Tottori LIVE YELL project」の企画・運営業務</t>
    <phoneticPr fontId="5"/>
  </si>
  <si>
    <t>「ライブ・フェスティバル in OITA」の企画・運営業務</t>
    <phoneticPr fontId="5"/>
  </si>
  <si>
    <t>公益財団法人横浜市芸術文化振興財団</t>
    <phoneticPr fontId="5"/>
  </si>
  <si>
    <t>「JAPAN LIVE YELL project ヨコハマ&amp;カナガワ」の企画・運営業務</t>
    <phoneticPr fontId="5"/>
  </si>
  <si>
    <t>DAF株式会社</t>
    <phoneticPr fontId="5"/>
  </si>
  <si>
    <t>特定非営利活動法人　国際舞台芸術交流センター</t>
    <phoneticPr fontId="5"/>
  </si>
  <si>
    <t>インパクト株式会社</t>
    <phoneticPr fontId="5"/>
  </si>
  <si>
    <t>（株）奈良新聞社</t>
    <phoneticPr fontId="5"/>
  </si>
  <si>
    <t>特定非営利活動法人アートマネージメントセンター福岡</t>
    <phoneticPr fontId="5"/>
  </si>
  <si>
    <t>株式会社みずほプロダクション</t>
    <phoneticPr fontId="5"/>
  </si>
  <si>
    <t>(公財）埼玉県芸術文化振興財団</t>
    <phoneticPr fontId="5"/>
  </si>
  <si>
    <t>（公財）名古屋市文化振興事業団</t>
    <phoneticPr fontId="5"/>
  </si>
  <si>
    <t>古都音（株）</t>
    <phoneticPr fontId="5"/>
  </si>
  <si>
    <t>（公財）豊橋文化振興財団</t>
    <phoneticPr fontId="5"/>
  </si>
  <si>
    <t>「地域創造オペラ『ヘンゼルとグレーテル』」の実施に関する業務</t>
    <phoneticPr fontId="5"/>
  </si>
  <si>
    <t>「福島三部作」の実施に関する業務</t>
    <phoneticPr fontId="5"/>
  </si>
  <si>
    <t>「まちなかコンサート」の実施に関する業務</t>
    <phoneticPr fontId="5"/>
  </si>
  <si>
    <t>「大和座」の実施に関する業務</t>
    <phoneticPr fontId="5"/>
  </si>
  <si>
    <t>「Fukuoka Merry Go Round」の実施に関する業務</t>
    <phoneticPr fontId="5"/>
  </si>
  <si>
    <t>「マルとまわる　まるっと愛媛」の実施に関する業務</t>
    <phoneticPr fontId="5"/>
  </si>
  <si>
    <t>「ＮＨＫ交響楽団」の実施に関する業務</t>
    <phoneticPr fontId="5"/>
  </si>
  <si>
    <t>「名古屋・尾張プロジェクト」の実施に関する業務</t>
    <phoneticPr fontId="5"/>
  </si>
  <si>
    <t>「奥大和ユニークベニューコンサート」の実施に関する業務</t>
    <phoneticPr fontId="5"/>
  </si>
  <si>
    <t>「三河プロジェクト」の実施に関する業務</t>
    <phoneticPr fontId="5"/>
  </si>
  <si>
    <t>特定非営利活動法人大分県芸術文化振興会議</t>
    <rPh sb="18" eb="20">
      <t>カイギ</t>
    </rPh>
    <phoneticPr fontId="5"/>
  </si>
  <si>
    <t>【令和３年度事業】
予算額（（目）文化芸術振興補助金）　／　文化芸術事業数　　　　　　　　　　　　</t>
    <rPh sb="23" eb="26">
      <t>ホジョキン</t>
    </rPh>
    <rPh sb="30" eb="32">
      <t>ブンカ</t>
    </rPh>
    <rPh sb="32" eb="34">
      <t>ゲイジュツ</t>
    </rPh>
    <rPh sb="34" eb="36">
      <t>ジギョウ</t>
    </rPh>
    <rPh sb="36" eb="37">
      <t>スウ</t>
    </rPh>
    <phoneticPr fontId="5"/>
  </si>
  <si>
    <t>採択事業者が設定した参加者数の目標値に対する達成率の平均値</t>
    <rPh sb="10" eb="13">
      <t>サンカシャ</t>
    </rPh>
    <rPh sb="13" eb="14">
      <t>スウ</t>
    </rPh>
    <phoneticPr fontId="5"/>
  </si>
  <si>
    <t>【令和３年度事業】
すべての採択事業者が設定した参加者数の目標値に対する達成率が８０％以上となることを目指す</t>
    <rPh sb="43" eb="45">
      <t>イジョウ</t>
    </rPh>
    <phoneticPr fontId="5"/>
  </si>
  <si>
    <t>【令和３年度事業】
文化芸術事業の合計数</t>
    <rPh sb="10" eb="12">
      <t>ブンカ</t>
    </rPh>
    <rPh sb="12" eb="14">
      <t>ゲイジュツ</t>
    </rPh>
    <rPh sb="14" eb="16">
      <t>ジギョウ</t>
    </rPh>
    <rPh sb="17" eb="20">
      <t>ゴウケイスウ</t>
    </rPh>
    <phoneticPr fontId="5"/>
  </si>
  <si>
    <t>委託事業については、契約時及び委託費の額の確定手続きにおいて、費目・使途の内容を厳正に精査しており、支出の合理性・必要性について適切にチェックしている。また、補助事業については、交付要綱で事業目的に即し真に必要な費目・使途を限定している。</t>
    <phoneticPr fontId="5"/>
  </si>
  <si>
    <t>本事業は、長引くコロナの影響により萎縮した文化芸術に対する需要喚起を図る補正予算事業であり、「新型コロナウイルス感染症緊急経済対策」（令和２年４月20日閣議決定）及び「国民の命と暮らしを守る安心と希望のための総合経済対策」（令和２年12月８日閣議決定）にも位置付けられていることから、国が実施することは妥当である。</t>
    <rPh sb="0" eb="3">
      <t>ホンジギョウ</t>
    </rPh>
    <rPh sb="5" eb="7">
      <t>ナガビ</t>
    </rPh>
    <rPh sb="12" eb="14">
      <t>エイキョウ</t>
    </rPh>
    <rPh sb="17" eb="19">
      <t>イシュク</t>
    </rPh>
    <rPh sb="21" eb="25">
      <t>ブンカゲイジュツ</t>
    </rPh>
    <rPh sb="26" eb="27">
      <t>タイ</t>
    </rPh>
    <rPh sb="29" eb="31">
      <t>ジュヨウ</t>
    </rPh>
    <rPh sb="31" eb="33">
      <t>カンキ</t>
    </rPh>
    <rPh sb="34" eb="35">
      <t>ハカ</t>
    </rPh>
    <rPh sb="36" eb="38">
      <t>ホセイ</t>
    </rPh>
    <rPh sb="38" eb="40">
      <t>ヨサン</t>
    </rPh>
    <rPh sb="40" eb="42">
      <t>ジギョウ</t>
    </rPh>
    <rPh sb="76" eb="78">
      <t>カクギ</t>
    </rPh>
    <rPh sb="78" eb="80">
      <t>ケッテイ</t>
    </rPh>
    <rPh sb="81" eb="82">
      <t>オヨ</t>
    </rPh>
    <rPh sb="128" eb="131">
      <t>イチヅ</t>
    </rPh>
    <rPh sb="142" eb="143">
      <t>クニ</t>
    </rPh>
    <rPh sb="144" eb="146">
      <t>ジッシ</t>
    </rPh>
    <rPh sb="151" eb="153">
      <t>ダトウ</t>
    </rPh>
    <phoneticPr fontId="5"/>
  </si>
  <si>
    <t>「新型コロナウイルス感染症緊急経済対策」（令和２年４月20日閣議決定）及び「国民の命と暮らしを守る安心と希望のための総合経済対策」（令和２年12月８日閣議決定）として位置付けられている事業であり、コロナ禍で萎縮した文化芸術に対する需要喚起を図ることで、国民の文化芸術への関心・熱意を取り戻すことに寄与するため、優先度が高い事業である。</t>
    <rPh sb="35" eb="36">
      <t>オヨ</t>
    </rPh>
    <phoneticPr fontId="5"/>
  </si>
  <si>
    <t>各地域の実施団体に対して直接的な委託及び補助を行うのではなく、各地域の企画全体を統括・調整することが可能な団体や舞台芸術の各分野を統括する団体へ委託又は補助することで、業界全体の活性化や我が国全体の文化芸術関係団体のネットワークの構築など、効果的に実施している。</t>
    <rPh sb="120" eb="123">
      <t>コウカテキ</t>
    </rPh>
    <rPh sb="124" eb="126">
      <t>ジッシ</t>
    </rPh>
    <phoneticPr fontId="5"/>
  </si>
  <si>
    <t>第３次補正予算事業では、長引く新型コロナ感染症の影響による萎縮効果を乗り越え、文化芸術に対する需要喚起や業界全体活性化につなげるため、質の高い文化芸術公演や地域の文化芸術団体の連携による多様な文化芸術事業への支援を行う。</t>
    <rPh sb="0" eb="1">
      <t>ダイ</t>
    </rPh>
    <rPh sb="2" eb="3">
      <t>ジ</t>
    </rPh>
    <rPh sb="3" eb="5">
      <t>ホセイ</t>
    </rPh>
    <rPh sb="5" eb="7">
      <t>ヨサン</t>
    </rPh>
    <rPh sb="7" eb="9">
      <t>ジギョウ</t>
    </rPh>
    <rPh sb="12" eb="14">
      <t>ナガビ</t>
    </rPh>
    <rPh sb="15" eb="17">
      <t>シンガタ</t>
    </rPh>
    <rPh sb="20" eb="23">
      <t>カンセンショウ</t>
    </rPh>
    <rPh sb="24" eb="26">
      <t>エイキョウ</t>
    </rPh>
    <rPh sb="29" eb="31">
      <t>イシュク</t>
    </rPh>
    <rPh sb="31" eb="33">
      <t>コウカ</t>
    </rPh>
    <rPh sb="34" eb="35">
      <t>ノ</t>
    </rPh>
    <rPh sb="36" eb="37">
      <t>コ</t>
    </rPh>
    <rPh sb="67" eb="68">
      <t>シツ</t>
    </rPh>
    <rPh sb="69" eb="70">
      <t>タカ</t>
    </rPh>
    <rPh sb="71" eb="73">
      <t>ブンカ</t>
    </rPh>
    <rPh sb="73" eb="75">
      <t>ゲイジュツ</t>
    </rPh>
    <rPh sb="75" eb="77">
      <t>コウエン</t>
    </rPh>
    <rPh sb="78" eb="80">
      <t>チイキ</t>
    </rPh>
    <rPh sb="81" eb="83">
      <t>ブンカ</t>
    </rPh>
    <rPh sb="83" eb="85">
      <t>ゲイジュツ</t>
    </rPh>
    <rPh sb="85" eb="87">
      <t>ダンタイ</t>
    </rPh>
    <rPh sb="88" eb="90">
      <t>レンケイ</t>
    </rPh>
    <rPh sb="93" eb="95">
      <t>タヨウ</t>
    </rPh>
    <rPh sb="96" eb="98">
      <t>ブンカ</t>
    </rPh>
    <rPh sb="98" eb="100">
      <t>ゲイジュツ</t>
    </rPh>
    <rPh sb="100" eb="102">
      <t>ジギョウ</t>
    </rPh>
    <rPh sb="104" eb="106">
      <t>シエン</t>
    </rPh>
    <rPh sb="107" eb="108">
      <t>オコナ</t>
    </rPh>
    <phoneticPr fontId="5"/>
  </si>
  <si>
    <t>自己調達額</t>
    <rPh sb="0" eb="2">
      <t>ジコ</t>
    </rPh>
    <rPh sb="2" eb="4">
      <t>チョウタツ</t>
    </rPh>
    <rPh sb="4" eb="5">
      <t>ガク</t>
    </rPh>
    <phoneticPr fontId="5"/>
  </si>
  <si>
    <t>チケット収入等</t>
    <rPh sb="4" eb="6">
      <t>シュウニュウ</t>
    </rPh>
    <rPh sb="6" eb="7">
      <t>トウ</t>
    </rPh>
    <phoneticPr fontId="5"/>
  </si>
  <si>
    <t>有</t>
  </si>
  <si>
    <t>■委託事業について
文化庁の委託先の選定に当たっては、十分な公告期間を確保した上で公募（企画競争）を実施しており、その妥当性や競争性を確保している。
再委託先及び再々委託先の選定に当たっては、公募（企画競争）による選定している団体もあるが、新型コロナウイルス感染症の拡大により文化芸術関係団体が活動を自粛している中、各地域において文化芸術事業を企画・実施できる団体は限られていたため、多くが随意契約となっている。
■補助事業者の決定について
応募団体が申請した事業計画書に基づき、外部有識者による審査を経て、補助対象とする取組を決定する。</t>
    <rPh sb="10" eb="13">
      <t>ブンカチョウ</t>
    </rPh>
    <rPh sb="14" eb="16">
      <t>イタク</t>
    </rPh>
    <rPh sb="16" eb="17">
      <t>サキ</t>
    </rPh>
    <rPh sb="75" eb="78">
      <t>サイイタク</t>
    </rPh>
    <rPh sb="78" eb="79">
      <t>サキ</t>
    </rPh>
    <rPh sb="79" eb="80">
      <t>オヨ</t>
    </rPh>
    <rPh sb="81" eb="83">
      <t>サイサイ</t>
    </rPh>
    <rPh sb="83" eb="86">
      <t>イタクサキ</t>
    </rPh>
    <rPh sb="87" eb="89">
      <t>センテイ</t>
    </rPh>
    <rPh sb="90" eb="91">
      <t>ア</t>
    </rPh>
    <rPh sb="96" eb="98">
      <t>コウボ</t>
    </rPh>
    <rPh sb="99" eb="101">
      <t>キカク</t>
    </rPh>
    <rPh sb="101" eb="103">
      <t>キョウソウ</t>
    </rPh>
    <rPh sb="107" eb="109">
      <t>センテイ</t>
    </rPh>
    <rPh sb="113" eb="115">
      <t>ダンタイ</t>
    </rPh>
    <rPh sb="120" eb="122">
      <t>シンガタ</t>
    </rPh>
    <rPh sb="129" eb="132">
      <t>カンセンショウ</t>
    </rPh>
    <rPh sb="133" eb="135">
      <t>カクダイ</t>
    </rPh>
    <rPh sb="138" eb="140">
      <t>ブンカ</t>
    </rPh>
    <rPh sb="140" eb="142">
      <t>ゲイジュツ</t>
    </rPh>
    <rPh sb="142" eb="144">
      <t>カンケイ</t>
    </rPh>
    <rPh sb="144" eb="146">
      <t>ダンタイ</t>
    </rPh>
    <rPh sb="147" eb="149">
      <t>カツドウ</t>
    </rPh>
    <rPh sb="150" eb="152">
      <t>ジシュク</t>
    </rPh>
    <rPh sb="156" eb="157">
      <t>ナカ</t>
    </rPh>
    <rPh sb="158" eb="161">
      <t>カクチイキ</t>
    </rPh>
    <rPh sb="165" eb="167">
      <t>ブンカ</t>
    </rPh>
    <rPh sb="167" eb="169">
      <t>ゲイジュツ</t>
    </rPh>
    <rPh sb="169" eb="171">
      <t>ジギョウ</t>
    </rPh>
    <rPh sb="172" eb="174">
      <t>キカク</t>
    </rPh>
    <rPh sb="175" eb="177">
      <t>ジッシ</t>
    </rPh>
    <rPh sb="180" eb="182">
      <t>ダンタイ</t>
    </rPh>
    <rPh sb="183" eb="184">
      <t>カギ</t>
    </rPh>
    <rPh sb="192" eb="193">
      <t>オオ</t>
    </rPh>
    <rPh sb="195" eb="197">
      <t>ズイイ</t>
    </rPh>
    <rPh sb="197" eb="199">
      <t>ケイヤク</t>
    </rPh>
    <phoneticPr fontId="5"/>
  </si>
  <si>
    <t>参事官　山田素子</t>
    <rPh sb="4" eb="6">
      <t>ヤマダ</t>
    </rPh>
    <rPh sb="6" eb="8">
      <t>モトコ</t>
    </rPh>
    <phoneticPr fontId="5"/>
  </si>
  <si>
    <t>-</t>
    <phoneticPr fontId="5"/>
  </si>
  <si>
    <t>参加者・鑑賞者や参画団体・関係者へのアンケートによる満足度</t>
    <phoneticPr fontId="5"/>
  </si>
  <si>
    <t>【令和２年度事業】
参加者・鑑賞者や参画団体・関係者へのアンケートにおいて70%以上が「満足」と回答することを目指す</t>
    <rPh sb="1" eb="3">
      <t>レイワ</t>
    </rPh>
    <rPh sb="4" eb="6">
      <t>ネンド</t>
    </rPh>
    <rPh sb="6" eb="8">
      <t>ジギョウ</t>
    </rPh>
    <rPh sb="40" eb="42">
      <t>イジョウ</t>
    </rPh>
    <rPh sb="44" eb="46">
      <t>マンゾク</t>
    </rPh>
    <rPh sb="48" eb="50">
      <t>カイトウ</t>
    </rPh>
    <rPh sb="55" eb="57">
      <t>メザ</t>
    </rPh>
    <phoneticPr fontId="5"/>
  </si>
  <si>
    <t>受託者が実施したアンケート調査</t>
    <phoneticPr fontId="5"/>
  </si>
  <si>
    <t>雑役務費</t>
    <phoneticPr fontId="5"/>
  </si>
  <si>
    <t>賃金</t>
    <phoneticPr fontId="5"/>
  </si>
  <si>
    <t>借損料</t>
    <phoneticPr fontId="5"/>
  </si>
  <si>
    <t>消費税相当額</t>
    <phoneticPr fontId="5"/>
  </si>
  <si>
    <t>通信運搬費</t>
    <phoneticPr fontId="5"/>
  </si>
  <si>
    <t>消耗品費</t>
    <phoneticPr fontId="5"/>
  </si>
  <si>
    <t>雑役務費</t>
    <phoneticPr fontId="5"/>
  </si>
  <si>
    <t>賃金</t>
    <phoneticPr fontId="5"/>
  </si>
  <si>
    <t>借損料</t>
    <phoneticPr fontId="5"/>
  </si>
  <si>
    <t>消費税相当額</t>
    <phoneticPr fontId="5"/>
  </si>
  <si>
    <t>一般管理費</t>
    <phoneticPr fontId="5"/>
  </si>
  <si>
    <t>事業目的は明確だが、施策目標の達成手段としての位置付けが不明確であり、事業の実施方法等についても一層の工夫が必要である。アウトカム指標はアウトプット指標なので、見直しが必要であり、アウトプット指標は参加者数とするべきである。
また、支出先の選定については、競争性の確保に向け検証等が行われているものの、今後の対策について一層の工夫が必要である。なお、令和3年度までの時限的な事業であるため、レビューの結果等を次の事業に活かす工夫をするべきである。</t>
  </si>
  <si>
    <t>終了予定</t>
  </si>
  <si>
    <t>この事業は当初計画に基づき、令和３年度をもって予定通り終了。今後は、外部有識者の指摘のとおり、事業の終了を見据え、アウトカム指標、アウトプット指標並びに支出先の選択についての改善及び指摘を次の事業に活かすべきである。</t>
  </si>
  <si>
    <t>予定通り終了</t>
  </si>
  <si>
    <t>本事業は当初計画に基づき、令和３年度をもって予定通り終了。今後事業実施を検討するに際しては、競争性を確保する観点からの契約手続の視点を仕様書等で示す等の対応を図る。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</si>
</sst>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133350</xdr:colOff>
      <xdr:row>749</xdr:row>
      <xdr:rowOff>19050</xdr:rowOff>
    </xdr:from>
    <xdr:to>
      <xdr:col>30</xdr:col>
      <xdr:colOff>161925</xdr:colOff>
      <xdr:row>750</xdr:row>
      <xdr:rowOff>219075</xdr:rowOff>
    </xdr:to>
    <xdr:sp macro="" textlink="">
      <xdr:nvSpPr>
        <xdr:cNvPr id="3" name="テキスト ボックス 2"/>
        <xdr:cNvSpPr txBox="1"/>
      </xdr:nvSpPr>
      <xdr:spPr>
        <a:xfrm>
          <a:off x="4733925" y="51349275"/>
          <a:ext cx="1428750" cy="5524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文化庁</a:t>
          </a:r>
          <a:endParaRPr kumimoji="1" lang="en-US" altLang="ja-JP" sz="1100"/>
        </a:p>
        <a:p>
          <a:pPr algn="ctr"/>
          <a:r>
            <a:rPr kumimoji="1" lang="ja-JP" altLang="en-US" sz="1100"/>
            <a:t>１，３１７百万円</a:t>
          </a:r>
        </a:p>
      </xdr:txBody>
    </xdr:sp>
    <xdr:clientData/>
  </xdr:twoCellAnchor>
  <xdr:twoCellAnchor>
    <xdr:from>
      <xdr:col>18</xdr:col>
      <xdr:colOff>95250</xdr:colOff>
      <xdr:row>753</xdr:row>
      <xdr:rowOff>3728</xdr:rowOff>
    </xdr:from>
    <xdr:to>
      <xdr:col>36</xdr:col>
      <xdr:colOff>42242</xdr:colOff>
      <xdr:row>754</xdr:row>
      <xdr:rowOff>323850</xdr:rowOff>
    </xdr:to>
    <xdr:sp macro="" textlink="">
      <xdr:nvSpPr>
        <xdr:cNvPr id="4" name="テキスト ボックス 3"/>
        <xdr:cNvSpPr txBox="1"/>
      </xdr:nvSpPr>
      <xdr:spPr>
        <a:xfrm>
          <a:off x="3695700" y="52743653"/>
          <a:ext cx="3547442" cy="6725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Ａ．公益社団法人　日本芸能実演家団体協議会</a:t>
          </a:r>
          <a:endParaRPr kumimoji="1" lang="en-US" altLang="ja-JP" sz="1100"/>
        </a:p>
        <a:p>
          <a:pPr algn="ctr"/>
          <a:r>
            <a:rPr kumimoji="1" lang="ja-JP" altLang="en-US" sz="1100"/>
            <a:t>（全１団体）</a:t>
          </a:r>
          <a:endParaRPr kumimoji="1" lang="en-US" altLang="ja-JP" sz="1100"/>
        </a:p>
        <a:p>
          <a:pPr algn="ctr"/>
          <a:r>
            <a:rPr kumimoji="1" lang="ja-JP" altLang="en-US" sz="1100"/>
            <a:t>１，３１７百万円</a:t>
          </a:r>
          <a:endParaRPr kumimoji="1" lang="en-US" altLang="ja-JP" sz="1100"/>
        </a:p>
      </xdr:txBody>
    </xdr:sp>
    <xdr:clientData/>
  </xdr:twoCellAnchor>
  <xdr:twoCellAnchor>
    <xdr:from>
      <xdr:col>20</xdr:col>
      <xdr:colOff>15736</xdr:colOff>
      <xdr:row>752</xdr:row>
      <xdr:rowOff>61706</xdr:rowOff>
    </xdr:from>
    <xdr:to>
      <xdr:col>33</xdr:col>
      <xdr:colOff>83239</xdr:colOff>
      <xdr:row>753</xdr:row>
      <xdr:rowOff>53423</xdr:rowOff>
    </xdr:to>
    <xdr:sp macro="" textlink="">
      <xdr:nvSpPr>
        <xdr:cNvPr id="5" name="テキスト ボックス 4"/>
        <xdr:cNvSpPr txBox="1"/>
      </xdr:nvSpPr>
      <xdr:spPr>
        <a:xfrm>
          <a:off x="4016236" y="52449206"/>
          <a:ext cx="2667828" cy="344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a:t>
          </a:r>
          <a:r>
            <a:rPr kumimoji="1" lang="ja-JP" altLang="en-US" sz="1100"/>
            <a:t>企画競争</a:t>
          </a:r>
          <a:r>
            <a:rPr kumimoji="1" lang="en-US" altLang="ja-JP" sz="1100"/>
            <a:t>】</a:t>
          </a:r>
          <a:endParaRPr kumimoji="1" lang="ja-JP" altLang="en-US" sz="1100"/>
        </a:p>
      </xdr:txBody>
    </xdr:sp>
    <xdr:clientData/>
  </xdr:twoCellAnchor>
  <xdr:twoCellAnchor>
    <xdr:from>
      <xdr:col>26</xdr:col>
      <xdr:colOff>149087</xdr:colOff>
      <xdr:row>750</xdr:row>
      <xdr:rowOff>266285</xdr:rowOff>
    </xdr:from>
    <xdr:to>
      <xdr:col>27</xdr:col>
      <xdr:colOff>165653</xdr:colOff>
      <xdr:row>752</xdr:row>
      <xdr:rowOff>34373</xdr:rowOff>
    </xdr:to>
    <xdr:sp macro="" textlink="">
      <xdr:nvSpPr>
        <xdr:cNvPr id="6" name="下矢印 5"/>
        <xdr:cNvSpPr/>
      </xdr:nvSpPr>
      <xdr:spPr>
        <a:xfrm>
          <a:off x="5349737" y="51948935"/>
          <a:ext cx="216591" cy="47293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161925</xdr:colOff>
      <xdr:row>755</xdr:row>
      <xdr:rowOff>38100</xdr:rowOff>
    </xdr:from>
    <xdr:to>
      <xdr:col>38</xdr:col>
      <xdr:colOff>38100</xdr:colOff>
      <xdr:row>757</xdr:row>
      <xdr:rowOff>161925</xdr:rowOff>
    </xdr:to>
    <xdr:sp macro="" textlink="">
      <xdr:nvSpPr>
        <xdr:cNvPr id="7" name="大かっこ 6"/>
        <xdr:cNvSpPr/>
      </xdr:nvSpPr>
      <xdr:spPr>
        <a:xfrm>
          <a:off x="3362325" y="53482875"/>
          <a:ext cx="4276725" cy="8286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新型コロナウイルス感染症の拡大により，各地で中止・延期等を余儀なくされた文化芸術に対する関心と熱意を盛り上げるべく，</a:t>
          </a:r>
          <a:r>
            <a:rPr lang="ja-JP" altLang="en-US" sz="1100">
              <a:solidFill>
                <a:schemeClr val="tx1"/>
              </a:solidFill>
              <a:effectLst/>
              <a:latin typeface="+mn-lt"/>
              <a:ea typeface="+mn-ea"/>
              <a:cs typeface="+mn-cs"/>
            </a:rPr>
            <a:t>全国２５程度の地域</a:t>
          </a:r>
          <a:r>
            <a:rPr lang="ja-JP" altLang="ja-JP" sz="1100">
              <a:solidFill>
                <a:schemeClr val="tx1"/>
              </a:solidFill>
              <a:effectLst/>
              <a:latin typeface="+mn-lt"/>
              <a:ea typeface="+mn-ea"/>
              <a:cs typeface="+mn-cs"/>
            </a:rPr>
            <a:t>で多種多様な文化芸術</a:t>
          </a:r>
          <a:r>
            <a:rPr lang="ja-JP" altLang="en-US" sz="1100">
              <a:solidFill>
                <a:schemeClr val="tx1"/>
              </a:solidFill>
              <a:effectLst/>
              <a:latin typeface="+mn-lt"/>
              <a:ea typeface="+mn-ea"/>
              <a:cs typeface="+mn-cs"/>
            </a:rPr>
            <a:t>事業を実施する。</a:t>
          </a:r>
          <a:endParaRPr kumimoji="1" lang="ja-JP" altLang="en-US" sz="1100"/>
        </a:p>
      </xdr:txBody>
    </xdr:sp>
    <xdr:clientData/>
  </xdr:twoCellAnchor>
  <xdr:twoCellAnchor>
    <xdr:from>
      <xdr:col>21</xdr:col>
      <xdr:colOff>19051</xdr:colOff>
      <xdr:row>759</xdr:row>
      <xdr:rowOff>190501</xdr:rowOff>
    </xdr:from>
    <xdr:to>
      <xdr:col>33</xdr:col>
      <xdr:colOff>114301</xdr:colOff>
      <xdr:row>761</xdr:row>
      <xdr:rowOff>171451</xdr:rowOff>
    </xdr:to>
    <xdr:sp macro="" textlink="">
      <xdr:nvSpPr>
        <xdr:cNvPr id="18" name="テキスト ボックス 17"/>
        <xdr:cNvSpPr txBox="1"/>
      </xdr:nvSpPr>
      <xdr:spPr>
        <a:xfrm>
          <a:off x="4219576" y="55044976"/>
          <a:ext cx="2495550" cy="685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Ｂ．地公体、民間企業、民間団体等</a:t>
          </a:r>
          <a:endParaRPr kumimoji="1" lang="en-US" altLang="ja-JP" sz="1100"/>
        </a:p>
        <a:p>
          <a:pPr algn="ctr"/>
          <a:r>
            <a:rPr kumimoji="1" lang="ja-JP" altLang="en-US" sz="1100"/>
            <a:t>全２７件</a:t>
          </a:r>
          <a:endParaRPr kumimoji="1" lang="en-US" altLang="ja-JP" sz="1100"/>
        </a:p>
        <a:p>
          <a:pPr algn="ctr"/>
          <a:r>
            <a:rPr kumimoji="1" lang="ja-JP" altLang="en-US" sz="1100"/>
            <a:t>１，０９７百万円</a:t>
          </a:r>
          <a:endParaRPr kumimoji="1" lang="en-US" altLang="ja-JP" sz="1100"/>
        </a:p>
      </xdr:txBody>
    </xdr:sp>
    <xdr:clientData/>
  </xdr:twoCellAnchor>
  <xdr:twoCellAnchor>
    <xdr:from>
      <xdr:col>22</xdr:col>
      <xdr:colOff>0</xdr:colOff>
      <xdr:row>764</xdr:row>
      <xdr:rowOff>457201</xdr:rowOff>
    </xdr:from>
    <xdr:to>
      <xdr:col>33</xdr:col>
      <xdr:colOff>85725</xdr:colOff>
      <xdr:row>765</xdr:row>
      <xdr:rowOff>476251</xdr:rowOff>
    </xdr:to>
    <xdr:sp macro="" textlink="">
      <xdr:nvSpPr>
        <xdr:cNvPr id="19" name="テキスト ボックス 18"/>
        <xdr:cNvSpPr txBox="1"/>
      </xdr:nvSpPr>
      <xdr:spPr>
        <a:xfrm>
          <a:off x="4400550" y="57073801"/>
          <a:ext cx="2286000" cy="685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Ｃ．民間企業、民間団体等</a:t>
          </a:r>
          <a:endParaRPr kumimoji="1" lang="en-US" altLang="ja-JP" sz="1100"/>
        </a:p>
        <a:p>
          <a:pPr algn="ctr"/>
          <a:r>
            <a:rPr kumimoji="1" lang="ja-JP" altLang="en-US" sz="1100"/>
            <a:t>全４８件</a:t>
          </a:r>
          <a:endParaRPr kumimoji="1" lang="en-US" altLang="ja-JP" sz="1100"/>
        </a:p>
        <a:p>
          <a:pPr algn="ctr"/>
          <a:r>
            <a:rPr kumimoji="1" lang="ja-JP" altLang="en-US" sz="1100"/>
            <a:t>２１９百万円</a:t>
          </a:r>
          <a:endParaRPr kumimoji="1" lang="en-US" altLang="ja-JP" sz="1100"/>
        </a:p>
      </xdr:txBody>
    </xdr:sp>
    <xdr:clientData/>
  </xdr:twoCellAnchor>
  <xdr:twoCellAnchor>
    <xdr:from>
      <xdr:col>26</xdr:col>
      <xdr:colOff>145360</xdr:colOff>
      <xdr:row>757</xdr:row>
      <xdr:rowOff>144117</xdr:rowOff>
    </xdr:from>
    <xdr:to>
      <xdr:col>27</xdr:col>
      <xdr:colOff>161926</xdr:colOff>
      <xdr:row>758</xdr:row>
      <xdr:rowOff>264630</xdr:rowOff>
    </xdr:to>
    <xdr:sp macro="" textlink="">
      <xdr:nvSpPr>
        <xdr:cNvPr id="20" name="下矢印 19"/>
        <xdr:cNvSpPr/>
      </xdr:nvSpPr>
      <xdr:spPr>
        <a:xfrm>
          <a:off x="5346010" y="54293742"/>
          <a:ext cx="216591" cy="47293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9938</xdr:colOff>
      <xdr:row>758</xdr:row>
      <xdr:rowOff>242267</xdr:rowOff>
    </xdr:from>
    <xdr:to>
      <xdr:col>34</xdr:col>
      <xdr:colOff>77441</xdr:colOff>
      <xdr:row>759</xdr:row>
      <xdr:rowOff>233984</xdr:rowOff>
    </xdr:to>
    <xdr:sp macro="" textlink="">
      <xdr:nvSpPr>
        <xdr:cNvPr id="21" name="テキスト ボックス 20"/>
        <xdr:cNvSpPr txBox="1"/>
      </xdr:nvSpPr>
      <xdr:spPr>
        <a:xfrm>
          <a:off x="4210463" y="54744317"/>
          <a:ext cx="2667828" cy="344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再委託</a:t>
          </a:r>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21</xdr:col>
      <xdr:colOff>0</xdr:colOff>
      <xdr:row>764</xdr:row>
      <xdr:rowOff>133350</xdr:rowOff>
    </xdr:from>
    <xdr:to>
      <xdr:col>34</xdr:col>
      <xdr:colOff>67503</xdr:colOff>
      <xdr:row>764</xdr:row>
      <xdr:rowOff>477492</xdr:rowOff>
    </xdr:to>
    <xdr:sp macro="" textlink="">
      <xdr:nvSpPr>
        <xdr:cNvPr id="22" name="テキスト ボックス 21"/>
        <xdr:cNvSpPr txBox="1"/>
      </xdr:nvSpPr>
      <xdr:spPr>
        <a:xfrm>
          <a:off x="4200525" y="56749950"/>
          <a:ext cx="2667828" cy="344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再々委託</a:t>
          </a:r>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26</xdr:col>
      <xdr:colOff>123825</xdr:colOff>
      <xdr:row>762</xdr:row>
      <xdr:rowOff>304800</xdr:rowOff>
    </xdr:from>
    <xdr:to>
      <xdr:col>27</xdr:col>
      <xdr:colOff>140391</xdr:colOff>
      <xdr:row>764</xdr:row>
      <xdr:rowOff>72888</xdr:rowOff>
    </xdr:to>
    <xdr:sp macro="" textlink="">
      <xdr:nvSpPr>
        <xdr:cNvPr id="23" name="下矢印 22"/>
        <xdr:cNvSpPr/>
      </xdr:nvSpPr>
      <xdr:spPr>
        <a:xfrm>
          <a:off x="5324475" y="56216550"/>
          <a:ext cx="216591" cy="47293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142875</xdr:colOff>
      <xdr:row>761</xdr:row>
      <xdr:rowOff>200026</xdr:rowOff>
    </xdr:from>
    <xdr:to>
      <xdr:col>38</xdr:col>
      <xdr:colOff>9525</xdr:colOff>
      <xdr:row>762</xdr:row>
      <xdr:rowOff>190501</xdr:rowOff>
    </xdr:to>
    <xdr:sp macro="" textlink="">
      <xdr:nvSpPr>
        <xdr:cNvPr id="24" name="大かっこ 23"/>
        <xdr:cNvSpPr/>
      </xdr:nvSpPr>
      <xdr:spPr>
        <a:xfrm>
          <a:off x="3543300" y="56330851"/>
          <a:ext cx="4067175" cy="342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各地域で実施する文化芸術事業の企画・運営に関する業務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87" zoomScale="80" zoomScaleNormal="75" zoomScaleSheetLayoutView="80"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404</v>
      </c>
      <c r="AJ2" s="941" t="s">
        <v>709</v>
      </c>
      <c r="AK2" s="941"/>
      <c r="AL2" s="941"/>
      <c r="AM2" s="941"/>
      <c r="AN2" s="98" t="s">
        <v>404</v>
      </c>
      <c r="AO2" s="941">
        <v>20</v>
      </c>
      <c r="AP2" s="941"/>
      <c r="AQ2" s="941"/>
      <c r="AR2" s="99" t="s">
        <v>707</v>
      </c>
      <c r="AS2" s="947">
        <v>366</v>
      </c>
      <c r="AT2" s="947"/>
      <c r="AU2" s="947"/>
      <c r="AV2" s="98" t="str">
        <f>IF(AW2="","","-")</f>
        <v/>
      </c>
      <c r="AW2" s="907"/>
      <c r="AX2" s="907"/>
    </row>
    <row r="3" spans="1:50" ht="21" customHeight="1" thickBot="1" x14ac:dyDescent="0.2">
      <c r="A3" s="863" t="s">
        <v>700</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713</v>
      </c>
      <c r="AK3" s="865"/>
      <c r="AL3" s="865"/>
      <c r="AM3" s="865"/>
      <c r="AN3" s="865"/>
      <c r="AO3" s="865"/>
      <c r="AP3" s="865"/>
      <c r="AQ3" s="865"/>
      <c r="AR3" s="865"/>
      <c r="AS3" s="865"/>
      <c r="AT3" s="865"/>
      <c r="AU3" s="865"/>
      <c r="AV3" s="865"/>
      <c r="AW3" s="865"/>
      <c r="AX3" s="24" t="s">
        <v>65</v>
      </c>
    </row>
    <row r="4" spans="1:50" ht="24.75" customHeight="1" x14ac:dyDescent="0.15">
      <c r="A4" s="702" t="s">
        <v>25</v>
      </c>
      <c r="B4" s="703"/>
      <c r="C4" s="703"/>
      <c r="D4" s="703"/>
      <c r="E4" s="703"/>
      <c r="F4" s="703"/>
      <c r="G4" s="680" t="s">
        <v>725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728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5" t="s">
        <v>726</v>
      </c>
      <c r="H5" s="836"/>
      <c r="I5" s="836"/>
      <c r="J5" s="836"/>
      <c r="K5" s="836"/>
      <c r="L5" s="836"/>
      <c r="M5" s="837" t="s">
        <v>66</v>
      </c>
      <c r="N5" s="838"/>
      <c r="O5" s="838"/>
      <c r="P5" s="838"/>
      <c r="Q5" s="838"/>
      <c r="R5" s="839"/>
      <c r="S5" s="840" t="s">
        <v>727</v>
      </c>
      <c r="T5" s="836"/>
      <c r="U5" s="836"/>
      <c r="V5" s="836"/>
      <c r="W5" s="836"/>
      <c r="X5" s="841"/>
      <c r="Y5" s="696" t="s">
        <v>3</v>
      </c>
      <c r="Z5" s="542"/>
      <c r="AA5" s="542"/>
      <c r="AB5" s="542"/>
      <c r="AC5" s="542"/>
      <c r="AD5" s="543"/>
      <c r="AE5" s="697" t="s">
        <v>729</v>
      </c>
      <c r="AF5" s="697"/>
      <c r="AG5" s="697"/>
      <c r="AH5" s="697"/>
      <c r="AI5" s="697"/>
      <c r="AJ5" s="697"/>
      <c r="AK5" s="697"/>
      <c r="AL5" s="697"/>
      <c r="AM5" s="697"/>
      <c r="AN5" s="697"/>
      <c r="AO5" s="697"/>
      <c r="AP5" s="698"/>
      <c r="AQ5" s="699" t="s">
        <v>841</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19" t="s">
        <v>387</v>
      </c>
      <c r="Z7" s="439"/>
      <c r="AA7" s="439"/>
      <c r="AB7" s="439"/>
      <c r="AC7" s="439"/>
      <c r="AD7" s="920"/>
      <c r="AE7" s="908" t="s">
        <v>715</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v>
      </c>
      <c r="H8" s="718"/>
      <c r="I8" s="718"/>
      <c r="J8" s="718"/>
      <c r="K8" s="718"/>
      <c r="L8" s="718"/>
      <c r="M8" s="718"/>
      <c r="N8" s="718"/>
      <c r="O8" s="718"/>
      <c r="P8" s="718"/>
      <c r="Q8" s="718"/>
      <c r="R8" s="718"/>
      <c r="S8" s="718"/>
      <c r="T8" s="718"/>
      <c r="U8" s="718"/>
      <c r="V8" s="718"/>
      <c r="W8" s="718"/>
      <c r="X8" s="943"/>
      <c r="Y8" s="842" t="s">
        <v>257</v>
      </c>
      <c r="Z8" s="843"/>
      <c r="AA8" s="843"/>
      <c r="AB8" s="843"/>
      <c r="AC8" s="843"/>
      <c r="AD8" s="844"/>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5" t="s">
        <v>23</v>
      </c>
      <c r="B9" s="846"/>
      <c r="C9" s="846"/>
      <c r="D9" s="846"/>
      <c r="E9" s="846"/>
      <c r="F9" s="846"/>
      <c r="G9" s="847" t="s">
        <v>731</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93.75" customHeight="1" x14ac:dyDescent="0.15">
      <c r="A10" s="658" t="s">
        <v>30</v>
      </c>
      <c r="B10" s="659"/>
      <c r="C10" s="659"/>
      <c r="D10" s="659"/>
      <c r="E10" s="659"/>
      <c r="F10" s="659"/>
      <c r="G10" s="752" t="s">
        <v>732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0" t="s">
        <v>24</v>
      </c>
      <c r="B12" s="961"/>
      <c r="C12" s="961"/>
      <c r="D12" s="961"/>
      <c r="E12" s="961"/>
      <c r="F12" s="962"/>
      <c r="G12" s="758"/>
      <c r="H12" s="759"/>
      <c r="I12" s="759"/>
      <c r="J12" s="759"/>
      <c r="K12" s="759"/>
      <c r="L12" s="759"/>
      <c r="M12" s="759"/>
      <c r="N12" s="759"/>
      <c r="O12" s="759"/>
      <c r="P12" s="446" t="s">
        <v>388</v>
      </c>
      <c r="Q12" s="441"/>
      <c r="R12" s="441"/>
      <c r="S12" s="441"/>
      <c r="T12" s="441"/>
      <c r="U12" s="441"/>
      <c r="V12" s="442"/>
      <c r="W12" s="446" t="s">
        <v>410</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0"/>
    </row>
    <row r="13" spans="1:50" ht="21" customHeight="1" x14ac:dyDescent="0.15">
      <c r="A13" s="612"/>
      <c r="B13" s="613"/>
      <c r="C13" s="613"/>
      <c r="D13" s="613"/>
      <c r="E13" s="613"/>
      <c r="F13" s="614"/>
      <c r="G13" s="721" t="s">
        <v>6</v>
      </c>
      <c r="H13" s="722"/>
      <c r="I13" s="763" t="s">
        <v>7</v>
      </c>
      <c r="J13" s="764"/>
      <c r="K13" s="764"/>
      <c r="L13" s="764"/>
      <c r="M13" s="764"/>
      <c r="N13" s="764"/>
      <c r="O13" s="765"/>
      <c r="P13" s="655" t="s">
        <v>716</v>
      </c>
      <c r="Q13" s="656"/>
      <c r="R13" s="656"/>
      <c r="S13" s="656"/>
      <c r="T13" s="656"/>
      <c r="U13" s="656"/>
      <c r="V13" s="657"/>
      <c r="W13" s="655" t="s">
        <v>716</v>
      </c>
      <c r="X13" s="656"/>
      <c r="Y13" s="656"/>
      <c r="Z13" s="656"/>
      <c r="AA13" s="656"/>
      <c r="AB13" s="656"/>
      <c r="AC13" s="657"/>
      <c r="AD13" s="655" t="s">
        <v>730</v>
      </c>
      <c r="AE13" s="656"/>
      <c r="AF13" s="656"/>
      <c r="AG13" s="656"/>
      <c r="AH13" s="656"/>
      <c r="AI13" s="656"/>
      <c r="AJ13" s="657"/>
      <c r="AK13" s="655" t="s">
        <v>716</v>
      </c>
      <c r="AL13" s="656"/>
      <c r="AM13" s="656"/>
      <c r="AN13" s="656"/>
      <c r="AO13" s="656"/>
      <c r="AP13" s="656"/>
      <c r="AQ13" s="657"/>
      <c r="AR13" s="916" t="s">
        <v>842</v>
      </c>
      <c r="AS13" s="917"/>
      <c r="AT13" s="917"/>
      <c r="AU13" s="917"/>
      <c r="AV13" s="917"/>
      <c r="AW13" s="917"/>
      <c r="AX13" s="918"/>
    </row>
    <row r="14" spans="1:50" ht="21" customHeight="1" x14ac:dyDescent="0.15">
      <c r="A14" s="612"/>
      <c r="B14" s="613"/>
      <c r="C14" s="613"/>
      <c r="D14" s="613"/>
      <c r="E14" s="613"/>
      <c r="F14" s="614"/>
      <c r="G14" s="723"/>
      <c r="H14" s="724"/>
      <c r="I14" s="709" t="s">
        <v>8</v>
      </c>
      <c r="J14" s="761"/>
      <c r="K14" s="761"/>
      <c r="L14" s="761"/>
      <c r="M14" s="761"/>
      <c r="N14" s="761"/>
      <c r="O14" s="762"/>
      <c r="P14" s="655" t="s">
        <v>716</v>
      </c>
      <c r="Q14" s="656"/>
      <c r="R14" s="656"/>
      <c r="S14" s="656"/>
      <c r="T14" s="656"/>
      <c r="U14" s="656"/>
      <c r="V14" s="657"/>
      <c r="W14" s="655" t="s">
        <v>716</v>
      </c>
      <c r="X14" s="656"/>
      <c r="Y14" s="656"/>
      <c r="Z14" s="656"/>
      <c r="AA14" s="656"/>
      <c r="AB14" s="656"/>
      <c r="AC14" s="657"/>
      <c r="AD14" s="655">
        <v>8311</v>
      </c>
      <c r="AE14" s="656"/>
      <c r="AF14" s="656"/>
      <c r="AG14" s="656"/>
      <c r="AH14" s="656"/>
      <c r="AI14" s="656"/>
      <c r="AJ14" s="657"/>
      <c r="AK14" s="655"/>
      <c r="AL14" s="656"/>
      <c r="AM14" s="656"/>
      <c r="AN14" s="656"/>
      <c r="AO14" s="656"/>
      <c r="AP14" s="656"/>
      <c r="AQ14" s="657"/>
      <c r="AR14" s="787"/>
      <c r="AS14" s="787"/>
      <c r="AT14" s="787"/>
      <c r="AU14" s="787"/>
      <c r="AV14" s="787"/>
      <c r="AW14" s="787"/>
      <c r="AX14" s="788"/>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v>6994</v>
      </c>
      <c r="AL15" s="656"/>
      <c r="AM15" s="656"/>
      <c r="AN15" s="656"/>
      <c r="AO15" s="656"/>
      <c r="AP15" s="656"/>
      <c r="AQ15" s="657"/>
      <c r="AR15" s="655" t="s">
        <v>842</v>
      </c>
      <c r="AS15" s="656"/>
      <c r="AT15" s="656"/>
      <c r="AU15" s="656"/>
      <c r="AV15" s="656"/>
      <c r="AW15" s="656"/>
      <c r="AX15" s="802"/>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v>-6994</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1"/>
      <c r="K17" s="761"/>
      <c r="L17" s="761"/>
      <c r="M17" s="761"/>
      <c r="N17" s="761"/>
      <c r="O17" s="762"/>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c r="AL17" s="656"/>
      <c r="AM17" s="656"/>
      <c r="AN17" s="656"/>
      <c r="AO17" s="656"/>
      <c r="AP17" s="656"/>
      <c r="AQ17" s="657"/>
      <c r="AR17" s="914"/>
      <c r="AS17" s="914"/>
      <c r="AT17" s="914"/>
      <c r="AU17" s="914"/>
      <c r="AV17" s="914"/>
      <c r="AW17" s="914"/>
      <c r="AX17" s="915"/>
    </row>
    <row r="18" spans="1:50" ht="24.75" customHeight="1" x14ac:dyDescent="0.15">
      <c r="A18" s="612"/>
      <c r="B18" s="613"/>
      <c r="C18" s="613"/>
      <c r="D18" s="613"/>
      <c r="E18" s="613"/>
      <c r="F18" s="614"/>
      <c r="G18" s="725"/>
      <c r="H18" s="726"/>
      <c r="I18" s="714" t="s">
        <v>20</v>
      </c>
      <c r="J18" s="715"/>
      <c r="K18" s="715"/>
      <c r="L18" s="715"/>
      <c r="M18" s="715"/>
      <c r="N18" s="715"/>
      <c r="O18" s="716"/>
      <c r="P18" s="874">
        <f>SUM(P13:V17)</f>
        <v>0</v>
      </c>
      <c r="Q18" s="875"/>
      <c r="R18" s="875"/>
      <c r="S18" s="875"/>
      <c r="T18" s="875"/>
      <c r="U18" s="875"/>
      <c r="V18" s="876"/>
      <c r="W18" s="874">
        <f>SUM(W13:AC17)</f>
        <v>0</v>
      </c>
      <c r="X18" s="875"/>
      <c r="Y18" s="875"/>
      <c r="Z18" s="875"/>
      <c r="AA18" s="875"/>
      <c r="AB18" s="875"/>
      <c r="AC18" s="876"/>
      <c r="AD18" s="874">
        <f>SUM(AD13:AJ17)</f>
        <v>1317</v>
      </c>
      <c r="AE18" s="875"/>
      <c r="AF18" s="875"/>
      <c r="AG18" s="875"/>
      <c r="AH18" s="875"/>
      <c r="AI18" s="875"/>
      <c r="AJ18" s="876"/>
      <c r="AK18" s="874">
        <f>SUM(AK13:AQ17)</f>
        <v>6994</v>
      </c>
      <c r="AL18" s="875"/>
      <c r="AM18" s="875"/>
      <c r="AN18" s="875"/>
      <c r="AO18" s="875"/>
      <c r="AP18" s="875"/>
      <c r="AQ18" s="876"/>
      <c r="AR18" s="874">
        <f>SUM(AR13:AX17)</f>
        <v>0</v>
      </c>
      <c r="AS18" s="875"/>
      <c r="AT18" s="875"/>
      <c r="AU18" s="875"/>
      <c r="AV18" s="875"/>
      <c r="AW18" s="875"/>
      <c r="AX18" s="877"/>
    </row>
    <row r="19" spans="1:50" ht="24.75" customHeight="1" x14ac:dyDescent="0.15">
      <c r="A19" s="612"/>
      <c r="B19" s="613"/>
      <c r="C19" s="613"/>
      <c r="D19" s="613"/>
      <c r="E19" s="613"/>
      <c r="F19" s="614"/>
      <c r="G19" s="872" t="s">
        <v>9</v>
      </c>
      <c r="H19" s="873"/>
      <c r="I19" s="873"/>
      <c r="J19" s="873"/>
      <c r="K19" s="873"/>
      <c r="L19" s="873"/>
      <c r="M19" s="873"/>
      <c r="N19" s="873"/>
      <c r="O19" s="873"/>
      <c r="P19" s="655">
        <v>0</v>
      </c>
      <c r="Q19" s="656"/>
      <c r="R19" s="656"/>
      <c r="S19" s="656"/>
      <c r="T19" s="656"/>
      <c r="U19" s="656"/>
      <c r="V19" s="657"/>
      <c r="W19" s="655">
        <v>0</v>
      </c>
      <c r="X19" s="656"/>
      <c r="Y19" s="656"/>
      <c r="Z19" s="656"/>
      <c r="AA19" s="656"/>
      <c r="AB19" s="656"/>
      <c r="AC19" s="657"/>
      <c r="AD19" s="655">
        <v>1317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2" t="s">
        <v>10</v>
      </c>
      <c r="H20" s="873"/>
      <c r="I20" s="873"/>
      <c r="J20" s="873"/>
      <c r="K20" s="873"/>
      <c r="L20" s="873"/>
      <c r="M20" s="873"/>
      <c r="N20" s="873"/>
      <c r="O20" s="873"/>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353</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0.15846468535675612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705</v>
      </c>
      <c r="B22" s="970"/>
      <c r="C22" s="970"/>
      <c r="D22" s="970"/>
      <c r="E22" s="970"/>
      <c r="F22" s="971"/>
      <c r="G22" s="965" t="s">
        <v>332</v>
      </c>
      <c r="H22" s="222"/>
      <c r="I22" s="222"/>
      <c r="J22" s="222"/>
      <c r="K22" s="222"/>
      <c r="L22" s="222"/>
      <c r="M22" s="222"/>
      <c r="N22" s="222"/>
      <c r="O22" s="223"/>
      <c r="P22" s="930" t="s">
        <v>703</v>
      </c>
      <c r="Q22" s="222"/>
      <c r="R22" s="222"/>
      <c r="S22" s="222"/>
      <c r="T22" s="222"/>
      <c r="U22" s="222"/>
      <c r="V22" s="223"/>
      <c r="W22" s="930" t="s">
        <v>704</v>
      </c>
      <c r="X22" s="222"/>
      <c r="Y22" s="222"/>
      <c r="Z22" s="222"/>
      <c r="AA22" s="222"/>
      <c r="AB22" s="222"/>
      <c r="AC22" s="223"/>
      <c r="AD22" s="930" t="s">
        <v>331</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c r="H23" s="967"/>
      <c r="I23" s="967"/>
      <c r="J23" s="967"/>
      <c r="K23" s="967"/>
      <c r="L23" s="967"/>
      <c r="M23" s="967"/>
      <c r="N23" s="967"/>
      <c r="O23" s="968"/>
      <c r="P23" s="916"/>
      <c r="Q23" s="917"/>
      <c r="R23" s="917"/>
      <c r="S23" s="917"/>
      <c r="T23" s="917"/>
      <c r="U23" s="917"/>
      <c r="V23" s="931"/>
      <c r="W23" s="916"/>
      <c r="X23" s="917"/>
      <c r="Y23" s="917"/>
      <c r="Z23" s="917"/>
      <c r="AA23" s="917"/>
      <c r="AB23" s="917"/>
      <c r="AC23" s="931"/>
      <c r="AD23" s="979" t="s">
        <v>710</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c r="H24" s="933"/>
      <c r="I24" s="933"/>
      <c r="J24" s="933"/>
      <c r="K24" s="933"/>
      <c r="L24" s="933"/>
      <c r="M24" s="933"/>
      <c r="N24" s="933"/>
      <c r="O24" s="934"/>
      <c r="P24" s="655"/>
      <c r="Q24" s="656"/>
      <c r="R24" s="656"/>
      <c r="S24" s="656"/>
      <c r="T24" s="656"/>
      <c r="U24" s="656"/>
      <c r="V24" s="657"/>
      <c r="W24" s="655"/>
      <c r="X24" s="656"/>
      <c r="Y24" s="656"/>
      <c r="Z24" s="656"/>
      <c r="AA24" s="656"/>
      <c r="AB24" s="656"/>
      <c r="AC24" s="65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c r="H25" s="933"/>
      <c r="I25" s="933"/>
      <c r="J25" s="933"/>
      <c r="K25" s="933"/>
      <c r="L25" s="933"/>
      <c r="M25" s="933"/>
      <c r="N25" s="933"/>
      <c r="O25" s="934"/>
      <c r="P25" s="655"/>
      <c r="Q25" s="656"/>
      <c r="R25" s="656"/>
      <c r="S25" s="656"/>
      <c r="T25" s="656"/>
      <c r="U25" s="656"/>
      <c r="V25" s="657"/>
      <c r="W25" s="655"/>
      <c r="X25" s="656"/>
      <c r="Y25" s="656"/>
      <c r="Z25" s="656"/>
      <c r="AA25" s="656"/>
      <c r="AB25" s="656"/>
      <c r="AC25" s="65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c r="H26" s="933"/>
      <c r="I26" s="933"/>
      <c r="J26" s="933"/>
      <c r="K26" s="933"/>
      <c r="L26" s="933"/>
      <c r="M26" s="933"/>
      <c r="N26" s="933"/>
      <c r="O26" s="934"/>
      <c r="P26" s="655"/>
      <c r="Q26" s="656"/>
      <c r="R26" s="656"/>
      <c r="S26" s="656"/>
      <c r="T26" s="656"/>
      <c r="U26" s="656"/>
      <c r="V26" s="657"/>
      <c r="W26" s="655"/>
      <c r="X26" s="656"/>
      <c r="Y26" s="656"/>
      <c r="Z26" s="656"/>
      <c r="AA26" s="656"/>
      <c r="AB26" s="656"/>
      <c r="AC26" s="65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c r="H27" s="933"/>
      <c r="I27" s="933"/>
      <c r="J27" s="933"/>
      <c r="K27" s="933"/>
      <c r="L27" s="933"/>
      <c r="M27" s="933"/>
      <c r="N27" s="933"/>
      <c r="O27" s="934"/>
      <c r="P27" s="655"/>
      <c r="Q27" s="656"/>
      <c r="R27" s="656"/>
      <c r="S27" s="656"/>
      <c r="T27" s="656"/>
      <c r="U27" s="656"/>
      <c r="V27" s="657"/>
      <c r="W27" s="655"/>
      <c r="X27" s="656"/>
      <c r="Y27" s="656"/>
      <c r="Z27" s="656"/>
      <c r="AA27" s="656"/>
      <c r="AB27" s="656"/>
      <c r="AC27" s="65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336</v>
      </c>
      <c r="H28" s="936"/>
      <c r="I28" s="936"/>
      <c r="J28" s="936"/>
      <c r="K28" s="936"/>
      <c r="L28" s="936"/>
      <c r="M28" s="936"/>
      <c r="N28" s="936"/>
      <c r="O28" s="937"/>
      <c r="P28" s="874" t="e">
        <f>P29-SUM(P23:P27)</f>
        <v>#VALUE!</v>
      </c>
      <c r="Q28" s="875"/>
      <c r="R28" s="875"/>
      <c r="S28" s="875"/>
      <c r="T28" s="875"/>
      <c r="U28" s="875"/>
      <c r="V28" s="876"/>
      <c r="W28" s="874" t="e">
        <f>W29-SUM(W23:W27)</f>
        <v>#VALUE!</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333</v>
      </c>
      <c r="H29" s="939"/>
      <c r="I29" s="939"/>
      <c r="J29" s="939"/>
      <c r="K29" s="939"/>
      <c r="L29" s="939"/>
      <c r="M29" s="939"/>
      <c r="N29" s="939"/>
      <c r="O29" s="940"/>
      <c r="P29" s="655" t="str">
        <f>AK13</f>
        <v>-</v>
      </c>
      <c r="Q29" s="656"/>
      <c r="R29" s="656"/>
      <c r="S29" s="656"/>
      <c r="T29" s="656"/>
      <c r="U29" s="656"/>
      <c r="V29" s="657"/>
      <c r="W29" s="948" t="str">
        <f>AR13</f>
        <v>-</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348</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388</v>
      </c>
      <c r="AF30" s="855"/>
      <c r="AG30" s="855"/>
      <c r="AH30" s="856"/>
      <c r="AI30" s="911" t="s">
        <v>410</v>
      </c>
      <c r="AJ30" s="911"/>
      <c r="AK30" s="911"/>
      <c r="AL30" s="854"/>
      <c r="AM30" s="911" t="s">
        <v>507</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c r="AR31" s="201"/>
      <c r="AS31" s="136" t="s">
        <v>233</v>
      </c>
      <c r="AT31" s="137"/>
      <c r="AU31" s="200">
        <v>2</v>
      </c>
      <c r="AV31" s="200"/>
      <c r="AW31" s="392" t="s">
        <v>179</v>
      </c>
      <c r="AX31" s="393"/>
    </row>
    <row r="32" spans="1:50" ht="30" customHeight="1" x14ac:dyDescent="0.15">
      <c r="A32" s="397"/>
      <c r="B32" s="395"/>
      <c r="C32" s="395"/>
      <c r="D32" s="395"/>
      <c r="E32" s="395"/>
      <c r="F32" s="396"/>
      <c r="G32" s="563" t="s">
        <v>844</v>
      </c>
      <c r="H32" s="564"/>
      <c r="I32" s="564"/>
      <c r="J32" s="564"/>
      <c r="K32" s="564"/>
      <c r="L32" s="564"/>
      <c r="M32" s="564"/>
      <c r="N32" s="564"/>
      <c r="O32" s="565"/>
      <c r="P32" s="108" t="s">
        <v>843</v>
      </c>
      <c r="Q32" s="108"/>
      <c r="R32" s="108"/>
      <c r="S32" s="108"/>
      <c r="T32" s="108"/>
      <c r="U32" s="108"/>
      <c r="V32" s="108"/>
      <c r="W32" s="108"/>
      <c r="X32" s="109"/>
      <c r="Y32" s="470" t="s">
        <v>12</v>
      </c>
      <c r="Z32" s="530"/>
      <c r="AA32" s="531"/>
      <c r="AB32" s="460" t="s">
        <v>369</v>
      </c>
      <c r="AC32" s="460"/>
      <c r="AD32" s="460"/>
      <c r="AE32" s="218" t="s">
        <v>716</v>
      </c>
      <c r="AF32" s="219"/>
      <c r="AG32" s="219"/>
      <c r="AH32" s="219"/>
      <c r="AI32" s="218" t="s">
        <v>716</v>
      </c>
      <c r="AJ32" s="219"/>
      <c r="AK32" s="219"/>
      <c r="AL32" s="219"/>
      <c r="AM32" s="218">
        <v>99</v>
      </c>
      <c r="AN32" s="219"/>
      <c r="AO32" s="219"/>
      <c r="AP32" s="219"/>
      <c r="AQ32" s="336" t="s">
        <v>716</v>
      </c>
      <c r="AR32" s="208"/>
      <c r="AS32" s="208"/>
      <c r="AT32" s="337"/>
      <c r="AU32" s="219">
        <v>99</v>
      </c>
      <c r="AV32" s="219"/>
      <c r="AW32" s="219"/>
      <c r="AX32" s="221"/>
    </row>
    <row r="33" spans="1:51" ht="30"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369</v>
      </c>
      <c r="AC33" s="522"/>
      <c r="AD33" s="522"/>
      <c r="AE33" s="218" t="s">
        <v>716</v>
      </c>
      <c r="AF33" s="219"/>
      <c r="AG33" s="219"/>
      <c r="AH33" s="219"/>
      <c r="AI33" s="218" t="s">
        <v>716</v>
      </c>
      <c r="AJ33" s="219"/>
      <c r="AK33" s="219"/>
      <c r="AL33" s="219"/>
      <c r="AM33" s="218">
        <v>70</v>
      </c>
      <c r="AN33" s="219"/>
      <c r="AO33" s="219"/>
      <c r="AP33" s="219"/>
      <c r="AQ33" s="336" t="s">
        <v>716</v>
      </c>
      <c r="AR33" s="208"/>
      <c r="AS33" s="208"/>
      <c r="AT33" s="337"/>
      <c r="AU33" s="219">
        <v>70</v>
      </c>
      <c r="AV33" s="219"/>
      <c r="AW33" s="219"/>
      <c r="AX33" s="221"/>
    </row>
    <row r="34" spans="1:51" ht="30"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716</v>
      </c>
      <c r="AF34" s="219"/>
      <c r="AG34" s="219"/>
      <c r="AH34" s="219"/>
      <c r="AI34" s="218" t="s">
        <v>716</v>
      </c>
      <c r="AJ34" s="219"/>
      <c r="AK34" s="219"/>
      <c r="AL34" s="219"/>
      <c r="AM34" s="218">
        <v>141</v>
      </c>
      <c r="AN34" s="219"/>
      <c r="AO34" s="219"/>
      <c r="AP34" s="219"/>
      <c r="AQ34" s="336" t="s">
        <v>716</v>
      </c>
      <c r="AR34" s="208"/>
      <c r="AS34" s="208"/>
      <c r="AT34" s="337"/>
      <c r="AU34" s="219">
        <v>141</v>
      </c>
      <c r="AV34" s="219"/>
      <c r="AW34" s="219"/>
      <c r="AX34" s="221"/>
    </row>
    <row r="35" spans="1:51" ht="23.25" customHeight="1" x14ac:dyDescent="0.15">
      <c r="A35" s="228" t="s">
        <v>378</v>
      </c>
      <c r="B35" s="229"/>
      <c r="C35" s="229"/>
      <c r="D35" s="229"/>
      <c r="E35" s="229"/>
      <c r="F35" s="230"/>
      <c r="G35" s="234" t="s">
        <v>845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9" t="s">
        <v>348</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388</v>
      </c>
      <c r="AF37" s="247"/>
      <c r="AG37" s="247"/>
      <c r="AH37" s="247"/>
      <c r="AI37" s="247" t="s">
        <v>410</v>
      </c>
      <c r="AJ37" s="247"/>
      <c r="AK37" s="247"/>
      <c r="AL37" s="247"/>
      <c r="AM37" s="247" t="s">
        <v>507</v>
      </c>
      <c r="AN37" s="247"/>
      <c r="AO37" s="247"/>
      <c r="AP37" s="247"/>
      <c r="AQ37" s="154" t="s">
        <v>232</v>
      </c>
      <c r="AR37" s="155"/>
      <c r="AS37" s="155"/>
      <c r="AT37" s="156"/>
      <c r="AU37" s="411" t="s">
        <v>134</v>
      </c>
      <c r="AV37" s="411"/>
      <c r="AW37" s="411"/>
      <c r="AX37" s="906"/>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v>3</v>
      </c>
      <c r="AV38" s="200"/>
      <c r="AW38" s="392" t="s">
        <v>179</v>
      </c>
      <c r="AX38" s="393"/>
      <c r="AY38">
        <f>$AY$37</f>
        <v>1</v>
      </c>
    </row>
    <row r="39" spans="1:51" ht="30" customHeight="1" x14ac:dyDescent="0.15">
      <c r="A39" s="397"/>
      <c r="B39" s="395"/>
      <c r="C39" s="395"/>
      <c r="D39" s="395"/>
      <c r="E39" s="395"/>
      <c r="F39" s="396"/>
      <c r="G39" s="563" t="s">
        <v>830</v>
      </c>
      <c r="H39" s="564"/>
      <c r="I39" s="564"/>
      <c r="J39" s="564"/>
      <c r="K39" s="564"/>
      <c r="L39" s="564"/>
      <c r="M39" s="564"/>
      <c r="N39" s="564"/>
      <c r="O39" s="565"/>
      <c r="P39" s="108" t="s">
        <v>829</v>
      </c>
      <c r="Q39" s="108"/>
      <c r="R39" s="108"/>
      <c r="S39" s="108"/>
      <c r="T39" s="108"/>
      <c r="U39" s="108"/>
      <c r="V39" s="108"/>
      <c r="W39" s="108"/>
      <c r="X39" s="109"/>
      <c r="Y39" s="470" t="s">
        <v>12</v>
      </c>
      <c r="Z39" s="530"/>
      <c r="AA39" s="531"/>
      <c r="AB39" s="760" t="s">
        <v>14</v>
      </c>
      <c r="AC39" s="760"/>
      <c r="AD39" s="760"/>
      <c r="AE39" s="218" t="s">
        <v>716</v>
      </c>
      <c r="AF39" s="219"/>
      <c r="AG39" s="219"/>
      <c r="AH39" s="219"/>
      <c r="AI39" s="218" t="s">
        <v>716</v>
      </c>
      <c r="AJ39" s="219"/>
      <c r="AK39" s="219"/>
      <c r="AL39" s="219"/>
      <c r="AM39" s="218" t="s">
        <v>734</v>
      </c>
      <c r="AN39" s="219"/>
      <c r="AO39" s="219"/>
      <c r="AP39" s="219"/>
      <c r="AQ39" s="336" t="s">
        <v>734</v>
      </c>
      <c r="AR39" s="208"/>
      <c r="AS39" s="208"/>
      <c r="AT39" s="337"/>
      <c r="AU39" s="219"/>
      <c r="AV39" s="219"/>
      <c r="AW39" s="219"/>
      <c r="AX39" s="221"/>
      <c r="AY39">
        <f t="shared" ref="AY39:AY43" si="4">$AY$37</f>
        <v>1</v>
      </c>
    </row>
    <row r="40" spans="1:51" ht="30"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760" t="s">
        <v>14</v>
      </c>
      <c r="AC40" s="760"/>
      <c r="AD40" s="760"/>
      <c r="AE40" s="218" t="s">
        <v>716</v>
      </c>
      <c r="AF40" s="219"/>
      <c r="AG40" s="219"/>
      <c r="AH40" s="219"/>
      <c r="AI40" s="218" t="s">
        <v>716</v>
      </c>
      <c r="AJ40" s="219"/>
      <c r="AK40" s="219"/>
      <c r="AL40" s="219"/>
      <c r="AM40" s="218" t="s">
        <v>734</v>
      </c>
      <c r="AN40" s="219"/>
      <c r="AO40" s="219"/>
      <c r="AP40" s="219"/>
      <c r="AQ40" s="336" t="s">
        <v>734</v>
      </c>
      <c r="AR40" s="208"/>
      <c r="AS40" s="208"/>
      <c r="AT40" s="337"/>
      <c r="AU40" s="219">
        <v>80</v>
      </c>
      <c r="AV40" s="219"/>
      <c r="AW40" s="219"/>
      <c r="AX40" s="221"/>
      <c r="AY40">
        <f t="shared" si="4"/>
        <v>1</v>
      </c>
    </row>
    <row r="41" spans="1:51" ht="30"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716</v>
      </c>
      <c r="AF41" s="219"/>
      <c r="AG41" s="219"/>
      <c r="AH41" s="219"/>
      <c r="AI41" s="218" t="s">
        <v>716</v>
      </c>
      <c r="AJ41" s="219"/>
      <c r="AK41" s="219"/>
      <c r="AL41" s="219"/>
      <c r="AM41" s="218" t="s">
        <v>734</v>
      </c>
      <c r="AN41" s="219"/>
      <c r="AO41" s="219"/>
      <c r="AP41" s="219"/>
      <c r="AQ41" s="336" t="s">
        <v>734</v>
      </c>
      <c r="AR41" s="208"/>
      <c r="AS41" s="208"/>
      <c r="AT41" s="337"/>
      <c r="AU41" s="219"/>
      <c r="AV41" s="219"/>
      <c r="AW41" s="219"/>
      <c r="AX41" s="221"/>
      <c r="AY41">
        <f t="shared" si="4"/>
        <v>1</v>
      </c>
    </row>
    <row r="42" spans="1:51" ht="23.25" customHeight="1" x14ac:dyDescent="0.15">
      <c r="A42" s="228" t="s">
        <v>378</v>
      </c>
      <c r="B42" s="229"/>
      <c r="C42" s="229"/>
      <c r="D42" s="229"/>
      <c r="E42" s="229"/>
      <c r="F42" s="230"/>
      <c r="G42" s="234" t="s">
        <v>733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9" t="s">
        <v>348</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388</v>
      </c>
      <c r="AF44" s="247"/>
      <c r="AG44" s="247"/>
      <c r="AH44" s="247"/>
      <c r="AI44" s="247" t="s">
        <v>410</v>
      </c>
      <c r="AJ44" s="247"/>
      <c r="AK44" s="247"/>
      <c r="AL44" s="247"/>
      <c r="AM44" s="247" t="s">
        <v>507</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388</v>
      </c>
      <c r="AF51" s="247"/>
      <c r="AG51" s="247"/>
      <c r="AH51" s="247"/>
      <c r="AI51" s="247" t="s">
        <v>410</v>
      </c>
      <c r="AJ51" s="247"/>
      <c r="AK51" s="247"/>
      <c r="AL51" s="247"/>
      <c r="AM51" s="247" t="s">
        <v>507</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388</v>
      </c>
      <c r="AF58" s="247"/>
      <c r="AG58" s="247"/>
      <c r="AH58" s="247"/>
      <c r="AI58" s="247" t="s">
        <v>410</v>
      </c>
      <c r="AJ58" s="247"/>
      <c r="AK58" s="247"/>
      <c r="AL58" s="247"/>
      <c r="AM58" s="247" t="s">
        <v>507</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381</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c r="AS79" s="273"/>
      <c r="AT79" s="274"/>
      <c r="AU79" s="274"/>
      <c r="AV79" s="274"/>
      <c r="AW79" s="274"/>
      <c r="AX79" s="964"/>
      <c r="AY79">
        <f>COUNTIF($AR$79,"☑")</f>
        <v>0</v>
      </c>
    </row>
    <row r="80" spans="1:51" ht="18.75" hidden="1" customHeight="1" x14ac:dyDescent="0.15">
      <c r="A80" s="860"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0"/>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1"/>
      <c r="AY82">
        <f t="shared" ref="AY82:AY89" si="10">$AY$80</f>
        <v>0</v>
      </c>
    </row>
    <row r="83" spans="1:60" ht="22.5" hidden="1" customHeight="1" x14ac:dyDescent="0.15">
      <c r="A83" s="861"/>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2"/>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3"/>
      <c r="AY83">
        <f t="shared" si="10"/>
        <v>0</v>
      </c>
    </row>
    <row r="84" spans="1:60" ht="19.5" hidden="1" customHeight="1" x14ac:dyDescent="0.15">
      <c r="A84" s="861"/>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4"/>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388</v>
      </c>
      <c r="AF100" s="539"/>
      <c r="AG100" s="539"/>
      <c r="AH100" s="540"/>
      <c r="AI100" s="538" t="s">
        <v>410</v>
      </c>
      <c r="AJ100" s="539"/>
      <c r="AK100" s="539"/>
      <c r="AL100" s="540"/>
      <c r="AM100" s="538" t="s">
        <v>507</v>
      </c>
      <c r="AN100" s="539"/>
      <c r="AO100" s="539"/>
      <c r="AP100" s="540"/>
      <c r="AQ100" s="317" t="s">
        <v>415</v>
      </c>
      <c r="AR100" s="318"/>
      <c r="AS100" s="318"/>
      <c r="AT100" s="319"/>
      <c r="AU100" s="317" t="s">
        <v>539</v>
      </c>
      <c r="AV100" s="318"/>
      <c r="AW100" s="318"/>
      <c r="AX100" s="320"/>
    </row>
    <row r="101" spans="1:60" ht="23.25" customHeight="1" x14ac:dyDescent="0.15">
      <c r="A101" s="418"/>
      <c r="B101" s="419"/>
      <c r="C101" s="419"/>
      <c r="D101" s="419"/>
      <c r="E101" s="419"/>
      <c r="F101" s="420"/>
      <c r="G101" s="108" t="s">
        <v>737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717</v>
      </c>
      <c r="AC101" s="460"/>
      <c r="AD101" s="460"/>
      <c r="AE101" s="282" t="s">
        <v>716</v>
      </c>
      <c r="AF101" s="282"/>
      <c r="AG101" s="282"/>
      <c r="AH101" s="282"/>
      <c r="AI101" s="282" t="s">
        <v>716</v>
      </c>
      <c r="AJ101" s="282"/>
      <c r="AK101" s="282"/>
      <c r="AL101" s="282"/>
      <c r="AM101" s="282">
        <v>27</v>
      </c>
      <c r="AN101" s="282"/>
      <c r="AO101" s="282"/>
      <c r="AP101" s="282"/>
      <c r="AQ101" s="282" t="s">
        <v>738</v>
      </c>
      <c r="AR101" s="282"/>
      <c r="AS101" s="282"/>
      <c r="AT101" s="282"/>
      <c r="AU101" s="218" t="s">
        <v>738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717</v>
      </c>
      <c r="AC102" s="460"/>
      <c r="AD102" s="460"/>
      <c r="AE102" s="282" t="s">
        <v>716</v>
      </c>
      <c r="AF102" s="282"/>
      <c r="AG102" s="282"/>
      <c r="AH102" s="282"/>
      <c r="AI102" s="282" t="s">
        <v>716</v>
      </c>
      <c r="AJ102" s="282"/>
      <c r="AK102" s="282"/>
      <c r="AL102" s="282"/>
      <c r="AM102" s="282">
        <v>27</v>
      </c>
      <c r="AN102" s="282"/>
      <c r="AO102" s="282"/>
      <c r="AP102" s="282"/>
      <c r="AQ102" s="282" t="s">
        <v>738</v>
      </c>
      <c r="AR102" s="282"/>
      <c r="AS102" s="282"/>
      <c r="AT102" s="282"/>
      <c r="AU102" s="225" t="s">
        <v>738</v>
      </c>
      <c r="AV102" s="226"/>
      <c r="AW102" s="226"/>
      <c r="AX102" s="321"/>
    </row>
    <row r="103" spans="1:60" ht="31.5"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18"/>
      <c r="B104" s="419"/>
      <c r="C104" s="419"/>
      <c r="D104" s="419"/>
      <c r="E104" s="419"/>
      <c r="F104" s="420"/>
      <c r="G104" s="108" t="s">
        <v>831</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739</v>
      </c>
      <c r="AC104" s="545"/>
      <c r="AD104" s="546"/>
      <c r="AE104" s="282" t="s">
        <v>738</v>
      </c>
      <c r="AF104" s="282"/>
      <c r="AG104" s="282"/>
      <c r="AH104" s="282"/>
      <c r="AI104" s="282" t="s">
        <v>738</v>
      </c>
      <c r="AJ104" s="282"/>
      <c r="AK104" s="282"/>
      <c r="AL104" s="282"/>
      <c r="AM104" s="282" t="s">
        <v>738</v>
      </c>
      <c r="AN104" s="282"/>
      <c r="AO104" s="282"/>
      <c r="AP104" s="282"/>
      <c r="AQ104" s="282"/>
      <c r="AR104" s="282"/>
      <c r="AS104" s="282"/>
      <c r="AT104" s="282"/>
      <c r="AU104" s="282" t="s">
        <v>738</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739</v>
      </c>
      <c r="AC105" s="468"/>
      <c r="AD105" s="469"/>
      <c r="AE105" s="282" t="s">
        <v>738</v>
      </c>
      <c r="AF105" s="282"/>
      <c r="AG105" s="282"/>
      <c r="AH105" s="282"/>
      <c r="AI105" s="282" t="s">
        <v>738</v>
      </c>
      <c r="AJ105" s="282"/>
      <c r="AK105" s="282"/>
      <c r="AL105" s="282"/>
      <c r="AM105" s="282" t="s">
        <v>738</v>
      </c>
      <c r="AN105" s="282"/>
      <c r="AO105" s="282"/>
      <c r="AP105" s="282"/>
      <c r="AQ105" s="282">
        <v>137</v>
      </c>
      <c r="AR105" s="282"/>
      <c r="AS105" s="282"/>
      <c r="AT105" s="282"/>
      <c r="AU105" s="282" t="s">
        <v>738</v>
      </c>
      <c r="AV105" s="282"/>
      <c r="AW105" s="282"/>
      <c r="AX105" s="283"/>
      <c r="AY105">
        <f>$AY$103</f>
        <v>1</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388</v>
      </c>
      <c r="AF115" s="247"/>
      <c r="AG115" s="247"/>
      <c r="AH115" s="247"/>
      <c r="AI115" s="247" t="s">
        <v>410</v>
      </c>
      <c r="AJ115" s="247"/>
      <c r="AK115" s="247"/>
      <c r="AL115" s="247"/>
      <c r="AM115" s="247" t="s">
        <v>507</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742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718</v>
      </c>
      <c r="AC116" s="462"/>
      <c r="AD116" s="463"/>
      <c r="AE116" s="282" t="s">
        <v>716</v>
      </c>
      <c r="AF116" s="282"/>
      <c r="AG116" s="282"/>
      <c r="AH116" s="282"/>
      <c r="AI116" s="282" t="s">
        <v>716</v>
      </c>
      <c r="AJ116" s="282"/>
      <c r="AK116" s="282"/>
      <c r="AL116" s="282"/>
      <c r="AM116" s="282">
        <v>48.7</v>
      </c>
      <c r="AN116" s="282"/>
      <c r="AO116" s="282"/>
      <c r="AP116" s="282"/>
      <c r="AQ116" s="218" t="s">
        <v>738</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719</v>
      </c>
      <c r="AC117" s="472"/>
      <c r="AD117" s="473"/>
      <c r="AE117" s="550" t="s">
        <v>716</v>
      </c>
      <c r="AF117" s="550"/>
      <c r="AG117" s="550"/>
      <c r="AH117" s="550"/>
      <c r="AI117" s="550" t="s">
        <v>716</v>
      </c>
      <c r="AJ117" s="550"/>
      <c r="AK117" s="550"/>
      <c r="AL117" s="550"/>
      <c r="AM117" s="550" t="s">
        <v>720</v>
      </c>
      <c r="AN117" s="550"/>
      <c r="AO117" s="550"/>
      <c r="AP117" s="550"/>
      <c r="AQ117" s="550" t="s">
        <v>738</v>
      </c>
      <c r="AR117" s="550"/>
      <c r="AS117" s="550"/>
      <c r="AT117" s="550"/>
      <c r="AU117" s="550"/>
      <c r="AV117" s="550"/>
      <c r="AW117" s="550"/>
      <c r="AX117" s="551"/>
    </row>
    <row r="118" spans="1:51" ht="36.7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388</v>
      </c>
      <c r="AF118" s="247"/>
      <c r="AG118" s="247"/>
      <c r="AH118" s="247"/>
      <c r="AI118" s="247" t="s">
        <v>410</v>
      </c>
      <c r="AJ118" s="247"/>
      <c r="AK118" s="247"/>
      <c r="AL118" s="247"/>
      <c r="AM118" s="247" t="s">
        <v>507</v>
      </c>
      <c r="AN118" s="247"/>
      <c r="AO118" s="247"/>
      <c r="AP118" s="247"/>
      <c r="AQ118" s="589" t="s">
        <v>540</v>
      </c>
      <c r="AR118" s="590"/>
      <c r="AS118" s="590"/>
      <c r="AT118" s="590"/>
      <c r="AU118" s="590"/>
      <c r="AV118" s="590"/>
      <c r="AW118" s="590"/>
      <c r="AX118" s="591"/>
      <c r="AY118" s="92">
        <f>IF(SUBSTITUTE(SUBSTITUTE($G$119,"／",""),"　","")="",0,1)</f>
        <v>1</v>
      </c>
    </row>
    <row r="119" spans="1:51" ht="36.75" customHeight="1" x14ac:dyDescent="0.15">
      <c r="A119" s="435"/>
      <c r="B119" s="436"/>
      <c r="C119" s="436"/>
      <c r="D119" s="436"/>
      <c r="E119" s="436"/>
      <c r="F119" s="437"/>
      <c r="G119" s="387" t="s">
        <v>828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740</v>
      </c>
      <c r="AC119" s="462"/>
      <c r="AD119" s="463"/>
      <c r="AE119" s="282" t="s">
        <v>738</v>
      </c>
      <c r="AF119" s="282"/>
      <c r="AG119" s="282"/>
      <c r="AH119" s="282"/>
      <c r="AI119" s="282" t="s">
        <v>738</v>
      </c>
      <c r="AJ119" s="282"/>
      <c r="AK119" s="282"/>
      <c r="AL119" s="282"/>
      <c r="AM119" s="282" t="s">
        <v>738</v>
      </c>
      <c r="AN119" s="282"/>
      <c r="AO119" s="282"/>
      <c r="AP119" s="282"/>
      <c r="AQ119" s="282">
        <v>51</v>
      </c>
      <c r="AR119" s="282"/>
      <c r="AS119" s="282"/>
      <c r="AT119" s="282"/>
      <c r="AU119" s="282"/>
      <c r="AV119" s="282"/>
      <c r="AW119" s="282"/>
      <c r="AX119" s="283"/>
      <c r="AY119">
        <f>$AY$118</f>
        <v>1</v>
      </c>
    </row>
    <row r="120" spans="1:51" ht="36.7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741</v>
      </c>
      <c r="AC120" s="472"/>
      <c r="AD120" s="473"/>
      <c r="AE120" s="550" t="s">
        <v>738</v>
      </c>
      <c r="AF120" s="550"/>
      <c r="AG120" s="550"/>
      <c r="AH120" s="550"/>
      <c r="AI120" s="550" t="s">
        <v>738</v>
      </c>
      <c r="AJ120" s="550"/>
      <c r="AK120" s="550"/>
      <c r="AL120" s="550"/>
      <c r="AM120" s="550" t="s">
        <v>738</v>
      </c>
      <c r="AN120" s="550"/>
      <c r="AO120" s="550"/>
      <c r="AP120" s="550"/>
      <c r="AQ120" s="550" t="s">
        <v>735</v>
      </c>
      <c r="AR120" s="550"/>
      <c r="AS120" s="550"/>
      <c r="AT120" s="550"/>
      <c r="AU120" s="550"/>
      <c r="AV120" s="550"/>
      <c r="AW120" s="550"/>
      <c r="AX120" s="551"/>
      <c r="AY120">
        <f>$AY$118</f>
        <v>1</v>
      </c>
    </row>
    <row r="121" spans="1:51" ht="36.7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388</v>
      </c>
      <c r="AF121" s="247"/>
      <c r="AG121" s="247"/>
      <c r="AH121" s="247"/>
      <c r="AI121" s="247" t="s">
        <v>410</v>
      </c>
      <c r="AJ121" s="247"/>
      <c r="AK121" s="247"/>
      <c r="AL121" s="247"/>
      <c r="AM121" s="247" t="s">
        <v>507</v>
      </c>
      <c r="AN121" s="247"/>
      <c r="AO121" s="247"/>
      <c r="AP121" s="247"/>
      <c r="AQ121" s="589" t="s">
        <v>540</v>
      </c>
      <c r="AR121" s="590"/>
      <c r="AS121" s="590"/>
      <c r="AT121" s="590"/>
      <c r="AU121" s="590"/>
      <c r="AV121" s="590"/>
      <c r="AW121" s="590"/>
      <c r="AX121" s="591"/>
      <c r="AY121" s="92">
        <f>IF(SUBSTITUTE(SUBSTITUTE($G$122,"／",""),"　","")="",0,1)</f>
        <v>0</v>
      </c>
    </row>
    <row r="122" spans="1:51" ht="36.75" hidden="1" customHeight="1" x14ac:dyDescent="0.15">
      <c r="A122" s="435"/>
      <c r="B122" s="436"/>
      <c r="C122" s="436"/>
      <c r="D122" s="436"/>
      <c r="E122" s="436"/>
      <c r="F122" s="437"/>
      <c r="G122" s="387" t="s">
        <v>358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36.7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36.7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388</v>
      </c>
      <c r="AF124" s="247"/>
      <c r="AG124" s="247"/>
      <c r="AH124" s="247"/>
      <c r="AI124" s="247" t="s">
        <v>410</v>
      </c>
      <c r="AJ124" s="247"/>
      <c r="AK124" s="247"/>
      <c r="AL124" s="247"/>
      <c r="AM124" s="247" t="s">
        <v>507</v>
      </c>
      <c r="AN124" s="247"/>
      <c r="AO124" s="247"/>
      <c r="AP124" s="247"/>
      <c r="AQ124" s="589" t="s">
        <v>540</v>
      </c>
      <c r="AR124" s="590"/>
      <c r="AS124" s="590"/>
      <c r="AT124" s="590"/>
      <c r="AU124" s="590"/>
      <c r="AV124" s="590"/>
      <c r="AW124" s="590"/>
      <c r="AX124" s="591"/>
      <c r="AY124" s="92">
        <f>IF(SUBSTITUTE(SUBSTITUTE($G$125,"／",""),"　","")="",0,1)</f>
        <v>0</v>
      </c>
    </row>
    <row r="125" spans="1:51" ht="36.75" hidden="1" customHeight="1" x14ac:dyDescent="0.15">
      <c r="A125" s="435"/>
      <c r="B125" s="436"/>
      <c r="C125" s="436"/>
      <c r="D125" s="436"/>
      <c r="E125" s="436"/>
      <c r="F125" s="437"/>
      <c r="G125" s="387" t="s">
        <v>358</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36.7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36.7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388</v>
      </c>
      <c r="AF127" s="247"/>
      <c r="AG127" s="247"/>
      <c r="AH127" s="247"/>
      <c r="AI127" s="247" t="s">
        <v>410</v>
      </c>
      <c r="AJ127" s="247"/>
      <c r="AK127" s="247"/>
      <c r="AL127" s="247"/>
      <c r="AM127" s="247" t="s">
        <v>507</v>
      </c>
      <c r="AN127" s="247"/>
      <c r="AO127" s="247"/>
      <c r="AP127" s="247"/>
      <c r="AQ127" s="589" t="s">
        <v>540</v>
      </c>
      <c r="AR127" s="590"/>
      <c r="AS127" s="590"/>
      <c r="AT127" s="590"/>
      <c r="AU127" s="590"/>
      <c r="AV127" s="590"/>
      <c r="AW127" s="590"/>
      <c r="AX127" s="591"/>
      <c r="AY127" s="92">
        <f>IF(SUBSTITUTE(SUBSTITUTE($G$128,"／",""),"　","")="",0,1)</f>
        <v>0</v>
      </c>
    </row>
    <row r="128" spans="1:51" ht="36.75" hidden="1" customHeight="1" x14ac:dyDescent="0.15">
      <c r="A128" s="435"/>
      <c r="B128" s="436"/>
      <c r="C128" s="436"/>
      <c r="D128" s="436"/>
      <c r="E128" s="436"/>
      <c r="F128" s="437"/>
      <c r="G128" s="387" t="s">
        <v>358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36.7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403</v>
      </c>
      <c r="B130" s="186"/>
      <c r="C130" s="185" t="s">
        <v>236</v>
      </c>
      <c r="D130" s="186"/>
      <c r="E130" s="170" t="s">
        <v>265</v>
      </c>
      <c r="F130" s="171"/>
      <c r="G130" s="172" t="s">
        <v>721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404</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736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49.6</v>
      </c>
      <c r="AF134" s="208"/>
      <c r="AG134" s="208"/>
      <c r="AH134" s="208"/>
      <c r="AI134" s="207">
        <v>47.6</v>
      </c>
      <c r="AJ134" s="208"/>
      <c r="AK134" s="208"/>
      <c r="AL134" s="208"/>
      <c r="AM134" s="207" t="s">
        <v>711</v>
      </c>
      <c r="AN134" s="208"/>
      <c r="AO134" s="208"/>
      <c r="AP134" s="208"/>
      <c r="AQ134" s="207" t="s">
        <v>404</v>
      </c>
      <c r="AR134" s="208"/>
      <c r="AS134" s="208"/>
      <c r="AT134" s="208"/>
      <c r="AU134" s="207" t="s">
        <v>404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404</v>
      </c>
      <c r="AF135" s="208"/>
      <c r="AG135" s="208"/>
      <c r="AH135" s="208"/>
      <c r="AI135" s="207" t="s">
        <v>404</v>
      </c>
      <c r="AJ135" s="208"/>
      <c r="AK135" s="208"/>
      <c r="AL135" s="208"/>
      <c r="AM135" s="207" t="s">
        <v>711</v>
      </c>
      <c r="AN135" s="208"/>
      <c r="AO135" s="208"/>
      <c r="AP135" s="208"/>
      <c r="AQ135" s="207" t="s">
        <v>404</v>
      </c>
      <c r="AR135" s="208"/>
      <c r="AS135" s="208"/>
      <c r="AT135" s="208"/>
      <c r="AU135" s="207">
        <v>60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t="s">
        <v>711</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t="s">
        <v>711</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t="s">
        <v>711</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t="s">
        <v>711</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t="s">
        <v>711</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t="s">
        <v>711</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28"/>
      <c r="E430" s="175" t="s">
        <v>397</v>
      </c>
      <c r="F430" s="894"/>
      <c r="G430" s="895" t="s">
        <v>252</v>
      </c>
      <c r="H430" s="126"/>
      <c r="I430" s="126"/>
      <c r="J430" s="896"/>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t="s">
        <v>711</v>
      </c>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t="s">
        <v>711</v>
      </c>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t="s">
        <v>711</v>
      </c>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t="s">
        <v>711</v>
      </c>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t="s">
        <v>711</v>
      </c>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t="s">
        <v>711</v>
      </c>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157.5" customHeight="1" x14ac:dyDescent="0.15">
      <c r="A702" s="866" t="s">
        <v>140</v>
      </c>
      <c r="B702" s="867"/>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723</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99"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723</v>
      </c>
      <c r="AE703" s="323"/>
      <c r="AF703" s="323"/>
      <c r="AG703" s="104" t="s">
        <v>833</v>
      </c>
      <c r="AH703" s="105"/>
      <c r="AI703" s="105"/>
      <c r="AJ703" s="105"/>
      <c r="AK703" s="105"/>
      <c r="AL703" s="105"/>
      <c r="AM703" s="105"/>
      <c r="AN703" s="105"/>
      <c r="AO703" s="105"/>
      <c r="AP703" s="105"/>
      <c r="AQ703" s="105"/>
      <c r="AR703" s="105"/>
      <c r="AS703" s="105"/>
      <c r="AT703" s="105"/>
      <c r="AU703" s="105"/>
      <c r="AV703" s="105"/>
      <c r="AW703" s="105"/>
      <c r="AX703" s="106"/>
    </row>
    <row r="704" spans="1:51" ht="108.7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723</v>
      </c>
      <c r="AE704" s="782"/>
      <c r="AF704" s="782"/>
      <c r="AG704" s="168" t="s">
        <v>834</v>
      </c>
      <c r="AH704" s="111"/>
      <c r="AI704" s="111"/>
      <c r="AJ704" s="111"/>
      <c r="AK704" s="111"/>
      <c r="AL704" s="111"/>
      <c r="AM704" s="111"/>
      <c r="AN704" s="111"/>
      <c r="AO704" s="111"/>
      <c r="AP704" s="111"/>
      <c r="AQ704" s="111"/>
      <c r="AR704" s="111"/>
      <c r="AS704" s="111"/>
      <c r="AT704" s="111"/>
      <c r="AU704" s="111"/>
      <c r="AV704" s="111"/>
      <c r="AW704" s="111"/>
      <c r="AX704" s="169"/>
    </row>
    <row r="705" spans="1:50" ht="41.25" customHeight="1" x14ac:dyDescent="0.15">
      <c r="A705" s="638" t="s">
        <v>39</v>
      </c>
      <c r="B705" s="639"/>
      <c r="C705" s="817" t="s">
        <v>41</v>
      </c>
      <c r="D705" s="818"/>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9"/>
      <c r="AD705" s="712" t="s">
        <v>723</v>
      </c>
      <c r="AE705" s="713"/>
      <c r="AF705" s="713"/>
      <c r="AG705" s="128" t="s">
        <v>840</v>
      </c>
      <c r="AH705" s="108"/>
      <c r="AI705" s="108"/>
      <c r="AJ705" s="108"/>
      <c r="AK705" s="108"/>
      <c r="AL705" s="108"/>
      <c r="AM705" s="108"/>
      <c r="AN705" s="108"/>
      <c r="AO705" s="108"/>
      <c r="AP705" s="108"/>
      <c r="AQ705" s="108"/>
      <c r="AR705" s="108"/>
      <c r="AS705" s="108"/>
      <c r="AT705" s="108"/>
      <c r="AU705" s="108"/>
      <c r="AV705" s="108"/>
      <c r="AW705" s="108"/>
      <c r="AX705" s="129"/>
    </row>
    <row r="706" spans="1:50" ht="87" customHeight="1" x14ac:dyDescent="0.15">
      <c r="A706" s="640"/>
      <c r="B706" s="641"/>
      <c r="C706" s="793"/>
      <c r="D706" s="794"/>
      <c r="E706" s="728" t="s">
        <v>379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87" customHeight="1" x14ac:dyDescent="0.15">
      <c r="A707" s="640"/>
      <c r="B707" s="641"/>
      <c r="C707" s="795"/>
      <c r="D707" s="796"/>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1" t="s">
        <v>839</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42" customHeight="1" x14ac:dyDescent="0.15">
      <c r="A708" s="640"/>
      <c r="B708" s="642"/>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2" t="s">
        <v>723</v>
      </c>
      <c r="AE708" s="603"/>
      <c r="AF708" s="603"/>
      <c r="AG708" s="740" t="s">
        <v>746</v>
      </c>
      <c r="AH708" s="741"/>
      <c r="AI708" s="741"/>
      <c r="AJ708" s="741"/>
      <c r="AK708" s="741"/>
      <c r="AL708" s="741"/>
      <c r="AM708" s="741"/>
      <c r="AN708" s="741"/>
      <c r="AO708" s="741"/>
      <c r="AP708" s="741"/>
      <c r="AQ708" s="741"/>
      <c r="AR708" s="741"/>
      <c r="AS708" s="741"/>
      <c r="AT708" s="741"/>
      <c r="AU708" s="741"/>
      <c r="AV708" s="741"/>
      <c r="AW708" s="741"/>
      <c r="AX708" s="742"/>
    </row>
    <row r="709" spans="1:50" ht="60"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723</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54"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723</v>
      </c>
      <c r="AE710" s="323"/>
      <c r="AF710" s="323"/>
      <c r="AG710" s="104" t="s">
        <v>748</v>
      </c>
      <c r="AH710" s="105"/>
      <c r="AI710" s="105"/>
      <c r="AJ710" s="105"/>
      <c r="AK710" s="105"/>
      <c r="AL710" s="105"/>
      <c r="AM710" s="105"/>
      <c r="AN710" s="105"/>
      <c r="AO710" s="105"/>
      <c r="AP710" s="105"/>
      <c r="AQ710" s="105"/>
      <c r="AR710" s="105"/>
      <c r="AS710" s="105"/>
      <c r="AT710" s="105"/>
      <c r="AU710" s="105"/>
      <c r="AV710" s="105"/>
      <c r="AW710" s="105"/>
      <c r="AX710" s="106"/>
    </row>
    <row r="711" spans="1:50" ht="81.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723</v>
      </c>
      <c r="AE711" s="323"/>
      <c r="AF711" s="323"/>
      <c r="AG711" s="104" t="s">
        <v>832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1" t="s">
        <v>749</v>
      </c>
      <c r="AE712" s="782"/>
      <c r="AF712" s="782"/>
      <c r="AG712" s="806"/>
      <c r="AH712" s="807"/>
      <c r="AI712" s="807"/>
      <c r="AJ712" s="807"/>
      <c r="AK712" s="807"/>
      <c r="AL712" s="807"/>
      <c r="AM712" s="807"/>
      <c r="AN712" s="807"/>
      <c r="AO712" s="807"/>
      <c r="AP712" s="807"/>
      <c r="AQ712" s="807"/>
      <c r="AR712" s="807"/>
      <c r="AS712" s="807"/>
      <c r="AT712" s="807"/>
      <c r="AU712" s="807"/>
      <c r="AV712" s="807"/>
      <c r="AW712" s="807"/>
      <c r="AX712" s="808"/>
    </row>
    <row r="713" spans="1:50" ht="45" customHeight="1" x14ac:dyDescent="0.15">
      <c r="A713" s="640"/>
      <c r="B713" s="642"/>
      <c r="C713" s="944" t="s">
        <v>346</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723</v>
      </c>
      <c r="AE713" s="323"/>
      <c r="AF713" s="661"/>
      <c r="AG713" s="104" t="s">
        <v>750</v>
      </c>
      <c r="AH713" s="105"/>
      <c r="AI713" s="105"/>
      <c r="AJ713" s="105"/>
      <c r="AK713" s="105"/>
      <c r="AL713" s="105"/>
      <c r="AM713" s="105"/>
      <c r="AN713" s="105"/>
      <c r="AO713" s="105"/>
      <c r="AP713" s="105"/>
      <c r="AQ713" s="105"/>
      <c r="AR713" s="105"/>
      <c r="AS713" s="105"/>
      <c r="AT713" s="105"/>
      <c r="AU713" s="105"/>
      <c r="AV713" s="105"/>
      <c r="AW713" s="105"/>
      <c r="AX713" s="106"/>
    </row>
    <row r="714" spans="1:50" ht="42"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3" t="s">
        <v>723</v>
      </c>
      <c r="AE714" s="804"/>
      <c r="AF714" s="805"/>
      <c r="AG714" s="734" t="s">
        <v>751</v>
      </c>
      <c r="AH714" s="735"/>
      <c r="AI714" s="735"/>
      <c r="AJ714" s="735"/>
      <c r="AK714" s="735"/>
      <c r="AL714" s="735"/>
      <c r="AM714" s="735"/>
      <c r="AN714" s="735"/>
      <c r="AO714" s="735"/>
      <c r="AP714" s="735"/>
      <c r="AQ714" s="735"/>
      <c r="AR714" s="735"/>
      <c r="AS714" s="735"/>
      <c r="AT714" s="735"/>
      <c r="AU714" s="735"/>
      <c r="AV714" s="735"/>
      <c r="AW714" s="735"/>
      <c r="AX714" s="736"/>
    </row>
    <row r="715" spans="1:50" ht="116.25" customHeight="1" x14ac:dyDescent="0.15">
      <c r="A715" s="638" t="s">
        <v>40</v>
      </c>
      <c r="B715" s="783"/>
      <c r="C715" s="784" t="s">
        <v>325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723</v>
      </c>
      <c r="AE715" s="603"/>
      <c r="AF715" s="654"/>
      <c r="AG715" s="740" t="s">
        <v>752</v>
      </c>
      <c r="AH715" s="741"/>
      <c r="AI715" s="741"/>
      <c r="AJ715" s="741"/>
      <c r="AK715" s="741"/>
      <c r="AL715" s="741"/>
      <c r="AM715" s="741"/>
      <c r="AN715" s="741"/>
      <c r="AO715" s="741"/>
      <c r="AP715" s="741"/>
      <c r="AQ715" s="741"/>
      <c r="AR715" s="741"/>
      <c r="AS715" s="741"/>
      <c r="AT715" s="741"/>
      <c r="AU715" s="741"/>
      <c r="AV715" s="741"/>
      <c r="AW715" s="741"/>
      <c r="AX715" s="742"/>
    </row>
    <row r="716" spans="1:50" ht="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723</v>
      </c>
      <c r="AE716" s="625"/>
      <c r="AF716" s="625"/>
      <c r="AG716" s="104" t="s">
        <v>835</v>
      </c>
      <c r="AH716" s="105"/>
      <c r="AI716" s="105"/>
      <c r="AJ716" s="105"/>
      <c r="AK716" s="105"/>
      <c r="AL716" s="105"/>
      <c r="AM716" s="105"/>
      <c r="AN716" s="105"/>
      <c r="AO716" s="105"/>
      <c r="AP716" s="105"/>
      <c r="AQ716" s="105"/>
      <c r="AR716" s="105"/>
      <c r="AS716" s="105"/>
      <c r="AT716" s="105"/>
      <c r="AU716" s="105"/>
      <c r="AV716" s="105"/>
      <c r="AW716" s="105"/>
      <c r="AX716" s="106"/>
    </row>
    <row r="717" spans="1:50" ht="41.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723</v>
      </c>
      <c r="AE717" s="323"/>
      <c r="AF717" s="323"/>
      <c r="AG717" s="104" t="s">
        <v>753</v>
      </c>
      <c r="AH717" s="105"/>
      <c r="AI717" s="105"/>
      <c r="AJ717" s="105"/>
      <c r="AK717" s="105"/>
      <c r="AL717" s="105"/>
      <c r="AM717" s="105"/>
      <c r="AN717" s="105"/>
      <c r="AO717" s="105"/>
      <c r="AP717" s="105"/>
      <c r="AQ717" s="105"/>
      <c r="AR717" s="105"/>
      <c r="AS717" s="105"/>
      <c r="AT717" s="105"/>
      <c r="AU717" s="105"/>
      <c r="AV717" s="105"/>
      <c r="AW717" s="105"/>
      <c r="AX717" s="106"/>
    </row>
    <row r="718" spans="1:50" ht="36.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749</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8"/>
      <c r="C726" s="811" t="s">
        <v>53</v>
      </c>
      <c r="D726" s="833"/>
      <c r="E726" s="833"/>
      <c r="F726" s="834"/>
      <c r="G726" s="576" t="s">
        <v>754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6" t="s">
        <v>57</v>
      </c>
      <c r="D727" s="747"/>
      <c r="E727" s="747"/>
      <c r="F727" s="748"/>
      <c r="G727" s="574" t="s">
        <v>836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857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858</v>
      </c>
      <c r="B731" s="672"/>
      <c r="C731" s="672"/>
      <c r="D731" s="672"/>
      <c r="E731" s="673"/>
      <c r="F731" s="727" t="s">
        <v>859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860</v>
      </c>
      <c r="B733" s="672"/>
      <c r="C733" s="672"/>
      <c r="D733" s="672"/>
      <c r="E733" s="673"/>
      <c r="F733" s="635" t="s">
        <v>861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0.100000000000001" customHeight="1" x14ac:dyDescent="0.15">
      <c r="A737" s="987" t="s">
        <v>670</v>
      </c>
      <c r="B737" s="211"/>
      <c r="C737" s="211"/>
      <c r="D737" s="212"/>
      <c r="E737" s="951"/>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0.100000000000001" customHeight="1" x14ac:dyDescent="0.15">
      <c r="A738" s="361" t="s">
        <v>395</v>
      </c>
      <c r="B738" s="361"/>
      <c r="C738" s="361"/>
      <c r="D738" s="361"/>
      <c r="E738" s="951"/>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0.100000000000001" customHeight="1" x14ac:dyDescent="0.15">
      <c r="A739" s="361" t="s">
        <v>394</v>
      </c>
      <c r="B739" s="361"/>
      <c r="C739" s="361"/>
      <c r="D739" s="361"/>
      <c r="E739" s="951"/>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0.100000000000001" customHeight="1" x14ac:dyDescent="0.15">
      <c r="A740" s="361" t="s">
        <v>393</v>
      </c>
      <c r="B740" s="361"/>
      <c r="C740" s="361"/>
      <c r="D740" s="361"/>
      <c r="E740" s="951"/>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0.100000000000001" customHeight="1" x14ac:dyDescent="0.15">
      <c r="A741" s="361" t="s">
        <v>392</v>
      </c>
      <c r="B741" s="361"/>
      <c r="C741" s="361"/>
      <c r="D741" s="361"/>
      <c r="E741" s="951"/>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0.100000000000001" customHeight="1" x14ac:dyDescent="0.15">
      <c r="A742" s="361" t="s">
        <v>391</v>
      </c>
      <c r="B742" s="361"/>
      <c r="C742" s="361"/>
      <c r="D742" s="361"/>
      <c r="E742" s="951"/>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0.100000000000001" customHeight="1" x14ac:dyDescent="0.15">
      <c r="A743" s="361" t="s">
        <v>390</v>
      </c>
      <c r="B743" s="361"/>
      <c r="C743" s="361"/>
      <c r="D743" s="361"/>
      <c r="E743" s="951"/>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0.100000000000001" customHeight="1" x14ac:dyDescent="0.15">
      <c r="A744" s="361" t="s">
        <v>389</v>
      </c>
      <c r="B744" s="361"/>
      <c r="C744" s="361"/>
      <c r="D744" s="361"/>
      <c r="E744" s="951"/>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0.100000000000001" customHeight="1" x14ac:dyDescent="0.15">
      <c r="A745" s="361" t="s">
        <v>388</v>
      </c>
      <c r="B745" s="361"/>
      <c r="C745" s="361"/>
      <c r="D745" s="361"/>
      <c r="E745" s="988"/>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0.100000000000001" customHeight="1" x14ac:dyDescent="0.15">
      <c r="A746" s="361" t="s">
        <v>543</v>
      </c>
      <c r="B746" s="361"/>
      <c r="C746" s="361"/>
      <c r="D746" s="361"/>
      <c r="E746" s="957"/>
      <c r="F746" s="955"/>
      <c r="G746" s="955"/>
      <c r="H746" s="100" t="str">
        <f>IF(E746="","","-")</f>
        <v/>
      </c>
      <c r="I746" s="955"/>
      <c r="J746" s="955"/>
      <c r="K746" s="100" t="str">
        <f>IF(I746="","","-")</f>
        <v/>
      </c>
      <c r="L746" s="956"/>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507</v>
      </c>
      <c r="B747" s="361"/>
      <c r="C747" s="361"/>
      <c r="D747" s="361"/>
      <c r="E747" s="957" t="s">
        <v>708</v>
      </c>
      <c r="F747" s="955"/>
      <c r="G747" s="955"/>
      <c r="H747" s="100" t="str">
        <f>IF(E747="","","-")</f>
        <v>-</v>
      </c>
      <c r="I747" s="955" t="s">
        <v>722</v>
      </c>
      <c r="J747" s="955"/>
      <c r="K747" s="100" t="str">
        <f>IF(I747="","","-")</f>
        <v>-</v>
      </c>
      <c r="L747" s="956">
        <v>26</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2" t="s">
        <v>382</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0.10000000000000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384</v>
      </c>
      <c r="B787" s="627"/>
      <c r="C787" s="627"/>
      <c r="D787" s="627"/>
      <c r="E787" s="627"/>
      <c r="F787" s="628"/>
      <c r="G787" s="593" t="s">
        <v>755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2"/>
    </row>
    <row r="788" spans="1:51" ht="24.75" customHeight="1" x14ac:dyDescent="0.15">
      <c r="A788" s="629"/>
      <c r="B788" s="630"/>
      <c r="C788" s="630"/>
      <c r="D788" s="630"/>
      <c r="E788" s="630"/>
      <c r="F788" s="631"/>
      <c r="G788" s="811"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7"/>
      <c r="AC788" s="811"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756</v>
      </c>
      <c r="H789" s="669"/>
      <c r="I789" s="669"/>
      <c r="J789" s="669"/>
      <c r="K789" s="670"/>
      <c r="L789" s="662" t="s">
        <v>757</v>
      </c>
      <c r="M789" s="663"/>
      <c r="N789" s="663"/>
      <c r="O789" s="663"/>
      <c r="P789" s="663"/>
      <c r="Q789" s="663"/>
      <c r="R789" s="663"/>
      <c r="S789" s="663"/>
      <c r="T789" s="663"/>
      <c r="U789" s="663"/>
      <c r="V789" s="663"/>
      <c r="W789" s="663"/>
      <c r="X789" s="664"/>
      <c r="Y789" s="382">
        <v>1097</v>
      </c>
      <c r="Z789" s="383"/>
      <c r="AA789" s="383"/>
      <c r="AB789" s="801"/>
      <c r="AC789" s="668" t="s">
        <v>773</v>
      </c>
      <c r="AD789" s="669"/>
      <c r="AE789" s="669"/>
      <c r="AF789" s="669"/>
      <c r="AG789" s="670"/>
      <c r="AH789" s="662" t="s">
        <v>779</v>
      </c>
      <c r="AI789" s="663"/>
      <c r="AJ789" s="663"/>
      <c r="AK789" s="663"/>
      <c r="AL789" s="663"/>
      <c r="AM789" s="663"/>
      <c r="AN789" s="663"/>
      <c r="AO789" s="663"/>
      <c r="AP789" s="663"/>
      <c r="AQ789" s="663"/>
      <c r="AR789" s="663"/>
      <c r="AS789" s="663"/>
      <c r="AT789" s="664"/>
      <c r="AU789" s="382">
        <v>40</v>
      </c>
      <c r="AV789" s="383"/>
      <c r="AW789" s="383"/>
      <c r="AX789" s="384"/>
    </row>
    <row r="790" spans="1:51" ht="24.75" customHeight="1" x14ac:dyDescent="0.15">
      <c r="A790" s="629"/>
      <c r="B790" s="630"/>
      <c r="C790" s="630"/>
      <c r="D790" s="630"/>
      <c r="E790" s="630"/>
      <c r="F790" s="631"/>
      <c r="G790" s="604" t="s">
        <v>846</v>
      </c>
      <c r="H790" s="605"/>
      <c r="I790" s="605"/>
      <c r="J790" s="605"/>
      <c r="K790" s="606"/>
      <c r="L790" s="596" t="s">
        <v>768</v>
      </c>
      <c r="M790" s="597"/>
      <c r="N790" s="597"/>
      <c r="O790" s="597"/>
      <c r="P790" s="597"/>
      <c r="Q790" s="597"/>
      <c r="R790" s="597"/>
      <c r="S790" s="597"/>
      <c r="T790" s="597"/>
      <c r="U790" s="597"/>
      <c r="V790" s="597"/>
      <c r="W790" s="597"/>
      <c r="X790" s="598"/>
      <c r="Y790" s="599">
        <v>141</v>
      </c>
      <c r="Z790" s="600"/>
      <c r="AA790" s="600"/>
      <c r="AB790" s="610"/>
      <c r="AC790" s="604" t="s">
        <v>774</v>
      </c>
      <c r="AD790" s="605"/>
      <c r="AE790" s="605"/>
      <c r="AF790" s="605"/>
      <c r="AG790" s="606"/>
      <c r="AH790" s="596" t="s">
        <v>780</v>
      </c>
      <c r="AI790" s="597"/>
      <c r="AJ790" s="597"/>
      <c r="AK790" s="597"/>
      <c r="AL790" s="597"/>
      <c r="AM790" s="597"/>
      <c r="AN790" s="597"/>
      <c r="AO790" s="597"/>
      <c r="AP790" s="597"/>
      <c r="AQ790" s="597"/>
      <c r="AR790" s="597"/>
      <c r="AS790" s="597"/>
      <c r="AT790" s="598"/>
      <c r="AU790" s="599">
        <v>7.3</v>
      </c>
      <c r="AV790" s="600"/>
      <c r="AW790" s="600"/>
      <c r="AX790" s="601"/>
    </row>
    <row r="791" spans="1:51" ht="24.75" customHeight="1" x14ac:dyDescent="0.15">
      <c r="A791" s="629"/>
      <c r="B791" s="630"/>
      <c r="C791" s="630"/>
      <c r="D791" s="630"/>
      <c r="E791" s="630"/>
      <c r="F791" s="631"/>
      <c r="G791" s="604" t="s">
        <v>847</v>
      </c>
      <c r="H791" s="605"/>
      <c r="I791" s="605"/>
      <c r="J791" s="605"/>
      <c r="K791" s="606"/>
      <c r="L791" s="596" t="s">
        <v>761</v>
      </c>
      <c r="M791" s="597"/>
      <c r="N791" s="597"/>
      <c r="O791" s="597"/>
      <c r="P791" s="597"/>
      <c r="Q791" s="597"/>
      <c r="R791" s="597"/>
      <c r="S791" s="597"/>
      <c r="T791" s="597"/>
      <c r="U791" s="597"/>
      <c r="V791" s="597"/>
      <c r="W791" s="597"/>
      <c r="X791" s="598"/>
      <c r="Y791" s="599">
        <v>37</v>
      </c>
      <c r="Z791" s="600"/>
      <c r="AA791" s="600"/>
      <c r="AB791" s="610"/>
      <c r="AC791" s="604" t="s">
        <v>775</v>
      </c>
      <c r="AD791" s="605"/>
      <c r="AE791" s="605"/>
      <c r="AF791" s="605"/>
      <c r="AG791" s="606"/>
      <c r="AH791" s="596" t="s">
        <v>778</v>
      </c>
      <c r="AI791" s="597"/>
      <c r="AJ791" s="597"/>
      <c r="AK791" s="597"/>
      <c r="AL791" s="597"/>
      <c r="AM791" s="597"/>
      <c r="AN791" s="597"/>
      <c r="AO791" s="597"/>
      <c r="AP791" s="597"/>
      <c r="AQ791" s="597"/>
      <c r="AR791" s="597"/>
      <c r="AS791" s="597"/>
      <c r="AT791" s="598"/>
      <c r="AU791" s="599">
        <v>5.3</v>
      </c>
      <c r="AV791" s="600"/>
      <c r="AW791" s="600"/>
      <c r="AX791" s="601"/>
    </row>
    <row r="792" spans="1:51" ht="24.75" customHeight="1" x14ac:dyDescent="0.15">
      <c r="A792" s="629"/>
      <c r="B792" s="630"/>
      <c r="C792" s="630"/>
      <c r="D792" s="630"/>
      <c r="E792" s="630"/>
      <c r="F792" s="631"/>
      <c r="G792" s="604" t="s">
        <v>759</v>
      </c>
      <c r="H792" s="605"/>
      <c r="I792" s="605"/>
      <c r="J792" s="605"/>
      <c r="K792" s="606"/>
      <c r="L792" s="596" t="s">
        <v>762</v>
      </c>
      <c r="M792" s="597"/>
      <c r="N792" s="597"/>
      <c r="O792" s="597"/>
      <c r="P792" s="597"/>
      <c r="Q792" s="597"/>
      <c r="R792" s="597"/>
      <c r="S792" s="597"/>
      <c r="T792" s="597"/>
      <c r="U792" s="597"/>
      <c r="V792" s="597"/>
      <c r="W792" s="597"/>
      <c r="X792" s="598"/>
      <c r="Y792" s="599">
        <v>7.9</v>
      </c>
      <c r="Z792" s="600"/>
      <c r="AA792" s="600"/>
      <c r="AB792" s="610"/>
      <c r="AC792" s="604" t="s">
        <v>776</v>
      </c>
      <c r="AD792" s="605"/>
      <c r="AE792" s="605"/>
      <c r="AF792" s="605"/>
      <c r="AG792" s="606"/>
      <c r="AH792" s="596" t="s">
        <v>781</v>
      </c>
      <c r="AI792" s="597"/>
      <c r="AJ792" s="597"/>
      <c r="AK792" s="597"/>
      <c r="AL792" s="597"/>
      <c r="AM792" s="597"/>
      <c r="AN792" s="597"/>
      <c r="AO792" s="597"/>
      <c r="AP792" s="597"/>
      <c r="AQ792" s="597"/>
      <c r="AR792" s="597"/>
      <c r="AS792" s="597"/>
      <c r="AT792" s="598"/>
      <c r="AU792" s="599">
        <v>1.4</v>
      </c>
      <c r="AV792" s="600"/>
      <c r="AW792" s="600"/>
      <c r="AX792" s="601"/>
    </row>
    <row r="793" spans="1:51" ht="30.75" customHeight="1" x14ac:dyDescent="0.15">
      <c r="A793" s="629"/>
      <c r="B793" s="630"/>
      <c r="C793" s="630"/>
      <c r="D793" s="630"/>
      <c r="E793" s="630"/>
      <c r="F793" s="631"/>
      <c r="G793" s="604" t="s">
        <v>848</v>
      </c>
      <c r="H793" s="605"/>
      <c r="I793" s="605"/>
      <c r="J793" s="605"/>
      <c r="K793" s="606"/>
      <c r="L793" s="596" t="s">
        <v>763</v>
      </c>
      <c r="M793" s="597"/>
      <c r="N793" s="597"/>
      <c r="O793" s="597"/>
      <c r="P793" s="597"/>
      <c r="Q793" s="597"/>
      <c r="R793" s="597"/>
      <c r="S793" s="597"/>
      <c r="T793" s="597"/>
      <c r="U793" s="597"/>
      <c r="V793" s="597"/>
      <c r="W793" s="597"/>
      <c r="X793" s="598"/>
      <c r="Y793" s="599">
        <v>7.3</v>
      </c>
      <c r="Z793" s="600"/>
      <c r="AA793" s="600"/>
      <c r="AB793" s="610"/>
      <c r="AC793" s="604" t="s">
        <v>760</v>
      </c>
      <c r="AD793" s="605"/>
      <c r="AE793" s="605"/>
      <c r="AF793" s="605"/>
      <c r="AG793" s="606"/>
      <c r="AH793" s="596" t="s">
        <v>782</v>
      </c>
      <c r="AI793" s="597"/>
      <c r="AJ793" s="597"/>
      <c r="AK793" s="597"/>
      <c r="AL793" s="597"/>
      <c r="AM793" s="597"/>
      <c r="AN793" s="597"/>
      <c r="AO793" s="597"/>
      <c r="AP793" s="597"/>
      <c r="AQ793" s="597"/>
      <c r="AR793" s="597"/>
      <c r="AS793" s="597"/>
      <c r="AT793" s="598"/>
      <c r="AU793" s="599">
        <v>0.2</v>
      </c>
      <c r="AV793" s="600"/>
      <c r="AW793" s="600"/>
      <c r="AX793" s="601"/>
    </row>
    <row r="794" spans="1:51" ht="24.75" customHeight="1" x14ac:dyDescent="0.15">
      <c r="A794" s="629"/>
      <c r="B794" s="630"/>
      <c r="C794" s="630"/>
      <c r="D794" s="630"/>
      <c r="E794" s="630"/>
      <c r="F794" s="631"/>
      <c r="G794" s="604" t="s">
        <v>849</v>
      </c>
      <c r="H794" s="605"/>
      <c r="I794" s="605"/>
      <c r="J794" s="605"/>
      <c r="K794" s="606"/>
      <c r="L794" s="596" t="s">
        <v>766</v>
      </c>
      <c r="M794" s="597"/>
      <c r="N794" s="597"/>
      <c r="O794" s="597"/>
      <c r="P794" s="597"/>
      <c r="Q794" s="597"/>
      <c r="R794" s="597"/>
      <c r="S794" s="597"/>
      <c r="T794" s="597"/>
      <c r="U794" s="597"/>
      <c r="V794" s="597"/>
      <c r="W794" s="597"/>
      <c r="X794" s="598"/>
      <c r="Y794" s="599">
        <v>3.8</v>
      </c>
      <c r="Z794" s="600"/>
      <c r="AA794" s="600"/>
      <c r="AB794" s="610"/>
      <c r="AC794" s="604" t="s">
        <v>767</v>
      </c>
      <c r="AD794" s="605"/>
      <c r="AE794" s="605"/>
      <c r="AF794" s="605"/>
      <c r="AG794" s="606"/>
      <c r="AH794" s="596" t="s">
        <v>767</v>
      </c>
      <c r="AI794" s="597"/>
      <c r="AJ794" s="597"/>
      <c r="AK794" s="597"/>
      <c r="AL794" s="597"/>
      <c r="AM794" s="597"/>
      <c r="AN794" s="597"/>
      <c r="AO794" s="597"/>
      <c r="AP794" s="597"/>
      <c r="AQ794" s="597"/>
      <c r="AR794" s="597"/>
      <c r="AS794" s="597"/>
      <c r="AT794" s="598"/>
      <c r="AU794" s="599">
        <v>5.5</v>
      </c>
      <c r="AV794" s="600"/>
      <c r="AW794" s="600"/>
      <c r="AX794" s="601"/>
    </row>
    <row r="795" spans="1:51" ht="24.75" customHeight="1" x14ac:dyDescent="0.15">
      <c r="A795" s="629"/>
      <c r="B795" s="630"/>
      <c r="C795" s="630"/>
      <c r="D795" s="630"/>
      <c r="E795" s="630"/>
      <c r="F795" s="631"/>
      <c r="G795" s="604" t="s">
        <v>850</v>
      </c>
      <c r="H795" s="605"/>
      <c r="I795" s="605"/>
      <c r="J795" s="605"/>
      <c r="K795" s="606"/>
      <c r="L795" s="596" t="s">
        <v>765</v>
      </c>
      <c r="M795" s="597"/>
      <c r="N795" s="597"/>
      <c r="O795" s="597"/>
      <c r="P795" s="597"/>
      <c r="Q795" s="597"/>
      <c r="R795" s="597"/>
      <c r="S795" s="597"/>
      <c r="T795" s="597"/>
      <c r="U795" s="597"/>
      <c r="V795" s="597"/>
      <c r="W795" s="597"/>
      <c r="X795" s="598"/>
      <c r="Y795" s="599">
        <v>1.6</v>
      </c>
      <c r="Z795" s="600"/>
      <c r="AA795" s="600"/>
      <c r="AB795" s="610"/>
      <c r="AC795" s="604" t="s">
        <v>837</v>
      </c>
      <c r="AD795" s="605"/>
      <c r="AE795" s="605"/>
      <c r="AF795" s="605"/>
      <c r="AG795" s="606"/>
      <c r="AH795" s="596" t="s">
        <v>838</v>
      </c>
      <c r="AI795" s="597"/>
      <c r="AJ795" s="597"/>
      <c r="AK795" s="597"/>
      <c r="AL795" s="597"/>
      <c r="AM795" s="597"/>
      <c r="AN795" s="597"/>
      <c r="AO795" s="597"/>
      <c r="AP795" s="597"/>
      <c r="AQ795" s="597"/>
      <c r="AR795" s="597"/>
      <c r="AS795" s="597"/>
      <c r="AT795" s="598"/>
      <c r="AU795" s="599">
        <v>-9.6999999999999993</v>
      </c>
      <c r="AV795" s="600"/>
      <c r="AW795" s="600"/>
      <c r="AX795" s="601"/>
    </row>
    <row r="796" spans="1:51" ht="24.75" customHeight="1" x14ac:dyDescent="0.15">
      <c r="A796" s="629"/>
      <c r="B796" s="630"/>
      <c r="C796" s="630"/>
      <c r="D796" s="630"/>
      <c r="E796" s="630"/>
      <c r="F796" s="631"/>
      <c r="G796" s="604" t="s">
        <v>851</v>
      </c>
      <c r="H796" s="605"/>
      <c r="I796" s="605"/>
      <c r="J796" s="605"/>
      <c r="K796" s="606"/>
      <c r="L796" s="596" t="s">
        <v>764</v>
      </c>
      <c r="M796" s="597"/>
      <c r="N796" s="597"/>
      <c r="O796" s="597"/>
      <c r="P796" s="597"/>
      <c r="Q796" s="597"/>
      <c r="R796" s="597"/>
      <c r="S796" s="597"/>
      <c r="T796" s="597"/>
      <c r="U796" s="597"/>
      <c r="V796" s="597"/>
      <c r="W796" s="597"/>
      <c r="X796" s="598"/>
      <c r="Y796" s="599">
        <v>0.6</v>
      </c>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t="s">
        <v>760</v>
      </c>
      <c r="H797" s="605"/>
      <c r="I797" s="605"/>
      <c r="J797" s="605"/>
      <c r="K797" s="606"/>
      <c r="L797" s="596" t="s">
        <v>769</v>
      </c>
      <c r="M797" s="597"/>
      <c r="N797" s="597"/>
      <c r="O797" s="597"/>
      <c r="P797" s="597"/>
      <c r="Q797" s="597"/>
      <c r="R797" s="597"/>
      <c r="S797" s="597"/>
      <c r="T797" s="597"/>
      <c r="U797" s="597"/>
      <c r="V797" s="597"/>
      <c r="W797" s="597"/>
      <c r="X797" s="598"/>
      <c r="Y797" s="599">
        <v>0.7</v>
      </c>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t="s">
        <v>758</v>
      </c>
      <c r="H798" s="605"/>
      <c r="I798" s="605"/>
      <c r="J798" s="605"/>
      <c r="K798" s="606"/>
      <c r="L798" s="596" t="s">
        <v>767</v>
      </c>
      <c r="M798" s="597"/>
      <c r="N798" s="597"/>
      <c r="O798" s="597"/>
      <c r="P798" s="597"/>
      <c r="Q798" s="597"/>
      <c r="R798" s="597"/>
      <c r="S798" s="597"/>
      <c r="T798" s="597"/>
      <c r="U798" s="597"/>
      <c r="V798" s="597"/>
      <c r="W798" s="597"/>
      <c r="X798" s="598"/>
      <c r="Y798" s="599">
        <v>20</v>
      </c>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2" t="s">
        <v>20</v>
      </c>
      <c r="H799" s="823"/>
      <c r="I799" s="823"/>
      <c r="J799" s="823"/>
      <c r="K799" s="823"/>
      <c r="L799" s="824"/>
      <c r="M799" s="825"/>
      <c r="N799" s="825"/>
      <c r="O799" s="825"/>
      <c r="P799" s="825"/>
      <c r="Q799" s="825"/>
      <c r="R799" s="825"/>
      <c r="S799" s="825"/>
      <c r="T799" s="825"/>
      <c r="U799" s="825"/>
      <c r="V799" s="825"/>
      <c r="W799" s="825"/>
      <c r="X799" s="826"/>
      <c r="Y799" s="827">
        <f>SUM(Y789:AB798)</f>
        <v>1316.8999999999999</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50</v>
      </c>
      <c r="AV799" s="828"/>
      <c r="AW799" s="828"/>
      <c r="AX799" s="830"/>
    </row>
    <row r="800" spans="1:51" ht="24.75" customHeight="1" x14ac:dyDescent="0.15">
      <c r="A800" s="629"/>
      <c r="B800" s="630"/>
      <c r="C800" s="630"/>
      <c r="D800" s="630"/>
      <c r="E800" s="630"/>
      <c r="F800" s="631"/>
      <c r="G800" s="593" t="s">
        <v>783</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2"/>
      <c r="AY800">
        <f>COUNTA($G$802,$AC$802)</f>
        <v>1</v>
      </c>
    </row>
    <row r="801" spans="1:51" ht="24.75" customHeight="1" x14ac:dyDescent="0.15">
      <c r="A801" s="629"/>
      <c r="B801" s="630"/>
      <c r="C801" s="630"/>
      <c r="D801" s="630"/>
      <c r="E801" s="630"/>
      <c r="F801" s="631"/>
      <c r="G801" s="811"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7"/>
      <c r="AC801" s="811"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x14ac:dyDescent="0.15">
      <c r="A802" s="629"/>
      <c r="B802" s="630"/>
      <c r="C802" s="630"/>
      <c r="D802" s="630"/>
      <c r="E802" s="630"/>
      <c r="F802" s="631"/>
      <c r="G802" s="668" t="s">
        <v>852</v>
      </c>
      <c r="H802" s="669"/>
      <c r="I802" s="669"/>
      <c r="J802" s="669"/>
      <c r="K802" s="670"/>
      <c r="L802" s="662" t="s">
        <v>784</v>
      </c>
      <c r="M802" s="663"/>
      <c r="N802" s="663"/>
      <c r="O802" s="663"/>
      <c r="P802" s="663"/>
      <c r="Q802" s="663"/>
      <c r="R802" s="663"/>
      <c r="S802" s="663"/>
      <c r="T802" s="663"/>
      <c r="U802" s="663"/>
      <c r="V802" s="663"/>
      <c r="W802" s="663"/>
      <c r="X802" s="664"/>
      <c r="Y802" s="382">
        <v>21</v>
      </c>
      <c r="Z802" s="383"/>
      <c r="AA802" s="383"/>
      <c r="AB802" s="801"/>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1</v>
      </c>
    </row>
    <row r="803" spans="1:51" ht="24.75" customHeight="1" x14ac:dyDescent="0.15">
      <c r="A803" s="629"/>
      <c r="B803" s="630"/>
      <c r="C803" s="630"/>
      <c r="D803" s="630"/>
      <c r="E803" s="630"/>
      <c r="F803" s="631"/>
      <c r="G803" s="604" t="s">
        <v>853</v>
      </c>
      <c r="H803" s="605"/>
      <c r="I803" s="605"/>
      <c r="J803" s="605"/>
      <c r="K803" s="606"/>
      <c r="L803" s="596" t="s">
        <v>785</v>
      </c>
      <c r="M803" s="597"/>
      <c r="N803" s="597"/>
      <c r="O803" s="597"/>
      <c r="P803" s="597"/>
      <c r="Q803" s="597"/>
      <c r="R803" s="597"/>
      <c r="S803" s="597"/>
      <c r="T803" s="597"/>
      <c r="U803" s="597"/>
      <c r="V803" s="597"/>
      <c r="W803" s="597"/>
      <c r="X803" s="598"/>
      <c r="Y803" s="599">
        <v>1</v>
      </c>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customHeight="1" x14ac:dyDescent="0.15">
      <c r="A804" s="629"/>
      <c r="B804" s="630"/>
      <c r="C804" s="630"/>
      <c r="D804" s="630"/>
      <c r="E804" s="630"/>
      <c r="F804" s="631"/>
      <c r="G804" s="604" t="s">
        <v>854</v>
      </c>
      <c r="H804" s="605"/>
      <c r="I804" s="605"/>
      <c r="J804" s="605"/>
      <c r="K804" s="606"/>
      <c r="L804" s="596" t="s">
        <v>786</v>
      </c>
      <c r="M804" s="597"/>
      <c r="N804" s="597"/>
      <c r="O804" s="597"/>
      <c r="P804" s="597"/>
      <c r="Q804" s="597"/>
      <c r="R804" s="597"/>
      <c r="S804" s="597"/>
      <c r="T804" s="597"/>
      <c r="U804" s="597"/>
      <c r="V804" s="597"/>
      <c r="W804" s="597"/>
      <c r="X804" s="598"/>
      <c r="Y804" s="599">
        <v>0.7</v>
      </c>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customHeight="1" x14ac:dyDescent="0.15">
      <c r="A805" s="629"/>
      <c r="B805" s="630"/>
      <c r="C805" s="630"/>
      <c r="D805" s="630"/>
      <c r="E805" s="630"/>
      <c r="F805" s="631"/>
      <c r="G805" s="604" t="s">
        <v>855</v>
      </c>
      <c r="H805" s="605"/>
      <c r="I805" s="605"/>
      <c r="J805" s="605"/>
      <c r="K805" s="606"/>
      <c r="L805" s="596" t="s">
        <v>766</v>
      </c>
      <c r="M805" s="597"/>
      <c r="N805" s="597"/>
      <c r="O805" s="597"/>
      <c r="P805" s="597"/>
      <c r="Q805" s="597"/>
      <c r="R805" s="597"/>
      <c r="S805" s="597"/>
      <c r="T805" s="597"/>
      <c r="U805" s="597"/>
      <c r="V805" s="597"/>
      <c r="W805" s="597"/>
      <c r="X805" s="598"/>
      <c r="Y805" s="599">
        <v>0.1</v>
      </c>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customHeight="1" x14ac:dyDescent="0.15">
      <c r="A806" s="629"/>
      <c r="B806" s="630"/>
      <c r="C806" s="630"/>
      <c r="D806" s="630"/>
      <c r="E806" s="630"/>
      <c r="F806" s="631"/>
      <c r="G806" s="604" t="s">
        <v>777</v>
      </c>
      <c r="H806" s="605"/>
      <c r="I806" s="605"/>
      <c r="J806" s="605"/>
      <c r="K806" s="606"/>
      <c r="L806" s="596" t="s">
        <v>787</v>
      </c>
      <c r="M806" s="597"/>
      <c r="N806" s="597"/>
      <c r="O806" s="597"/>
      <c r="P806" s="597"/>
      <c r="Q806" s="597"/>
      <c r="R806" s="597"/>
      <c r="S806" s="597"/>
      <c r="T806" s="597"/>
      <c r="U806" s="597"/>
      <c r="V806" s="597"/>
      <c r="W806" s="597"/>
      <c r="X806" s="598"/>
      <c r="Y806" s="599">
        <v>0.1</v>
      </c>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customHeight="1" x14ac:dyDescent="0.15">
      <c r="A807" s="629"/>
      <c r="B807" s="630"/>
      <c r="C807" s="630"/>
      <c r="D807" s="630"/>
      <c r="E807" s="630"/>
      <c r="F807" s="631"/>
      <c r="G807" s="604" t="s">
        <v>856</v>
      </c>
      <c r="H807" s="605"/>
      <c r="I807" s="605"/>
      <c r="J807" s="605"/>
      <c r="K807" s="606"/>
      <c r="L807" s="596" t="s">
        <v>767</v>
      </c>
      <c r="M807" s="597"/>
      <c r="N807" s="597"/>
      <c r="O807" s="597"/>
      <c r="P807" s="597"/>
      <c r="Q807" s="597"/>
      <c r="R807" s="597"/>
      <c r="S807" s="597"/>
      <c r="T807" s="597"/>
      <c r="U807" s="597"/>
      <c r="V807" s="597"/>
      <c r="W807" s="597"/>
      <c r="X807" s="598"/>
      <c r="Y807" s="599">
        <v>2</v>
      </c>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29"/>
      <c r="B812" s="630"/>
      <c r="C812" s="630"/>
      <c r="D812" s="630"/>
      <c r="E812" s="630"/>
      <c r="F812" s="631"/>
      <c r="G812" s="822" t="s">
        <v>20</v>
      </c>
      <c r="H812" s="823"/>
      <c r="I812" s="823"/>
      <c r="J812" s="823"/>
      <c r="K812" s="823"/>
      <c r="L812" s="824"/>
      <c r="M812" s="825"/>
      <c r="N812" s="825"/>
      <c r="O812" s="825"/>
      <c r="P812" s="825"/>
      <c r="Q812" s="825"/>
      <c r="R812" s="825"/>
      <c r="S812" s="825"/>
      <c r="T812" s="825"/>
      <c r="U812" s="825"/>
      <c r="V812" s="825"/>
      <c r="W812" s="825"/>
      <c r="X812" s="826"/>
      <c r="Y812" s="827">
        <f>SUM(Y802:AB811)</f>
        <v>24.900000000000002</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1</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2"/>
      <c r="AY813">
        <f>COUNTA($G$815,$AC$815)</f>
        <v>0</v>
      </c>
    </row>
    <row r="814" spans="1:51" ht="24.75" hidden="1" customHeight="1" x14ac:dyDescent="0.15">
      <c r="A814" s="629"/>
      <c r="B814" s="630"/>
      <c r="C814" s="630"/>
      <c r="D814" s="630"/>
      <c r="E814" s="630"/>
      <c r="F814" s="631"/>
      <c r="G814" s="811"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7"/>
      <c r="AC814" s="811"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1"/>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2"/>
      <c r="AY826">
        <f>COUNTA($G$828,$AC$828)</f>
        <v>0</v>
      </c>
    </row>
    <row r="827" spans="1:51" ht="24.75" hidden="1" customHeight="1" x14ac:dyDescent="0.15">
      <c r="A827" s="629"/>
      <c r="B827" s="630"/>
      <c r="C827" s="630"/>
      <c r="D827" s="630"/>
      <c r="E827" s="630"/>
      <c r="F827" s="631"/>
      <c r="G827" s="811"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7"/>
      <c r="AC827" s="811"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1"/>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46.5" customHeight="1" x14ac:dyDescent="0.15">
      <c r="A845" s="370">
        <v>1</v>
      </c>
      <c r="B845" s="370">
        <v>1</v>
      </c>
      <c r="C845" s="358" t="s">
        <v>770</v>
      </c>
      <c r="D845" s="343"/>
      <c r="E845" s="343"/>
      <c r="F845" s="343"/>
      <c r="G845" s="343"/>
      <c r="H845" s="343"/>
      <c r="I845" s="343"/>
      <c r="J845" s="344">
        <v>8011105005405</v>
      </c>
      <c r="K845" s="345"/>
      <c r="L845" s="345"/>
      <c r="M845" s="345"/>
      <c r="N845" s="345"/>
      <c r="O845" s="345"/>
      <c r="P845" s="359" t="s">
        <v>771</v>
      </c>
      <c r="Q845" s="346"/>
      <c r="R845" s="346"/>
      <c r="S845" s="346"/>
      <c r="T845" s="346"/>
      <c r="U845" s="346"/>
      <c r="V845" s="346"/>
      <c r="W845" s="346"/>
      <c r="X845" s="346"/>
      <c r="Y845" s="347">
        <v>1317</v>
      </c>
      <c r="Z845" s="348"/>
      <c r="AA845" s="348"/>
      <c r="AB845" s="349"/>
      <c r="AC845" s="350" t="s">
        <v>374</v>
      </c>
      <c r="AD845" s="351"/>
      <c r="AE845" s="351"/>
      <c r="AF845" s="351"/>
      <c r="AG845" s="351"/>
      <c r="AH845" s="366">
        <v>6</v>
      </c>
      <c r="AI845" s="367"/>
      <c r="AJ845" s="367"/>
      <c r="AK845" s="367"/>
      <c r="AL845" s="354">
        <v>100</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5" customHeight="1" x14ac:dyDescent="0.15">
      <c r="A878" s="370">
        <v>1</v>
      </c>
      <c r="B878" s="370">
        <v>1</v>
      </c>
      <c r="C878" s="358" t="s">
        <v>788</v>
      </c>
      <c r="D878" s="343"/>
      <c r="E878" s="343"/>
      <c r="F878" s="343"/>
      <c r="G878" s="343"/>
      <c r="H878" s="343"/>
      <c r="I878" s="343"/>
      <c r="J878" s="344">
        <v>9490005006002</v>
      </c>
      <c r="K878" s="345"/>
      <c r="L878" s="345"/>
      <c r="M878" s="345"/>
      <c r="N878" s="345"/>
      <c r="O878" s="345"/>
      <c r="P878" s="359" t="s">
        <v>789</v>
      </c>
      <c r="Q878" s="346"/>
      <c r="R878" s="346"/>
      <c r="S878" s="346"/>
      <c r="T878" s="346"/>
      <c r="U878" s="346"/>
      <c r="V878" s="346"/>
      <c r="W878" s="346"/>
      <c r="X878" s="346"/>
      <c r="Y878" s="347">
        <v>50</v>
      </c>
      <c r="Z878" s="348"/>
      <c r="AA878" s="348"/>
      <c r="AB878" s="349"/>
      <c r="AC878" s="350" t="s">
        <v>377</v>
      </c>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1</v>
      </c>
    </row>
    <row r="879" spans="1:51" ht="93" customHeight="1" x14ac:dyDescent="0.15">
      <c r="A879" s="370">
        <v>2</v>
      </c>
      <c r="B879" s="370">
        <v>1</v>
      </c>
      <c r="C879" s="358" t="s">
        <v>790</v>
      </c>
      <c r="D879" s="343"/>
      <c r="E879" s="343"/>
      <c r="F879" s="343"/>
      <c r="G879" s="343"/>
      <c r="H879" s="343"/>
      <c r="I879" s="343"/>
      <c r="J879" s="344">
        <v>9220005000163</v>
      </c>
      <c r="K879" s="345"/>
      <c r="L879" s="345"/>
      <c r="M879" s="345"/>
      <c r="N879" s="345"/>
      <c r="O879" s="345"/>
      <c r="P879" s="359" t="s">
        <v>792</v>
      </c>
      <c r="Q879" s="346"/>
      <c r="R879" s="346"/>
      <c r="S879" s="346"/>
      <c r="T879" s="346"/>
      <c r="U879" s="346"/>
      <c r="V879" s="346"/>
      <c r="W879" s="346"/>
      <c r="X879" s="346"/>
      <c r="Y879" s="347">
        <v>50</v>
      </c>
      <c r="Z879" s="348"/>
      <c r="AA879" s="348"/>
      <c r="AB879" s="349"/>
      <c r="AC879" s="350" t="s">
        <v>377</v>
      </c>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1</v>
      </c>
    </row>
    <row r="880" spans="1:51" ht="45" customHeight="1" x14ac:dyDescent="0.15">
      <c r="A880" s="370">
        <v>3</v>
      </c>
      <c r="B880" s="370">
        <v>1</v>
      </c>
      <c r="C880" s="358" t="s">
        <v>791</v>
      </c>
      <c r="D880" s="343"/>
      <c r="E880" s="343"/>
      <c r="F880" s="343"/>
      <c r="G880" s="343"/>
      <c r="H880" s="343"/>
      <c r="I880" s="343"/>
      <c r="J880" s="344"/>
      <c r="K880" s="345"/>
      <c r="L880" s="345"/>
      <c r="M880" s="345"/>
      <c r="N880" s="345"/>
      <c r="O880" s="345"/>
      <c r="P880" s="359" t="s">
        <v>793</v>
      </c>
      <c r="Q880" s="346"/>
      <c r="R880" s="346"/>
      <c r="S880" s="346"/>
      <c r="T880" s="346"/>
      <c r="U880" s="346"/>
      <c r="V880" s="346"/>
      <c r="W880" s="346"/>
      <c r="X880" s="346"/>
      <c r="Y880" s="347">
        <v>50</v>
      </c>
      <c r="Z880" s="348"/>
      <c r="AA880" s="348"/>
      <c r="AB880" s="349"/>
      <c r="AC880" s="350" t="s">
        <v>377</v>
      </c>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1</v>
      </c>
    </row>
    <row r="881" spans="1:51" ht="45" customHeight="1" x14ac:dyDescent="0.15">
      <c r="A881" s="370">
        <v>4</v>
      </c>
      <c r="B881" s="370">
        <v>1</v>
      </c>
      <c r="C881" s="358" t="s">
        <v>794</v>
      </c>
      <c r="D881" s="343"/>
      <c r="E881" s="343"/>
      <c r="F881" s="343"/>
      <c r="G881" s="343"/>
      <c r="H881" s="343"/>
      <c r="I881" s="343"/>
      <c r="J881" s="344">
        <v>8350005001042</v>
      </c>
      <c r="K881" s="345"/>
      <c r="L881" s="345"/>
      <c r="M881" s="345"/>
      <c r="N881" s="345"/>
      <c r="O881" s="345"/>
      <c r="P881" s="359" t="s">
        <v>795</v>
      </c>
      <c r="Q881" s="346"/>
      <c r="R881" s="346"/>
      <c r="S881" s="346"/>
      <c r="T881" s="346"/>
      <c r="U881" s="346"/>
      <c r="V881" s="346"/>
      <c r="W881" s="346"/>
      <c r="X881" s="346"/>
      <c r="Y881" s="347">
        <v>50</v>
      </c>
      <c r="Z881" s="348"/>
      <c r="AA881" s="348"/>
      <c r="AB881" s="349"/>
      <c r="AC881" s="350" t="s">
        <v>377</v>
      </c>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1</v>
      </c>
    </row>
    <row r="882" spans="1:51" ht="45" customHeight="1" x14ac:dyDescent="0.15">
      <c r="A882" s="370">
        <v>5</v>
      </c>
      <c r="B882" s="370">
        <v>1</v>
      </c>
      <c r="C882" s="358" t="s">
        <v>796</v>
      </c>
      <c r="D882" s="343"/>
      <c r="E882" s="343"/>
      <c r="F882" s="343"/>
      <c r="G882" s="343"/>
      <c r="H882" s="343"/>
      <c r="I882" s="343"/>
      <c r="J882" s="344">
        <v>8130005012846</v>
      </c>
      <c r="K882" s="345"/>
      <c r="L882" s="345"/>
      <c r="M882" s="345"/>
      <c r="N882" s="345"/>
      <c r="O882" s="345"/>
      <c r="P882" s="359" t="s">
        <v>797</v>
      </c>
      <c r="Q882" s="346"/>
      <c r="R882" s="346"/>
      <c r="S882" s="346"/>
      <c r="T882" s="346"/>
      <c r="U882" s="346"/>
      <c r="V882" s="346"/>
      <c r="W882" s="346"/>
      <c r="X882" s="346"/>
      <c r="Y882" s="347">
        <v>50</v>
      </c>
      <c r="Z882" s="348"/>
      <c r="AA882" s="348"/>
      <c r="AB882" s="349"/>
      <c r="AC882" s="350" t="s">
        <v>377</v>
      </c>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1</v>
      </c>
    </row>
    <row r="883" spans="1:51" ht="45" customHeight="1" x14ac:dyDescent="0.15">
      <c r="A883" s="370">
        <v>6</v>
      </c>
      <c r="B883" s="370">
        <v>1</v>
      </c>
      <c r="C883" s="358" t="s">
        <v>798</v>
      </c>
      <c r="D883" s="343"/>
      <c r="E883" s="343"/>
      <c r="F883" s="343"/>
      <c r="G883" s="343"/>
      <c r="H883" s="343"/>
      <c r="I883" s="343"/>
      <c r="J883" s="344">
        <v>2180005014554</v>
      </c>
      <c r="K883" s="345"/>
      <c r="L883" s="345"/>
      <c r="M883" s="345"/>
      <c r="N883" s="345"/>
      <c r="O883" s="345"/>
      <c r="P883" s="359" t="s">
        <v>799</v>
      </c>
      <c r="Q883" s="346"/>
      <c r="R883" s="346"/>
      <c r="S883" s="346"/>
      <c r="T883" s="346"/>
      <c r="U883" s="346"/>
      <c r="V883" s="346"/>
      <c r="W883" s="346"/>
      <c r="X883" s="346"/>
      <c r="Y883" s="347">
        <v>50</v>
      </c>
      <c r="Z883" s="348"/>
      <c r="AA883" s="348"/>
      <c r="AB883" s="349"/>
      <c r="AC883" s="350" t="s">
        <v>377</v>
      </c>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1</v>
      </c>
    </row>
    <row r="884" spans="1:51" ht="45" customHeight="1" x14ac:dyDescent="0.15">
      <c r="A884" s="370">
        <v>7</v>
      </c>
      <c r="B884" s="370">
        <v>1</v>
      </c>
      <c r="C884" s="358" t="s">
        <v>800</v>
      </c>
      <c r="D884" s="343"/>
      <c r="E884" s="343"/>
      <c r="F884" s="343"/>
      <c r="G884" s="343"/>
      <c r="H884" s="343"/>
      <c r="I884" s="343"/>
      <c r="J884" s="344"/>
      <c r="K884" s="345"/>
      <c r="L884" s="345"/>
      <c r="M884" s="345"/>
      <c r="N884" s="345"/>
      <c r="O884" s="345"/>
      <c r="P884" s="359" t="s">
        <v>801</v>
      </c>
      <c r="Q884" s="346"/>
      <c r="R884" s="346"/>
      <c r="S884" s="346"/>
      <c r="T884" s="346"/>
      <c r="U884" s="346"/>
      <c r="V884" s="346"/>
      <c r="W884" s="346"/>
      <c r="X884" s="346"/>
      <c r="Y884" s="347">
        <v>50</v>
      </c>
      <c r="Z884" s="348"/>
      <c r="AA884" s="348"/>
      <c r="AB884" s="349"/>
      <c r="AC884" s="350" t="s">
        <v>377</v>
      </c>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1</v>
      </c>
    </row>
    <row r="885" spans="1:51" ht="45" customHeight="1" x14ac:dyDescent="0.15">
      <c r="A885" s="370">
        <v>8</v>
      </c>
      <c r="B885" s="370">
        <v>1</v>
      </c>
      <c r="C885" s="358" t="s">
        <v>802</v>
      </c>
      <c r="D885" s="343"/>
      <c r="E885" s="343"/>
      <c r="F885" s="343"/>
      <c r="G885" s="343"/>
      <c r="H885" s="343"/>
      <c r="I885" s="343"/>
      <c r="J885" s="344">
        <v>9270005002733</v>
      </c>
      <c r="K885" s="345"/>
      <c r="L885" s="345"/>
      <c r="M885" s="345"/>
      <c r="N885" s="345"/>
      <c r="O885" s="345"/>
      <c r="P885" s="359" t="s">
        <v>803</v>
      </c>
      <c r="Q885" s="346"/>
      <c r="R885" s="346"/>
      <c r="S885" s="346"/>
      <c r="T885" s="346"/>
      <c r="U885" s="346"/>
      <c r="V885" s="346"/>
      <c r="W885" s="346"/>
      <c r="X885" s="346"/>
      <c r="Y885" s="347">
        <v>50</v>
      </c>
      <c r="Z885" s="348"/>
      <c r="AA885" s="348"/>
      <c r="AB885" s="349"/>
      <c r="AC885" s="350" t="s">
        <v>377</v>
      </c>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1</v>
      </c>
    </row>
    <row r="886" spans="1:51" ht="45" customHeight="1" x14ac:dyDescent="0.15">
      <c r="A886" s="370">
        <v>9</v>
      </c>
      <c r="B886" s="370">
        <v>1</v>
      </c>
      <c r="C886" s="358" t="s">
        <v>827</v>
      </c>
      <c r="D886" s="343"/>
      <c r="E886" s="343"/>
      <c r="F886" s="343"/>
      <c r="G886" s="343"/>
      <c r="H886" s="343"/>
      <c r="I886" s="343"/>
      <c r="J886" s="344">
        <v>5320005002277</v>
      </c>
      <c r="K886" s="345"/>
      <c r="L886" s="345"/>
      <c r="M886" s="345"/>
      <c r="N886" s="345"/>
      <c r="O886" s="345"/>
      <c r="P886" s="359" t="s">
        <v>804</v>
      </c>
      <c r="Q886" s="346"/>
      <c r="R886" s="346"/>
      <c r="S886" s="346"/>
      <c r="T886" s="346"/>
      <c r="U886" s="346"/>
      <c r="V886" s="346"/>
      <c r="W886" s="346"/>
      <c r="X886" s="346"/>
      <c r="Y886" s="347">
        <v>50</v>
      </c>
      <c r="Z886" s="348"/>
      <c r="AA886" s="348"/>
      <c r="AB886" s="349"/>
      <c r="AC886" s="350" t="s">
        <v>377</v>
      </c>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1</v>
      </c>
    </row>
    <row r="887" spans="1:51" ht="45" customHeight="1" x14ac:dyDescent="0.15">
      <c r="A887" s="370">
        <v>10</v>
      </c>
      <c r="B887" s="370">
        <v>1</v>
      </c>
      <c r="C887" s="358" t="s">
        <v>805</v>
      </c>
      <c r="D887" s="343"/>
      <c r="E887" s="343"/>
      <c r="F887" s="343"/>
      <c r="G887" s="343"/>
      <c r="H887" s="343"/>
      <c r="I887" s="343"/>
      <c r="J887" s="344">
        <v>3020005007028</v>
      </c>
      <c r="K887" s="345"/>
      <c r="L887" s="345"/>
      <c r="M887" s="345"/>
      <c r="N887" s="345"/>
      <c r="O887" s="345"/>
      <c r="P887" s="359" t="s">
        <v>806</v>
      </c>
      <c r="Q887" s="346"/>
      <c r="R887" s="346"/>
      <c r="S887" s="346"/>
      <c r="T887" s="346"/>
      <c r="U887" s="346"/>
      <c r="V887" s="346"/>
      <c r="W887" s="346"/>
      <c r="X887" s="346"/>
      <c r="Y887" s="347">
        <v>50</v>
      </c>
      <c r="Z887" s="348"/>
      <c r="AA887" s="348"/>
      <c r="AB887" s="349"/>
      <c r="AC887" s="350" t="s">
        <v>377</v>
      </c>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42" customHeight="1" x14ac:dyDescent="0.15">
      <c r="A911" s="370">
        <v>1</v>
      </c>
      <c r="B911" s="370">
        <v>1</v>
      </c>
      <c r="C911" s="358" t="s">
        <v>807</v>
      </c>
      <c r="D911" s="343"/>
      <c r="E911" s="343"/>
      <c r="F911" s="343"/>
      <c r="G911" s="343"/>
      <c r="H911" s="343"/>
      <c r="I911" s="343"/>
      <c r="J911" s="344">
        <v>9140001116756</v>
      </c>
      <c r="K911" s="345"/>
      <c r="L911" s="345"/>
      <c r="M911" s="345"/>
      <c r="N911" s="345"/>
      <c r="O911" s="345"/>
      <c r="P911" s="359" t="s">
        <v>817</v>
      </c>
      <c r="Q911" s="346"/>
      <c r="R911" s="346"/>
      <c r="S911" s="346"/>
      <c r="T911" s="346"/>
      <c r="U911" s="346"/>
      <c r="V911" s="346"/>
      <c r="W911" s="346"/>
      <c r="X911" s="346"/>
      <c r="Y911" s="347">
        <v>25</v>
      </c>
      <c r="Z911" s="348"/>
      <c r="AA911" s="348"/>
      <c r="AB911" s="349"/>
      <c r="AC911" s="350" t="s">
        <v>377</v>
      </c>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1</v>
      </c>
    </row>
    <row r="912" spans="1:51" ht="42" customHeight="1" x14ac:dyDescent="0.15">
      <c r="A912" s="370">
        <v>2</v>
      </c>
      <c r="B912" s="370">
        <v>1</v>
      </c>
      <c r="C912" s="358" t="s">
        <v>808</v>
      </c>
      <c r="D912" s="343"/>
      <c r="E912" s="343"/>
      <c r="F912" s="343"/>
      <c r="G912" s="343"/>
      <c r="H912" s="343"/>
      <c r="I912" s="343"/>
      <c r="J912" s="344">
        <v>6011005002099</v>
      </c>
      <c r="K912" s="345"/>
      <c r="L912" s="345"/>
      <c r="M912" s="345"/>
      <c r="N912" s="345"/>
      <c r="O912" s="345"/>
      <c r="P912" s="359" t="s">
        <v>818</v>
      </c>
      <c r="Q912" s="346"/>
      <c r="R912" s="346"/>
      <c r="S912" s="346"/>
      <c r="T912" s="346"/>
      <c r="U912" s="346"/>
      <c r="V912" s="346"/>
      <c r="W912" s="346"/>
      <c r="X912" s="346"/>
      <c r="Y912" s="347">
        <v>16</v>
      </c>
      <c r="Z912" s="348"/>
      <c r="AA912" s="348"/>
      <c r="AB912" s="349"/>
      <c r="AC912" s="350" t="s">
        <v>377</v>
      </c>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1</v>
      </c>
    </row>
    <row r="913" spans="1:51" ht="42" customHeight="1" x14ac:dyDescent="0.15">
      <c r="A913" s="370">
        <v>3</v>
      </c>
      <c r="B913" s="370">
        <v>1</v>
      </c>
      <c r="C913" s="358" t="s">
        <v>809</v>
      </c>
      <c r="D913" s="343"/>
      <c r="E913" s="343"/>
      <c r="F913" s="343"/>
      <c r="G913" s="343"/>
      <c r="H913" s="343"/>
      <c r="I913" s="343"/>
      <c r="J913" s="344">
        <v>2150001004586</v>
      </c>
      <c r="K913" s="345"/>
      <c r="L913" s="345"/>
      <c r="M913" s="345"/>
      <c r="N913" s="345"/>
      <c r="O913" s="345"/>
      <c r="P913" s="359" t="s">
        <v>819</v>
      </c>
      <c r="Q913" s="346"/>
      <c r="R913" s="346"/>
      <c r="S913" s="346"/>
      <c r="T913" s="346"/>
      <c r="U913" s="346"/>
      <c r="V913" s="346"/>
      <c r="W913" s="346"/>
      <c r="X913" s="346"/>
      <c r="Y913" s="347">
        <v>15</v>
      </c>
      <c r="Z913" s="348"/>
      <c r="AA913" s="348"/>
      <c r="AB913" s="349"/>
      <c r="AC913" s="350" t="s">
        <v>377</v>
      </c>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1</v>
      </c>
    </row>
    <row r="914" spans="1:51" ht="42" customHeight="1" x14ac:dyDescent="0.15">
      <c r="A914" s="370">
        <v>4</v>
      </c>
      <c r="B914" s="370">
        <v>1</v>
      </c>
      <c r="C914" s="358" t="s">
        <v>810</v>
      </c>
      <c r="D914" s="343"/>
      <c r="E914" s="343"/>
      <c r="F914" s="343"/>
      <c r="G914" s="343"/>
      <c r="H914" s="343"/>
      <c r="I914" s="343"/>
      <c r="J914" s="344">
        <v>2150001001708</v>
      </c>
      <c r="K914" s="345"/>
      <c r="L914" s="345"/>
      <c r="M914" s="345"/>
      <c r="N914" s="345"/>
      <c r="O914" s="345"/>
      <c r="P914" s="359" t="s">
        <v>820</v>
      </c>
      <c r="Q914" s="346"/>
      <c r="R914" s="346"/>
      <c r="S914" s="346"/>
      <c r="T914" s="346"/>
      <c r="U914" s="346"/>
      <c r="V914" s="346"/>
      <c r="W914" s="346"/>
      <c r="X914" s="346"/>
      <c r="Y914" s="347">
        <v>14</v>
      </c>
      <c r="Z914" s="348"/>
      <c r="AA914" s="348"/>
      <c r="AB914" s="349"/>
      <c r="AC914" s="350" t="s">
        <v>377</v>
      </c>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1</v>
      </c>
    </row>
    <row r="915" spans="1:51" ht="42" customHeight="1" x14ac:dyDescent="0.15">
      <c r="A915" s="370">
        <v>5</v>
      </c>
      <c r="B915" s="370">
        <v>1</v>
      </c>
      <c r="C915" s="358" t="s">
        <v>811</v>
      </c>
      <c r="D915" s="343"/>
      <c r="E915" s="343"/>
      <c r="F915" s="343"/>
      <c r="G915" s="343"/>
      <c r="H915" s="343"/>
      <c r="I915" s="343"/>
      <c r="J915" s="344">
        <v>9290005003762</v>
      </c>
      <c r="K915" s="345"/>
      <c r="L915" s="345"/>
      <c r="M915" s="345"/>
      <c r="N915" s="345"/>
      <c r="O915" s="345"/>
      <c r="P915" s="359" t="s">
        <v>821</v>
      </c>
      <c r="Q915" s="346"/>
      <c r="R915" s="346"/>
      <c r="S915" s="346"/>
      <c r="T915" s="346"/>
      <c r="U915" s="346"/>
      <c r="V915" s="346"/>
      <c r="W915" s="346"/>
      <c r="X915" s="346"/>
      <c r="Y915" s="347">
        <v>10</v>
      </c>
      <c r="Z915" s="348"/>
      <c r="AA915" s="348"/>
      <c r="AB915" s="349"/>
      <c r="AC915" s="350" t="s">
        <v>377</v>
      </c>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1</v>
      </c>
    </row>
    <row r="916" spans="1:51" ht="42" customHeight="1" x14ac:dyDescent="0.15">
      <c r="A916" s="370">
        <v>6</v>
      </c>
      <c r="B916" s="370">
        <v>1</v>
      </c>
      <c r="C916" s="358" t="s">
        <v>812</v>
      </c>
      <c r="D916" s="343"/>
      <c r="E916" s="343"/>
      <c r="F916" s="343"/>
      <c r="G916" s="343"/>
      <c r="H916" s="343"/>
      <c r="I916" s="343"/>
      <c r="J916" s="344">
        <v>8500001018363</v>
      </c>
      <c r="K916" s="345"/>
      <c r="L916" s="345"/>
      <c r="M916" s="345"/>
      <c r="N916" s="345"/>
      <c r="O916" s="345"/>
      <c r="P916" s="359" t="s">
        <v>822</v>
      </c>
      <c r="Q916" s="346"/>
      <c r="R916" s="346"/>
      <c r="S916" s="346"/>
      <c r="T916" s="346"/>
      <c r="U916" s="346"/>
      <c r="V916" s="346"/>
      <c r="W916" s="346"/>
      <c r="X916" s="346"/>
      <c r="Y916" s="347">
        <v>9</v>
      </c>
      <c r="Z916" s="348"/>
      <c r="AA916" s="348"/>
      <c r="AB916" s="349"/>
      <c r="AC916" s="350" t="s">
        <v>377</v>
      </c>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1</v>
      </c>
    </row>
    <row r="917" spans="1:51" ht="42" customHeight="1" x14ac:dyDescent="0.15">
      <c r="A917" s="370">
        <v>7</v>
      </c>
      <c r="B917" s="370">
        <v>1</v>
      </c>
      <c r="C917" s="358" t="s">
        <v>813</v>
      </c>
      <c r="D917" s="343"/>
      <c r="E917" s="343"/>
      <c r="F917" s="343"/>
      <c r="G917" s="343"/>
      <c r="H917" s="343"/>
      <c r="I917" s="343"/>
      <c r="J917" s="344">
        <v>2030005003299</v>
      </c>
      <c r="K917" s="345"/>
      <c r="L917" s="345"/>
      <c r="M917" s="345"/>
      <c r="N917" s="345"/>
      <c r="O917" s="345"/>
      <c r="P917" s="359" t="s">
        <v>823</v>
      </c>
      <c r="Q917" s="346"/>
      <c r="R917" s="346"/>
      <c r="S917" s="346"/>
      <c r="T917" s="346"/>
      <c r="U917" s="346"/>
      <c r="V917" s="346"/>
      <c r="W917" s="346"/>
      <c r="X917" s="346"/>
      <c r="Y917" s="347">
        <v>9</v>
      </c>
      <c r="Z917" s="348"/>
      <c r="AA917" s="348"/>
      <c r="AB917" s="349"/>
      <c r="AC917" s="350" t="s">
        <v>377</v>
      </c>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1</v>
      </c>
    </row>
    <row r="918" spans="1:51" ht="42" customHeight="1" x14ac:dyDescent="0.15">
      <c r="A918" s="370">
        <v>8</v>
      </c>
      <c r="B918" s="370">
        <v>1</v>
      </c>
      <c r="C918" s="358" t="s">
        <v>814</v>
      </c>
      <c r="D918" s="343"/>
      <c r="E918" s="343"/>
      <c r="F918" s="343"/>
      <c r="G918" s="343"/>
      <c r="H918" s="343"/>
      <c r="I918" s="343"/>
      <c r="J918" s="344">
        <v>4180005014057</v>
      </c>
      <c r="K918" s="345"/>
      <c r="L918" s="345"/>
      <c r="M918" s="345"/>
      <c r="N918" s="345"/>
      <c r="O918" s="345"/>
      <c r="P918" s="359" t="s">
        <v>824</v>
      </c>
      <c r="Q918" s="346"/>
      <c r="R918" s="346"/>
      <c r="S918" s="346"/>
      <c r="T918" s="346"/>
      <c r="U918" s="346"/>
      <c r="V918" s="346"/>
      <c r="W918" s="346"/>
      <c r="X918" s="346"/>
      <c r="Y918" s="347">
        <v>9</v>
      </c>
      <c r="Z918" s="348"/>
      <c r="AA918" s="348"/>
      <c r="AB918" s="349"/>
      <c r="AC918" s="350" t="s">
        <v>377</v>
      </c>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1</v>
      </c>
    </row>
    <row r="919" spans="1:51" ht="42" customHeight="1" x14ac:dyDescent="0.15">
      <c r="A919" s="370">
        <v>9</v>
      </c>
      <c r="B919" s="370">
        <v>1</v>
      </c>
      <c r="C919" s="358" t="s">
        <v>815</v>
      </c>
      <c r="D919" s="343"/>
      <c r="E919" s="343"/>
      <c r="F919" s="343"/>
      <c r="G919" s="343"/>
      <c r="H919" s="343"/>
      <c r="I919" s="343"/>
      <c r="J919" s="344">
        <v>5150001019986</v>
      </c>
      <c r="K919" s="345"/>
      <c r="L919" s="345"/>
      <c r="M919" s="345"/>
      <c r="N919" s="345"/>
      <c r="O919" s="345"/>
      <c r="P919" s="359" t="s">
        <v>825</v>
      </c>
      <c r="Q919" s="346"/>
      <c r="R919" s="346"/>
      <c r="S919" s="346"/>
      <c r="T919" s="346"/>
      <c r="U919" s="346"/>
      <c r="V919" s="346"/>
      <c r="W919" s="346"/>
      <c r="X919" s="346"/>
      <c r="Y919" s="347">
        <v>8</v>
      </c>
      <c r="Z919" s="348"/>
      <c r="AA919" s="348"/>
      <c r="AB919" s="349"/>
      <c r="AC919" s="350" t="s">
        <v>377</v>
      </c>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1</v>
      </c>
    </row>
    <row r="920" spans="1:51" ht="42" customHeight="1" x14ac:dyDescent="0.15">
      <c r="A920" s="370">
        <v>10</v>
      </c>
      <c r="B920" s="370">
        <v>1</v>
      </c>
      <c r="C920" s="358" t="s">
        <v>816</v>
      </c>
      <c r="D920" s="343"/>
      <c r="E920" s="343"/>
      <c r="F920" s="343"/>
      <c r="G920" s="343"/>
      <c r="H920" s="343"/>
      <c r="I920" s="343"/>
      <c r="J920" s="344">
        <v>4180305007909</v>
      </c>
      <c r="K920" s="345"/>
      <c r="L920" s="345"/>
      <c r="M920" s="345"/>
      <c r="N920" s="345"/>
      <c r="O920" s="345"/>
      <c r="P920" s="359" t="s">
        <v>826</v>
      </c>
      <c r="Q920" s="346"/>
      <c r="R920" s="346"/>
      <c r="S920" s="346"/>
      <c r="T920" s="346"/>
      <c r="U920" s="346"/>
      <c r="V920" s="346"/>
      <c r="W920" s="346"/>
      <c r="X920" s="346"/>
      <c r="Y920" s="347">
        <v>7</v>
      </c>
      <c r="Z920" s="348"/>
      <c r="AA920" s="348"/>
      <c r="AB920" s="349"/>
      <c r="AC920" s="350" t="s">
        <v>377</v>
      </c>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1</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hidden="1" customHeight="1" x14ac:dyDescent="0.15">
      <c r="A1110" s="370">
        <v>1</v>
      </c>
      <c r="B1110" s="370">
        <v>1</v>
      </c>
      <c r="C1110" s="368"/>
      <c r="D1110" s="368"/>
      <c r="E1110" s="150" t="s">
        <v>711</v>
      </c>
      <c r="F1110" s="369"/>
      <c r="G1110" s="369"/>
      <c r="H1110" s="369"/>
      <c r="I1110" s="369"/>
      <c r="J1110" s="344" t="s">
        <v>711</v>
      </c>
      <c r="K1110" s="345"/>
      <c r="L1110" s="345"/>
      <c r="M1110" s="345"/>
      <c r="N1110" s="345"/>
      <c r="O1110" s="345"/>
      <c r="P1110" s="359" t="s">
        <v>711</v>
      </c>
      <c r="Q1110" s="346"/>
      <c r="R1110" s="346"/>
      <c r="S1110" s="346"/>
      <c r="T1110" s="346"/>
      <c r="U1110" s="346"/>
      <c r="V1110" s="346"/>
      <c r="W1110" s="346"/>
      <c r="X1110" s="346"/>
      <c r="Y1110" s="347" t="s">
        <v>711</v>
      </c>
      <c r="Z1110" s="348"/>
      <c r="AA1110" s="348"/>
      <c r="AB1110" s="349"/>
      <c r="AC1110" s="350"/>
      <c r="AD1110" s="351"/>
      <c r="AE1110" s="351"/>
      <c r="AF1110" s="351"/>
      <c r="AG1110" s="351"/>
      <c r="AH1110" s="352" t="s">
        <v>711</v>
      </c>
      <c r="AI1110" s="353"/>
      <c r="AJ1110" s="353"/>
      <c r="AK1110" s="353"/>
      <c r="AL1110" s="354" t="s">
        <v>711</v>
      </c>
      <c r="AM1110" s="355"/>
      <c r="AN1110" s="355"/>
      <c r="AO1110" s="356"/>
      <c r="AP1110" s="357" t="s">
        <v>711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31">
      <formula>IF(RIGHT(TEXT(P14,"0.#"),1)=".",FALSE,TRUE)</formula>
    </cfRule>
    <cfRule type="expression" dxfId="2800" priority="14032">
      <formula>IF(RIGHT(TEXT(P14,"0.#"),1)=".",TRUE,FALSE)</formula>
    </cfRule>
  </conditionalFormatting>
  <conditionalFormatting sqref="AE32">
    <cfRule type="expression" dxfId="2799" priority="14021">
      <formula>IF(RIGHT(TEXT(AE32,"0.#"),1)=".",FALSE,TRUE)</formula>
    </cfRule>
    <cfRule type="expression" dxfId="2798" priority="14022">
      <formula>IF(RIGHT(TEXT(AE32,"0.#"),1)=".",TRUE,FALSE)</formula>
    </cfRule>
  </conditionalFormatting>
  <conditionalFormatting sqref="P18:AX18">
    <cfRule type="expression" dxfId="2797" priority="13907">
      <formula>IF(RIGHT(TEXT(P18,"0.#"),1)=".",FALSE,TRUE)</formula>
    </cfRule>
    <cfRule type="expression" dxfId="2796" priority="13908">
      <formula>IF(RIGHT(TEXT(P18,"0.#"),1)=".",TRUE,FALSE)</formula>
    </cfRule>
  </conditionalFormatting>
  <conditionalFormatting sqref="Y799">
    <cfRule type="expression" dxfId="2795" priority="13899">
      <formula>IF(RIGHT(TEXT(Y799,"0.#"),1)=".",FALSE,TRUE)</formula>
    </cfRule>
    <cfRule type="expression" dxfId="2794" priority="13900">
      <formula>IF(RIGHT(TEXT(Y799,"0.#"),1)=".",TRUE,FALSE)</formula>
    </cfRule>
  </conditionalFormatting>
  <conditionalFormatting sqref="Y830:Y837 Y828 Y817:Y824 Y815 Y808:Y811">
    <cfRule type="expression" dxfId="2793" priority="13681">
      <formula>IF(RIGHT(TEXT(Y808,"0.#"),1)=".",FALSE,TRUE)</formula>
    </cfRule>
    <cfRule type="expression" dxfId="2792" priority="13682">
      <formula>IF(RIGHT(TEXT(Y808,"0.#"),1)=".",TRUE,FALSE)</formula>
    </cfRule>
  </conditionalFormatting>
  <conditionalFormatting sqref="P16:AQ17 P15:AX15 P13:AX13">
    <cfRule type="expression" dxfId="2791" priority="13729">
      <formula>IF(RIGHT(TEXT(P13,"0.#"),1)=".",FALSE,TRUE)</formula>
    </cfRule>
    <cfRule type="expression" dxfId="2790" priority="13730">
      <formula>IF(RIGHT(TEXT(P13,"0.#"),1)=".",TRUE,FALSE)</formula>
    </cfRule>
  </conditionalFormatting>
  <conditionalFormatting sqref="P19:AJ19">
    <cfRule type="expression" dxfId="2789" priority="13727">
      <formula>IF(RIGHT(TEXT(P19,"0.#"),1)=".",FALSE,TRUE)</formula>
    </cfRule>
    <cfRule type="expression" dxfId="2788" priority="13728">
      <formula>IF(RIGHT(TEXT(P19,"0.#"),1)=".",TRUE,FALSE)</formula>
    </cfRule>
  </conditionalFormatting>
  <conditionalFormatting sqref="AE101 AQ101">
    <cfRule type="expression" dxfId="2787" priority="13719">
      <formula>IF(RIGHT(TEXT(AE101,"0.#"),1)=".",FALSE,TRUE)</formula>
    </cfRule>
    <cfRule type="expression" dxfId="2786" priority="13720">
      <formula>IF(RIGHT(TEXT(AE101,"0.#"),1)=".",TRUE,FALSE)</formula>
    </cfRule>
  </conditionalFormatting>
  <conditionalFormatting sqref="AU799">
    <cfRule type="expression" dxfId="2785" priority="13701">
      <formula>IF(RIGHT(TEXT(AU799,"0.#"),1)=".",FALSE,TRUE)</formula>
    </cfRule>
    <cfRule type="expression" dxfId="2784" priority="13702">
      <formula>IF(RIGHT(TEXT(AU799,"0.#"),1)=".",TRUE,FALSE)</formula>
    </cfRule>
  </conditionalFormatting>
  <conditionalFormatting sqref="AU795:AU798">
    <cfRule type="expression" dxfId="2783" priority="13699">
      <formula>IF(RIGHT(TEXT(AU795,"0.#"),1)=".",FALSE,TRUE)</formula>
    </cfRule>
    <cfRule type="expression" dxfId="2782" priority="13700">
      <formula>IF(RIGHT(TEXT(AU795,"0.#"),1)=".",TRUE,FALSE)</formula>
    </cfRule>
  </conditionalFormatting>
  <conditionalFormatting sqref="Y829 Y816">
    <cfRule type="expression" dxfId="2781" priority="13685">
      <formula>IF(RIGHT(TEXT(Y816,"0.#"),1)=".",FALSE,TRUE)</formula>
    </cfRule>
    <cfRule type="expression" dxfId="2780" priority="13686">
      <formula>IF(RIGHT(TEXT(Y816,"0.#"),1)=".",TRUE,FALSE)</formula>
    </cfRule>
  </conditionalFormatting>
  <conditionalFormatting sqref="Y838 Y825 Y812">
    <cfRule type="expression" dxfId="2779" priority="13683">
      <formula>IF(RIGHT(TEXT(Y812,"0.#"),1)=".",FALSE,TRUE)</formula>
    </cfRule>
    <cfRule type="expression" dxfId="2778" priority="13684">
      <formula>IF(RIGHT(TEXT(Y812,"0.#"),1)=".",TRUE,FALSE)</formula>
    </cfRule>
  </conditionalFormatting>
  <conditionalFormatting sqref="AU829 AU816 AU803">
    <cfRule type="expression" dxfId="2777" priority="13679">
      <formula>IF(RIGHT(TEXT(AU803,"0.#"),1)=".",FALSE,TRUE)</formula>
    </cfRule>
    <cfRule type="expression" dxfId="2776" priority="13680">
      <formula>IF(RIGHT(TEXT(AU803,"0.#"),1)=".",TRUE,FALSE)</formula>
    </cfRule>
  </conditionalFormatting>
  <conditionalFormatting sqref="AU838 AU825 AU812">
    <cfRule type="expression" dxfId="2775" priority="13677">
      <formula>IF(RIGHT(TEXT(AU812,"0.#"),1)=".",FALSE,TRUE)</formula>
    </cfRule>
    <cfRule type="expression" dxfId="2774" priority="13678">
      <formula>IF(RIGHT(TEXT(AU812,"0.#"),1)=".",TRUE,FALSE)</formula>
    </cfRule>
  </conditionalFormatting>
  <conditionalFormatting sqref="AU830:AU837 AU828 AU817:AU824 AU815 AU804:AU811 AU802">
    <cfRule type="expression" dxfId="2773" priority="13675">
      <formula>IF(RIGHT(TEXT(AU802,"0.#"),1)=".",FALSE,TRUE)</formula>
    </cfRule>
    <cfRule type="expression" dxfId="2772" priority="13676">
      <formula>IF(RIGHT(TEXT(AU802,"0.#"),1)=".",TRUE,FALSE)</formula>
    </cfRule>
  </conditionalFormatting>
  <conditionalFormatting sqref="AM87">
    <cfRule type="expression" dxfId="2771" priority="13329">
      <formula>IF(RIGHT(TEXT(AM87,"0.#"),1)=".",FALSE,TRUE)</formula>
    </cfRule>
    <cfRule type="expression" dxfId="2770" priority="13330">
      <formula>IF(RIGHT(TEXT(AM87,"0.#"),1)=".",TRUE,FALSE)</formula>
    </cfRule>
  </conditionalFormatting>
  <conditionalFormatting sqref="AE55">
    <cfRule type="expression" dxfId="2769" priority="13397">
      <formula>IF(RIGHT(TEXT(AE55,"0.#"),1)=".",FALSE,TRUE)</formula>
    </cfRule>
    <cfRule type="expression" dxfId="2768" priority="13398">
      <formula>IF(RIGHT(TEXT(AE55,"0.#"),1)=".",TRUE,FALSE)</formula>
    </cfRule>
  </conditionalFormatting>
  <conditionalFormatting sqref="AI55">
    <cfRule type="expression" dxfId="2767" priority="13395">
      <formula>IF(RIGHT(TEXT(AI55,"0.#"),1)=".",FALSE,TRUE)</formula>
    </cfRule>
    <cfRule type="expression" dxfId="2766" priority="13396">
      <formula>IF(RIGHT(TEXT(AI55,"0.#"),1)=".",TRUE,FALSE)</formula>
    </cfRule>
  </conditionalFormatting>
  <conditionalFormatting sqref="AM34">
    <cfRule type="expression" dxfId="2765" priority="13475">
      <formula>IF(RIGHT(TEXT(AM34,"0.#"),1)=".",FALSE,TRUE)</formula>
    </cfRule>
    <cfRule type="expression" dxfId="2764" priority="13476">
      <formula>IF(RIGHT(TEXT(AM34,"0.#"),1)=".",TRUE,FALSE)</formula>
    </cfRule>
  </conditionalFormatting>
  <conditionalFormatting sqref="AE33">
    <cfRule type="expression" dxfId="2763" priority="13489">
      <formula>IF(RIGHT(TEXT(AE33,"0.#"),1)=".",FALSE,TRUE)</formula>
    </cfRule>
    <cfRule type="expression" dxfId="2762" priority="13490">
      <formula>IF(RIGHT(TEXT(AE33,"0.#"),1)=".",TRUE,FALSE)</formula>
    </cfRule>
  </conditionalFormatting>
  <conditionalFormatting sqref="AE34">
    <cfRule type="expression" dxfId="2761" priority="13487">
      <formula>IF(RIGHT(TEXT(AE34,"0.#"),1)=".",FALSE,TRUE)</formula>
    </cfRule>
    <cfRule type="expression" dxfId="2760" priority="13488">
      <formula>IF(RIGHT(TEXT(AE34,"0.#"),1)=".",TRUE,FALSE)</formula>
    </cfRule>
  </conditionalFormatting>
  <conditionalFormatting sqref="AI34">
    <cfRule type="expression" dxfId="2759" priority="13485">
      <formula>IF(RIGHT(TEXT(AI34,"0.#"),1)=".",FALSE,TRUE)</formula>
    </cfRule>
    <cfRule type="expression" dxfId="2758" priority="13486">
      <formula>IF(RIGHT(TEXT(AI34,"0.#"),1)=".",TRUE,FALSE)</formula>
    </cfRule>
  </conditionalFormatting>
  <conditionalFormatting sqref="AI33">
    <cfRule type="expression" dxfId="2757" priority="13483">
      <formula>IF(RIGHT(TEXT(AI33,"0.#"),1)=".",FALSE,TRUE)</formula>
    </cfRule>
    <cfRule type="expression" dxfId="2756" priority="13484">
      <formula>IF(RIGHT(TEXT(AI33,"0.#"),1)=".",TRUE,FALSE)</formula>
    </cfRule>
  </conditionalFormatting>
  <conditionalFormatting sqref="AI32">
    <cfRule type="expression" dxfId="2755" priority="13481">
      <formula>IF(RIGHT(TEXT(AI32,"0.#"),1)=".",FALSE,TRUE)</formula>
    </cfRule>
    <cfRule type="expression" dxfId="2754" priority="13482">
      <formula>IF(RIGHT(TEXT(AI32,"0.#"),1)=".",TRUE,FALSE)</formula>
    </cfRule>
  </conditionalFormatting>
  <conditionalFormatting sqref="AM32">
    <cfRule type="expression" dxfId="2753" priority="13479">
      <formula>IF(RIGHT(TEXT(AM32,"0.#"),1)=".",FALSE,TRUE)</formula>
    </cfRule>
    <cfRule type="expression" dxfId="2752" priority="13480">
      <formula>IF(RIGHT(TEXT(AM32,"0.#"),1)=".",TRUE,FALSE)</formula>
    </cfRule>
  </conditionalFormatting>
  <conditionalFormatting sqref="AM33">
    <cfRule type="expression" dxfId="2751" priority="13477">
      <formula>IF(RIGHT(TEXT(AM33,"0.#"),1)=".",FALSE,TRUE)</formula>
    </cfRule>
    <cfRule type="expression" dxfId="2750" priority="13478">
      <formula>IF(RIGHT(TEXT(AM33,"0.#"),1)=".",TRUE,FALSE)</formula>
    </cfRule>
  </conditionalFormatting>
  <conditionalFormatting sqref="AQ32:AQ34">
    <cfRule type="expression" dxfId="2749" priority="13469">
      <formula>IF(RIGHT(TEXT(AQ32,"0.#"),1)=".",FALSE,TRUE)</formula>
    </cfRule>
    <cfRule type="expression" dxfId="2748" priority="13470">
      <formula>IF(RIGHT(TEXT(AQ32,"0.#"),1)=".",TRUE,FALSE)</formula>
    </cfRule>
  </conditionalFormatting>
  <conditionalFormatting sqref="AU32:AU34">
    <cfRule type="expression" dxfId="2747" priority="13467">
      <formula>IF(RIGHT(TEXT(AU32,"0.#"),1)=".",FALSE,TRUE)</formula>
    </cfRule>
    <cfRule type="expression" dxfId="2746" priority="13468">
      <formula>IF(RIGHT(TEXT(AU32,"0.#"),1)=".",TRUE,FALSE)</formula>
    </cfRule>
  </conditionalFormatting>
  <conditionalFormatting sqref="AE53">
    <cfRule type="expression" dxfId="2745" priority="13401">
      <formula>IF(RIGHT(TEXT(AE53,"0.#"),1)=".",FALSE,TRUE)</formula>
    </cfRule>
    <cfRule type="expression" dxfId="2744" priority="13402">
      <formula>IF(RIGHT(TEXT(AE53,"0.#"),1)=".",TRUE,FALSE)</formula>
    </cfRule>
  </conditionalFormatting>
  <conditionalFormatting sqref="AE54">
    <cfRule type="expression" dxfId="2743" priority="13399">
      <formula>IF(RIGHT(TEXT(AE54,"0.#"),1)=".",FALSE,TRUE)</formula>
    </cfRule>
    <cfRule type="expression" dxfId="2742" priority="13400">
      <formula>IF(RIGHT(TEXT(AE54,"0.#"),1)=".",TRUE,FALSE)</formula>
    </cfRule>
  </conditionalFormatting>
  <conditionalFormatting sqref="AI54">
    <cfRule type="expression" dxfId="2741" priority="13393">
      <formula>IF(RIGHT(TEXT(AI54,"0.#"),1)=".",FALSE,TRUE)</formula>
    </cfRule>
    <cfRule type="expression" dxfId="2740" priority="13394">
      <formula>IF(RIGHT(TEXT(AI54,"0.#"),1)=".",TRUE,FALSE)</formula>
    </cfRule>
  </conditionalFormatting>
  <conditionalFormatting sqref="AI53">
    <cfRule type="expression" dxfId="2739" priority="13391">
      <formula>IF(RIGHT(TEXT(AI53,"0.#"),1)=".",FALSE,TRUE)</formula>
    </cfRule>
    <cfRule type="expression" dxfId="2738" priority="13392">
      <formula>IF(RIGHT(TEXT(AI53,"0.#"),1)=".",TRUE,FALSE)</formula>
    </cfRule>
  </conditionalFormatting>
  <conditionalFormatting sqref="AM53">
    <cfRule type="expression" dxfId="2737" priority="13389">
      <formula>IF(RIGHT(TEXT(AM53,"0.#"),1)=".",FALSE,TRUE)</formula>
    </cfRule>
    <cfRule type="expression" dxfId="2736" priority="13390">
      <formula>IF(RIGHT(TEXT(AM53,"0.#"),1)=".",TRUE,FALSE)</formula>
    </cfRule>
  </conditionalFormatting>
  <conditionalFormatting sqref="AM54">
    <cfRule type="expression" dxfId="2735" priority="13387">
      <formula>IF(RIGHT(TEXT(AM54,"0.#"),1)=".",FALSE,TRUE)</formula>
    </cfRule>
    <cfRule type="expression" dxfId="2734" priority="13388">
      <formula>IF(RIGHT(TEXT(AM54,"0.#"),1)=".",TRUE,FALSE)</formula>
    </cfRule>
  </conditionalFormatting>
  <conditionalFormatting sqref="AM55">
    <cfRule type="expression" dxfId="2733" priority="13385">
      <formula>IF(RIGHT(TEXT(AM55,"0.#"),1)=".",FALSE,TRUE)</formula>
    </cfRule>
    <cfRule type="expression" dxfId="2732" priority="13386">
      <formula>IF(RIGHT(TEXT(AM55,"0.#"),1)=".",TRUE,FALSE)</formula>
    </cfRule>
  </conditionalFormatting>
  <conditionalFormatting sqref="AE60">
    <cfRule type="expression" dxfId="2731" priority="13371">
      <formula>IF(RIGHT(TEXT(AE60,"0.#"),1)=".",FALSE,TRUE)</formula>
    </cfRule>
    <cfRule type="expression" dxfId="2730" priority="13372">
      <formula>IF(RIGHT(TEXT(AE60,"0.#"),1)=".",TRUE,FALSE)</formula>
    </cfRule>
  </conditionalFormatting>
  <conditionalFormatting sqref="AE61">
    <cfRule type="expression" dxfId="2729" priority="13369">
      <formula>IF(RIGHT(TEXT(AE61,"0.#"),1)=".",FALSE,TRUE)</formula>
    </cfRule>
    <cfRule type="expression" dxfId="2728" priority="13370">
      <formula>IF(RIGHT(TEXT(AE61,"0.#"),1)=".",TRUE,FALSE)</formula>
    </cfRule>
  </conditionalFormatting>
  <conditionalFormatting sqref="AE62">
    <cfRule type="expression" dxfId="2727" priority="13367">
      <formula>IF(RIGHT(TEXT(AE62,"0.#"),1)=".",FALSE,TRUE)</formula>
    </cfRule>
    <cfRule type="expression" dxfId="2726" priority="13368">
      <formula>IF(RIGHT(TEXT(AE62,"0.#"),1)=".",TRUE,FALSE)</formula>
    </cfRule>
  </conditionalFormatting>
  <conditionalFormatting sqref="AI62">
    <cfRule type="expression" dxfId="2725" priority="13365">
      <formula>IF(RIGHT(TEXT(AI62,"0.#"),1)=".",FALSE,TRUE)</formula>
    </cfRule>
    <cfRule type="expression" dxfId="2724" priority="13366">
      <formula>IF(RIGHT(TEXT(AI62,"0.#"),1)=".",TRUE,FALSE)</formula>
    </cfRule>
  </conditionalFormatting>
  <conditionalFormatting sqref="AI61">
    <cfRule type="expression" dxfId="2723" priority="13363">
      <formula>IF(RIGHT(TEXT(AI61,"0.#"),1)=".",FALSE,TRUE)</formula>
    </cfRule>
    <cfRule type="expression" dxfId="2722" priority="13364">
      <formula>IF(RIGHT(TEXT(AI61,"0.#"),1)=".",TRUE,FALSE)</formula>
    </cfRule>
  </conditionalFormatting>
  <conditionalFormatting sqref="AI60">
    <cfRule type="expression" dxfId="2721" priority="13361">
      <formula>IF(RIGHT(TEXT(AI60,"0.#"),1)=".",FALSE,TRUE)</formula>
    </cfRule>
    <cfRule type="expression" dxfId="2720" priority="13362">
      <formula>IF(RIGHT(TEXT(AI60,"0.#"),1)=".",TRUE,FALSE)</formula>
    </cfRule>
  </conditionalFormatting>
  <conditionalFormatting sqref="AM60">
    <cfRule type="expression" dxfId="2719" priority="13359">
      <formula>IF(RIGHT(TEXT(AM60,"0.#"),1)=".",FALSE,TRUE)</formula>
    </cfRule>
    <cfRule type="expression" dxfId="2718" priority="13360">
      <formula>IF(RIGHT(TEXT(AM60,"0.#"),1)=".",TRUE,FALSE)</formula>
    </cfRule>
  </conditionalFormatting>
  <conditionalFormatting sqref="AM61">
    <cfRule type="expression" dxfId="2717" priority="13357">
      <formula>IF(RIGHT(TEXT(AM61,"0.#"),1)=".",FALSE,TRUE)</formula>
    </cfRule>
    <cfRule type="expression" dxfId="2716" priority="13358">
      <formula>IF(RIGHT(TEXT(AM61,"0.#"),1)=".",TRUE,FALSE)</formula>
    </cfRule>
  </conditionalFormatting>
  <conditionalFormatting sqref="AM62">
    <cfRule type="expression" dxfId="2715" priority="13355">
      <formula>IF(RIGHT(TEXT(AM62,"0.#"),1)=".",FALSE,TRUE)</formula>
    </cfRule>
    <cfRule type="expression" dxfId="2714" priority="13356">
      <formula>IF(RIGHT(TEXT(AM62,"0.#"),1)=".",TRUE,FALSE)</formula>
    </cfRule>
  </conditionalFormatting>
  <conditionalFormatting sqref="AE87">
    <cfRule type="expression" dxfId="2713" priority="13341">
      <formula>IF(RIGHT(TEXT(AE87,"0.#"),1)=".",FALSE,TRUE)</formula>
    </cfRule>
    <cfRule type="expression" dxfId="2712" priority="13342">
      <formula>IF(RIGHT(TEXT(AE87,"0.#"),1)=".",TRUE,FALSE)</formula>
    </cfRule>
  </conditionalFormatting>
  <conditionalFormatting sqref="AE88">
    <cfRule type="expression" dxfId="2711" priority="13339">
      <formula>IF(RIGHT(TEXT(AE88,"0.#"),1)=".",FALSE,TRUE)</formula>
    </cfRule>
    <cfRule type="expression" dxfId="2710" priority="13340">
      <formula>IF(RIGHT(TEXT(AE88,"0.#"),1)=".",TRUE,FALSE)</formula>
    </cfRule>
  </conditionalFormatting>
  <conditionalFormatting sqref="AE89">
    <cfRule type="expression" dxfId="2709" priority="13337">
      <formula>IF(RIGHT(TEXT(AE89,"0.#"),1)=".",FALSE,TRUE)</formula>
    </cfRule>
    <cfRule type="expression" dxfId="2708" priority="13338">
      <formula>IF(RIGHT(TEXT(AE89,"0.#"),1)=".",TRUE,FALSE)</formula>
    </cfRule>
  </conditionalFormatting>
  <conditionalFormatting sqref="AI89">
    <cfRule type="expression" dxfId="2707" priority="13335">
      <formula>IF(RIGHT(TEXT(AI89,"0.#"),1)=".",FALSE,TRUE)</formula>
    </cfRule>
    <cfRule type="expression" dxfId="2706" priority="13336">
      <formula>IF(RIGHT(TEXT(AI89,"0.#"),1)=".",TRUE,FALSE)</formula>
    </cfRule>
  </conditionalFormatting>
  <conditionalFormatting sqref="AI88">
    <cfRule type="expression" dxfId="2705" priority="13333">
      <formula>IF(RIGHT(TEXT(AI88,"0.#"),1)=".",FALSE,TRUE)</formula>
    </cfRule>
    <cfRule type="expression" dxfId="2704" priority="13334">
      <formula>IF(RIGHT(TEXT(AI88,"0.#"),1)=".",TRUE,FALSE)</formula>
    </cfRule>
  </conditionalFormatting>
  <conditionalFormatting sqref="AI87">
    <cfRule type="expression" dxfId="2703" priority="13331">
      <formula>IF(RIGHT(TEXT(AI87,"0.#"),1)=".",FALSE,TRUE)</formula>
    </cfRule>
    <cfRule type="expression" dxfId="2702" priority="13332">
      <formula>IF(RIGHT(TEXT(AI87,"0.#"),1)=".",TRUE,FALSE)</formula>
    </cfRule>
  </conditionalFormatting>
  <conditionalFormatting sqref="AM88">
    <cfRule type="expression" dxfId="2701" priority="13327">
      <formula>IF(RIGHT(TEXT(AM88,"0.#"),1)=".",FALSE,TRUE)</formula>
    </cfRule>
    <cfRule type="expression" dxfId="2700" priority="13328">
      <formula>IF(RIGHT(TEXT(AM88,"0.#"),1)=".",TRUE,FALSE)</formula>
    </cfRule>
  </conditionalFormatting>
  <conditionalFormatting sqref="AM89">
    <cfRule type="expression" dxfId="2699" priority="13325">
      <formula>IF(RIGHT(TEXT(AM89,"0.#"),1)=".",FALSE,TRUE)</formula>
    </cfRule>
    <cfRule type="expression" dxfId="2698" priority="13326">
      <formula>IF(RIGHT(TEXT(AM89,"0.#"),1)=".",TRUE,FALSE)</formula>
    </cfRule>
  </conditionalFormatting>
  <conditionalFormatting sqref="AE92">
    <cfRule type="expression" dxfId="2697" priority="13311">
      <formula>IF(RIGHT(TEXT(AE92,"0.#"),1)=".",FALSE,TRUE)</formula>
    </cfRule>
    <cfRule type="expression" dxfId="2696" priority="13312">
      <formula>IF(RIGHT(TEXT(AE92,"0.#"),1)=".",TRUE,FALSE)</formula>
    </cfRule>
  </conditionalFormatting>
  <conditionalFormatting sqref="AE93">
    <cfRule type="expression" dxfId="2695" priority="13309">
      <formula>IF(RIGHT(TEXT(AE93,"0.#"),1)=".",FALSE,TRUE)</formula>
    </cfRule>
    <cfRule type="expression" dxfId="2694" priority="13310">
      <formula>IF(RIGHT(TEXT(AE93,"0.#"),1)=".",TRUE,FALSE)</formula>
    </cfRule>
  </conditionalFormatting>
  <conditionalFormatting sqref="AE94">
    <cfRule type="expression" dxfId="2693" priority="13307">
      <formula>IF(RIGHT(TEXT(AE94,"0.#"),1)=".",FALSE,TRUE)</formula>
    </cfRule>
    <cfRule type="expression" dxfId="2692" priority="13308">
      <formula>IF(RIGHT(TEXT(AE94,"0.#"),1)=".",TRUE,FALSE)</formula>
    </cfRule>
  </conditionalFormatting>
  <conditionalFormatting sqref="AI94">
    <cfRule type="expression" dxfId="2691" priority="13305">
      <formula>IF(RIGHT(TEXT(AI94,"0.#"),1)=".",FALSE,TRUE)</formula>
    </cfRule>
    <cfRule type="expression" dxfId="2690" priority="13306">
      <formula>IF(RIGHT(TEXT(AI94,"0.#"),1)=".",TRUE,FALSE)</formula>
    </cfRule>
  </conditionalFormatting>
  <conditionalFormatting sqref="AI93">
    <cfRule type="expression" dxfId="2689" priority="13303">
      <formula>IF(RIGHT(TEXT(AI93,"0.#"),1)=".",FALSE,TRUE)</formula>
    </cfRule>
    <cfRule type="expression" dxfId="2688" priority="13304">
      <formula>IF(RIGHT(TEXT(AI93,"0.#"),1)=".",TRUE,FALSE)</formula>
    </cfRule>
  </conditionalFormatting>
  <conditionalFormatting sqref="AI92">
    <cfRule type="expression" dxfId="2687" priority="13301">
      <formula>IF(RIGHT(TEXT(AI92,"0.#"),1)=".",FALSE,TRUE)</formula>
    </cfRule>
    <cfRule type="expression" dxfId="2686" priority="13302">
      <formula>IF(RIGHT(TEXT(AI92,"0.#"),1)=".",TRUE,FALSE)</formula>
    </cfRule>
  </conditionalFormatting>
  <conditionalFormatting sqref="AM92">
    <cfRule type="expression" dxfId="2685" priority="13299">
      <formula>IF(RIGHT(TEXT(AM92,"0.#"),1)=".",FALSE,TRUE)</formula>
    </cfRule>
    <cfRule type="expression" dxfId="2684" priority="13300">
      <formula>IF(RIGHT(TEXT(AM92,"0.#"),1)=".",TRUE,FALSE)</formula>
    </cfRule>
  </conditionalFormatting>
  <conditionalFormatting sqref="AM93">
    <cfRule type="expression" dxfId="2683" priority="13297">
      <formula>IF(RIGHT(TEXT(AM93,"0.#"),1)=".",FALSE,TRUE)</formula>
    </cfRule>
    <cfRule type="expression" dxfId="2682" priority="13298">
      <formula>IF(RIGHT(TEXT(AM93,"0.#"),1)=".",TRUE,FALSE)</formula>
    </cfRule>
  </conditionalFormatting>
  <conditionalFormatting sqref="AM94">
    <cfRule type="expression" dxfId="2681" priority="13295">
      <formula>IF(RIGHT(TEXT(AM94,"0.#"),1)=".",FALSE,TRUE)</formula>
    </cfRule>
    <cfRule type="expression" dxfId="2680" priority="13296">
      <formula>IF(RIGHT(TEXT(AM94,"0.#"),1)=".",TRUE,FALSE)</formula>
    </cfRule>
  </conditionalFormatting>
  <conditionalFormatting sqref="AE97">
    <cfRule type="expression" dxfId="2679" priority="13281">
      <formula>IF(RIGHT(TEXT(AE97,"0.#"),1)=".",FALSE,TRUE)</formula>
    </cfRule>
    <cfRule type="expression" dxfId="2678" priority="13282">
      <formula>IF(RIGHT(TEXT(AE97,"0.#"),1)=".",TRUE,FALSE)</formula>
    </cfRule>
  </conditionalFormatting>
  <conditionalFormatting sqref="AE98">
    <cfRule type="expression" dxfId="2677" priority="13279">
      <formula>IF(RIGHT(TEXT(AE98,"0.#"),1)=".",FALSE,TRUE)</formula>
    </cfRule>
    <cfRule type="expression" dxfId="2676" priority="13280">
      <formula>IF(RIGHT(TEXT(AE98,"0.#"),1)=".",TRUE,FALSE)</formula>
    </cfRule>
  </conditionalFormatting>
  <conditionalFormatting sqref="AE99">
    <cfRule type="expression" dxfId="2675" priority="13277">
      <formula>IF(RIGHT(TEXT(AE99,"0.#"),1)=".",FALSE,TRUE)</formula>
    </cfRule>
    <cfRule type="expression" dxfId="2674" priority="13278">
      <formula>IF(RIGHT(TEXT(AE99,"0.#"),1)=".",TRUE,FALSE)</formula>
    </cfRule>
  </conditionalFormatting>
  <conditionalFormatting sqref="AI99">
    <cfRule type="expression" dxfId="2673" priority="13275">
      <formula>IF(RIGHT(TEXT(AI99,"0.#"),1)=".",FALSE,TRUE)</formula>
    </cfRule>
    <cfRule type="expression" dxfId="2672" priority="13276">
      <formula>IF(RIGHT(TEXT(AI99,"0.#"),1)=".",TRUE,FALSE)</formula>
    </cfRule>
  </conditionalFormatting>
  <conditionalFormatting sqref="AI98">
    <cfRule type="expression" dxfId="2671" priority="13273">
      <formula>IF(RIGHT(TEXT(AI98,"0.#"),1)=".",FALSE,TRUE)</formula>
    </cfRule>
    <cfRule type="expression" dxfId="2670" priority="13274">
      <formula>IF(RIGHT(TEXT(AI98,"0.#"),1)=".",TRUE,FALSE)</formula>
    </cfRule>
  </conditionalFormatting>
  <conditionalFormatting sqref="AI97">
    <cfRule type="expression" dxfId="2669" priority="13271">
      <formula>IF(RIGHT(TEXT(AI97,"0.#"),1)=".",FALSE,TRUE)</formula>
    </cfRule>
    <cfRule type="expression" dxfId="2668" priority="13272">
      <formula>IF(RIGHT(TEXT(AI97,"0.#"),1)=".",TRUE,FALSE)</formula>
    </cfRule>
  </conditionalFormatting>
  <conditionalFormatting sqref="AM97">
    <cfRule type="expression" dxfId="2667" priority="13269">
      <formula>IF(RIGHT(TEXT(AM97,"0.#"),1)=".",FALSE,TRUE)</formula>
    </cfRule>
    <cfRule type="expression" dxfId="2666" priority="13270">
      <formula>IF(RIGHT(TEXT(AM97,"0.#"),1)=".",TRUE,FALSE)</formula>
    </cfRule>
  </conditionalFormatting>
  <conditionalFormatting sqref="AM98">
    <cfRule type="expression" dxfId="2665" priority="13267">
      <formula>IF(RIGHT(TEXT(AM98,"0.#"),1)=".",FALSE,TRUE)</formula>
    </cfRule>
    <cfRule type="expression" dxfId="2664" priority="13268">
      <formula>IF(RIGHT(TEXT(AM98,"0.#"),1)=".",TRUE,FALSE)</formula>
    </cfRule>
  </conditionalFormatting>
  <conditionalFormatting sqref="AM99">
    <cfRule type="expression" dxfId="2663" priority="13265">
      <formula>IF(RIGHT(TEXT(AM99,"0.#"),1)=".",FALSE,TRUE)</formula>
    </cfRule>
    <cfRule type="expression" dxfId="2662" priority="13266">
      <formula>IF(RIGHT(TEXT(AM99,"0.#"),1)=".",TRUE,FALSE)</formula>
    </cfRule>
  </conditionalFormatting>
  <conditionalFormatting sqref="AI101">
    <cfRule type="expression" dxfId="2661" priority="13251">
      <formula>IF(RIGHT(TEXT(AI101,"0.#"),1)=".",FALSE,TRUE)</formula>
    </cfRule>
    <cfRule type="expression" dxfId="2660" priority="13252">
      <formula>IF(RIGHT(TEXT(AI101,"0.#"),1)=".",TRUE,FALSE)</formula>
    </cfRule>
  </conditionalFormatting>
  <conditionalFormatting sqref="AM101">
    <cfRule type="expression" dxfId="2659" priority="13249">
      <formula>IF(RIGHT(TEXT(AM101,"0.#"),1)=".",FALSE,TRUE)</formula>
    </cfRule>
    <cfRule type="expression" dxfId="2658" priority="13250">
      <formula>IF(RIGHT(TEXT(AM101,"0.#"),1)=".",TRUE,FALSE)</formula>
    </cfRule>
  </conditionalFormatting>
  <conditionalFormatting sqref="AE102">
    <cfRule type="expression" dxfId="2657" priority="13247">
      <formula>IF(RIGHT(TEXT(AE102,"0.#"),1)=".",FALSE,TRUE)</formula>
    </cfRule>
    <cfRule type="expression" dxfId="2656" priority="13248">
      <formula>IF(RIGHT(TEXT(AE102,"0.#"),1)=".",TRUE,FALSE)</formula>
    </cfRule>
  </conditionalFormatting>
  <conditionalFormatting sqref="AI102">
    <cfRule type="expression" dxfId="2655" priority="13245">
      <formula>IF(RIGHT(TEXT(AI102,"0.#"),1)=".",FALSE,TRUE)</formula>
    </cfRule>
    <cfRule type="expression" dxfId="2654" priority="13246">
      <formula>IF(RIGHT(TEXT(AI102,"0.#"),1)=".",TRUE,FALSE)</formula>
    </cfRule>
  </conditionalFormatting>
  <conditionalFormatting sqref="AM102">
    <cfRule type="expression" dxfId="2653" priority="13243">
      <formula>IF(RIGHT(TEXT(AM102,"0.#"),1)=".",FALSE,TRUE)</formula>
    </cfRule>
    <cfRule type="expression" dxfId="2652" priority="13244">
      <formula>IF(RIGHT(TEXT(AM102,"0.#"),1)=".",TRUE,FALSE)</formula>
    </cfRule>
  </conditionalFormatting>
  <conditionalFormatting sqref="AQ102">
    <cfRule type="expression" dxfId="2651" priority="13241">
      <formula>IF(RIGHT(TEXT(AQ102,"0.#"),1)=".",FALSE,TRUE)</formula>
    </cfRule>
    <cfRule type="expression" dxfId="2650" priority="13242">
      <formula>IF(RIGHT(TEXT(AQ102,"0.#"),1)=".",TRUE,FALSE)</formula>
    </cfRule>
  </conditionalFormatting>
  <conditionalFormatting sqref="AE104">
    <cfRule type="expression" dxfId="2649" priority="13239">
      <formula>IF(RIGHT(TEXT(AE104,"0.#"),1)=".",FALSE,TRUE)</formula>
    </cfRule>
    <cfRule type="expression" dxfId="2648" priority="13240">
      <formula>IF(RIGHT(TEXT(AE104,"0.#"),1)=".",TRUE,FALSE)</formula>
    </cfRule>
  </conditionalFormatting>
  <conditionalFormatting sqref="AI104">
    <cfRule type="expression" dxfId="2647" priority="13237">
      <formula>IF(RIGHT(TEXT(AI104,"0.#"),1)=".",FALSE,TRUE)</formula>
    </cfRule>
    <cfRule type="expression" dxfId="2646" priority="13238">
      <formula>IF(RIGHT(TEXT(AI104,"0.#"),1)=".",TRUE,FALSE)</formula>
    </cfRule>
  </conditionalFormatting>
  <conditionalFormatting sqref="AM104">
    <cfRule type="expression" dxfId="2645" priority="13235">
      <formula>IF(RIGHT(TEXT(AM104,"0.#"),1)=".",FALSE,TRUE)</formula>
    </cfRule>
    <cfRule type="expression" dxfId="2644" priority="13236">
      <formula>IF(RIGHT(TEXT(AM104,"0.#"),1)=".",TRUE,FALSE)</formula>
    </cfRule>
  </conditionalFormatting>
  <conditionalFormatting sqref="AE105">
    <cfRule type="expression" dxfId="2643" priority="13233">
      <formula>IF(RIGHT(TEXT(AE105,"0.#"),1)=".",FALSE,TRUE)</formula>
    </cfRule>
    <cfRule type="expression" dxfId="2642" priority="13234">
      <formula>IF(RIGHT(TEXT(AE105,"0.#"),1)=".",TRUE,FALSE)</formula>
    </cfRule>
  </conditionalFormatting>
  <conditionalFormatting sqref="AI105">
    <cfRule type="expression" dxfId="2641" priority="13231">
      <formula>IF(RIGHT(TEXT(AI105,"0.#"),1)=".",FALSE,TRUE)</formula>
    </cfRule>
    <cfRule type="expression" dxfId="2640" priority="13232">
      <formula>IF(RIGHT(TEXT(AI105,"0.#"),1)=".",TRUE,FALSE)</formula>
    </cfRule>
  </conditionalFormatting>
  <conditionalFormatting sqref="AM105">
    <cfRule type="expression" dxfId="2639" priority="13229">
      <formula>IF(RIGHT(TEXT(AM105,"0.#"),1)=".",FALSE,TRUE)</formula>
    </cfRule>
    <cfRule type="expression" dxfId="2638" priority="13230">
      <formula>IF(RIGHT(TEXT(AM105,"0.#"),1)=".",TRUE,FALSE)</formula>
    </cfRule>
  </conditionalFormatting>
  <conditionalFormatting sqref="AE107">
    <cfRule type="expression" dxfId="2637" priority="13225">
      <formula>IF(RIGHT(TEXT(AE107,"0.#"),1)=".",FALSE,TRUE)</formula>
    </cfRule>
    <cfRule type="expression" dxfId="2636" priority="13226">
      <formula>IF(RIGHT(TEXT(AE107,"0.#"),1)=".",TRUE,FALSE)</formula>
    </cfRule>
  </conditionalFormatting>
  <conditionalFormatting sqref="AI107">
    <cfRule type="expression" dxfId="2635" priority="13223">
      <formula>IF(RIGHT(TEXT(AI107,"0.#"),1)=".",FALSE,TRUE)</formula>
    </cfRule>
    <cfRule type="expression" dxfId="2634" priority="13224">
      <formula>IF(RIGHT(TEXT(AI107,"0.#"),1)=".",TRUE,FALSE)</formula>
    </cfRule>
  </conditionalFormatting>
  <conditionalFormatting sqref="AM107">
    <cfRule type="expression" dxfId="2633" priority="13221">
      <formula>IF(RIGHT(TEXT(AM107,"0.#"),1)=".",FALSE,TRUE)</formula>
    </cfRule>
    <cfRule type="expression" dxfId="2632" priority="13222">
      <formula>IF(RIGHT(TEXT(AM107,"0.#"),1)=".",TRUE,FALSE)</formula>
    </cfRule>
  </conditionalFormatting>
  <conditionalFormatting sqref="AE108">
    <cfRule type="expression" dxfId="2631" priority="13219">
      <formula>IF(RIGHT(TEXT(AE108,"0.#"),1)=".",FALSE,TRUE)</formula>
    </cfRule>
    <cfRule type="expression" dxfId="2630" priority="13220">
      <formula>IF(RIGHT(TEXT(AE108,"0.#"),1)=".",TRUE,FALSE)</formula>
    </cfRule>
  </conditionalFormatting>
  <conditionalFormatting sqref="AI108">
    <cfRule type="expression" dxfId="2629" priority="13217">
      <formula>IF(RIGHT(TEXT(AI108,"0.#"),1)=".",FALSE,TRUE)</formula>
    </cfRule>
    <cfRule type="expression" dxfId="2628" priority="13218">
      <formula>IF(RIGHT(TEXT(AI108,"0.#"),1)=".",TRUE,FALSE)</formula>
    </cfRule>
  </conditionalFormatting>
  <conditionalFormatting sqref="AM108">
    <cfRule type="expression" dxfId="2627" priority="13215">
      <formula>IF(RIGHT(TEXT(AM108,"0.#"),1)=".",FALSE,TRUE)</formula>
    </cfRule>
    <cfRule type="expression" dxfId="2626" priority="13216">
      <formula>IF(RIGHT(TEXT(AM108,"0.#"),1)=".",TRUE,FALSE)</formula>
    </cfRule>
  </conditionalFormatting>
  <conditionalFormatting sqref="AE110">
    <cfRule type="expression" dxfId="2625" priority="13211">
      <formula>IF(RIGHT(TEXT(AE110,"0.#"),1)=".",FALSE,TRUE)</formula>
    </cfRule>
    <cfRule type="expression" dxfId="2624" priority="13212">
      <formula>IF(RIGHT(TEXT(AE110,"0.#"),1)=".",TRUE,FALSE)</formula>
    </cfRule>
  </conditionalFormatting>
  <conditionalFormatting sqref="AI110">
    <cfRule type="expression" dxfId="2623" priority="13209">
      <formula>IF(RIGHT(TEXT(AI110,"0.#"),1)=".",FALSE,TRUE)</formula>
    </cfRule>
    <cfRule type="expression" dxfId="2622" priority="13210">
      <formula>IF(RIGHT(TEXT(AI110,"0.#"),1)=".",TRUE,FALSE)</formula>
    </cfRule>
  </conditionalFormatting>
  <conditionalFormatting sqref="AM110">
    <cfRule type="expression" dxfId="2621" priority="13207">
      <formula>IF(RIGHT(TEXT(AM110,"0.#"),1)=".",FALSE,TRUE)</formula>
    </cfRule>
    <cfRule type="expression" dxfId="2620" priority="13208">
      <formula>IF(RIGHT(TEXT(AM110,"0.#"),1)=".",TRUE,FALSE)</formula>
    </cfRule>
  </conditionalFormatting>
  <conditionalFormatting sqref="AE111">
    <cfRule type="expression" dxfId="2619" priority="13205">
      <formula>IF(RIGHT(TEXT(AE111,"0.#"),1)=".",FALSE,TRUE)</formula>
    </cfRule>
    <cfRule type="expression" dxfId="2618" priority="13206">
      <formula>IF(RIGHT(TEXT(AE111,"0.#"),1)=".",TRUE,FALSE)</formula>
    </cfRule>
  </conditionalFormatting>
  <conditionalFormatting sqref="AI111">
    <cfRule type="expression" dxfId="2617" priority="13203">
      <formula>IF(RIGHT(TEXT(AI111,"0.#"),1)=".",FALSE,TRUE)</formula>
    </cfRule>
    <cfRule type="expression" dxfId="2616" priority="13204">
      <formula>IF(RIGHT(TEXT(AI111,"0.#"),1)=".",TRUE,FALSE)</formula>
    </cfRule>
  </conditionalFormatting>
  <conditionalFormatting sqref="AM111">
    <cfRule type="expression" dxfId="2615" priority="13201">
      <formula>IF(RIGHT(TEXT(AM111,"0.#"),1)=".",FALSE,TRUE)</formula>
    </cfRule>
    <cfRule type="expression" dxfId="2614" priority="13202">
      <formula>IF(RIGHT(TEXT(AM111,"0.#"),1)=".",TRUE,FALSE)</formula>
    </cfRule>
  </conditionalFormatting>
  <conditionalFormatting sqref="AE113">
    <cfRule type="expression" dxfId="2613" priority="13197">
      <formula>IF(RIGHT(TEXT(AE113,"0.#"),1)=".",FALSE,TRUE)</formula>
    </cfRule>
    <cfRule type="expression" dxfId="2612" priority="13198">
      <formula>IF(RIGHT(TEXT(AE113,"0.#"),1)=".",TRUE,FALSE)</formula>
    </cfRule>
  </conditionalFormatting>
  <conditionalFormatting sqref="AI113">
    <cfRule type="expression" dxfId="2611" priority="13195">
      <formula>IF(RIGHT(TEXT(AI113,"0.#"),1)=".",FALSE,TRUE)</formula>
    </cfRule>
    <cfRule type="expression" dxfId="2610" priority="13196">
      <formula>IF(RIGHT(TEXT(AI113,"0.#"),1)=".",TRUE,FALSE)</formula>
    </cfRule>
  </conditionalFormatting>
  <conditionalFormatting sqref="AM113">
    <cfRule type="expression" dxfId="2609" priority="13193">
      <formula>IF(RIGHT(TEXT(AM113,"0.#"),1)=".",FALSE,TRUE)</formula>
    </cfRule>
    <cfRule type="expression" dxfId="2608" priority="13194">
      <formula>IF(RIGHT(TEXT(AM113,"0.#"),1)=".",TRUE,FALSE)</formula>
    </cfRule>
  </conditionalFormatting>
  <conditionalFormatting sqref="AE114">
    <cfRule type="expression" dxfId="2607" priority="13191">
      <formula>IF(RIGHT(TEXT(AE114,"0.#"),1)=".",FALSE,TRUE)</formula>
    </cfRule>
    <cfRule type="expression" dxfId="2606" priority="13192">
      <formula>IF(RIGHT(TEXT(AE114,"0.#"),1)=".",TRUE,FALSE)</formula>
    </cfRule>
  </conditionalFormatting>
  <conditionalFormatting sqref="AI114">
    <cfRule type="expression" dxfId="2605" priority="13189">
      <formula>IF(RIGHT(TEXT(AI114,"0.#"),1)=".",FALSE,TRUE)</formula>
    </cfRule>
    <cfRule type="expression" dxfId="2604" priority="13190">
      <formula>IF(RIGHT(TEXT(AI114,"0.#"),1)=".",TRUE,FALSE)</formula>
    </cfRule>
  </conditionalFormatting>
  <conditionalFormatting sqref="AM114">
    <cfRule type="expression" dxfId="2603" priority="13187">
      <formula>IF(RIGHT(TEXT(AM114,"0.#"),1)=".",FALSE,TRUE)</formula>
    </cfRule>
    <cfRule type="expression" dxfId="2602" priority="13188">
      <formula>IF(RIGHT(TEXT(AM114,"0.#"),1)=".",TRUE,FALSE)</formula>
    </cfRule>
  </conditionalFormatting>
  <conditionalFormatting sqref="AE116 AQ116">
    <cfRule type="expression" dxfId="2601" priority="13183">
      <formula>IF(RIGHT(TEXT(AE116,"0.#"),1)=".",FALSE,TRUE)</formula>
    </cfRule>
    <cfRule type="expression" dxfId="2600" priority="13184">
      <formula>IF(RIGHT(TEXT(AE116,"0.#"),1)=".",TRUE,FALSE)</formula>
    </cfRule>
  </conditionalFormatting>
  <conditionalFormatting sqref="AI116">
    <cfRule type="expression" dxfId="2599" priority="13181">
      <formula>IF(RIGHT(TEXT(AI116,"0.#"),1)=".",FALSE,TRUE)</formula>
    </cfRule>
    <cfRule type="expression" dxfId="2598" priority="13182">
      <formula>IF(RIGHT(TEXT(AI116,"0.#"),1)=".",TRUE,FALSE)</formula>
    </cfRule>
  </conditionalFormatting>
  <conditionalFormatting sqref="AM116">
    <cfRule type="expression" dxfId="2597" priority="13179">
      <formula>IF(RIGHT(TEXT(AM116,"0.#"),1)=".",FALSE,TRUE)</formula>
    </cfRule>
    <cfRule type="expression" dxfId="2596" priority="13180">
      <formula>IF(RIGHT(TEXT(AM116,"0.#"),1)=".",TRUE,FALSE)</formula>
    </cfRule>
  </conditionalFormatting>
  <conditionalFormatting sqref="AE117 AM117">
    <cfRule type="expression" dxfId="2595" priority="13177">
      <formula>IF(RIGHT(TEXT(AE117,"0.#"),1)=".",FALSE,TRUE)</formula>
    </cfRule>
    <cfRule type="expression" dxfId="2594" priority="13178">
      <formula>IF(RIGHT(TEXT(AE117,"0.#"),1)=".",TRUE,FALSE)</formula>
    </cfRule>
  </conditionalFormatting>
  <conditionalFormatting sqref="AI117">
    <cfRule type="expression" dxfId="2593" priority="13175">
      <formula>IF(RIGHT(TEXT(AI117,"0.#"),1)=".",FALSE,TRUE)</formula>
    </cfRule>
    <cfRule type="expression" dxfId="2592" priority="13176">
      <formula>IF(RIGHT(TEXT(AI117,"0.#"),1)=".",TRUE,FALSE)</formula>
    </cfRule>
  </conditionalFormatting>
  <conditionalFormatting sqref="AQ117">
    <cfRule type="expression" dxfId="2591" priority="13171">
      <formula>IF(RIGHT(TEXT(AQ117,"0.#"),1)=".",FALSE,TRUE)</formula>
    </cfRule>
    <cfRule type="expression" dxfId="2590" priority="13172">
      <formula>IF(RIGHT(TEXT(AQ117,"0.#"),1)=".",TRUE,FALSE)</formula>
    </cfRule>
  </conditionalFormatting>
  <conditionalFormatting sqref="AE119 AQ119 AI119 AM119">
    <cfRule type="expression" dxfId="2589" priority="13169">
      <formula>IF(RIGHT(TEXT(AE119,"0.#"),1)=".",FALSE,TRUE)</formula>
    </cfRule>
    <cfRule type="expression" dxfId="2588" priority="13170">
      <formula>IF(RIGHT(TEXT(AE119,"0.#"),1)=".",TRUE,FALSE)</formula>
    </cfRule>
  </conditionalFormatting>
  <conditionalFormatting sqref="AQ120">
    <cfRule type="expression" dxfId="2587" priority="13157">
      <formula>IF(RIGHT(TEXT(AQ120,"0.#"),1)=".",FALSE,TRUE)</formula>
    </cfRule>
    <cfRule type="expression" dxfId="2586" priority="13158">
      <formula>IF(RIGHT(TEXT(AQ120,"0.#"),1)=".",TRUE,FALSE)</formula>
    </cfRule>
  </conditionalFormatting>
  <conditionalFormatting sqref="AE122 AQ122">
    <cfRule type="expression" dxfId="2585" priority="13155">
      <formula>IF(RIGHT(TEXT(AE122,"0.#"),1)=".",FALSE,TRUE)</formula>
    </cfRule>
    <cfRule type="expression" dxfId="2584" priority="13156">
      <formula>IF(RIGHT(TEXT(AE122,"0.#"),1)=".",TRUE,FALSE)</formula>
    </cfRule>
  </conditionalFormatting>
  <conditionalFormatting sqref="AI122">
    <cfRule type="expression" dxfId="2583" priority="13153">
      <formula>IF(RIGHT(TEXT(AI122,"0.#"),1)=".",FALSE,TRUE)</formula>
    </cfRule>
    <cfRule type="expression" dxfId="2582" priority="13154">
      <formula>IF(RIGHT(TEXT(AI122,"0.#"),1)=".",TRUE,FALSE)</formula>
    </cfRule>
  </conditionalFormatting>
  <conditionalFormatting sqref="AM122">
    <cfRule type="expression" dxfId="2581" priority="13151">
      <formula>IF(RIGHT(TEXT(AM122,"0.#"),1)=".",FALSE,TRUE)</formula>
    </cfRule>
    <cfRule type="expression" dxfId="2580" priority="13152">
      <formula>IF(RIGHT(TEXT(AM122,"0.#"),1)=".",TRUE,FALSE)</formula>
    </cfRule>
  </conditionalFormatting>
  <conditionalFormatting sqref="AQ123">
    <cfRule type="expression" dxfId="2579" priority="13143">
      <formula>IF(RIGHT(TEXT(AQ123,"0.#"),1)=".",FALSE,TRUE)</formula>
    </cfRule>
    <cfRule type="expression" dxfId="2578" priority="13144">
      <formula>IF(RIGHT(TEXT(AQ123,"0.#"),1)=".",TRUE,FALSE)</formula>
    </cfRule>
  </conditionalFormatting>
  <conditionalFormatting sqref="AE125 AQ125">
    <cfRule type="expression" dxfId="2577" priority="13141">
      <formula>IF(RIGHT(TEXT(AE125,"0.#"),1)=".",FALSE,TRUE)</formula>
    </cfRule>
    <cfRule type="expression" dxfId="2576" priority="13142">
      <formula>IF(RIGHT(TEXT(AE125,"0.#"),1)=".",TRUE,FALSE)</formula>
    </cfRule>
  </conditionalFormatting>
  <conditionalFormatting sqref="AI125">
    <cfRule type="expression" dxfId="2575" priority="13139">
      <formula>IF(RIGHT(TEXT(AI125,"0.#"),1)=".",FALSE,TRUE)</formula>
    </cfRule>
    <cfRule type="expression" dxfId="2574" priority="13140">
      <formula>IF(RIGHT(TEXT(AI125,"0.#"),1)=".",TRUE,FALSE)</formula>
    </cfRule>
  </conditionalFormatting>
  <conditionalFormatting sqref="AM125">
    <cfRule type="expression" dxfId="2573" priority="13137">
      <formula>IF(RIGHT(TEXT(AM125,"0.#"),1)=".",FALSE,TRUE)</formula>
    </cfRule>
    <cfRule type="expression" dxfId="2572" priority="13138">
      <formula>IF(RIGHT(TEXT(AM125,"0.#"),1)=".",TRUE,FALSE)</formula>
    </cfRule>
  </conditionalFormatting>
  <conditionalFormatting sqref="AQ126">
    <cfRule type="expression" dxfId="2571" priority="13129">
      <formula>IF(RIGHT(TEXT(AQ126,"0.#"),1)=".",FALSE,TRUE)</formula>
    </cfRule>
    <cfRule type="expression" dxfId="2570" priority="13130">
      <formula>IF(RIGHT(TEXT(AQ126,"0.#"),1)=".",TRUE,FALSE)</formula>
    </cfRule>
  </conditionalFormatting>
  <conditionalFormatting sqref="AE128 AQ128">
    <cfRule type="expression" dxfId="2569" priority="13127">
      <formula>IF(RIGHT(TEXT(AE128,"0.#"),1)=".",FALSE,TRUE)</formula>
    </cfRule>
    <cfRule type="expression" dxfId="2568" priority="13128">
      <formula>IF(RIGHT(TEXT(AE128,"0.#"),1)=".",TRUE,FALSE)</formula>
    </cfRule>
  </conditionalFormatting>
  <conditionalFormatting sqref="AI128">
    <cfRule type="expression" dxfId="2567" priority="13125">
      <formula>IF(RIGHT(TEXT(AI128,"0.#"),1)=".",FALSE,TRUE)</formula>
    </cfRule>
    <cfRule type="expression" dxfId="2566" priority="13126">
      <formula>IF(RIGHT(TEXT(AI128,"0.#"),1)=".",TRUE,FALSE)</formula>
    </cfRule>
  </conditionalFormatting>
  <conditionalFormatting sqref="AM128">
    <cfRule type="expression" dxfId="2565" priority="13123">
      <formula>IF(RIGHT(TEXT(AM128,"0.#"),1)=".",FALSE,TRUE)</formula>
    </cfRule>
    <cfRule type="expression" dxfId="2564" priority="13124">
      <formula>IF(RIGHT(TEXT(AM128,"0.#"),1)=".",TRUE,FALSE)</formula>
    </cfRule>
  </conditionalFormatting>
  <conditionalFormatting sqref="AQ129">
    <cfRule type="expression" dxfId="2563" priority="13115">
      <formula>IF(RIGHT(TEXT(AQ129,"0.#"),1)=".",FALSE,TRUE)</formula>
    </cfRule>
    <cfRule type="expression" dxfId="2562" priority="13116">
      <formula>IF(RIGHT(TEXT(AQ129,"0.#"),1)=".",TRUE,FALSE)</formula>
    </cfRule>
  </conditionalFormatting>
  <conditionalFormatting sqref="AE75">
    <cfRule type="expression" dxfId="2561" priority="13113">
      <formula>IF(RIGHT(TEXT(AE75,"0.#"),1)=".",FALSE,TRUE)</formula>
    </cfRule>
    <cfRule type="expression" dxfId="2560" priority="13114">
      <formula>IF(RIGHT(TEXT(AE75,"0.#"),1)=".",TRUE,FALSE)</formula>
    </cfRule>
  </conditionalFormatting>
  <conditionalFormatting sqref="AE76">
    <cfRule type="expression" dxfId="2559" priority="13111">
      <formula>IF(RIGHT(TEXT(AE76,"0.#"),1)=".",FALSE,TRUE)</formula>
    </cfRule>
    <cfRule type="expression" dxfId="2558" priority="13112">
      <formula>IF(RIGHT(TEXT(AE76,"0.#"),1)=".",TRUE,FALSE)</formula>
    </cfRule>
  </conditionalFormatting>
  <conditionalFormatting sqref="AE77">
    <cfRule type="expression" dxfId="2557" priority="13109">
      <formula>IF(RIGHT(TEXT(AE77,"0.#"),1)=".",FALSE,TRUE)</formula>
    </cfRule>
    <cfRule type="expression" dxfId="2556" priority="13110">
      <formula>IF(RIGHT(TEXT(AE77,"0.#"),1)=".",TRUE,FALSE)</formula>
    </cfRule>
  </conditionalFormatting>
  <conditionalFormatting sqref="AI77">
    <cfRule type="expression" dxfId="2555" priority="13107">
      <formula>IF(RIGHT(TEXT(AI77,"0.#"),1)=".",FALSE,TRUE)</formula>
    </cfRule>
    <cfRule type="expression" dxfId="2554" priority="13108">
      <formula>IF(RIGHT(TEXT(AI77,"0.#"),1)=".",TRUE,FALSE)</formula>
    </cfRule>
  </conditionalFormatting>
  <conditionalFormatting sqref="AI76">
    <cfRule type="expression" dxfId="2553" priority="13105">
      <formula>IF(RIGHT(TEXT(AI76,"0.#"),1)=".",FALSE,TRUE)</formula>
    </cfRule>
    <cfRule type="expression" dxfId="2552" priority="13106">
      <formula>IF(RIGHT(TEXT(AI76,"0.#"),1)=".",TRUE,FALSE)</formula>
    </cfRule>
  </conditionalFormatting>
  <conditionalFormatting sqref="AI75">
    <cfRule type="expression" dxfId="2551" priority="13103">
      <formula>IF(RIGHT(TEXT(AI75,"0.#"),1)=".",FALSE,TRUE)</formula>
    </cfRule>
    <cfRule type="expression" dxfId="2550" priority="13104">
      <formula>IF(RIGHT(TEXT(AI75,"0.#"),1)=".",TRUE,FALSE)</formula>
    </cfRule>
  </conditionalFormatting>
  <conditionalFormatting sqref="AM75">
    <cfRule type="expression" dxfId="2549" priority="13101">
      <formula>IF(RIGHT(TEXT(AM75,"0.#"),1)=".",FALSE,TRUE)</formula>
    </cfRule>
    <cfRule type="expression" dxfId="2548" priority="13102">
      <formula>IF(RIGHT(TEXT(AM75,"0.#"),1)=".",TRUE,FALSE)</formula>
    </cfRule>
  </conditionalFormatting>
  <conditionalFormatting sqref="AM76">
    <cfRule type="expression" dxfId="2547" priority="13099">
      <formula>IF(RIGHT(TEXT(AM76,"0.#"),1)=".",FALSE,TRUE)</formula>
    </cfRule>
    <cfRule type="expression" dxfId="2546" priority="13100">
      <formula>IF(RIGHT(TEXT(AM76,"0.#"),1)=".",TRUE,FALSE)</formula>
    </cfRule>
  </conditionalFormatting>
  <conditionalFormatting sqref="AM77">
    <cfRule type="expression" dxfId="2545" priority="13097">
      <formula>IF(RIGHT(TEXT(AM77,"0.#"),1)=".",FALSE,TRUE)</formula>
    </cfRule>
    <cfRule type="expression" dxfId="2544" priority="13098">
      <formula>IF(RIGHT(TEXT(AM77,"0.#"),1)=".",TRUE,FALSE)</formula>
    </cfRule>
  </conditionalFormatting>
  <conditionalFormatting sqref="AE134:AE135 AI134:AI135 AM134:AM135 AQ134:AQ135 AU134:AU135">
    <cfRule type="expression" dxfId="2543" priority="13083">
      <formula>IF(RIGHT(TEXT(AE134,"0.#"),1)=".",FALSE,TRUE)</formula>
    </cfRule>
    <cfRule type="expression" dxfId="2542" priority="13084">
      <formula>IF(RIGHT(TEXT(AE134,"0.#"),1)=".",TRUE,FALSE)</formula>
    </cfRule>
  </conditionalFormatting>
  <conditionalFormatting sqref="AE433">
    <cfRule type="expression" dxfId="2541" priority="13053">
      <formula>IF(RIGHT(TEXT(AE433,"0.#"),1)=".",FALSE,TRUE)</formula>
    </cfRule>
    <cfRule type="expression" dxfId="2540" priority="13054">
      <formula>IF(RIGHT(TEXT(AE433,"0.#"),1)=".",TRUE,FALSE)</formula>
    </cfRule>
  </conditionalFormatting>
  <conditionalFormatting sqref="AM435">
    <cfRule type="expression" dxfId="2539" priority="13037">
      <formula>IF(RIGHT(TEXT(AM435,"0.#"),1)=".",FALSE,TRUE)</formula>
    </cfRule>
    <cfRule type="expression" dxfId="2538" priority="13038">
      <formula>IF(RIGHT(TEXT(AM435,"0.#"),1)=".",TRUE,FALSE)</formula>
    </cfRule>
  </conditionalFormatting>
  <conditionalFormatting sqref="AE434">
    <cfRule type="expression" dxfId="2537" priority="13051">
      <formula>IF(RIGHT(TEXT(AE434,"0.#"),1)=".",FALSE,TRUE)</formula>
    </cfRule>
    <cfRule type="expression" dxfId="2536" priority="13052">
      <formula>IF(RIGHT(TEXT(AE434,"0.#"),1)=".",TRUE,FALSE)</formula>
    </cfRule>
  </conditionalFormatting>
  <conditionalFormatting sqref="AE435">
    <cfRule type="expression" dxfId="2535" priority="13049">
      <formula>IF(RIGHT(TEXT(AE435,"0.#"),1)=".",FALSE,TRUE)</formula>
    </cfRule>
    <cfRule type="expression" dxfId="2534" priority="13050">
      <formula>IF(RIGHT(TEXT(AE435,"0.#"),1)=".",TRUE,FALSE)</formula>
    </cfRule>
  </conditionalFormatting>
  <conditionalFormatting sqref="AM433">
    <cfRule type="expression" dxfId="2533" priority="13041">
      <formula>IF(RIGHT(TEXT(AM433,"0.#"),1)=".",FALSE,TRUE)</formula>
    </cfRule>
    <cfRule type="expression" dxfId="2532" priority="13042">
      <formula>IF(RIGHT(TEXT(AM433,"0.#"),1)=".",TRUE,FALSE)</formula>
    </cfRule>
  </conditionalFormatting>
  <conditionalFormatting sqref="AM434">
    <cfRule type="expression" dxfId="2531" priority="13039">
      <formula>IF(RIGHT(TEXT(AM434,"0.#"),1)=".",FALSE,TRUE)</formula>
    </cfRule>
    <cfRule type="expression" dxfId="2530" priority="13040">
      <formula>IF(RIGHT(TEXT(AM434,"0.#"),1)=".",TRUE,FALSE)</formula>
    </cfRule>
  </conditionalFormatting>
  <conditionalFormatting sqref="AU433">
    <cfRule type="expression" dxfId="2529" priority="13029">
      <formula>IF(RIGHT(TEXT(AU433,"0.#"),1)=".",FALSE,TRUE)</formula>
    </cfRule>
    <cfRule type="expression" dxfId="2528" priority="13030">
      <formula>IF(RIGHT(TEXT(AU433,"0.#"),1)=".",TRUE,FALSE)</formula>
    </cfRule>
  </conditionalFormatting>
  <conditionalFormatting sqref="AU434">
    <cfRule type="expression" dxfId="2527" priority="13027">
      <formula>IF(RIGHT(TEXT(AU434,"0.#"),1)=".",FALSE,TRUE)</formula>
    </cfRule>
    <cfRule type="expression" dxfId="2526" priority="13028">
      <formula>IF(RIGHT(TEXT(AU434,"0.#"),1)=".",TRUE,FALSE)</formula>
    </cfRule>
  </conditionalFormatting>
  <conditionalFormatting sqref="AU435">
    <cfRule type="expression" dxfId="2525" priority="13025">
      <formula>IF(RIGHT(TEXT(AU435,"0.#"),1)=".",FALSE,TRUE)</formula>
    </cfRule>
    <cfRule type="expression" dxfId="2524" priority="13026">
      <formula>IF(RIGHT(TEXT(AU435,"0.#"),1)=".",TRUE,FALSE)</formula>
    </cfRule>
  </conditionalFormatting>
  <conditionalFormatting sqref="AI435">
    <cfRule type="expression" dxfId="2523" priority="12959">
      <formula>IF(RIGHT(TEXT(AI435,"0.#"),1)=".",FALSE,TRUE)</formula>
    </cfRule>
    <cfRule type="expression" dxfId="2522" priority="12960">
      <formula>IF(RIGHT(TEXT(AI435,"0.#"),1)=".",TRUE,FALSE)</formula>
    </cfRule>
  </conditionalFormatting>
  <conditionalFormatting sqref="AI433">
    <cfRule type="expression" dxfId="2521" priority="12963">
      <formula>IF(RIGHT(TEXT(AI433,"0.#"),1)=".",FALSE,TRUE)</formula>
    </cfRule>
    <cfRule type="expression" dxfId="2520" priority="12964">
      <formula>IF(RIGHT(TEXT(AI433,"0.#"),1)=".",TRUE,FALSE)</formula>
    </cfRule>
  </conditionalFormatting>
  <conditionalFormatting sqref="AI434">
    <cfRule type="expression" dxfId="2519" priority="12961">
      <formula>IF(RIGHT(TEXT(AI434,"0.#"),1)=".",FALSE,TRUE)</formula>
    </cfRule>
    <cfRule type="expression" dxfId="2518" priority="12962">
      <formula>IF(RIGHT(TEXT(AI434,"0.#"),1)=".",TRUE,FALSE)</formula>
    </cfRule>
  </conditionalFormatting>
  <conditionalFormatting sqref="AQ434">
    <cfRule type="expression" dxfId="2517" priority="12945">
      <formula>IF(RIGHT(TEXT(AQ434,"0.#"),1)=".",FALSE,TRUE)</formula>
    </cfRule>
    <cfRule type="expression" dxfId="2516" priority="12946">
      <formula>IF(RIGHT(TEXT(AQ434,"0.#"),1)=".",TRUE,FALSE)</formula>
    </cfRule>
  </conditionalFormatting>
  <conditionalFormatting sqref="AQ435">
    <cfRule type="expression" dxfId="2515" priority="12931">
      <formula>IF(RIGHT(TEXT(AQ435,"0.#"),1)=".",FALSE,TRUE)</formula>
    </cfRule>
    <cfRule type="expression" dxfId="2514" priority="12932">
      <formula>IF(RIGHT(TEXT(AQ435,"0.#"),1)=".",TRUE,FALSE)</formula>
    </cfRule>
  </conditionalFormatting>
  <conditionalFormatting sqref="AQ433">
    <cfRule type="expression" dxfId="2513" priority="12929">
      <formula>IF(RIGHT(TEXT(AQ433,"0.#"),1)=".",FALSE,TRUE)</formula>
    </cfRule>
    <cfRule type="expression" dxfId="2512" priority="12930">
      <formula>IF(RIGHT(TEXT(AQ433,"0.#"),1)=".",TRUE,FALSE)</formula>
    </cfRule>
  </conditionalFormatting>
  <conditionalFormatting sqref="AL847:AO874">
    <cfRule type="expression" dxfId="2511" priority="6653">
      <formula>IF(AND(AL847&gt;=0, RIGHT(TEXT(AL847,"0.#"),1)&lt;&gt;"."),TRUE,FALSE)</formula>
    </cfRule>
    <cfRule type="expression" dxfId="2510" priority="6654">
      <formula>IF(AND(AL847&gt;=0, RIGHT(TEXT(AL847,"0.#"),1)="."),TRUE,FALSE)</formula>
    </cfRule>
    <cfRule type="expression" dxfId="2509" priority="6655">
      <formula>IF(AND(AL847&lt;0, RIGHT(TEXT(AL847,"0.#"),1)&lt;&gt;"."),TRUE,FALSE)</formula>
    </cfRule>
    <cfRule type="expression" dxfId="2508" priority="6656">
      <formula>IF(AND(AL847&lt;0, RIGHT(TEXT(AL847,"0.#"),1)="."),TRUE,FALSE)</formula>
    </cfRule>
  </conditionalFormatting>
  <conditionalFormatting sqref="AQ53:AQ55">
    <cfRule type="expression" dxfId="2507" priority="4675">
      <formula>IF(RIGHT(TEXT(AQ53,"0.#"),1)=".",FALSE,TRUE)</formula>
    </cfRule>
    <cfRule type="expression" dxfId="2506" priority="4676">
      <formula>IF(RIGHT(TEXT(AQ53,"0.#"),1)=".",TRUE,FALSE)</formula>
    </cfRule>
  </conditionalFormatting>
  <conditionalFormatting sqref="AU53:AU55">
    <cfRule type="expression" dxfId="2505" priority="4673">
      <formula>IF(RIGHT(TEXT(AU53,"0.#"),1)=".",FALSE,TRUE)</formula>
    </cfRule>
    <cfRule type="expression" dxfId="2504" priority="4674">
      <formula>IF(RIGHT(TEXT(AU53,"0.#"),1)=".",TRUE,FALSE)</formula>
    </cfRule>
  </conditionalFormatting>
  <conditionalFormatting sqref="AQ60:AQ62">
    <cfRule type="expression" dxfId="2503" priority="4671">
      <formula>IF(RIGHT(TEXT(AQ60,"0.#"),1)=".",FALSE,TRUE)</formula>
    </cfRule>
    <cfRule type="expression" dxfId="2502" priority="4672">
      <formula>IF(RIGHT(TEXT(AQ60,"0.#"),1)=".",TRUE,FALSE)</formula>
    </cfRule>
  </conditionalFormatting>
  <conditionalFormatting sqref="AU60:AU62">
    <cfRule type="expression" dxfId="2501" priority="4669">
      <formula>IF(RIGHT(TEXT(AU60,"0.#"),1)=".",FALSE,TRUE)</formula>
    </cfRule>
    <cfRule type="expression" dxfId="2500" priority="4670">
      <formula>IF(RIGHT(TEXT(AU60,"0.#"),1)=".",TRUE,FALSE)</formula>
    </cfRule>
  </conditionalFormatting>
  <conditionalFormatting sqref="AQ75:AQ77">
    <cfRule type="expression" dxfId="2499" priority="4667">
      <formula>IF(RIGHT(TEXT(AQ75,"0.#"),1)=".",FALSE,TRUE)</formula>
    </cfRule>
    <cfRule type="expression" dxfId="2498" priority="4668">
      <formula>IF(RIGHT(TEXT(AQ75,"0.#"),1)=".",TRUE,FALSE)</formula>
    </cfRule>
  </conditionalFormatting>
  <conditionalFormatting sqref="AU75:AU77">
    <cfRule type="expression" dxfId="2497" priority="4665">
      <formula>IF(RIGHT(TEXT(AU75,"0.#"),1)=".",FALSE,TRUE)</formula>
    </cfRule>
    <cfRule type="expression" dxfId="2496" priority="4666">
      <formula>IF(RIGHT(TEXT(AU75,"0.#"),1)=".",TRUE,FALSE)</formula>
    </cfRule>
  </conditionalFormatting>
  <conditionalFormatting sqref="AQ87:AQ89">
    <cfRule type="expression" dxfId="2495" priority="4663">
      <formula>IF(RIGHT(TEXT(AQ87,"0.#"),1)=".",FALSE,TRUE)</formula>
    </cfRule>
    <cfRule type="expression" dxfId="2494" priority="4664">
      <formula>IF(RIGHT(TEXT(AQ87,"0.#"),1)=".",TRUE,FALSE)</formula>
    </cfRule>
  </conditionalFormatting>
  <conditionalFormatting sqref="AU87:AU89">
    <cfRule type="expression" dxfId="2493" priority="4661">
      <formula>IF(RIGHT(TEXT(AU87,"0.#"),1)=".",FALSE,TRUE)</formula>
    </cfRule>
    <cfRule type="expression" dxfId="2492" priority="4662">
      <formula>IF(RIGHT(TEXT(AU87,"0.#"),1)=".",TRUE,FALSE)</formula>
    </cfRule>
  </conditionalFormatting>
  <conditionalFormatting sqref="AQ92:AQ94">
    <cfRule type="expression" dxfId="2491" priority="4659">
      <formula>IF(RIGHT(TEXT(AQ92,"0.#"),1)=".",FALSE,TRUE)</formula>
    </cfRule>
    <cfRule type="expression" dxfId="2490" priority="4660">
      <formula>IF(RIGHT(TEXT(AQ92,"0.#"),1)=".",TRUE,FALSE)</formula>
    </cfRule>
  </conditionalFormatting>
  <conditionalFormatting sqref="AU92:AU94">
    <cfRule type="expression" dxfId="2489" priority="4657">
      <formula>IF(RIGHT(TEXT(AU92,"0.#"),1)=".",FALSE,TRUE)</formula>
    </cfRule>
    <cfRule type="expression" dxfId="2488" priority="4658">
      <formula>IF(RIGHT(TEXT(AU92,"0.#"),1)=".",TRUE,FALSE)</formula>
    </cfRule>
  </conditionalFormatting>
  <conditionalFormatting sqref="AQ97:AQ99">
    <cfRule type="expression" dxfId="2487" priority="4655">
      <formula>IF(RIGHT(TEXT(AQ97,"0.#"),1)=".",FALSE,TRUE)</formula>
    </cfRule>
    <cfRule type="expression" dxfId="2486" priority="4656">
      <formula>IF(RIGHT(TEXT(AQ97,"0.#"),1)=".",TRUE,FALSE)</formula>
    </cfRule>
  </conditionalFormatting>
  <conditionalFormatting sqref="AU97:AU99">
    <cfRule type="expression" dxfId="2485" priority="4653">
      <formula>IF(RIGHT(TEXT(AU97,"0.#"),1)=".",FALSE,TRUE)</formula>
    </cfRule>
    <cfRule type="expression" dxfId="2484" priority="4654">
      <formula>IF(RIGHT(TEXT(AU97,"0.#"),1)=".",TRUE,FALSE)</formula>
    </cfRule>
  </conditionalFormatting>
  <conditionalFormatting sqref="AE458">
    <cfRule type="expression" dxfId="2483" priority="4347">
      <formula>IF(RIGHT(TEXT(AE458,"0.#"),1)=".",FALSE,TRUE)</formula>
    </cfRule>
    <cfRule type="expression" dxfId="2482" priority="4348">
      <formula>IF(RIGHT(TEXT(AE458,"0.#"),1)=".",TRUE,FALSE)</formula>
    </cfRule>
  </conditionalFormatting>
  <conditionalFormatting sqref="AM460">
    <cfRule type="expression" dxfId="2481" priority="4337">
      <formula>IF(RIGHT(TEXT(AM460,"0.#"),1)=".",FALSE,TRUE)</formula>
    </cfRule>
    <cfRule type="expression" dxfId="2480" priority="4338">
      <formula>IF(RIGHT(TEXT(AM460,"0.#"),1)=".",TRUE,FALSE)</formula>
    </cfRule>
  </conditionalFormatting>
  <conditionalFormatting sqref="AE459">
    <cfRule type="expression" dxfId="2479" priority="4345">
      <formula>IF(RIGHT(TEXT(AE459,"0.#"),1)=".",FALSE,TRUE)</formula>
    </cfRule>
    <cfRule type="expression" dxfId="2478" priority="4346">
      <formula>IF(RIGHT(TEXT(AE459,"0.#"),1)=".",TRUE,FALSE)</formula>
    </cfRule>
  </conditionalFormatting>
  <conditionalFormatting sqref="AE460">
    <cfRule type="expression" dxfId="2477" priority="4343">
      <formula>IF(RIGHT(TEXT(AE460,"0.#"),1)=".",FALSE,TRUE)</formula>
    </cfRule>
    <cfRule type="expression" dxfId="2476" priority="4344">
      <formula>IF(RIGHT(TEXT(AE460,"0.#"),1)=".",TRUE,FALSE)</formula>
    </cfRule>
  </conditionalFormatting>
  <conditionalFormatting sqref="AM458">
    <cfRule type="expression" dxfId="2475" priority="4341">
      <formula>IF(RIGHT(TEXT(AM458,"0.#"),1)=".",FALSE,TRUE)</formula>
    </cfRule>
    <cfRule type="expression" dxfId="2474" priority="4342">
      <formula>IF(RIGHT(TEXT(AM458,"0.#"),1)=".",TRUE,FALSE)</formula>
    </cfRule>
  </conditionalFormatting>
  <conditionalFormatting sqref="AM459">
    <cfRule type="expression" dxfId="2473" priority="4339">
      <formula>IF(RIGHT(TEXT(AM459,"0.#"),1)=".",FALSE,TRUE)</formula>
    </cfRule>
    <cfRule type="expression" dxfId="2472" priority="4340">
      <formula>IF(RIGHT(TEXT(AM459,"0.#"),1)=".",TRUE,FALSE)</formula>
    </cfRule>
  </conditionalFormatting>
  <conditionalFormatting sqref="AU458">
    <cfRule type="expression" dxfId="2471" priority="4335">
      <formula>IF(RIGHT(TEXT(AU458,"0.#"),1)=".",FALSE,TRUE)</formula>
    </cfRule>
    <cfRule type="expression" dxfId="2470" priority="4336">
      <formula>IF(RIGHT(TEXT(AU458,"0.#"),1)=".",TRUE,FALSE)</formula>
    </cfRule>
  </conditionalFormatting>
  <conditionalFormatting sqref="AU459">
    <cfRule type="expression" dxfId="2469" priority="4333">
      <formula>IF(RIGHT(TEXT(AU459,"0.#"),1)=".",FALSE,TRUE)</formula>
    </cfRule>
    <cfRule type="expression" dxfId="2468" priority="4334">
      <formula>IF(RIGHT(TEXT(AU459,"0.#"),1)=".",TRUE,FALSE)</formula>
    </cfRule>
  </conditionalFormatting>
  <conditionalFormatting sqref="AU460">
    <cfRule type="expression" dxfId="2467" priority="4331">
      <formula>IF(RIGHT(TEXT(AU460,"0.#"),1)=".",FALSE,TRUE)</formula>
    </cfRule>
    <cfRule type="expression" dxfId="2466" priority="4332">
      <formula>IF(RIGHT(TEXT(AU460,"0.#"),1)=".",TRUE,FALSE)</formula>
    </cfRule>
  </conditionalFormatting>
  <conditionalFormatting sqref="AI460">
    <cfRule type="expression" dxfId="2465" priority="4325">
      <formula>IF(RIGHT(TEXT(AI460,"0.#"),1)=".",FALSE,TRUE)</formula>
    </cfRule>
    <cfRule type="expression" dxfId="2464" priority="4326">
      <formula>IF(RIGHT(TEXT(AI460,"0.#"),1)=".",TRUE,FALSE)</formula>
    </cfRule>
  </conditionalFormatting>
  <conditionalFormatting sqref="AI458">
    <cfRule type="expression" dxfId="2463" priority="4329">
      <formula>IF(RIGHT(TEXT(AI458,"0.#"),1)=".",FALSE,TRUE)</formula>
    </cfRule>
    <cfRule type="expression" dxfId="2462" priority="4330">
      <formula>IF(RIGHT(TEXT(AI458,"0.#"),1)=".",TRUE,FALSE)</formula>
    </cfRule>
  </conditionalFormatting>
  <conditionalFormatting sqref="AI459">
    <cfRule type="expression" dxfId="2461" priority="4327">
      <formula>IF(RIGHT(TEXT(AI459,"0.#"),1)=".",FALSE,TRUE)</formula>
    </cfRule>
    <cfRule type="expression" dxfId="2460" priority="4328">
      <formula>IF(RIGHT(TEXT(AI459,"0.#"),1)=".",TRUE,FALSE)</formula>
    </cfRule>
  </conditionalFormatting>
  <conditionalFormatting sqref="AQ459">
    <cfRule type="expression" dxfId="2459" priority="4323">
      <formula>IF(RIGHT(TEXT(AQ459,"0.#"),1)=".",FALSE,TRUE)</formula>
    </cfRule>
    <cfRule type="expression" dxfId="2458" priority="4324">
      <formula>IF(RIGHT(TEXT(AQ459,"0.#"),1)=".",TRUE,FALSE)</formula>
    </cfRule>
  </conditionalFormatting>
  <conditionalFormatting sqref="AQ460">
    <cfRule type="expression" dxfId="2457" priority="4321">
      <formula>IF(RIGHT(TEXT(AQ460,"0.#"),1)=".",FALSE,TRUE)</formula>
    </cfRule>
    <cfRule type="expression" dxfId="2456" priority="4322">
      <formula>IF(RIGHT(TEXT(AQ460,"0.#"),1)=".",TRUE,FALSE)</formula>
    </cfRule>
  </conditionalFormatting>
  <conditionalFormatting sqref="AQ458">
    <cfRule type="expression" dxfId="2455" priority="4319">
      <formula>IF(RIGHT(TEXT(AQ458,"0.#"),1)=".",FALSE,TRUE)</formula>
    </cfRule>
    <cfRule type="expression" dxfId="2454" priority="4320">
      <formula>IF(RIGHT(TEXT(AQ458,"0.#"),1)=".",TRUE,FALSE)</formula>
    </cfRule>
  </conditionalFormatting>
  <conditionalFormatting sqref="AE120 AI120 AM120">
    <cfRule type="expression" dxfId="2453" priority="2997">
      <formula>IF(RIGHT(TEXT(AE120,"0.#"),1)=".",FALSE,TRUE)</formula>
    </cfRule>
    <cfRule type="expression" dxfId="2452" priority="2998">
      <formula>IF(RIGHT(TEXT(AE120,"0.#"),1)=".",TRUE,FALSE)</formula>
    </cfRule>
  </conditionalFormatting>
  <conditionalFormatting sqref="AI126">
    <cfRule type="expression" dxfId="2451" priority="2987">
      <formula>IF(RIGHT(TEXT(AI126,"0.#"),1)=".",FALSE,TRUE)</formula>
    </cfRule>
    <cfRule type="expression" dxfId="2450" priority="2988">
      <formula>IF(RIGHT(TEXT(AI126,"0.#"),1)=".",TRUE,FALSE)</formula>
    </cfRule>
  </conditionalFormatting>
  <conditionalFormatting sqref="AE123 AM123">
    <cfRule type="expression" dxfId="2449" priority="2993">
      <formula>IF(RIGHT(TEXT(AE123,"0.#"),1)=".",FALSE,TRUE)</formula>
    </cfRule>
    <cfRule type="expression" dxfId="2448" priority="2994">
      <formula>IF(RIGHT(TEXT(AE123,"0.#"),1)=".",TRUE,FALSE)</formula>
    </cfRule>
  </conditionalFormatting>
  <conditionalFormatting sqref="AI123">
    <cfRule type="expression" dxfId="2447" priority="2991">
      <formula>IF(RIGHT(TEXT(AI123,"0.#"),1)=".",FALSE,TRUE)</formula>
    </cfRule>
    <cfRule type="expression" dxfId="2446" priority="2992">
      <formula>IF(RIGHT(TEXT(AI123,"0.#"),1)=".",TRUE,FALSE)</formula>
    </cfRule>
  </conditionalFormatting>
  <conditionalFormatting sqref="AE126 AM126">
    <cfRule type="expression" dxfId="2445" priority="2989">
      <formula>IF(RIGHT(TEXT(AE126,"0.#"),1)=".",FALSE,TRUE)</formula>
    </cfRule>
    <cfRule type="expression" dxfId="2444" priority="2990">
      <formula>IF(RIGHT(TEXT(AE126,"0.#"),1)=".",TRUE,FALSE)</formula>
    </cfRule>
  </conditionalFormatting>
  <conditionalFormatting sqref="AE129 AM129">
    <cfRule type="expression" dxfId="2443" priority="2985">
      <formula>IF(RIGHT(TEXT(AE129,"0.#"),1)=".",FALSE,TRUE)</formula>
    </cfRule>
    <cfRule type="expression" dxfId="2442" priority="2986">
      <formula>IF(RIGHT(TEXT(AE129,"0.#"),1)=".",TRUE,FALSE)</formula>
    </cfRule>
  </conditionalFormatting>
  <conditionalFormatting sqref="AI129">
    <cfRule type="expression" dxfId="2441" priority="2983">
      <formula>IF(RIGHT(TEXT(AI129,"0.#"),1)=".",FALSE,TRUE)</formula>
    </cfRule>
    <cfRule type="expression" dxfId="2440" priority="2984">
      <formula>IF(RIGHT(TEXT(AI129,"0.#"),1)=".",TRUE,FALSE)</formula>
    </cfRule>
  </conditionalFormatting>
  <conditionalFormatting sqref="Y847:Y874">
    <cfRule type="expression" dxfId="2439" priority="2981">
      <formula>IF(RIGHT(TEXT(Y847,"0.#"),1)=".",FALSE,TRUE)</formula>
    </cfRule>
    <cfRule type="expression" dxfId="2438" priority="2982">
      <formula>IF(RIGHT(TEXT(Y847,"0.#"),1)=".",TRUE,FALSE)</formula>
    </cfRule>
  </conditionalFormatting>
  <conditionalFormatting sqref="AU518">
    <cfRule type="expression" dxfId="2437" priority="1491">
      <formula>IF(RIGHT(TEXT(AU518,"0.#"),1)=".",FALSE,TRUE)</formula>
    </cfRule>
    <cfRule type="expression" dxfId="2436" priority="1492">
      <formula>IF(RIGHT(TEXT(AU518,"0.#"),1)=".",TRUE,FALSE)</formula>
    </cfRule>
  </conditionalFormatting>
  <conditionalFormatting sqref="AQ551">
    <cfRule type="expression" dxfId="2435" priority="1267">
      <formula>IF(RIGHT(TEXT(AQ551,"0.#"),1)=".",FALSE,TRUE)</formula>
    </cfRule>
    <cfRule type="expression" dxfId="2434" priority="1268">
      <formula>IF(RIGHT(TEXT(AQ551,"0.#"),1)=".",TRUE,FALSE)</formula>
    </cfRule>
  </conditionalFormatting>
  <conditionalFormatting sqref="AE556">
    <cfRule type="expression" dxfId="2433" priority="1265">
      <formula>IF(RIGHT(TEXT(AE556,"0.#"),1)=".",FALSE,TRUE)</formula>
    </cfRule>
    <cfRule type="expression" dxfId="2432" priority="1266">
      <formula>IF(RIGHT(TEXT(AE556,"0.#"),1)=".",TRUE,FALSE)</formula>
    </cfRule>
  </conditionalFormatting>
  <conditionalFormatting sqref="AE557">
    <cfRule type="expression" dxfId="2431" priority="1263">
      <formula>IF(RIGHT(TEXT(AE557,"0.#"),1)=".",FALSE,TRUE)</formula>
    </cfRule>
    <cfRule type="expression" dxfId="2430" priority="1264">
      <formula>IF(RIGHT(TEXT(AE557,"0.#"),1)=".",TRUE,FALSE)</formula>
    </cfRule>
  </conditionalFormatting>
  <conditionalFormatting sqref="AE558">
    <cfRule type="expression" dxfId="2429" priority="1261">
      <formula>IF(RIGHT(TEXT(AE558,"0.#"),1)=".",FALSE,TRUE)</formula>
    </cfRule>
    <cfRule type="expression" dxfId="2428" priority="1262">
      <formula>IF(RIGHT(TEXT(AE558,"0.#"),1)=".",TRUE,FALSE)</formula>
    </cfRule>
  </conditionalFormatting>
  <conditionalFormatting sqref="AU556">
    <cfRule type="expression" dxfId="2427" priority="1253">
      <formula>IF(RIGHT(TEXT(AU556,"0.#"),1)=".",FALSE,TRUE)</formula>
    </cfRule>
    <cfRule type="expression" dxfId="2426" priority="1254">
      <formula>IF(RIGHT(TEXT(AU556,"0.#"),1)=".",TRUE,FALSE)</formula>
    </cfRule>
  </conditionalFormatting>
  <conditionalFormatting sqref="AU557">
    <cfRule type="expression" dxfId="2425" priority="1251">
      <formula>IF(RIGHT(TEXT(AU557,"0.#"),1)=".",FALSE,TRUE)</formula>
    </cfRule>
    <cfRule type="expression" dxfId="2424" priority="1252">
      <formula>IF(RIGHT(TEXT(AU557,"0.#"),1)=".",TRUE,FALSE)</formula>
    </cfRule>
  </conditionalFormatting>
  <conditionalFormatting sqref="AU558">
    <cfRule type="expression" dxfId="2423" priority="1249">
      <formula>IF(RIGHT(TEXT(AU558,"0.#"),1)=".",FALSE,TRUE)</formula>
    </cfRule>
    <cfRule type="expression" dxfId="2422" priority="1250">
      <formula>IF(RIGHT(TEXT(AU558,"0.#"),1)=".",TRUE,FALSE)</formula>
    </cfRule>
  </conditionalFormatting>
  <conditionalFormatting sqref="AQ557">
    <cfRule type="expression" dxfId="2421" priority="1241">
      <formula>IF(RIGHT(TEXT(AQ557,"0.#"),1)=".",FALSE,TRUE)</formula>
    </cfRule>
    <cfRule type="expression" dxfId="2420" priority="1242">
      <formula>IF(RIGHT(TEXT(AQ557,"0.#"),1)=".",TRUE,FALSE)</formula>
    </cfRule>
  </conditionalFormatting>
  <conditionalFormatting sqref="AQ558">
    <cfRule type="expression" dxfId="2419" priority="1239">
      <formula>IF(RIGHT(TEXT(AQ558,"0.#"),1)=".",FALSE,TRUE)</formula>
    </cfRule>
    <cfRule type="expression" dxfId="2418" priority="1240">
      <formula>IF(RIGHT(TEXT(AQ558,"0.#"),1)=".",TRUE,FALSE)</formula>
    </cfRule>
  </conditionalFormatting>
  <conditionalFormatting sqref="AQ556">
    <cfRule type="expression" dxfId="2417" priority="1237">
      <formula>IF(RIGHT(TEXT(AQ556,"0.#"),1)=".",FALSE,TRUE)</formula>
    </cfRule>
    <cfRule type="expression" dxfId="2416" priority="1238">
      <formula>IF(RIGHT(TEXT(AQ556,"0.#"),1)=".",TRUE,FALSE)</formula>
    </cfRule>
  </conditionalFormatting>
  <conditionalFormatting sqref="AE561">
    <cfRule type="expression" dxfId="2415" priority="1235">
      <formula>IF(RIGHT(TEXT(AE561,"0.#"),1)=".",FALSE,TRUE)</formula>
    </cfRule>
    <cfRule type="expression" dxfId="2414" priority="1236">
      <formula>IF(RIGHT(TEXT(AE561,"0.#"),1)=".",TRUE,FALSE)</formula>
    </cfRule>
  </conditionalFormatting>
  <conditionalFormatting sqref="AE562">
    <cfRule type="expression" dxfId="2413" priority="1233">
      <formula>IF(RIGHT(TEXT(AE562,"0.#"),1)=".",FALSE,TRUE)</formula>
    </cfRule>
    <cfRule type="expression" dxfId="2412" priority="1234">
      <formula>IF(RIGHT(TEXT(AE562,"0.#"),1)=".",TRUE,FALSE)</formula>
    </cfRule>
  </conditionalFormatting>
  <conditionalFormatting sqref="AE563">
    <cfRule type="expression" dxfId="2411" priority="1231">
      <formula>IF(RIGHT(TEXT(AE563,"0.#"),1)=".",FALSE,TRUE)</formula>
    </cfRule>
    <cfRule type="expression" dxfId="2410" priority="1232">
      <formula>IF(RIGHT(TEXT(AE563,"0.#"),1)=".",TRUE,FALSE)</formula>
    </cfRule>
  </conditionalFormatting>
  <conditionalFormatting sqref="AL1110:AO1139">
    <cfRule type="expression" dxfId="2409" priority="2887">
      <formula>IF(AND(AL1110&gt;=0, RIGHT(TEXT(AL1110,"0.#"),1)&lt;&gt;"."),TRUE,FALSE)</formula>
    </cfRule>
    <cfRule type="expression" dxfId="2408" priority="2888">
      <formula>IF(AND(AL1110&gt;=0, RIGHT(TEXT(AL1110,"0.#"),1)="."),TRUE,FALSE)</formula>
    </cfRule>
    <cfRule type="expression" dxfId="2407" priority="2889">
      <formula>IF(AND(AL1110&lt;0, RIGHT(TEXT(AL1110,"0.#"),1)&lt;&gt;"."),TRUE,FALSE)</formula>
    </cfRule>
    <cfRule type="expression" dxfId="2406" priority="2890">
      <formula>IF(AND(AL1110&lt;0, RIGHT(TEXT(AL1110,"0.#"),1)="."),TRUE,FALSE)</formula>
    </cfRule>
  </conditionalFormatting>
  <conditionalFormatting sqref="Y1110:Y1139">
    <cfRule type="expression" dxfId="2405" priority="2885">
      <formula>IF(RIGHT(TEXT(Y1110,"0.#"),1)=".",FALSE,TRUE)</formula>
    </cfRule>
    <cfRule type="expression" dxfId="2404" priority="2886">
      <formula>IF(RIGHT(TEXT(Y1110,"0.#"),1)=".",TRUE,FALSE)</formula>
    </cfRule>
  </conditionalFormatting>
  <conditionalFormatting sqref="AQ553">
    <cfRule type="expression" dxfId="2403" priority="1269">
      <formula>IF(RIGHT(TEXT(AQ553,"0.#"),1)=".",FALSE,TRUE)</formula>
    </cfRule>
    <cfRule type="expression" dxfId="2402" priority="1270">
      <formula>IF(RIGHT(TEXT(AQ553,"0.#"),1)=".",TRUE,FALSE)</formula>
    </cfRule>
  </conditionalFormatting>
  <conditionalFormatting sqref="AU552">
    <cfRule type="expression" dxfId="2401" priority="1281">
      <formula>IF(RIGHT(TEXT(AU552,"0.#"),1)=".",FALSE,TRUE)</formula>
    </cfRule>
    <cfRule type="expression" dxfId="2400" priority="1282">
      <formula>IF(RIGHT(TEXT(AU552,"0.#"),1)=".",TRUE,FALSE)</formula>
    </cfRule>
  </conditionalFormatting>
  <conditionalFormatting sqref="AE552">
    <cfRule type="expression" dxfId="2399" priority="1293">
      <formula>IF(RIGHT(TEXT(AE552,"0.#"),1)=".",FALSE,TRUE)</formula>
    </cfRule>
    <cfRule type="expression" dxfId="2398" priority="1294">
      <formula>IF(RIGHT(TEXT(AE552,"0.#"),1)=".",TRUE,FALSE)</formula>
    </cfRule>
  </conditionalFormatting>
  <conditionalFormatting sqref="AQ548">
    <cfRule type="expression" dxfId="2397" priority="1299">
      <formula>IF(RIGHT(TEXT(AQ548,"0.#"),1)=".",FALSE,TRUE)</formula>
    </cfRule>
    <cfRule type="expression" dxfId="2396" priority="1300">
      <formula>IF(RIGHT(TEXT(AQ548,"0.#"),1)=".",TRUE,FALSE)</formula>
    </cfRule>
  </conditionalFormatting>
  <conditionalFormatting sqref="AL845:AO846">
    <cfRule type="expression" dxfId="2395" priority="2839">
      <formula>IF(AND(AL845&gt;=0, RIGHT(TEXT(AL845,"0.#"),1)&lt;&gt;"."),TRUE,FALSE)</formula>
    </cfRule>
    <cfRule type="expression" dxfId="2394" priority="2840">
      <formula>IF(AND(AL845&gt;=0, RIGHT(TEXT(AL845,"0.#"),1)="."),TRUE,FALSE)</formula>
    </cfRule>
    <cfRule type="expression" dxfId="2393" priority="2841">
      <formula>IF(AND(AL845&lt;0, RIGHT(TEXT(AL845,"0.#"),1)&lt;&gt;"."),TRUE,FALSE)</formula>
    </cfRule>
    <cfRule type="expression" dxfId="2392" priority="2842">
      <formula>IF(AND(AL845&lt;0, RIGHT(TEXT(AL845,"0.#"),1)="."),TRUE,FALSE)</formula>
    </cfRule>
  </conditionalFormatting>
  <conditionalFormatting sqref="Y845:Y846">
    <cfRule type="expression" dxfId="2391" priority="2837">
      <formula>IF(RIGHT(TEXT(Y845,"0.#"),1)=".",FALSE,TRUE)</formula>
    </cfRule>
    <cfRule type="expression" dxfId="2390" priority="2838">
      <formula>IF(RIGHT(TEXT(Y845,"0.#"),1)=".",TRUE,FALSE)</formula>
    </cfRule>
  </conditionalFormatting>
  <conditionalFormatting sqref="AE492">
    <cfRule type="expression" dxfId="2389" priority="1625">
      <formula>IF(RIGHT(TEXT(AE492,"0.#"),1)=".",FALSE,TRUE)</formula>
    </cfRule>
    <cfRule type="expression" dxfId="2388" priority="1626">
      <formula>IF(RIGHT(TEXT(AE492,"0.#"),1)=".",TRUE,FALSE)</formula>
    </cfRule>
  </conditionalFormatting>
  <conditionalFormatting sqref="AE493">
    <cfRule type="expression" dxfId="2387" priority="1623">
      <formula>IF(RIGHT(TEXT(AE493,"0.#"),1)=".",FALSE,TRUE)</formula>
    </cfRule>
    <cfRule type="expression" dxfId="2386" priority="1624">
      <formula>IF(RIGHT(TEXT(AE493,"0.#"),1)=".",TRUE,FALSE)</formula>
    </cfRule>
  </conditionalFormatting>
  <conditionalFormatting sqref="AE494">
    <cfRule type="expression" dxfId="2385" priority="1621">
      <formula>IF(RIGHT(TEXT(AE494,"0.#"),1)=".",FALSE,TRUE)</formula>
    </cfRule>
    <cfRule type="expression" dxfId="2384" priority="1622">
      <formula>IF(RIGHT(TEXT(AE494,"0.#"),1)=".",TRUE,FALSE)</formula>
    </cfRule>
  </conditionalFormatting>
  <conditionalFormatting sqref="AQ493">
    <cfRule type="expression" dxfId="2383" priority="1601">
      <formula>IF(RIGHT(TEXT(AQ493,"0.#"),1)=".",FALSE,TRUE)</formula>
    </cfRule>
    <cfRule type="expression" dxfId="2382" priority="1602">
      <formula>IF(RIGHT(TEXT(AQ493,"0.#"),1)=".",TRUE,FALSE)</formula>
    </cfRule>
  </conditionalFormatting>
  <conditionalFormatting sqref="AQ494">
    <cfRule type="expression" dxfId="2381" priority="1599">
      <formula>IF(RIGHT(TEXT(AQ494,"0.#"),1)=".",FALSE,TRUE)</formula>
    </cfRule>
    <cfRule type="expression" dxfId="2380" priority="1600">
      <formula>IF(RIGHT(TEXT(AQ494,"0.#"),1)=".",TRUE,FALSE)</formula>
    </cfRule>
  </conditionalFormatting>
  <conditionalFormatting sqref="AQ492">
    <cfRule type="expression" dxfId="2379" priority="1597">
      <formula>IF(RIGHT(TEXT(AQ492,"0.#"),1)=".",FALSE,TRUE)</formula>
    </cfRule>
    <cfRule type="expression" dxfId="2378" priority="1598">
      <formula>IF(RIGHT(TEXT(AQ492,"0.#"),1)=".",TRUE,FALSE)</formula>
    </cfRule>
  </conditionalFormatting>
  <conditionalFormatting sqref="AU494">
    <cfRule type="expression" dxfId="2377" priority="1609">
      <formula>IF(RIGHT(TEXT(AU494,"0.#"),1)=".",FALSE,TRUE)</formula>
    </cfRule>
    <cfRule type="expression" dxfId="2376" priority="1610">
      <formula>IF(RIGHT(TEXT(AU494,"0.#"),1)=".",TRUE,FALSE)</formula>
    </cfRule>
  </conditionalFormatting>
  <conditionalFormatting sqref="AU492">
    <cfRule type="expression" dxfId="2375" priority="1613">
      <formula>IF(RIGHT(TEXT(AU492,"0.#"),1)=".",FALSE,TRUE)</formula>
    </cfRule>
    <cfRule type="expression" dxfId="2374" priority="1614">
      <formula>IF(RIGHT(TEXT(AU492,"0.#"),1)=".",TRUE,FALSE)</formula>
    </cfRule>
  </conditionalFormatting>
  <conditionalFormatting sqref="AU493">
    <cfRule type="expression" dxfId="2373" priority="1611">
      <formula>IF(RIGHT(TEXT(AU493,"0.#"),1)=".",FALSE,TRUE)</formula>
    </cfRule>
    <cfRule type="expression" dxfId="2372" priority="1612">
      <formula>IF(RIGHT(TEXT(AU493,"0.#"),1)=".",TRUE,FALSE)</formula>
    </cfRule>
  </conditionalFormatting>
  <conditionalFormatting sqref="AU583">
    <cfRule type="expression" dxfId="2371" priority="1129">
      <formula>IF(RIGHT(TEXT(AU583,"0.#"),1)=".",FALSE,TRUE)</formula>
    </cfRule>
    <cfRule type="expression" dxfId="2370" priority="1130">
      <formula>IF(RIGHT(TEXT(AU583,"0.#"),1)=".",TRUE,FALSE)</formula>
    </cfRule>
  </conditionalFormatting>
  <conditionalFormatting sqref="AU582">
    <cfRule type="expression" dxfId="2369" priority="1131">
      <formula>IF(RIGHT(TEXT(AU582,"0.#"),1)=".",FALSE,TRUE)</formula>
    </cfRule>
    <cfRule type="expression" dxfId="2368" priority="1132">
      <formula>IF(RIGHT(TEXT(AU582,"0.#"),1)=".",TRUE,FALSE)</formula>
    </cfRule>
  </conditionalFormatting>
  <conditionalFormatting sqref="AE499">
    <cfRule type="expression" dxfId="2367" priority="1591">
      <formula>IF(RIGHT(TEXT(AE499,"0.#"),1)=".",FALSE,TRUE)</formula>
    </cfRule>
    <cfRule type="expression" dxfId="2366" priority="1592">
      <formula>IF(RIGHT(TEXT(AE499,"0.#"),1)=".",TRUE,FALSE)</formula>
    </cfRule>
  </conditionalFormatting>
  <conditionalFormatting sqref="AE497">
    <cfRule type="expression" dxfId="2365" priority="1595">
      <formula>IF(RIGHT(TEXT(AE497,"0.#"),1)=".",FALSE,TRUE)</formula>
    </cfRule>
    <cfRule type="expression" dxfId="2364" priority="1596">
      <formula>IF(RIGHT(TEXT(AE497,"0.#"),1)=".",TRUE,FALSE)</formula>
    </cfRule>
  </conditionalFormatting>
  <conditionalFormatting sqref="AE498">
    <cfRule type="expression" dxfId="2363" priority="1593">
      <formula>IF(RIGHT(TEXT(AE498,"0.#"),1)=".",FALSE,TRUE)</formula>
    </cfRule>
    <cfRule type="expression" dxfId="2362" priority="1594">
      <formula>IF(RIGHT(TEXT(AE498,"0.#"),1)=".",TRUE,FALSE)</formula>
    </cfRule>
  </conditionalFormatting>
  <conditionalFormatting sqref="AU499">
    <cfRule type="expression" dxfId="2361" priority="1579">
      <formula>IF(RIGHT(TEXT(AU499,"0.#"),1)=".",FALSE,TRUE)</formula>
    </cfRule>
    <cfRule type="expression" dxfId="2360" priority="1580">
      <formula>IF(RIGHT(TEXT(AU499,"0.#"),1)=".",TRUE,FALSE)</formula>
    </cfRule>
  </conditionalFormatting>
  <conditionalFormatting sqref="AU497">
    <cfRule type="expression" dxfId="2359" priority="1583">
      <formula>IF(RIGHT(TEXT(AU497,"0.#"),1)=".",FALSE,TRUE)</formula>
    </cfRule>
    <cfRule type="expression" dxfId="2358" priority="1584">
      <formula>IF(RIGHT(TEXT(AU497,"0.#"),1)=".",TRUE,FALSE)</formula>
    </cfRule>
  </conditionalFormatting>
  <conditionalFormatting sqref="AU498">
    <cfRule type="expression" dxfId="2357" priority="1581">
      <formula>IF(RIGHT(TEXT(AU498,"0.#"),1)=".",FALSE,TRUE)</formula>
    </cfRule>
    <cfRule type="expression" dxfId="2356" priority="1582">
      <formula>IF(RIGHT(TEXT(AU498,"0.#"),1)=".",TRUE,FALSE)</formula>
    </cfRule>
  </conditionalFormatting>
  <conditionalFormatting sqref="AQ497">
    <cfRule type="expression" dxfId="2355" priority="1567">
      <formula>IF(RIGHT(TEXT(AQ497,"0.#"),1)=".",FALSE,TRUE)</formula>
    </cfRule>
    <cfRule type="expression" dxfId="2354" priority="1568">
      <formula>IF(RIGHT(TEXT(AQ497,"0.#"),1)=".",TRUE,FALSE)</formula>
    </cfRule>
  </conditionalFormatting>
  <conditionalFormatting sqref="AQ498">
    <cfRule type="expression" dxfId="2353" priority="1571">
      <formula>IF(RIGHT(TEXT(AQ498,"0.#"),1)=".",FALSE,TRUE)</formula>
    </cfRule>
    <cfRule type="expression" dxfId="2352" priority="1572">
      <formula>IF(RIGHT(TEXT(AQ498,"0.#"),1)=".",TRUE,FALSE)</formula>
    </cfRule>
  </conditionalFormatting>
  <conditionalFormatting sqref="AQ499">
    <cfRule type="expression" dxfId="2351" priority="1569">
      <formula>IF(RIGHT(TEXT(AQ499,"0.#"),1)=".",FALSE,TRUE)</formula>
    </cfRule>
    <cfRule type="expression" dxfId="2350" priority="1570">
      <formula>IF(RIGHT(TEXT(AQ499,"0.#"),1)=".",TRUE,FALSE)</formula>
    </cfRule>
  </conditionalFormatting>
  <conditionalFormatting sqref="AE504">
    <cfRule type="expression" dxfId="2349" priority="1561">
      <formula>IF(RIGHT(TEXT(AE504,"0.#"),1)=".",FALSE,TRUE)</formula>
    </cfRule>
    <cfRule type="expression" dxfId="2348" priority="1562">
      <formula>IF(RIGHT(TEXT(AE504,"0.#"),1)=".",TRUE,FALSE)</formula>
    </cfRule>
  </conditionalFormatting>
  <conditionalFormatting sqref="AE502">
    <cfRule type="expression" dxfId="2347" priority="1565">
      <formula>IF(RIGHT(TEXT(AE502,"0.#"),1)=".",FALSE,TRUE)</formula>
    </cfRule>
    <cfRule type="expression" dxfId="2346" priority="1566">
      <formula>IF(RIGHT(TEXT(AE502,"0.#"),1)=".",TRUE,FALSE)</formula>
    </cfRule>
  </conditionalFormatting>
  <conditionalFormatting sqref="AE503">
    <cfRule type="expression" dxfId="2345" priority="1563">
      <formula>IF(RIGHT(TEXT(AE503,"0.#"),1)=".",FALSE,TRUE)</formula>
    </cfRule>
    <cfRule type="expression" dxfId="2344" priority="1564">
      <formula>IF(RIGHT(TEXT(AE503,"0.#"),1)=".",TRUE,FALSE)</formula>
    </cfRule>
  </conditionalFormatting>
  <conditionalFormatting sqref="AU504">
    <cfRule type="expression" dxfId="2343" priority="1549">
      <formula>IF(RIGHT(TEXT(AU504,"0.#"),1)=".",FALSE,TRUE)</formula>
    </cfRule>
    <cfRule type="expression" dxfId="2342" priority="1550">
      <formula>IF(RIGHT(TEXT(AU504,"0.#"),1)=".",TRUE,FALSE)</formula>
    </cfRule>
  </conditionalFormatting>
  <conditionalFormatting sqref="AU502">
    <cfRule type="expression" dxfId="2341" priority="1553">
      <formula>IF(RIGHT(TEXT(AU502,"0.#"),1)=".",FALSE,TRUE)</formula>
    </cfRule>
    <cfRule type="expression" dxfId="2340" priority="1554">
      <formula>IF(RIGHT(TEXT(AU502,"0.#"),1)=".",TRUE,FALSE)</formula>
    </cfRule>
  </conditionalFormatting>
  <conditionalFormatting sqref="AU503">
    <cfRule type="expression" dxfId="2339" priority="1551">
      <formula>IF(RIGHT(TEXT(AU503,"0.#"),1)=".",FALSE,TRUE)</formula>
    </cfRule>
    <cfRule type="expression" dxfId="2338" priority="1552">
      <formula>IF(RIGHT(TEXT(AU503,"0.#"),1)=".",TRUE,FALSE)</formula>
    </cfRule>
  </conditionalFormatting>
  <conditionalFormatting sqref="AQ502">
    <cfRule type="expression" dxfId="2337" priority="1537">
      <formula>IF(RIGHT(TEXT(AQ502,"0.#"),1)=".",FALSE,TRUE)</formula>
    </cfRule>
    <cfRule type="expression" dxfId="2336" priority="1538">
      <formula>IF(RIGHT(TEXT(AQ502,"0.#"),1)=".",TRUE,FALSE)</formula>
    </cfRule>
  </conditionalFormatting>
  <conditionalFormatting sqref="AQ503">
    <cfRule type="expression" dxfId="2335" priority="1541">
      <formula>IF(RIGHT(TEXT(AQ503,"0.#"),1)=".",FALSE,TRUE)</formula>
    </cfRule>
    <cfRule type="expression" dxfId="2334" priority="1542">
      <formula>IF(RIGHT(TEXT(AQ503,"0.#"),1)=".",TRUE,FALSE)</formula>
    </cfRule>
  </conditionalFormatting>
  <conditionalFormatting sqref="AQ504">
    <cfRule type="expression" dxfId="2333" priority="1539">
      <formula>IF(RIGHT(TEXT(AQ504,"0.#"),1)=".",FALSE,TRUE)</formula>
    </cfRule>
    <cfRule type="expression" dxfId="2332" priority="1540">
      <formula>IF(RIGHT(TEXT(AQ504,"0.#"),1)=".",TRUE,FALSE)</formula>
    </cfRule>
  </conditionalFormatting>
  <conditionalFormatting sqref="AE509">
    <cfRule type="expression" dxfId="2331" priority="1531">
      <formula>IF(RIGHT(TEXT(AE509,"0.#"),1)=".",FALSE,TRUE)</formula>
    </cfRule>
    <cfRule type="expression" dxfId="2330" priority="1532">
      <formula>IF(RIGHT(TEXT(AE509,"0.#"),1)=".",TRUE,FALSE)</formula>
    </cfRule>
  </conditionalFormatting>
  <conditionalFormatting sqref="AE507">
    <cfRule type="expression" dxfId="2329" priority="1535">
      <formula>IF(RIGHT(TEXT(AE507,"0.#"),1)=".",FALSE,TRUE)</formula>
    </cfRule>
    <cfRule type="expression" dxfId="2328" priority="1536">
      <formula>IF(RIGHT(TEXT(AE507,"0.#"),1)=".",TRUE,FALSE)</formula>
    </cfRule>
  </conditionalFormatting>
  <conditionalFormatting sqref="AE508">
    <cfRule type="expression" dxfId="2327" priority="1533">
      <formula>IF(RIGHT(TEXT(AE508,"0.#"),1)=".",FALSE,TRUE)</formula>
    </cfRule>
    <cfRule type="expression" dxfId="2326" priority="1534">
      <formula>IF(RIGHT(TEXT(AE508,"0.#"),1)=".",TRUE,FALSE)</formula>
    </cfRule>
  </conditionalFormatting>
  <conditionalFormatting sqref="AU509">
    <cfRule type="expression" dxfId="2325" priority="1519">
      <formula>IF(RIGHT(TEXT(AU509,"0.#"),1)=".",FALSE,TRUE)</formula>
    </cfRule>
    <cfRule type="expression" dxfId="2324" priority="1520">
      <formula>IF(RIGHT(TEXT(AU509,"0.#"),1)=".",TRUE,FALSE)</formula>
    </cfRule>
  </conditionalFormatting>
  <conditionalFormatting sqref="AU507">
    <cfRule type="expression" dxfId="2323" priority="1523">
      <formula>IF(RIGHT(TEXT(AU507,"0.#"),1)=".",FALSE,TRUE)</formula>
    </cfRule>
    <cfRule type="expression" dxfId="2322" priority="1524">
      <formula>IF(RIGHT(TEXT(AU507,"0.#"),1)=".",TRUE,FALSE)</formula>
    </cfRule>
  </conditionalFormatting>
  <conditionalFormatting sqref="AU508">
    <cfRule type="expression" dxfId="2321" priority="1521">
      <formula>IF(RIGHT(TEXT(AU508,"0.#"),1)=".",FALSE,TRUE)</formula>
    </cfRule>
    <cfRule type="expression" dxfId="2320" priority="1522">
      <formula>IF(RIGHT(TEXT(AU508,"0.#"),1)=".",TRUE,FALSE)</formula>
    </cfRule>
  </conditionalFormatting>
  <conditionalFormatting sqref="AQ507">
    <cfRule type="expression" dxfId="2319" priority="1507">
      <formula>IF(RIGHT(TEXT(AQ507,"0.#"),1)=".",FALSE,TRUE)</formula>
    </cfRule>
    <cfRule type="expression" dxfId="2318" priority="1508">
      <formula>IF(RIGHT(TEXT(AQ507,"0.#"),1)=".",TRUE,FALSE)</formula>
    </cfRule>
  </conditionalFormatting>
  <conditionalFormatting sqref="AQ508">
    <cfRule type="expression" dxfId="2317" priority="1511">
      <formula>IF(RIGHT(TEXT(AQ508,"0.#"),1)=".",FALSE,TRUE)</formula>
    </cfRule>
    <cfRule type="expression" dxfId="2316" priority="1512">
      <formula>IF(RIGHT(TEXT(AQ508,"0.#"),1)=".",TRUE,FALSE)</formula>
    </cfRule>
  </conditionalFormatting>
  <conditionalFormatting sqref="AQ509">
    <cfRule type="expression" dxfId="2315" priority="1509">
      <formula>IF(RIGHT(TEXT(AQ509,"0.#"),1)=".",FALSE,TRUE)</formula>
    </cfRule>
    <cfRule type="expression" dxfId="2314" priority="1510">
      <formula>IF(RIGHT(TEXT(AQ509,"0.#"),1)=".",TRUE,FALSE)</formula>
    </cfRule>
  </conditionalFormatting>
  <conditionalFormatting sqref="AE465">
    <cfRule type="expression" dxfId="2313" priority="1801">
      <formula>IF(RIGHT(TEXT(AE465,"0.#"),1)=".",FALSE,TRUE)</formula>
    </cfRule>
    <cfRule type="expression" dxfId="2312" priority="1802">
      <formula>IF(RIGHT(TEXT(AE465,"0.#"),1)=".",TRUE,FALSE)</formula>
    </cfRule>
  </conditionalFormatting>
  <conditionalFormatting sqref="AE463">
    <cfRule type="expression" dxfId="2311" priority="1805">
      <formula>IF(RIGHT(TEXT(AE463,"0.#"),1)=".",FALSE,TRUE)</formula>
    </cfRule>
    <cfRule type="expression" dxfId="2310" priority="1806">
      <formula>IF(RIGHT(TEXT(AE463,"0.#"),1)=".",TRUE,FALSE)</formula>
    </cfRule>
  </conditionalFormatting>
  <conditionalFormatting sqref="AE464">
    <cfRule type="expression" dxfId="2309" priority="1803">
      <formula>IF(RIGHT(TEXT(AE464,"0.#"),1)=".",FALSE,TRUE)</formula>
    </cfRule>
    <cfRule type="expression" dxfId="2308" priority="1804">
      <formula>IF(RIGHT(TEXT(AE464,"0.#"),1)=".",TRUE,FALSE)</formula>
    </cfRule>
  </conditionalFormatting>
  <conditionalFormatting sqref="AM465">
    <cfRule type="expression" dxfId="2307" priority="1795">
      <formula>IF(RIGHT(TEXT(AM465,"0.#"),1)=".",FALSE,TRUE)</formula>
    </cfRule>
    <cfRule type="expression" dxfId="2306" priority="1796">
      <formula>IF(RIGHT(TEXT(AM465,"0.#"),1)=".",TRUE,FALSE)</formula>
    </cfRule>
  </conditionalFormatting>
  <conditionalFormatting sqref="AM463">
    <cfRule type="expression" dxfId="2305" priority="1799">
      <formula>IF(RIGHT(TEXT(AM463,"0.#"),1)=".",FALSE,TRUE)</formula>
    </cfRule>
    <cfRule type="expression" dxfId="2304" priority="1800">
      <formula>IF(RIGHT(TEXT(AM463,"0.#"),1)=".",TRUE,FALSE)</formula>
    </cfRule>
  </conditionalFormatting>
  <conditionalFormatting sqref="AM464">
    <cfRule type="expression" dxfId="2303" priority="1797">
      <formula>IF(RIGHT(TEXT(AM464,"0.#"),1)=".",FALSE,TRUE)</formula>
    </cfRule>
    <cfRule type="expression" dxfId="2302" priority="1798">
      <formula>IF(RIGHT(TEXT(AM464,"0.#"),1)=".",TRUE,FALSE)</formula>
    </cfRule>
  </conditionalFormatting>
  <conditionalFormatting sqref="AU465">
    <cfRule type="expression" dxfId="2301" priority="1789">
      <formula>IF(RIGHT(TEXT(AU465,"0.#"),1)=".",FALSE,TRUE)</formula>
    </cfRule>
    <cfRule type="expression" dxfId="2300" priority="1790">
      <formula>IF(RIGHT(TEXT(AU465,"0.#"),1)=".",TRUE,FALSE)</formula>
    </cfRule>
  </conditionalFormatting>
  <conditionalFormatting sqref="AU463">
    <cfRule type="expression" dxfId="2299" priority="1793">
      <formula>IF(RIGHT(TEXT(AU463,"0.#"),1)=".",FALSE,TRUE)</formula>
    </cfRule>
    <cfRule type="expression" dxfId="2298" priority="1794">
      <formula>IF(RIGHT(TEXT(AU463,"0.#"),1)=".",TRUE,FALSE)</formula>
    </cfRule>
  </conditionalFormatting>
  <conditionalFormatting sqref="AU464">
    <cfRule type="expression" dxfId="2297" priority="1791">
      <formula>IF(RIGHT(TEXT(AU464,"0.#"),1)=".",FALSE,TRUE)</formula>
    </cfRule>
    <cfRule type="expression" dxfId="2296" priority="1792">
      <formula>IF(RIGHT(TEXT(AU464,"0.#"),1)=".",TRUE,FALSE)</formula>
    </cfRule>
  </conditionalFormatting>
  <conditionalFormatting sqref="AI465">
    <cfRule type="expression" dxfId="2295" priority="1783">
      <formula>IF(RIGHT(TEXT(AI465,"0.#"),1)=".",FALSE,TRUE)</formula>
    </cfRule>
    <cfRule type="expression" dxfId="2294" priority="1784">
      <formula>IF(RIGHT(TEXT(AI465,"0.#"),1)=".",TRUE,FALSE)</formula>
    </cfRule>
  </conditionalFormatting>
  <conditionalFormatting sqref="AI463">
    <cfRule type="expression" dxfId="2293" priority="1787">
      <formula>IF(RIGHT(TEXT(AI463,"0.#"),1)=".",FALSE,TRUE)</formula>
    </cfRule>
    <cfRule type="expression" dxfId="2292" priority="1788">
      <formula>IF(RIGHT(TEXT(AI463,"0.#"),1)=".",TRUE,FALSE)</formula>
    </cfRule>
  </conditionalFormatting>
  <conditionalFormatting sqref="AI464">
    <cfRule type="expression" dxfId="2291" priority="1785">
      <formula>IF(RIGHT(TEXT(AI464,"0.#"),1)=".",FALSE,TRUE)</formula>
    </cfRule>
    <cfRule type="expression" dxfId="2290" priority="1786">
      <formula>IF(RIGHT(TEXT(AI464,"0.#"),1)=".",TRUE,FALSE)</formula>
    </cfRule>
  </conditionalFormatting>
  <conditionalFormatting sqref="AQ463">
    <cfRule type="expression" dxfId="2289" priority="1777">
      <formula>IF(RIGHT(TEXT(AQ463,"0.#"),1)=".",FALSE,TRUE)</formula>
    </cfRule>
    <cfRule type="expression" dxfId="2288" priority="1778">
      <formula>IF(RIGHT(TEXT(AQ463,"0.#"),1)=".",TRUE,FALSE)</formula>
    </cfRule>
  </conditionalFormatting>
  <conditionalFormatting sqref="AQ464">
    <cfRule type="expression" dxfId="2287" priority="1781">
      <formula>IF(RIGHT(TEXT(AQ464,"0.#"),1)=".",FALSE,TRUE)</formula>
    </cfRule>
    <cfRule type="expression" dxfId="2286" priority="1782">
      <formula>IF(RIGHT(TEXT(AQ464,"0.#"),1)=".",TRUE,FALSE)</formula>
    </cfRule>
  </conditionalFormatting>
  <conditionalFormatting sqref="AQ465">
    <cfRule type="expression" dxfId="2285" priority="1779">
      <formula>IF(RIGHT(TEXT(AQ465,"0.#"),1)=".",FALSE,TRUE)</formula>
    </cfRule>
    <cfRule type="expression" dxfId="2284" priority="1780">
      <formula>IF(RIGHT(TEXT(AQ465,"0.#"),1)=".",TRUE,FALSE)</formula>
    </cfRule>
  </conditionalFormatting>
  <conditionalFormatting sqref="AE470">
    <cfRule type="expression" dxfId="2283" priority="1771">
      <formula>IF(RIGHT(TEXT(AE470,"0.#"),1)=".",FALSE,TRUE)</formula>
    </cfRule>
    <cfRule type="expression" dxfId="2282" priority="1772">
      <formula>IF(RIGHT(TEXT(AE470,"0.#"),1)=".",TRUE,FALSE)</formula>
    </cfRule>
  </conditionalFormatting>
  <conditionalFormatting sqref="AE468">
    <cfRule type="expression" dxfId="2281" priority="1775">
      <formula>IF(RIGHT(TEXT(AE468,"0.#"),1)=".",FALSE,TRUE)</formula>
    </cfRule>
    <cfRule type="expression" dxfId="2280" priority="1776">
      <formula>IF(RIGHT(TEXT(AE468,"0.#"),1)=".",TRUE,FALSE)</formula>
    </cfRule>
  </conditionalFormatting>
  <conditionalFormatting sqref="AE469">
    <cfRule type="expression" dxfId="2279" priority="1773">
      <formula>IF(RIGHT(TEXT(AE469,"0.#"),1)=".",FALSE,TRUE)</formula>
    </cfRule>
    <cfRule type="expression" dxfId="2278" priority="1774">
      <formula>IF(RIGHT(TEXT(AE469,"0.#"),1)=".",TRUE,FALSE)</formula>
    </cfRule>
  </conditionalFormatting>
  <conditionalFormatting sqref="AM470">
    <cfRule type="expression" dxfId="2277" priority="1765">
      <formula>IF(RIGHT(TEXT(AM470,"0.#"),1)=".",FALSE,TRUE)</formula>
    </cfRule>
    <cfRule type="expression" dxfId="2276" priority="1766">
      <formula>IF(RIGHT(TEXT(AM470,"0.#"),1)=".",TRUE,FALSE)</formula>
    </cfRule>
  </conditionalFormatting>
  <conditionalFormatting sqref="AM468">
    <cfRule type="expression" dxfId="2275" priority="1769">
      <formula>IF(RIGHT(TEXT(AM468,"0.#"),1)=".",FALSE,TRUE)</formula>
    </cfRule>
    <cfRule type="expression" dxfId="2274" priority="1770">
      <formula>IF(RIGHT(TEXT(AM468,"0.#"),1)=".",TRUE,FALSE)</formula>
    </cfRule>
  </conditionalFormatting>
  <conditionalFormatting sqref="AM469">
    <cfRule type="expression" dxfId="2273" priority="1767">
      <formula>IF(RIGHT(TEXT(AM469,"0.#"),1)=".",FALSE,TRUE)</formula>
    </cfRule>
    <cfRule type="expression" dxfId="2272" priority="1768">
      <formula>IF(RIGHT(TEXT(AM469,"0.#"),1)=".",TRUE,FALSE)</formula>
    </cfRule>
  </conditionalFormatting>
  <conditionalFormatting sqref="AU470">
    <cfRule type="expression" dxfId="2271" priority="1759">
      <formula>IF(RIGHT(TEXT(AU470,"0.#"),1)=".",FALSE,TRUE)</formula>
    </cfRule>
    <cfRule type="expression" dxfId="2270" priority="1760">
      <formula>IF(RIGHT(TEXT(AU470,"0.#"),1)=".",TRUE,FALSE)</formula>
    </cfRule>
  </conditionalFormatting>
  <conditionalFormatting sqref="AU468">
    <cfRule type="expression" dxfId="2269" priority="1763">
      <formula>IF(RIGHT(TEXT(AU468,"0.#"),1)=".",FALSE,TRUE)</formula>
    </cfRule>
    <cfRule type="expression" dxfId="2268" priority="1764">
      <formula>IF(RIGHT(TEXT(AU468,"0.#"),1)=".",TRUE,FALSE)</formula>
    </cfRule>
  </conditionalFormatting>
  <conditionalFormatting sqref="AU469">
    <cfRule type="expression" dxfId="2267" priority="1761">
      <formula>IF(RIGHT(TEXT(AU469,"0.#"),1)=".",FALSE,TRUE)</formula>
    </cfRule>
    <cfRule type="expression" dxfId="2266" priority="1762">
      <formula>IF(RIGHT(TEXT(AU469,"0.#"),1)=".",TRUE,FALSE)</formula>
    </cfRule>
  </conditionalFormatting>
  <conditionalFormatting sqref="AI470">
    <cfRule type="expression" dxfId="2265" priority="1753">
      <formula>IF(RIGHT(TEXT(AI470,"0.#"),1)=".",FALSE,TRUE)</formula>
    </cfRule>
    <cfRule type="expression" dxfId="2264" priority="1754">
      <formula>IF(RIGHT(TEXT(AI470,"0.#"),1)=".",TRUE,FALSE)</formula>
    </cfRule>
  </conditionalFormatting>
  <conditionalFormatting sqref="AI468">
    <cfRule type="expression" dxfId="2263" priority="1757">
      <formula>IF(RIGHT(TEXT(AI468,"0.#"),1)=".",FALSE,TRUE)</formula>
    </cfRule>
    <cfRule type="expression" dxfId="2262" priority="1758">
      <formula>IF(RIGHT(TEXT(AI468,"0.#"),1)=".",TRUE,FALSE)</formula>
    </cfRule>
  </conditionalFormatting>
  <conditionalFormatting sqref="AI469">
    <cfRule type="expression" dxfId="2261" priority="1755">
      <formula>IF(RIGHT(TEXT(AI469,"0.#"),1)=".",FALSE,TRUE)</formula>
    </cfRule>
    <cfRule type="expression" dxfId="2260" priority="1756">
      <formula>IF(RIGHT(TEXT(AI469,"0.#"),1)=".",TRUE,FALSE)</formula>
    </cfRule>
  </conditionalFormatting>
  <conditionalFormatting sqref="AQ468">
    <cfRule type="expression" dxfId="2259" priority="1747">
      <formula>IF(RIGHT(TEXT(AQ468,"0.#"),1)=".",FALSE,TRUE)</formula>
    </cfRule>
    <cfRule type="expression" dxfId="2258" priority="1748">
      <formula>IF(RIGHT(TEXT(AQ468,"0.#"),1)=".",TRUE,FALSE)</formula>
    </cfRule>
  </conditionalFormatting>
  <conditionalFormatting sqref="AQ469">
    <cfRule type="expression" dxfId="2257" priority="1751">
      <formula>IF(RIGHT(TEXT(AQ469,"0.#"),1)=".",FALSE,TRUE)</formula>
    </cfRule>
    <cfRule type="expression" dxfId="2256" priority="1752">
      <formula>IF(RIGHT(TEXT(AQ469,"0.#"),1)=".",TRUE,FALSE)</formula>
    </cfRule>
  </conditionalFormatting>
  <conditionalFormatting sqref="AQ470">
    <cfRule type="expression" dxfId="2255" priority="1749">
      <formula>IF(RIGHT(TEXT(AQ470,"0.#"),1)=".",FALSE,TRUE)</formula>
    </cfRule>
    <cfRule type="expression" dxfId="2254" priority="1750">
      <formula>IF(RIGHT(TEXT(AQ470,"0.#"),1)=".",TRUE,FALSE)</formula>
    </cfRule>
  </conditionalFormatting>
  <conditionalFormatting sqref="AE475">
    <cfRule type="expression" dxfId="2253" priority="1741">
      <formula>IF(RIGHT(TEXT(AE475,"0.#"),1)=".",FALSE,TRUE)</formula>
    </cfRule>
    <cfRule type="expression" dxfId="2252" priority="1742">
      <formula>IF(RIGHT(TEXT(AE475,"0.#"),1)=".",TRUE,FALSE)</formula>
    </cfRule>
  </conditionalFormatting>
  <conditionalFormatting sqref="AE473">
    <cfRule type="expression" dxfId="2251" priority="1745">
      <formula>IF(RIGHT(TEXT(AE473,"0.#"),1)=".",FALSE,TRUE)</formula>
    </cfRule>
    <cfRule type="expression" dxfId="2250" priority="1746">
      <formula>IF(RIGHT(TEXT(AE473,"0.#"),1)=".",TRUE,FALSE)</formula>
    </cfRule>
  </conditionalFormatting>
  <conditionalFormatting sqref="AE474">
    <cfRule type="expression" dxfId="2249" priority="1743">
      <formula>IF(RIGHT(TEXT(AE474,"0.#"),1)=".",FALSE,TRUE)</formula>
    </cfRule>
    <cfRule type="expression" dxfId="2248" priority="1744">
      <formula>IF(RIGHT(TEXT(AE474,"0.#"),1)=".",TRUE,FALSE)</formula>
    </cfRule>
  </conditionalFormatting>
  <conditionalFormatting sqref="AM475">
    <cfRule type="expression" dxfId="2247" priority="1735">
      <formula>IF(RIGHT(TEXT(AM475,"0.#"),1)=".",FALSE,TRUE)</formula>
    </cfRule>
    <cfRule type="expression" dxfId="2246" priority="1736">
      <formula>IF(RIGHT(TEXT(AM475,"0.#"),1)=".",TRUE,FALSE)</formula>
    </cfRule>
  </conditionalFormatting>
  <conditionalFormatting sqref="AM473">
    <cfRule type="expression" dxfId="2245" priority="1739">
      <formula>IF(RIGHT(TEXT(AM473,"0.#"),1)=".",FALSE,TRUE)</formula>
    </cfRule>
    <cfRule type="expression" dxfId="2244" priority="1740">
      <formula>IF(RIGHT(TEXT(AM473,"0.#"),1)=".",TRUE,FALSE)</formula>
    </cfRule>
  </conditionalFormatting>
  <conditionalFormatting sqref="AM474">
    <cfRule type="expression" dxfId="2243" priority="1737">
      <formula>IF(RIGHT(TEXT(AM474,"0.#"),1)=".",FALSE,TRUE)</formula>
    </cfRule>
    <cfRule type="expression" dxfId="2242" priority="1738">
      <formula>IF(RIGHT(TEXT(AM474,"0.#"),1)=".",TRUE,FALSE)</formula>
    </cfRule>
  </conditionalFormatting>
  <conditionalFormatting sqref="AU475">
    <cfRule type="expression" dxfId="2241" priority="1729">
      <formula>IF(RIGHT(TEXT(AU475,"0.#"),1)=".",FALSE,TRUE)</formula>
    </cfRule>
    <cfRule type="expression" dxfId="2240" priority="1730">
      <formula>IF(RIGHT(TEXT(AU475,"0.#"),1)=".",TRUE,FALSE)</formula>
    </cfRule>
  </conditionalFormatting>
  <conditionalFormatting sqref="AU473">
    <cfRule type="expression" dxfId="2239" priority="1733">
      <formula>IF(RIGHT(TEXT(AU473,"0.#"),1)=".",FALSE,TRUE)</formula>
    </cfRule>
    <cfRule type="expression" dxfId="2238" priority="1734">
      <formula>IF(RIGHT(TEXT(AU473,"0.#"),1)=".",TRUE,FALSE)</formula>
    </cfRule>
  </conditionalFormatting>
  <conditionalFormatting sqref="AU474">
    <cfRule type="expression" dxfId="2237" priority="1731">
      <formula>IF(RIGHT(TEXT(AU474,"0.#"),1)=".",FALSE,TRUE)</formula>
    </cfRule>
    <cfRule type="expression" dxfId="2236" priority="1732">
      <formula>IF(RIGHT(TEXT(AU474,"0.#"),1)=".",TRUE,FALSE)</formula>
    </cfRule>
  </conditionalFormatting>
  <conditionalFormatting sqref="AI475">
    <cfRule type="expression" dxfId="2235" priority="1723">
      <formula>IF(RIGHT(TEXT(AI475,"0.#"),1)=".",FALSE,TRUE)</formula>
    </cfRule>
    <cfRule type="expression" dxfId="2234" priority="1724">
      <formula>IF(RIGHT(TEXT(AI475,"0.#"),1)=".",TRUE,FALSE)</formula>
    </cfRule>
  </conditionalFormatting>
  <conditionalFormatting sqref="AI473">
    <cfRule type="expression" dxfId="2233" priority="1727">
      <formula>IF(RIGHT(TEXT(AI473,"0.#"),1)=".",FALSE,TRUE)</formula>
    </cfRule>
    <cfRule type="expression" dxfId="2232" priority="1728">
      <formula>IF(RIGHT(TEXT(AI473,"0.#"),1)=".",TRUE,FALSE)</formula>
    </cfRule>
  </conditionalFormatting>
  <conditionalFormatting sqref="AI474">
    <cfRule type="expression" dxfId="2231" priority="1725">
      <formula>IF(RIGHT(TEXT(AI474,"0.#"),1)=".",FALSE,TRUE)</formula>
    </cfRule>
    <cfRule type="expression" dxfId="2230" priority="1726">
      <formula>IF(RIGHT(TEXT(AI474,"0.#"),1)=".",TRUE,FALSE)</formula>
    </cfRule>
  </conditionalFormatting>
  <conditionalFormatting sqref="AQ473">
    <cfRule type="expression" dxfId="2229" priority="1717">
      <formula>IF(RIGHT(TEXT(AQ473,"0.#"),1)=".",FALSE,TRUE)</formula>
    </cfRule>
    <cfRule type="expression" dxfId="2228" priority="1718">
      <formula>IF(RIGHT(TEXT(AQ473,"0.#"),1)=".",TRUE,FALSE)</formula>
    </cfRule>
  </conditionalFormatting>
  <conditionalFormatting sqref="AQ474">
    <cfRule type="expression" dxfId="2227" priority="1721">
      <formula>IF(RIGHT(TEXT(AQ474,"0.#"),1)=".",FALSE,TRUE)</formula>
    </cfRule>
    <cfRule type="expression" dxfId="2226" priority="1722">
      <formula>IF(RIGHT(TEXT(AQ474,"0.#"),1)=".",TRUE,FALSE)</formula>
    </cfRule>
  </conditionalFormatting>
  <conditionalFormatting sqref="AQ475">
    <cfRule type="expression" dxfId="2225" priority="1719">
      <formula>IF(RIGHT(TEXT(AQ475,"0.#"),1)=".",FALSE,TRUE)</formula>
    </cfRule>
    <cfRule type="expression" dxfId="2224" priority="1720">
      <formula>IF(RIGHT(TEXT(AQ475,"0.#"),1)=".",TRUE,FALSE)</formula>
    </cfRule>
  </conditionalFormatting>
  <conditionalFormatting sqref="AE480">
    <cfRule type="expression" dxfId="2223" priority="1711">
      <formula>IF(RIGHT(TEXT(AE480,"0.#"),1)=".",FALSE,TRUE)</formula>
    </cfRule>
    <cfRule type="expression" dxfId="2222" priority="1712">
      <formula>IF(RIGHT(TEXT(AE480,"0.#"),1)=".",TRUE,FALSE)</formula>
    </cfRule>
  </conditionalFormatting>
  <conditionalFormatting sqref="AE478">
    <cfRule type="expression" dxfId="2221" priority="1715">
      <formula>IF(RIGHT(TEXT(AE478,"0.#"),1)=".",FALSE,TRUE)</formula>
    </cfRule>
    <cfRule type="expression" dxfId="2220" priority="1716">
      <formula>IF(RIGHT(TEXT(AE478,"0.#"),1)=".",TRUE,FALSE)</formula>
    </cfRule>
  </conditionalFormatting>
  <conditionalFormatting sqref="AE479">
    <cfRule type="expression" dxfId="2219" priority="1713">
      <formula>IF(RIGHT(TEXT(AE479,"0.#"),1)=".",FALSE,TRUE)</formula>
    </cfRule>
    <cfRule type="expression" dxfId="2218" priority="1714">
      <formula>IF(RIGHT(TEXT(AE479,"0.#"),1)=".",TRUE,FALSE)</formula>
    </cfRule>
  </conditionalFormatting>
  <conditionalFormatting sqref="AM480">
    <cfRule type="expression" dxfId="2217" priority="1705">
      <formula>IF(RIGHT(TEXT(AM480,"0.#"),1)=".",FALSE,TRUE)</formula>
    </cfRule>
    <cfRule type="expression" dxfId="2216" priority="1706">
      <formula>IF(RIGHT(TEXT(AM480,"0.#"),1)=".",TRUE,FALSE)</formula>
    </cfRule>
  </conditionalFormatting>
  <conditionalFormatting sqref="AM478">
    <cfRule type="expression" dxfId="2215" priority="1709">
      <formula>IF(RIGHT(TEXT(AM478,"0.#"),1)=".",FALSE,TRUE)</formula>
    </cfRule>
    <cfRule type="expression" dxfId="2214" priority="1710">
      <formula>IF(RIGHT(TEXT(AM478,"0.#"),1)=".",TRUE,FALSE)</formula>
    </cfRule>
  </conditionalFormatting>
  <conditionalFormatting sqref="AM479">
    <cfRule type="expression" dxfId="2213" priority="1707">
      <formula>IF(RIGHT(TEXT(AM479,"0.#"),1)=".",FALSE,TRUE)</formula>
    </cfRule>
    <cfRule type="expression" dxfId="2212" priority="1708">
      <formula>IF(RIGHT(TEXT(AM479,"0.#"),1)=".",TRUE,FALSE)</formula>
    </cfRule>
  </conditionalFormatting>
  <conditionalFormatting sqref="AU480">
    <cfRule type="expression" dxfId="2211" priority="1699">
      <formula>IF(RIGHT(TEXT(AU480,"0.#"),1)=".",FALSE,TRUE)</formula>
    </cfRule>
    <cfRule type="expression" dxfId="2210" priority="1700">
      <formula>IF(RIGHT(TEXT(AU480,"0.#"),1)=".",TRUE,FALSE)</formula>
    </cfRule>
  </conditionalFormatting>
  <conditionalFormatting sqref="AU478">
    <cfRule type="expression" dxfId="2209" priority="1703">
      <formula>IF(RIGHT(TEXT(AU478,"0.#"),1)=".",FALSE,TRUE)</formula>
    </cfRule>
    <cfRule type="expression" dxfId="2208" priority="1704">
      <formula>IF(RIGHT(TEXT(AU478,"0.#"),1)=".",TRUE,FALSE)</formula>
    </cfRule>
  </conditionalFormatting>
  <conditionalFormatting sqref="AU479">
    <cfRule type="expression" dxfId="2207" priority="1701">
      <formula>IF(RIGHT(TEXT(AU479,"0.#"),1)=".",FALSE,TRUE)</formula>
    </cfRule>
    <cfRule type="expression" dxfId="2206" priority="1702">
      <formula>IF(RIGHT(TEXT(AU479,"0.#"),1)=".",TRUE,FALSE)</formula>
    </cfRule>
  </conditionalFormatting>
  <conditionalFormatting sqref="AI480">
    <cfRule type="expression" dxfId="2205" priority="1693">
      <formula>IF(RIGHT(TEXT(AI480,"0.#"),1)=".",FALSE,TRUE)</formula>
    </cfRule>
    <cfRule type="expression" dxfId="2204" priority="1694">
      <formula>IF(RIGHT(TEXT(AI480,"0.#"),1)=".",TRUE,FALSE)</formula>
    </cfRule>
  </conditionalFormatting>
  <conditionalFormatting sqref="AI478">
    <cfRule type="expression" dxfId="2203" priority="1697">
      <formula>IF(RIGHT(TEXT(AI478,"0.#"),1)=".",FALSE,TRUE)</formula>
    </cfRule>
    <cfRule type="expression" dxfId="2202" priority="1698">
      <formula>IF(RIGHT(TEXT(AI478,"0.#"),1)=".",TRUE,FALSE)</formula>
    </cfRule>
  </conditionalFormatting>
  <conditionalFormatting sqref="AI479">
    <cfRule type="expression" dxfId="2201" priority="1695">
      <formula>IF(RIGHT(TEXT(AI479,"0.#"),1)=".",FALSE,TRUE)</formula>
    </cfRule>
    <cfRule type="expression" dxfId="2200" priority="1696">
      <formula>IF(RIGHT(TEXT(AI479,"0.#"),1)=".",TRUE,FALSE)</formula>
    </cfRule>
  </conditionalFormatting>
  <conditionalFormatting sqref="AQ478">
    <cfRule type="expression" dxfId="2199" priority="1687">
      <formula>IF(RIGHT(TEXT(AQ478,"0.#"),1)=".",FALSE,TRUE)</formula>
    </cfRule>
    <cfRule type="expression" dxfId="2198" priority="1688">
      <formula>IF(RIGHT(TEXT(AQ478,"0.#"),1)=".",TRUE,FALSE)</formula>
    </cfRule>
  </conditionalFormatting>
  <conditionalFormatting sqref="AQ479">
    <cfRule type="expression" dxfId="2197" priority="1691">
      <formula>IF(RIGHT(TEXT(AQ479,"0.#"),1)=".",FALSE,TRUE)</formula>
    </cfRule>
    <cfRule type="expression" dxfId="2196" priority="1692">
      <formula>IF(RIGHT(TEXT(AQ479,"0.#"),1)=".",TRUE,FALSE)</formula>
    </cfRule>
  </conditionalFormatting>
  <conditionalFormatting sqref="AQ480">
    <cfRule type="expression" dxfId="2195" priority="1689">
      <formula>IF(RIGHT(TEXT(AQ480,"0.#"),1)=".",FALSE,TRUE)</formula>
    </cfRule>
    <cfRule type="expression" dxfId="2194" priority="1690">
      <formula>IF(RIGHT(TEXT(AQ480,"0.#"),1)=".",TRUE,FALSE)</formula>
    </cfRule>
  </conditionalFormatting>
  <conditionalFormatting sqref="AM47">
    <cfRule type="expression" dxfId="2193" priority="1981">
      <formula>IF(RIGHT(TEXT(AM47,"0.#"),1)=".",FALSE,TRUE)</formula>
    </cfRule>
    <cfRule type="expression" dxfId="2192" priority="1982">
      <formula>IF(RIGHT(TEXT(AM47,"0.#"),1)=".",TRUE,FALSE)</formula>
    </cfRule>
  </conditionalFormatting>
  <conditionalFormatting sqref="AI46">
    <cfRule type="expression" dxfId="2191" priority="1985">
      <formula>IF(RIGHT(TEXT(AI46,"0.#"),1)=".",FALSE,TRUE)</formula>
    </cfRule>
    <cfRule type="expression" dxfId="2190" priority="1986">
      <formula>IF(RIGHT(TEXT(AI46,"0.#"),1)=".",TRUE,FALSE)</formula>
    </cfRule>
  </conditionalFormatting>
  <conditionalFormatting sqref="AM46">
    <cfRule type="expression" dxfId="2189" priority="1983">
      <formula>IF(RIGHT(TEXT(AM46,"0.#"),1)=".",FALSE,TRUE)</formula>
    </cfRule>
    <cfRule type="expression" dxfId="2188" priority="1984">
      <formula>IF(RIGHT(TEXT(AM46,"0.#"),1)=".",TRUE,FALSE)</formula>
    </cfRule>
  </conditionalFormatting>
  <conditionalFormatting sqref="AU46:AU48">
    <cfRule type="expression" dxfId="2187" priority="1975">
      <formula>IF(RIGHT(TEXT(AU46,"0.#"),1)=".",FALSE,TRUE)</formula>
    </cfRule>
    <cfRule type="expression" dxfId="2186" priority="1976">
      <formula>IF(RIGHT(TEXT(AU46,"0.#"),1)=".",TRUE,FALSE)</formula>
    </cfRule>
  </conditionalFormatting>
  <conditionalFormatting sqref="AM48">
    <cfRule type="expression" dxfId="2185" priority="1979">
      <formula>IF(RIGHT(TEXT(AM48,"0.#"),1)=".",FALSE,TRUE)</formula>
    </cfRule>
    <cfRule type="expression" dxfId="2184" priority="1980">
      <formula>IF(RIGHT(TEXT(AM48,"0.#"),1)=".",TRUE,FALSE)</formula>
    </cfRule>
  </conditionalFormatting>
  <conditionalFormatting sqref="AQ46:AQ48">
    <cfRule type="expression" dxfId="2183" priority="1977">
      <formula>IF(RIGHT(TEXT(AQ46,"0.#"),1)=".",FALSE,TRUE)</formula>
    </cfRule>
    <cfRule type="expression" dxfId="2182" priority="1978">
      <formula>IF(RIGHT(TEXT(AQ46,"0.#"),1)=".",TRUE,FALSE)</formula>
    </cfRule>
  </conditionalFormatting>
  <conditionalFormatting sqref="AE146:AE147 AI146:AI147 AM146:AM147 AQ146:AQ147 AU146:AU147">
    <cfRule type="expression" dxfId="2181" priority="1969">
      <formula>IF(RIGHT(TEXT(AE146,"0.#"),1)=".",FALSE,TRUE)</formula>
    </cfRule>
    <cfRule type="expression" dxfId="2180" priority="1970">
      <formula>IF(RIGHT(TEXT(AE146,"0.#"),1)=".",TRUE,FALSE)</formula>
    </cfRule>
  </conditionalFormatting>
  <conditionalFormatting sqref="AE138:AE139 AI138:AI139 AM138:AM139 AQ138:AQ139 AU138:AU139">
    <cfRule type="expression" dxfId="2179" priority="1973">
      <formula>IF(RIGHT(TEXT(AE138,"0.#"),1)=".",FALSE,TRUE)</formula>
    </cfRule>
    <cfRule type="expression" dxfId="2178" priority="1974">
      <formula>IF(RIGHT(TEXT(AE138,"0.#"),1)=".",TRUE,FALSE)</formula>
    </cfRule>
  </conditionalFormatting>
  <conditionalFormatting sqref="AE142:AE143 AI142:AI143 AM142:AM143 AQ142:AQ143 AU142:AU143">
    <cfRule type="expression" dxfId="2177" priority="1971">
      <formula>IF(RIGHT(TEXT(AE142,"0.#"),1)=".",FALSE,TRUE)</formula>
    </cfRule>
    <cfRule type="expression" dxfId="2176" priority="1972">
      <formula>IF(RIGHT(TEXT(AE142,"0.#"),1)=".",TRUE,FALSE)</formula>
    </cfRule>
  </conditionalFormatting>
  <conditionalFormatting sqref="AE198:AE199 AI198:AI199 AM198:AM199 AQ198:AQ199 AU198:AU199">
    <cfRule type="expression" dxfId="2175" priority="1963">
      <formula>IF(RIGHT(TEXT(AE198,"0.#"),1)=".",FALSE,TRUE)</formula>
    </cfRule>
    <cfRule type="expression" dxfId="2174" priority="1964">
      <formula>IF(RIGHT(TEXT(AE198,"0.#"),1)=".",TRUE,FALSE)</formula>
    </cfRule>
  </conditionalFormatting>
  <conditionalFormatting sqref="AE150:AE151 AI150:AI151 AM150:AM151 AQ150:AQ151 AU150:AU151">
    <cfRule type="expression" dxfId="2173" priority="1967">
      <formula>IF(RIGHT(TEXT(AE150,"0.#"),1)=".",FALSE,TRUE)</formula>
    </cfRule>
    <cfRule type="expression" dxfId="2172" priority="1968">
      <formula>IF(RIGHT(TEXT(AE150,"0.#"),1)=".",TRUE,FALSE)</formula>
    </cfRule>
  </conditionalFormatting>
  <conditionalFormatting sqref="AE194:AE195 AI194:AI195 AM194:AM195 AQ194:AQ195 AU194:AU195">
    <cfRule type="expression" dxfId="2171" priority="1965">
      <formula>IF(RIGHT(TEXT(AE194,"0.#"),1)=".",FALSE,TRUE)</formula>
    </cfRule>
    <cfRule type="expression" dxfId="2170" priority="1966">
      <formula>IF(RIGHT(TEXT(AE194,"0.#"),1)=".",TRUE,FALSE)</formula>
    </cfRule>
  </conditionalFormatting>
  <conditionalFormatting sqref="AE210:AE211 AI210:AI211 AM210:AM211 AQ210:AQ211 AU210:AU211">
    <cfRule type="expression" dxfId="2169" priority="1957">
      <formula>IF(RIGHT(TEXT(AE210,"0.#"),1)=".",FALSE,TRUE)</formula>
    </cfRule>
    <cfRule type="expression" dxfId="2168" priority="1958">
      <formula>IF(RIGHT(TEXT(AE210,"0.#"),1)=".",TRUE,FALSE)</formula>
    </cfRule>
  </conditionalFormatting>
  <conditionalFormatting sqref="AE202:AE203 AI202:AI203 AM202:AM203 AQ202:AQ203 AU202:AU203">
    <cfRule type="expression" dxfId="2167" priority="1961">
      <formula>IF(RIGHT(TEXT(AE202,"0.#"),1)=".",FALSE,TRUE)</formula>
    </cfRule>
    <cfRule type="expression" dxfId="2166" priority="1962">
      <formula>IF(RIGHT(TEXT(AE202,"0.#"),1)=".",TRUE,FALSE)</formula>
    </cfRule>
  </conditionalFormatting>
  <conditionalFormatting sqref="AE206:AE207 AI206:AI207 AM206:AM207 AQ206:AQ207 AU206:AU207">
    <cfRule type="expression" dxfId="2165" priority="1959">
      <formula>IF(RIGHT(TEXT(AE206,"0.#"),1)=".",FALSE,TRUE)</formula>
    </cfRule>
    <cfRule type="expression" dxfId="2164" priority="1960">
      <formula>IF(RIGHT(TEXT(AE206,"0.#"),1)=".",TRUE,FALSE)</formula>
    </cfRule>
  </conditionalFormatting>
  <conditionalFormatting sqref="AE262:AE263 AI262:AI263 AM262:AM263 AQ262:AQ263 AU262:AU263">
    <cfRule type="expression" dxfId="2163" priority="1951">
      <formula>IF(RIGHT(TEXT(AE262,"0.#"),1)=".",FALSE,TRUE)</formula>
    </cfRule>
    <cfRule type="expression" dxfId="2162" priority="1952">
      <formula>IF(RIGHT(TEXT(AE262,"0.#"),1)=".",TRUE,FALSE)</formula>
    </cfRule>
  </conditionalFormatting>
  <conditionalFormatting sqref="AE254:AE255 AI254:AI255 AM254:AM255 AQ254:AQ255 AU254:AU255">
    <cfRule type="expression" dxfId="2161" priority="1955">
      <formula>IF(RIGHT(TEXT(AE254,"0.#"),1)=".",FALSE,TRUE)</formula>
    </cfRule>
    <cfRule type="expression" dxfId="2160" priority="1956">
      <formula>IF(RIGHT(TEXT(AE254,"0.#"),1)=".",TRUE,FALSE)</formula>
    </cfRule>
  </conditionalFormatting>
  <conditionalFormatting sqref="AE258:AE259 AI258:AI259 AM258:AM259 AQ258:AQ259 AU258:AU259">
    <cfRule type="expression" dxfId="2159" priority="1953">
      <formula>IF(RIGHT(TEXT(AE258,"0.#"),1)=".",FALSE,TRUE)</formula>
    </cfRule>
    <cfRule type="expression" dxfId="2158" priority="1954">
      <formula>IF(RIGHT(TEXT(AE258,"0.#"),1)=".",TRUE,FALSE)</formula>
    </cfRule>
  </conditionalFormatting>
  <conditionalFormatting sqref="AE314:AE315 AI314:AI315 AM314:AM315 AQ314:AQ315 AU314:AU315">
    <cfRule type="expression" dxfId="2157" priority="1945">
      <formula>IF(RIGHT(TEXT(AE314,"0.#"),1)=".",FALSE,TRUE)</formula>
    </cfRule>
    <cfRule type="expression" dxfId="2156" priority="1946">
      <formula>IF(RIGHT(TEXT(AE314,"0.#"),1)=".",TRUE,FALSE)</formula>
    </cfRule>
  </conditionalFormatting>
  <conditionalFormatting sqref="AE266:AE267 AI266:AI267 AM266:AM267 AQ266:AQ267 AU266:AU267">
    <cfRule type="expression" dxfId="2155" priority="1949">
      <formula>IF(RIGHT(TEXT(AE266,"0.#"),1)=".",FALSE,TRUE)</formula>
    </cfRule>
    <cfRule type="expression" dxfId="2154" priority="1950">
      <formula>IF(RIGHT(TEXT(AE266,"0.#"),1)=".",TRUE,FALSE)</formula>
    </cfRule>
  </conditionalFormatting>
  <conditionalFormatting sqref="AE270:AE271 AI270:AI271 AM270:AM271 AQ270:AQ271 AU270:AU271">
    <cfRule type="expression" dxfId="2153" priority="1947">
      <formula>IF(RIGHT(TEXT(AE270,"0.#"),1)=".",FALSE,TRUE)</formula>
    </cfRule>
    <cfRule type="expression" dxfId="2152" priority="1948">
      <formula>IF(RIGHT(TEXT(AE270,"0.#"),1)=".",TRUE,FALSE)</formula>
    </cfRule>
  </conditionalFormatting>
  <conditionalFormatting sqref="AE326:AE327 AI326:AI327 AM326:AM327 AQ326:AQ327 AU326:AU327">
    <cfRule type="expression" dxfId="2151" priority="1939">
      <formula>IF(RIGHT(TEXT(AE326,"0.#"),1)=".",FALSE,TRUE)</formula>
    </cfRule>
    <cfRule type="expression" dxfId="2150" priority="1940">
      <formula>IF(RIGHT(TEXT(AE326,"0.#"),1)=".",TRUE,FALSE)</formula>
    </cfRule>
  </conditionalFormatting>
  <conditionalFormatting sqref="AE318:AE319 AI318:AI319 AM318:AM319 AQ318:AQ319 AU318:AU319">
    <cfRule type="expression" dxfId="2149" priority="1943">
      <formula>IF(RIGHT(TEXT(AE318,"0.#"),1)=".",FALSE,TRUE)</formula>
    </cfRule>
    <cfRule type="expression" dxfId="2148" priority="1944">
      <formula>IF(RIGHT(TEXT(AE318,"0.#"),1)=".",TRUE,FALSE)</formula>
    </cfRule>
  </conditionalFormatting>
  <conditionalFormatting sqref="AE322:AE323 AI322:AI323 AM322:AM323 AQ322:AQ323 AU322:AU323">
    <cfRule type="expression" dxfId="2147" priority="1941">
      <formula>IF(RIGHT(TEXT(AE322,"0.#"),1)=".",FALSE,TRUE)</formula>
    </cfRule>
    <cfRule type="expression" dxfId="2146" priority="1942">
      <formula>IF(RIGHT(TEXT(AE322,"0.#"),1)=".",TRUE,FALSE)</formula>
    </cfRule>
  </conditionalFormatting>
  <conditionalFormatting sqref="AE378:AE379 AI378:AI379 AM378:AM379 AQ378:AQ379 AU378:AU379">
    <cfRule type="expression" dxfId="2145" priority="1933">
      <formula>IF(RIGHT(TEXT(AE378,"0.#"),1)=".",FALSE,TRUE)</formula>
    </cfRule>
    <cfRule type="expression" dxfId="2144" priority="1934">
      <formula>IF(RIGHT(TEXT(AE378,"0.#"),1)=".",TRUE,FALSE)</formula>
    </cfRule>
  </conditionalFormatting>
  <conditionalFormatting sqref="AE330:AE331 AI330:AI331 AM330:AM331 AQ330:AQ331 AU330:AU331">
    <cfRule type="expression" dxfId="2143" priority="1937">
      <formula>IF(RIGHT(TEXT(AE330,"0.#"),1)=".",FALSE,TRUE)</formula>
    </cfRule>
    <cfRule type="expression" dxfId="2142" priority="1938">
      <formula>IF(RIGHT(TEXT(AE330,"0.#"),1)=".",TRUE,FALSE)</formula>
    </cfRule>
  </conditionalFormatting>
  <conditionalFormatting sqref="AE374:AE375 AI374:AI375 AM374:AM375 AQ374:AQ375 AU374:AU375">
    <cfRule type="expression" dxfId="2141" priority="1935">
      <formula>IF(RIGHT(TEXT(AE374,"0.#"),1)=".",FALSE,TRUE)</formula>
    </cfRule>
    <cfRule type="expression" dxfId="2140" priority="1936">
      <formula>IF(RIGHT(TEXT(AE374,"0.#"),1)=".",TRUE,FALSE)</formula>
    </cfRule>
  </conditionalFormatting>
  <conditionalFormatting sqref="AE390:AE391 AI390:AI391 AM390:AM391 AQ390:AQ391 AU390:AU391">
    <cfRule type="expression" dxfId="2139" priority="1927">
      <formula>IF(RIGHT(TEXT(AE390,"0.#"),1)=".",FALSE,TRUE)</formula>
    </cfRule>
    <cfRule type="expression" dxfId="2138" priority="1928">
      <formula>IF(RIGHT(TEXT(AE390,"0.#"),1)=".",TRUE,FALSE)</formula>
    </cfRule>
  </conditionalFormatting>
  <conditionalFormatting sqref="AE382:AE383 AI382:AI383 AM382:AM383 AQ382:AQ383 AU382:AU383">
    <cfRule type="expression" dxfId="2137" priority="1931">
      <formula>IF(RIGHT(TEXT(AE382,"0.#"),1)=".",FALSE,TRUE)</formula>
    </cfRule>
    <cfRule type="expression" dxfId="2136" priority="1932">
      <formula>IF(RIGHT(TEXT(AE382,"0.#"),1)=".",TRUE,FALSE)</formula>
    </cfRule>
  </conditionalFormatting>
  <conditionalFormatting sqref="AE386:AE387 AI386:AI387 AM386:AM387 AQ386:AQ387 AU386:AU387">
    <cfRule type="expression" dxfId="2135" priority="1929">
      <formula>IF(RIGHT(TEXT(AE386,"0.#"),1)=".",FALSE,TRUE)</formula>
    </cfRule>
    <cfRule type="expression" dxfId="2134" priority="1930">
      <formula>IF(RIGHT(TEXT(AE386,"0.#"),1)=".",TRUE,FALSE)</formula>
    </cfRule>
  </conditionalFormatting>
  <conditionalFormatting sqref="AE440">
    <cfRule type="expression" dxfId="2133" priority="1921">
      <formula>IF(RIGHT(TEXT(AE440,"0.#"),1)=".",FALSE,TRUE)</formula>
    </cfRule>
    <cfRule type="expression" dxfId="2132" priority="1922">
      <formula>IF(RIGHT(TEXT(AE440,"0.#"),1)=".",TRUE,FALSE)</formula>
    </cfRule>
  </conditionalFormatting>
  <conditionalFormatting sqref="AE438">
    <cfRule type="expression" dxfId="2131" priority="1925">
      <formula>IF(RIGHT(TEXT(AE438,"0.#"),1)=".",FALSE,TRUE)</formula>
    </cfRule>
    <cfRule type="expression" dxfId="2130" priority="1926">
      <formula>IF(RIGHT(TEXT(AE438,"0.#"),1)=".",TRUE,FALSE)</formula>
    </cfRule>
  </conditionalFormatting>
  <conditionalFormatting sqref="AE439">
    <cfRule type="expression" dxfId="2129" priority="1923">
      <formula>IF(RIGHT(TEXT(AE439,"0.#"),1)=".",FALSE,TRUE)</formula>
    </cfRule>
    <cfRule type="expression" dxfId="2128" priority="1924">
      <formula>IF(RIGHT(TEXT(AE439,"0.#"),1)=".",TRUE,FALSE)</formula>
    </cfRule>
  </conditionalFormatting>
  <conditionalFormatting sqref="AM440">
    <cfRule type="expression" dxfId="2127" priority="1915">
      <formula>IF(RIGHT(TEXT(AM440,"0.#"),1)=".",FALSE,TRUE)</formula>
    </cfRule>
    <cfRule type="expression" dxfId="2126" priority="1916">
      <formula>IF(RIGHT(TEXT(AM440,"0.#"),1)=".",TRUE,FALSE)</formula>
    </cfRule>
  </conditionalFormatting>
  <conditionalFormatting sqref="AM438">
    <cfRule type="expression" dxfId="2125" priority="1919">
      <formula>IF(RIGHT(TEXT(AM438,"0.#"),1)=".",FALSE,TRUE)</formula>
    </cfRule>
    <cfRule type="expression" dxfId="2124" priority="1920">
      <formula>IF(RIGHT(TEXT(AM438,"0.#"),1)=".",TRUE,FALSE)</formula>
    </cfRule>
  </conditionalFormatting>
  <conditionalFormatting sqref="AM439">
    <cfRule type="expression" dxfId="2123" priority="1917">
      <formula>IF(RIGHT(TEXT(AM439,"0.#"),1)=".",FALSE,TRUE)</formula>
    </cfRule>
    <cfRule type="expression" dxfId="2122" priority="1918">
      <formula>IF(RIGHT(TEXT(AM439,"0.#"),1)=".",TRUE,FALSE)</formula>
    </cfRule>
  </conditionalFormatting>
  <conditionalFormatting sqref="AU440">
    <cfRule type="expression" dxfId="2121" priority="1909">
      <formula>IF(RIGHT(TEXT(AU440,"0.#"),1)=".",FALSE,TRUE)</formula>
    </cfRule>
    <cfRule type="expression" dxfId="2120" priority="1910">
      <formula>IF(RIGHT(TEXT(AU440,"0.#"),1)=".",TRUE,FALSE)</formula>
    </cfRule>
  </conditionalFormatting>
  <conditionalFormatting sqref="AU438">
    <cfRule type="expression" dxfId="2119" priority="1913">
      <formula>IF(RIGHT(TEXT(AU438,"0.#"),1)=".",FALSE,TRUE)</formula>
    </cfRule>
    <cfRule type="expression" dxfId="2118" priority="1914">
      <formula>IF(RIGHT(TEXT(AU438,"0.#"),1)=".",TRUE,FALSE)</formula>
    </cfRule>
  </conditionalFormatting>
  <conditionalFormatting sqref="AU439">
    <cfRule type="expression" dxfId="2117" priority="1911">
      <formula>IF(RIGHT(TEXT(AU439,"0.#"),1)=".",FALSE,TRUE)</formula>
    </cfRule>
    <cfRule type="expression" dxfId="2116" priority="1912">
      <formula>IF(RIGHT(TEXT(AU439,"0.#"),1)=".",TRUE,FALSE)</formula>
    </cfRule>
  </conditionalFormatting>
  <conditionalFormatting sqref="AI440">
    <cfRule type="expression" dxfId="2115" priority="1903">
      <formula>IF(RIGHT(TEXT(AI440,"0.#"),1)=".",FALSE,TRUE)</formula>
    </cfRule>
    <cfRule type="expression" dxfId="2114" priority="1904">
      <formula>IF(RIGHT(TEXT(AI440,"0.#"),1)=".",TRUE,FALSE)</formula>
    </cfRule>
  </conditionalFormatting>
  <conditionalFormatting sqref="AI438">
    <cfRule type="expression" dxfId="2113" priority="1907">
      <formula>IF(RIGHT(TEXT(AI438,"0.#"),1)=".",FALSE,TRUE)</formula>
    </cfRule>
    <cfRule type="expression" dxfId="2112" priority="1908">
      <formula>IF(RIGHT(TEXT(AI438,"0.#"),1)=".",TRUE,FALSE)</formula>
    </cfRule>
  </conditionalFormatting>
  <conditionalFormatting sqref="AI439">
    <cfRule type="expression" dxfId="2111" priority="1905">
      <formula>IF(RIGHT(TEXT(AI439,"0.#"),1)=".",FALSE,TRUE)</formula>
    </cfRule>
    <cfRule type="expression" dxfId="2110" priority="1906">
      <formula>IF(RIGHT(TEXT(AI439,"0.#"),1)=".",TRUE,FALSE)</formula>
    </cfRule>
  </conditionalFormatting>
  <conditionalFormatting sqref="AQ438">
    <cfRule type="expression" dxfId="2109" priority="1897">
      <formula>IF(RIGHT(TEXT(AQ438,"0.#"),1)=".",FALSE,TRUE)</formula>
    </cfRule>
    <cfRule type="expression" dxfId="2108" priority="1898">
      <formula>IF(RIGHT(TEXT(AQ438,"0.#"),1)=".",TRUE,FALSE)</formula>
    </cfRule>
  </conditionalFormatting>
  <conditionalFormatting sqref="AQ439">
    <cfRule type="expression" dxfId="2107" priority="1901">
      <formula>IF(RIGHT(TEXT(AQ439,"0.#"),1)=".",FALSE,TRUE)</formula>
    </cfRule>
    <cfRule type="expression" dxfId="2106" priority="1902">
      <formula>IF(RIGHT(TEXT(AQ439,"0.#"),1)=".",TRUE,FALSE)</formula>
    </cfRule>
  </conditionalFormatting>
  <conditionalFormatting sqref="AQ440">
    <cfRule type="expression" dxfId="2105" priority="1899">
      <formula>IF(RIGHT(TEXT(AQ440,"0.#"),1)=".",FALSE,TRUE)</formula>
    </cfRule>
    <cfRule type="expression" dxfId="2104" priority="1900">
      <formula>IF(RIGHT(TEXT(AQ440,"0.#"),1)=".",TRUE,FALSE)</formula>
    </cfRule>
  </conditionalFormatting>
  <conditionalFormatting sqref="AE445">
    <cfRule type="expression" dxfId="2103" priority="1891">
      <formula>IF(RIGHT(TEXT(AE445,"0.#"),1)=".",FALSE,TRUE)</formula>
    </cfRule>
    <cfRule type="expression" dxfId="2102" priority="1892">
      <formula>IF(RIGHT(TEXT(AE445,"0.#"),1)=".",TRUE,FALSE)</formula>
    </cfRule>
  </conditionalFormatting>
  <conditionalFormatting sqref="AE443">
    <cfRule type="expression" dxfId="2101" priority="1895">
      <formula>IF(RIGHT(TEXT(AE443,"0.#"),1)=".",FALSE,TRUE)</formula>
    </cfRule>
    <cfRule type="expression" dxfId="2100" priority="1896">
      <formula>IF(RIGHT(TEXT(AE443,"0.#"),1)=".",TRUE,FALSE)</formula>
    </cfRule>
  </conditionalFormatting>
  <conditionalFormatting sqref="AE444">
    <cfRule type="expression" dxfId="2099" priority="1893">
      <formula>IF(RIGHT(TEXT(AE444,"0.#"),1)=".",FALSE,TRUE)</formula>
    </cfRule>
    <cfRule type="expression" dxfId="2098" priority="1894">
      <formula>IF(RIGHT(TEXT(AE444,"0.#"),1)=".",TRUE,FALSE)</formula>
    </cfRule>
  </conditionalFormatting>
  <conditionalFormatting sqref="AM445">
    <cfRule type="expression" dxfId="2097" priority="1885">
      <formula>IF(RIGHT(TEXT(AM445,"0.#"),1)=".",FALSE,TRUE)</formula>
    </cfRule>
    <cfRule type="expression" dxfId="2096" priority="1886">
      <formula>IF(RIGHT(TEXT(AM445,"0.#"),1)=".",TRUE,FALSE)</formula>
    </cfRule>
  </conditionalFormatting>
  <conditionalFormatting sqref="AM443">
    <cfRule type="expression" dxfId="2095" priority="1889">
      <formula>IF(RIGHT(TEXT(AM443,"0.#"),1)=".",FALSE,TRUE)</formula>
    </cfRule>
    <cfRule type="expression" dxfId="2094" priority="1890">
      <formula>IF(RIGHT(TEXT(AM443,"0.#"),1)=".",TRUE,FALSE)</formula>
    </cfRule>
  </conditionalFormatting>
  <conditionalFormatting sqref="AM444">
    <cfRule type="expression" dxfId="2093" priority="1887">
      <formula>IF(RIGHT(TEXT(AM444,"0.#"),1)=".",FALSE,TRUE)</formula>
    </cfRule>
    <cfRule type="expression" dxfId="2092" priority="1888">
      <formula>IF(RIGHT(TEXT(AM444,"0.#"),1)=".",TRUE,FALSE)</formula>
    </cfRule>
  </conditionalFormatting>
  <conditionalFormatting sqref="AU445">
    <cfRule type="expression" dxfId="2091" priority="1879">
      <formula>IF(RIGHT(TEXT(AU445,"0.#"),1)=".",FALSE,TRUE)</formula>
    </cfRule>
    <cfRule type="expression" dxfId="2090" priority="1880">
      <formula>IF(RIGHT(TEXT(AU445,"0.#"),1)=".",TRUE,FALSE)</formula>
    </cfRule>
  </conditionalFormatting>
  <conditionalFormatting sqref="AU443">
    <cfRule type="expression" dxfId="2089" priority="1883">
      <formula>IF(RIGHT(TEXT(AU443,"0.#"),1)=".",FALSE,TRUE)</formula>
    </cfRule>
    <cfRule type="expression" dxfId="2088" priority="1884">
      <formula>IF(RIGHT(TEXT(AU443,"0.#"),1)=".",TRUE,FALSE)</formula>
    </cfRule>
  </conditionalFormatting>
  <conditionalFormatting sqref="AU444">
    <cfRule type="expression" dxfId="2087" priority="1881">
      <formula>IF(RIGHT(TEXT(AU444,"0.#"),1)=".",FALSE,TRUE)</formula>
    </cfRule>
    <cfRule type="expression" dxfId="2086" priority="1882">
      <formula>IF(RIGHT(TEXT(AU444,"0.#"),1)=".",TRUE,FALSE)</formula>
    </cfRule>
  </conditionalFormatting>
  <conditionalFormatting sqref="AI445">
    <cfRule type="expression" dxfId="2085" priority="1873">
      <formula>IF(RIGHT(TEXT(AI445,"0.#"),1)=".",FALSE,TRUE)</formula>
    </cfRule>
    <cfRule type="expression" dxfId="2084" priority="1874">
      <formula>IF(RIGHT(TEXT(AI445,"0.#"),1)=".",TRUE,FALSE)</formula>
    </cfRule>
  </conditionalFormatting>
  <conditionalFormatting sqref="AI443">
    <cfRule type="expression" dxfId="2083" priority="1877">
      <formula>IF(RIGHT(TEXT(AI443,"0.#"),1)=".",FALSE,TRUE)</formula>
    </cfRule>
    <cfRule type="expression" dxfId="2082" priority="1878">
      <formula>IF(RIGHT(TEXT(AI443,"0.#"),1)=".",TRUE,FALSE)</formula>
    </cfRule>
  </conditionalFormatting>
  <conditionalFormatting sqref="AI444">
    <cfRule type="expression" dxfId="2081" priority="1875">
      <formula>IF(RIGHT(TEXT(AI444,"0.#"),1)=".",FALSE,TRUE)</formula>
    </cfRule>
    <cfRule type="expression" dxfId="2080" priority="1876">
      <formula>IF(RIGHT(TEXT(AI444,"0.#"),1)=".",TRUE,FALSE)</formula>
    </cfRule>
  </conditionalFormatting>
  <conditionalFormatting sqref="AQ443">
    <cfRule type="expression" dxfId="2079" priority="1867">
      <formula>IF(RIGHT(TEXT(AQ443,"0.#"),1)=".",FALSE,TRUE)</formula>
    </cfRule>
    <cfRule type="expression" dxfId="2078" priority="1868">
      <formula>IF(RIGHT(TEXT(AQ443,"0.#"),1)=".",TRUE,FALSE)</formula>
    </cfRule>
  </conditionalFormatting>
  <conditionalFormatting sqref="AQ444">
    <cfRule type="expression" dxfId="2077" priority="1871">
      <formula>IF(RIGHT(TEXT(AQ444,"0.#"),1)=".",FALSE,TRUE)</formula>
    </cfRule>
    <cfRule type="expression" dxfId="2076" priority="1872">
      <formula>IF(RIGHT(TEXT(AQ444,"0.#"),1)=".",TRUE,FALSE)</formula>
    </cfRule>
  </conditionalFormatting>
  <conditionalFormatting sqref="AQ445">
    <cfRule type="expression" dxfId="2075" priority="1869">
      <formula>IF(RIGHT(TEXT(AQ445,"0.#"),1)=".",FALSE,TRUE)</formula>
    </cfRule>
    <cfRule type="expression" dxfId="2074" priority="1870">
      <formula>IF(RIGHT(TEXT(AQ445,"0.#"),1)=".",TRUE,FALSE)</formula>
    </cfRule>
  </conditionalFormatting>
  <conditionalFormatting sqref="Y880 Y888:Y907 Y882 Y884 Y886">
    <cfRule type="expression" dxfId="2073" priority="2097">
      <formula>IF(RIGHT(TEXT(Y880,"0.#"),1)=".",FALSE,TRUE)</formula>
    </cfRule>
    <cfRule type="expression" dxfId="2072" priority="2098">
      <formula>IF(RIGHT(TEXT(Y880,"0.#"),1)=".",TRUE,FALSE)</formula>
    </cfRule>
  </conditionalFormatting>
  <conditionalFormatting sqref="Y878:Y879 Y881 Y883 Y885 Y887">
    <cfRule type="expression" dxfId="2071" priority="2091">
      <formula>IF(RIGHT(TEXT(Y878,"0.#"),1)=".",FALSE,TRUE)</formula>
    </cfRule>
    <cfRule type="expression" dxfId="2070" priority="2092">
      <formula>IF(RIGHT(TEXT(Y878,"0.#"),1)=".",TRUE,FALSE)</formula>
    </cfRule>
  </conditionalFormatting>
  <conditionalFormatting sqref="Y913:Y940">
    <cfRule type="expression" dxfId="2069" priority="2085">
      <formula>IF(RIGHT(TEXT(Y913,"0.#"),1)=".",FALSE,TRUE)</formula>
    </cfRule>
    <cfRule type="expression" dxfId="2068" priority="2086">
      <formula>IF(RIGHT(TEXT(Y913,"0.#"),1)=".",TRUE,FALSE)</formula>
    </cfRule>
  </conditionalFormatting>
  <conditionalFormatting sqref="Y911:Y912">
    <cfRule type="expression" dxfId="2067" priority="2079">
      <formula>IF(RIGHT(TEXT(Y911,"0.#"),1)=".",FALSE,TRUE)</formula>
    </cfRule>
    <cfRule type="expression" dxfId="2066" priority="2080">
      <formula>IF(RIGHT(TEXT(Y911,"0.#"),1)=".",TRUE,FALSE)</formula>
    </cfRule>
  </conditionalFormatting>
  <conditionalFormatting sqref="Y946:Y973">
    <cfRule type="expression" dxfId="2065" priority="2073">
      <formula>IF(RIGHT(TEXT(Y946,"0.#"),1)=".",FALSE,TRUE)</formula>
    </cfRule>
    <cfRule type="expression" dxfId="2064" priority="2074">
      <formula>IF(RIGHT(TEXT(Y946,"0.#"),1)=".",TRUE,FALSE)</formula>
    </cfRule>
  </conditionalFormatting>
  <conditionalFormatting sqref="Y944:Y945">
    <cfRule type="expression" dxfId="2063" priority="2067">
      <formula>IF(RIGHT(TEXT(Y944,"0.#"),1)=".",FALSE,TRUE)</formula>
    </cfRule>
    <cfRule type="expression" dxfId="2062" priority="2068">
      <formula>IF(RIGHT(TEXT(Y944,"0.#"),1)=".",TRUE,FALSE)</formula>
    </cfRule>
  </conditionalFormatting>
  <conditionalFormatting sqref="Y979:Y1006">
    <cfRule type="expression" dxfId="2061" priority="2061">
      <formula>IF(RIGHT(TEXT(Y979,"0.#"),1)=".",FALSE,TRUE)</formula>
    </cfRule>
    <cfRule type="expression" dxfId="2060" priority="2062">
      <formula>IF(RIGHT(TEXT(Y979,"0.#"),1)=".",TRUE,FALSE)</formula>
    </cfRule>
  </conditionalFormatting>
  <conditionalFormatting sqref="Y977:Y978">
    <cfRule type="expression" dxfId="2059" priority="2055">
      <formula>IF(RIGHT(TEXT(Y977,"0.#"),1)=".",FALSE,TRUE)</formula>
    </cfRule>
    <cfRule type="expression" dxfId="2058" priority="2056">
      <formula>IF(RIGHT(TEXT(Y977,"0.#"),1)=".",TRUE,FALSE)</formula>
    </cfRule>
  </conditionalFormatting>
  <conditionalFormatting sqref="Y1012:Y1039">
    <cfRule type="expression" dxfId="2057" priority="2049">
      <formula>IF(RIGHT(TEXT(Y1012,"0.#"),1)=".",FALSE,TRUE)</formula>
    </cfRule>
    <cfRule type="expression" dxfId="2056" priority="2050">
      <formula>IF(RIGHT(TEXT(Y1012,"0.#"),1)=".",TRUE,FALSE)</formula>
    </cfRule>
  </conditionalFormatting>
  <conditionalFormatting sqref="W23">
    <cfRule type="expression" dxfId="2055" priority="2333">
      <formula>IF(RIGHT(TEXT(W23,"0.#"),1)=".",FALSE,TRUE)</formula>
    </cfRule>
    <cfRule type="expression" dxfId="2054" priority="2334">
      <formula>IF(RIGHT(TEXT(W23,"0.#"),1)=".",TRUE,FALSE)</formula>
    </cfRule>
  </conditionalFormatting>
  <conditionalFormatting sqref="W24:W27">
    <cfRule type="expression" dxfId="2053" priority="2331">
      <formula>IF(RIGHT(TEXT(W24,"0.#"),1)=".",FALSE,TRUE)</formula>
    </cfRule>
    <cfRule type="expression" dxfId="2052" priority="2332">
      <formula>IF(RIGHT(TEXT(W24,"0.#"),1)=".",TRUE,FALSE)</formula>
    </cfRule>
  </conditionalFormatting>
  <conditionalFormatting sqref="W28">
    <cfRule type="expression" dxfId="2051" priority="2323">
      <formula>IF(RIGHT(TEXT(W28,"0.#"),1)=".",FALSE,TRUE)</formula>
    </cfRule>
    <cfRule type="expression" dxfId="2050" priority="2324">
      <formula>IF(RIGHT(TEXT(W28,"0.#"),1)=".",TRUE,FALSE)</formula>
    </cfRule>
  </conditionalFormatting>
  <conditionalFormatting sqref="P23">
    <cfRule type="expression" dxfId="2049" priority="2321">
      <formula>IF(RIGHT(TEXT(P23,"0.#"),1)=".",FALSE,TRUE)</formula>
    </cfRule>
    <cfRule type="expression" dxfId="2048" priority="2322">
      <formula>IF(RIGHT(TEXT(P23,"0.#"),1)=".",TRUE,FALSE)</formula>
    </cfRule>
  </conditionalFormatting>
  <conditionalFormatting sqref="P24:P27">
    <cfRule type="expression" dxfId="2047" priority="2319">
      <formula>IF(RIGHT(TEXT(P24,"0.#"),1)=".",FALSE,TRUE)</formula>
    </cfRule>
    <cfRule type="expression" dxfId="2046" priority="2320">
      <formula>IF(RIGHT(TEXT(P24,"0.#"),1)=".",TRUE,FALSE)</formula>
    </cfRule>
  </conditionalFormatting>
  <conditionalFormatting sqref="P28">
    <cfRule type="expression" dxfId="2045" priority="2317">
      <formula>IF(RIGHT(TEXT(P28,"0.#"),1)=".",FALSE,TRUE)</formula>
    </cfRule>
    <cfRule type="expression" dxfId="2044" priority="2318">
      <formula>IF(RIGHT(TEXT(P28,"0.#"),1)=".",TRUE,FALSE)</formula>
    </cfRule>
  </conditionalFormatting>
  <conditionalFormatting sqref="AQ114">
    <cfRule type="expression" dxfId="2043" priority="2301">
      <formula>IF(RIGHT(TEXT(AQ114,"0.#"),1)=".",FALSE,TRUE)</formula>
    </cfRule>
    <cfRule type="expression" dxfId="2042" priority="2302">
      <formula>IF(RIGHT(TEXT(AQ114,"0.#"),1)=".",TRUE,FALSE)</formula>
    </cfRule>
  </conditionalFormatting>
  <conditionalFormatting sqref="AQ104">
    <cfRule type="expression" dxfId="2041" priority="2315">
      <formula>IF(RIGHT(TEXT(AQ104,"0.#"),1)=".",FALSE,TRUE)</formula>
    </cfRule>
    <cfRule type="expression" dxfId="2040" priority="2316">
      <formula>IF(RIGHT(TEXT(AQ104,"0.#"),1)=".",TRUE,FALSE)</formula>
    </cfRule>
  </conditionalFormatting>
  <conditionalFormatting sqref="AQ105">
    <cfRule type="expression" dxfId="2039" priority="2313">
      <formula>IF(RIGHT(TEXT(AQ105,"0.#"),1)=".",FALSE,TRUE)</formula>
    </cfRule>
    <cfRule type="expression" dxfId="2038" priority="2314">
      <formula>IF(RIGHT(TEXT(AQ105,"0.#"),1)=".",TRUE,FALSE)</formula>
    </cfRule>
  </conditionalFormatting>
  <conditionalFormatting sqref="AQ107">
    <cfRule type="expression" dxfId="2037" priority="2311">
      <formula>IF(RIGHT(TEXT(AQ107,"0.#"),1)=".",FALSE,TRUE)</formula>
    </cfRule>
    <cfRule type="expression" dxfId="2036" priority="2312">
      <formula>IF(RIGHT(TEXT(AQ107,"0.#"),1)=".",TRUE,FALSE)</formula>
    </cfRule>
  </conditionalFormatting>
  <conditionalFormatting sqref="AQ108">
    <cfRule type="expression" dxfId="2035" priority="2309">
      <formula>IF(RIGHT(TEXT(AQ108,"0.#"),1)=".",FALSE,TRUE)</formula>
    </cfRule>
    <cfRule type="expression" dxfId="2034" priority="2310">
      <formula>IF(RIGHT(TEXT(AQ108,"0.#"),1)=".",TRUE,FALSE)</formula>
    </cfRule>
  </conditionalFormatting>
  <conditionalFormatting sqref="AQ110">
    <cfRule type="expression" dxfId="2033" priority="2307">
      <formula>IF(RIGHT(TEXT(AQ110,"0.#"),1)=".",FALSE,TRUE)</formula>
    </cfRule>
    <cfRule type="expression" dxfId="2032" priority="2308">
      <formula>IF(RIGHT(TEXT(AQ110,"0.#"),1)=".",TRUE,FALSE)</formula>
    </cfRule>
  </conditionalFormatting>
  <conditionalFormatting sqref="AQ111">
    <cfRule type="expression" dxfId="2031" priority="2305">
      <formula>IF(RIGHT(TEXT(AQ111,"0.#"),1)=".",FALSE,TRUE)</formula>
    </cfRule>
    <cfRule type="expression" dxfId="2030" priority="2306">
      <formula>IF(RIGHT(TEXT(AQ111,"0.#"),1)=".",TRUE,FALSE)</formula>
    </cfRule>
  </conditionalFormatting>
  <conditionalFormatting sqref="AQ113">
    <cfRule type="expression" dxfId="2029" priority="2303">
      <formula>IF(RIGHT(TEXT(AQ113,"0.#"),1)=".",FALSE,TRUE)</formula>
    </cfRule>
    <cfRule type="expression" dxfId="2028" priority="2304">
      <formula>IF(RIGHT(TEXT(AQ113,"0.#"),1)=".",TRUE,FALSE)</formula>
    </cfRule>
  </conditionalFormatting>
  <conditionalFormatting sqref="AE67">
    <cfRule type="expression" dxfId="2027" priority="2233">
      <formula>IF(RIGHT(TEXT(AE67,"0.#"),1)=".",FALSE,TRUE)</formula>
    </cfRule>
    <cfRule type="expression" dxfId="2026" priority="2234">
      <formula>IF(RIGHT(TEXT(AE67,"0.#"),1)=".",TRUE,FALSE)</formula>
    </cfRule>
  </conditionalFormatting>
  <conditionalFormatting sqref="AE68">
    <cfRule type="expression" dxfId="2025" priority="2231">
      <formula>IF(RIGHT(TEXT(AE68,"0.#"),1)=".",FALSE,TRUE)</formula>
    </cfRule>
    <cfRule type="expression" dxfId="2024" priority="2232">
      <formula>IF(RIGHT(TEXT(AE68,"0.#"),1)=".",TRUE,FALSE)</formula>
    </cfRule>
  </conditionalFormatting>
  <conditionalFormatting sqref="AE69">
    <cfRule type="expression" dxfId="2023" priority="2229">
      <formula>IF(RIGHT(TEXT(AE69,"0.#"),1)=".",FALSE,TRUE)</formula>
    </cfRule>
    <cfRule type="expression" dxfId="2022" priority="2230">
      <formula>IF(RIGHT(TEXT(AE69,"0.#"),1)=".",TRUE,FALSE)</formula>
    </cfRule>
  </conditionalFormatting>
  <conditionalFormatting sqref="AI69">
    <cfRule type="expression" dxfId="2021" priority="2227">
      <formula>IF(RIGHT(TEXT(AI69,"0.#"),1)=".",FALSE,TRUE)</formula>
    </cfRule>
    <cfRule type="expression" dxfId="2020" priority="2228">
      <formula>IF(RIGHT(TEXT(AI69,"0.#"),1)=".",TRUE,FALSE)</formula>
    </cfRule>
  </conditionalFormatting>
  <conditionalFormatting sqref="AI68">
    <cfRule type="expression" dxfId="2019" priority="2225">
      <formula>IF(RIGHT(TEXT(AI68,"0.#"),1)=".",FALSE,TRUE)</formula>
    </cfRule>
    <cfRule type="expression" dxfId="2018" priority="2226">
      <formula>IF(RIGHT(TEXT(AI68,"0.#"),1)=".",TRUE,FALSE)</formula>
    </cfRule>
  </conditionalFormatting>
  <conditionalFormatting sqref="AI67">
    <cfRule type="expression" dxfId="2017" priority="2223">
      <formula>IF(RIGHT(TEXT(AI67,"0.#"),1)=".",FALSE,TRUE)</formula>
    </cfRule>
    <cfRule type="expression" dxfId="2016" priority="2224">
      <formula>IF(RIGHT(TEXT(AI67,"0.#"),1)=".",TRUE,FALSE)</formula>
    </cfRule>
  </conditionalFormatting>
  <conditionalFormatting sqref="AM67">
    <cfRule type="expression" dxfId="2015" priority="2221">
      <formula>IF(RIGHT(TEXT(AM67,"0.#"),1)=".",FALSE,TRUE)</formula>
    </cfRule>
    <cfRule type="expression" dxfId="2014" priority="2222">
      <formula>IF(RIGHT(TEXT(AM67,"0.#"),1)=".",TRUE,FALSE)</formula>
    </cfRule>
  </conditionalFormatting>
  <conditionalFormatting sqref="AM68">
    <cfRule type="expression" dxfId="2013" priority="2219">
      <formula>IF(RIGHT(TEXT(AM68,"0.#"),1)=".",FALSE,TRUE)</formula>
    </cfRule>
    <cfRule type="expression" dxfId="2012" priority="2220">
      <formula>IF(RIGHT(TEXT(AM68,"0.#"),1)=".",TRUE,FALSE)</formula>
    </cfRule>
  </conditionalFormatting>
  <conditionalFormatting sqref="AM69">
    <cfRule type="expression" dxfId="2011" priority="2217">
      <formula>IF(RIGHT(TEXT(AM69,"0.#"),1)=".",FALSE,TRUE)</formula>
    </cfRule>
    <cfRule type="expression" dxfId="2010" priority="2218">
      <formula>IF(RIGHT(TEXT(AM69,"0.#"),1)=".",TRUE,FALSE)</formula>
    </cfRule>
  </conditionalFormatting>
  <conditionalFormatting sqref="AQ67:AQ69">
    <cfRule type="expression" dxfId="2009" priority="2215">
      <formula>IF(RIGHT(TEXT(AQ67,"0.#"),1)=".",FALSE,TRUE)</formula>
    </cfRule>
    <cfRule type="expression" dxfId="2008" priority="2216">
      <formula>IF(RIGHT(TEXT(AQ67,"0.#"),1)=".",TRUE,FALSE)</formula>
    </cfRule>
  </conditionalFormatting>
  <conditionalFormatting sqref="AU67:AU69">
    <cfRule type="expression" dxfId="2007" priority="2213">
      <formula>IF(RIGHT(TEXT(AU67,"0.#"),1)=".",FALSE,TRUE)</formula>
    </cfRule>
    <cfRule type="expression" dxfId="2006" priority="2214">
      <formula>IF(RIGHT(TEXT(AU67,"0.#"),1)=".",TRUE,FALSE)</formula>
    </cfRule>
  </conditionalFormatting>
  <conditionalFormatting sqref="AE70">
    <cfRule type="expression" dxfId="2005" priority="2211">
      <formula>IF(RIGHT(TEXT(AE70,"0.#"),1)=".",FALSE,TRUE)</formula>
    </cfRule>
    <cfRule type="expression" dxfId="2004" priority="2212">
      <formula>IF(RIGHT(TEXT(AE70,"0.#"),1)=".",TRUE,FALSE)</formula>
    </cfRule>
  </conditionalFormatting>
  <conditionalFormatting sqref="AE71">
    <cfRule type="expression" dxfId="2003" priority="2209">
      <formula>IF(RIGHT(TEXT(AE71,"0.#"),1)=".",FALSE,TRUE)</formula>
    </cfRule>
    <cfRule type="expression" dxfId="2002" priority="2210">
      <formula>IF(RIGHT(TEXT(AE71,"0.#"),1)=".",TRUE,FALSE)</formula>
    </cfRule>
  </conditionalFormatting>
  <conditionalFormatting sqref="AE72">
    <cfRule type="expression" dxfId="2001" priority="2207">
      <formula>IF(RIGHT(TEXT(AE72,"0.#"),1)=".",FALSE,TRUE)</formula>
    </cfRule>
    <cfRule type="expression" dxfId="2000" priority="2208">
      <formula>IF(RIGHT(TEXT(AE72,"0.#"),1)=".",TRUE,FALSE)</formula>
    </cfRule>
  </conditionalFormatting>
  <conditionalFormatting sqref="AI72">
    <cfRule type="expression" dxfId="1999" priority="2205">
      <formula>IF(RIGHT(TEXT(AI72,"0.#"),1)=".",FALSE,TRUE)</formula>
    </cfRule>
    <cfRule type="expression" dxfId="1998" priority="2206">
      <formula>IF(RIGHT(TEXT(AI72,"0.#"),1)=".",TRUE,FALSE)</formula>
    </cfRule>
  </conditionalFormatting>
  <conditionalFormatting sqref="AI71">
    <cfRule type="expression" dxfId="1997" priority="2203">
      <formula>IF(RIGHT(TEXT(AI71,"0.#"),1)=".",FALSE,TRUE)</formula>
    </cfRule>
    <cfRule type="expression" dxfId="1996" priority="2204">
      <formula>IF(RIGHT(TEXT(AI71,"0.#"),1)=".",TRUE,FALSE)</formula>
    </cfRule>
  </conditionalFormatting>
  <conditionalFormatting sqref="AI70">
    <cfRule type="expression" dxfId="1995" priority="2201">
      <formula>IF(RIGHT(TEXT(AI70,"0.#"),1)=".",FALSE,TRUE)</formula>
    </cfRule>
    <cfRule type="expression" dxfId="1994" priority="2202">
      <formula>IF(RIGHT(TEXT(AI70,"0.#"),1)=".",TRUE,FALSE)</formula>
    </cfRule>
  </conditionalFormatting>
  <conditionalFormatting sqref="AM70">
    <cfRule type="expression" dxfId="1993" priority="2199">
      <formula>IF(RIGHT(TEXT(AM70,"0.#"),1)=".",FALSE,TRUE)</formula>
    </cfRule>
    <cfRule type="expression" dxfId="1992" priority="2200">
      <formula>IF(RIGHT(TEXT(AM70,"0.#"),1)=".",TRUE,FALSE)</formula>
    </cfRule>
  </conditionalFormatting>
  <conditionalFormatting sqref="AM71">
    <cfRule type="expression" dxfId="1991" priority="2197">
      <formula>IF(RIGHT(TEXT(AM71,"0.#"),1)=".",FALSE,TRUE)</formula>
    </cfRule>
    <cfRule type="expression" dxfId="1990" priority="2198">
      <formula>IF(RIGHT(TEXT(AM71,"0.#"),1)=".",TRUE,FALSE)</formula>
    </cfRule>
  </conditionalFormatting>
  <conditionalFormatting sqref="AM72">
    <cfRule type="expression" dxfId="1989" priority="2195">
      <formula>IF(RIGHT(TEXT(AM72,"0.#"),1)=".",FALSE,TRUE)</formula>
    </cfRule>
    <cfRule type="expression" dxfId="1988" priority="2196">
      <formula>IF(RIGHT(TEXT(AM72,"0.#"),1)=".",TRUE,FALSE)</formula>
    </cfRule>
  </conditionalFormatting>
  <conditionalFormatting sqref="AQ70:AQ72">
    <cfRule type="expression" dxfId="1987" priority="2193">
      <formula>IF(RIGHT(TEXT(AQ70,"0.#"),1)=".",FALSE,TRUE)</formula>
    </cfRule>
    <cfRule type="expression" dxfId="1986" priority="2194">
      <formula>IF(RIGHT(TEXT(AQ70,"0.#"),1)=".",TRUE,FALSE)</formula>
    </cfRule>
  </conditionalFormatting>
  <conditionalFormatting sqref="AU70:AU72">
    <cfRule type="expression" dxfId="1985" priority="2191">
      <formula>IF(RIGHT(TEXT(AU70,"0.#"),1)=".",FALSE,TRUE)</formula>
    </cfRule>
    <cfRule type="expression" dxfId="1984" priority="2192">
      <formula>IF(RIGHT(TEXT(AU70,"0.#"),1)=".",TRUE,FALSE)</formula>
    </cfRule>
  </conditionalFormatting>
  <conditionalFormatting sqref="AU656">
    <cfRule type="expression" dxfId="1983" priority="709">
      <formula>IF(RIGHT(TEXT(AU656,"0.#"),1)=".",FALSE,TRUE)</formula>
    </cfRule>
    <cfRule type="expression" dxfId="1982" priority="710">
      <formula>IF(RIGHT(TEXT(AU656,"0.#"),1)=".",TRUE,FALSE)</formula>
    </cfRule>
  </conditionalFormatting>
  <conditionalFormatting sqref="AQ655">
    <cfRule type="expression" dxfId="1981" priority="701">
      <formula>IF(RIGHT(TEXT(AQ655,"0.#"),1)=".",FALSE,TRUE)</formula>
    </cfRule>
    <cfRule type="expression" dxfId="1980" priority="702">
      <formula>IF(RIGHT(TEXT(AQ655,"0.#"),1)=".",TRUE,FALSE)</formula>
    </cfRule>
  </conditionalFormatting>
  <conditionalFormatting sqref="AI696">
    <cfRule type="expression" dxfId="1979" priority="493">
      <formula>IF(RIGHT(TEXT(AI696,"0.#"),1)=".",FALSE,TRUE)</formula>
    </cfRule>
    <cfRule type="expression" dxfId="1978" priority="494">
      <formula>IF(RIGHT(TEXT(AI696,"0.#"),1)=".",TRUE,FALSE)</formula>
    </cfRule>
  </conditionalFormatting>
  <conditionalFormatting sqref="AQ694">
    <cfRule type="expression" dxfId="1977" priority="487">
      <formula>IF(RIGHT(TEXT(AQ694,"0.#"),1)=".",FALSE,TRUE)</formula>
    </cfRule>
    <cfRule type="expression" dxfId="1976" priority="488">
      <formula>IF(RIGHT(TEXT(AQ694,"0.#"),1)=".",TRUE,FALSE)</formula>
    </cfRule>
  </conditionalFormatting>
  <conditionalFormatting sqref="AL880:AO907">
    <cfRule type="expression" dxfId="1975" priority="2099">
      <formula>IF(AND(AL880&gt;=0, RIGHT(TEXT(AL880,"0.#"),1)&lt;&gt;"."),TRUE,FALSE)</formula>
    </cfRule>
    <cfRule type="expression" dxfId="1974" priority="2100">
      <formula>IF(AND(AL880&gt;=0, RIGHT(TEXT(AL880,"0.#"),1)="."),TRUE,FALSE)</formula>
    </cfRule>
    <cfRule type="expression" dxfId="1973" priority="2101">
      <formula>IF(AND(AL880&lt;0, RIGHT(TEXT(AL880,"0.#"),1)&lt;&gt;"."),TRUE,FALSE)</formula>
    </cfRule>
    <cfRule type="expression" dxfId="1972" priority="2102">
      <formula>IF(AND(AL880&lt;0, RIGHT(TEXT(AL880,"0.#"),1)="."),TRUE,FALSE)</formula>
    </cfRule>
  </conditionalFormatting>
  <conditionalFormatting sqref="AL878:AO879">
    <cfRule type="expression" dxfId="1971" priority="2093">
      <formula>IF(AND(AL878&gt;=0, RIGHT(TEXT(AL878,"0.#"),1)&lt;&gt;"."),TRUE,FALSE)</formula>
    </cfRule>
    <cfRule type="expression" dxfId="1970" priority="2094">
      <formula>IF(AND(AL878&gt;=0, RIGHT(TEXT(AL878,"0.#"),1)="."),TRUE,FALSE)</formula>
    </cfRule>
    <cfRule type="expression" dxfId="1969" priority="2095">
      <formula>IF(AND(AL878&lt;0, RIGHT(TEXT(AL878,"0.#"),1)&lt;&gt;"."),TRUE,FALSE)</formula>
    </cfRule>
    <cfRule type="expression" dxfId="1968" priority="2096">
      <formula>IF(AND(AL878&lt;0, RIGHT(TEXT(AL878,"0.#"),1)="."),TRUE,FALSE)</formula>
    </cfRule>
  </conditionalFormatting>
  <conditionalFormatting sqref="AL913:AO940">
    <cfRule type="expression" dxfId="1967" priority="2087">
      <formula>IF(AND(AL913&gt;=0, RIGHT(TEXT(AL913,"0.#"),1)&lt;&gt;"."),TRUE,FALSE)</formula>
    </cfRule>
    <cfRule type="expression" dxfId="1966" priority="2088">
      <formula>IF(AND(AL913&gt;=0, RIGHT(TEXT(AL913,"0.#"),1)="."),TRUE,FALSE)</formula>
    </cfRule>
    <cfRule type="expression" dxfId="1965" priority="2089">
      <formula>IF(AND(AL913&lt;0, RIGHT(TEXT(AL913,"0.#"),1)&lt;&gt;"."),TRUE,FALSE)</formula>
    </cfRule>
    <cfRule type="expression" dxfId="1964" priority="2090">
      <formula>IF(AND(AL913&lt;0, RIGHT(TEXT(AL913,"0.#"),1)="."),TRUE,FALSE)</formula>
    </cfRule>
  </conditionalFormatting>
  <conditionalFormatting sqref="AL911:AO912">
    <cfRule type="expression" dxfId="1963" priority="2081">
      <formula>IF(AND(AL911&gt;=0, RIGHT(TEXT(AL911,"0.#"),1)&lt;&gt;"."),TRUE,FALSE)</formula>
    </cfRule>
    <cfRule type="expression" dxfId="1962" priority="2082">
      <formula>IF(AND(AL911&gt;=0, RIGHT(TEXT(AL911,"0.#"),1)="."),TRUE,FALSE)</formula>
    </cfRule>
    <cfRule type="expression" dxfId="1961" priority="2083">
      <formula>IF(AND(AL911&lt;0, RIGHT(TEXT(AL911,"0.#"),1)&lt;&gt;"."),TRUE,FALSE)</formula>
    </cfRule>
    <cfRule type="expression" dxfId="1960" priority="2084">
      <formula>IF(AND(AL911&lt;0, RIGHT(TEXT(AL911,"0.#"),1)="."),TRUE,FALSE)</formula>
    </cfRule>
  </conditionalFormatting>
  <conditionalFormatting sqref="AL946:AO973">
    <cfRule type="expression" dxfId="1959" priority="2075">
      <formula>IF(AND(AL946&gt;=0, RIGHT(TEXT(AL946,"0.#"),1)&lt;&gt;"."),TRUE,FALSE)</formula>
    </cfRule>
    <cfRule type="expression" dxfId="1958" priority="2076">
      <formula>IF(AND(AL946&gt;=0, RIGHT(TEXT(AL946,"0.#"),1)="."),TRUE,FALSE)</formula>
    </cfRule>
    <cfRule type="expression" dxfId="1957" priority="2077">
      <formula>IF(AND(AL946&lt;0, RIGHT(TEXT(AL946,"0.#"),1)&lt;&gt;"."),TRUE,FALSE)</formula>
    </cfRule>
    <cfRule type="expression" dxfId="1956" priority="2078">
      <formula>IF(AND(AL946&lt;0, RIGHT(TEXT(AL946,"0.#"),1)="."),TRUE,FALSE)</formula>
    </cfRule>
  </conditionalFormatting>
  <conditionalFormatting sqref="AL944:AO945">
    <cfRule type="expression" dxfId="1955" priority="2069">
      <formula>IF(AND(AL944&gt;=0, RIGHT(TEXT(AL944,"0.#"),1)&lt;&gt;"."),TRUE,FALSE)</formula>
    </cfRule>
    <cfRule type="expression" dxfId="1954" priority="2070">
      <formula>IF(AND(AL944&gt;=0, RIGHT(TEXT(AL944,"0.#"),1)="."),TRUE,FALSE)</formula>
    </cfRule>
    <cfRule type="expression" dxfId="1953" priority="2071">
      <formula>IF(AND(AL944&lt;0, RIGHT(TEXT(AL944,"0.#"),1)&lt;&gt;"."),TRUE,FALSE)</formula>
    </cfRule>
    <cfRule type="expression" dxfId="1952" priority="2072">
      <formula>IF(AND(AL944&lt;0, RIGHT(TEXT(AL944,"0.#"),1)="."),TRUE,FALSE)</formula>
    </cfRule>
  </conditionalFormatting>
  <conditionalFormatting sqref="AL979:AO1006">
    <cfRule type="expression" dxfId="1951" priority="2063">
      <formula>IF(AND(AL979&gt;=0, RIGHT(TEXT(AL979,"0.#"),1)&lt;&gt;"."),TRUE,FALSE)</formula>
    </cfRule>
    <cfRule type="expression" dxfId="1950" priority="2064">
      <formula>IF(AND(AL979&gt;=0, RIGHT(TEXT(AL979,"0.#"),1)="."),TRUE,FALSE)</formula>
    </cfRule>
    <cfRule type="expression" dxfId="1949" priority="2065">
      <formula>IF(AND(AL979&lt;0, RIGHT(TEXT(AL979,"0.#"),1)&lt;&gt;"."),TRUE,FALSE)</formula>
    </cfRule>
    <cfRule type="expression" dxfId="1948" priority="2066">
      <formula>IF(AND(AL979&lt;0, RIGHT(TEXT(AL979,"0.#"),1)="."),TRUE,FALSE)</formula>
    </cfRule>
  </conditionalFormatting>
  <conditionalFormatting sqref="AL977:AO978">
    <cfRule type="expression" dxfId="1947" priority="2057">
      <formula>IF(AND(AL977&gt;=0, RIGHT(TEXT(AL977,"0.#"),1)&lt;&gt;"."),TRUE,FALSE)</formula>
    </cfRule>
    <cfRule type="expression" dxfId="1946" priority="2058">
      <formula>IF(AND(AL977&gt;=0, RIGHT(TEXT(AL977,"0.#"),1)="."),TRUE,FALSE)</formula>
    </cfRule>
    <cfRule type="expression" dxfId="1945" priority="2059">
      <formula>IF(AND(AL977&lt;0, RIGHT(TEXT(AL977,"0.#"),1)&lt;&gt;"."),TRUE,FALSE)</formula>
    </cfRule>
    <cfRule type="expression" dxfId="1944" priority="2060">
      <formula>IF(AND(AL977&lt;0, RIGHT(TEXT(AL977,"0.#"),1)="."),TRUE,FALSE)</formula>
    </cfRule>
  </conditionalFormatting>
  <conditionalFormatting sqref="AL1012:AO1039">
    <cfRule type="expression" dxfId="1943" priority="2051">
      <formula>IF(AND(AL1012&gt;=0, RIGHT(TEXT(AL1012,"0.#"),1)&lt;&gt;"."),TRUE,FALSE)</formula>
    </cfRule>
    <cfRule type="expression" dxfId="1942" priority="2052">
      <formula>IF(AND(AL1012&gt;=0, RIGHT(TEXT(AL1012,"0.#"),1)="."),TRUE,FALSE)</formula>
    </cfRule>
    <cfRule type="expression" dxfId="1941" priority="2053">
      <formula>IF(AND(AL1012&lt;0, RIGHT(TEXT(AL1012,"0.#"),1)&lt;&gt;"."),TRUE,FALSE)</formula>
    </cfRule>
    <cfRule type="expression" dxfId="1940" priority="2054">
      <formula>IF(AND(AL1012&lt;0, RIGHT(TEXT(AL1012,"0.#"),1)="."),TRUE,FALSE)</formula>
    </cfRule>
  </conditionalFormatting>
  <conditionalFormatting sqref="AL1010:AO1011">
    <cfRule type="expression" dxfId="1939" priority="2045">
      <formula>IF(AND(AL1010&gt;=0, RIGHT(TEXT(AL1010,"0.#"),1)&lt;&gt;"."),TRUE,FALSE)</formula>
    </cfRule>
    <cfRule type="expression" dxfId="1938" priority="2046">
      <formula>IF(AND(AL1010&gt;=0, RIGHT(TEXT(AL1010,"0.#"),1)="."),TRUE,FALSE)</formula>
    </cfRule>
    <cfRule type="expression" dxfId="1937" priority="2047">
      <formula>IF(AND(AL1010&lt;0, RIGHT(TEXT(AL1010,"0.#"),1)&lt;&gt;"."),TRUE,FALSE)</formula>
    </cfRule>
    <cfRule type="expression" dxfId="1936" priority="2048">
      <formula>IF(AND(AL1010&lt;0, RIGHT(TEXT(AL1010,"0.#"),1)="."),TRUE,FALSE)</formula>
    </cfRule>
  </conditionalFormatting>
  <conditionalFormatting sqref="Y1010:Y1011">
    <cfRule type="expression" dxfId="1935" priority="2043">
      <formula>IF(RIGHT(TEXT(Y1010,"0.#"),1)=".",FALSE,TRUE)</formula>
    </cfRule>
    <cfRule type="expression" dxfId="1934" priority="2044">
      <formula>IF(RIGHT(TEXT(Y1010,"0.#"),1)=".",TRUE,FALSE)</formula>
    </cfRule>
  </conditionalFormatting>
  <conditionalFormatting sqref="AL1045:AO1072">
    <cfRule type="expression" dxfId="1933" priority="2039">
      <formula>IF(AND(AL1045&gt;=0, RIGHT(TEXT(AL1045,"0.#"),1)&lt;&gt;"."),TRUE,FALSE)</formula>
    </cfRule>
    <cfRule type="expression" dxfId="1932" priority="2040">
      <formula>IF(AND(AL1045&gt;=0, RIGHT(TEXT(AL1045,"0.#"),1)="."),TRUE,FALSE)</formula>
    </cfRule>
    <cfRule type="expression" dxfId="1931" priority="2041">
      <formula>IF(AND(AL1045&lt;0, RIGHT(TEXT(AL1045,"0.#"),1)&lt;&gt;"."),TRUE,FALSE)</formula>
    </cfRule>
    <cfRule type="expression" dxfId="1930" priority="2042">
      <formula>IF(AND(AL1045&lt;0, RIGHT(TEXT(AL1045,"0.#"),1)="."),TRUE,FALSE)</formula>
    </cfRule>
  </conditionalFormatting>
  <conditionalFormatting sqref="Y1045:Y1072">
    <cfRule type="expression" dxfId="1929" priority="2037">
      <formula>IF(RIGHT(TEXT(Y1045,"0.#"),1)=".",FALSE,TRUE)</formula>
    </cfRule>
    <cfRule type="expression" dxfId="1928" priority="2038">
      <formula>IF(RIGHT(TEXT(Y1045,"0.#"),1)=".",TRUE,FALSE)</formula>
    </cfRule>
  </conditionalFormatting>
  <conditionalFormatting sqref="AL1043:AO1044">
    <cfRule type="expression" dxfId="1927" priority="2033">
      <formula>IF(AND(AL1043&gt;=0, RIGHT(TEXT(AL1043,"0.#"),1)&lt;&gt;"."),TRUE,FALSE)</formula>
    </cfRule>
    <cfRule type="expression" dxfId="1926" priority="2034">
      <formula>IF(AND(AL1043&gt;=0, RIGHT(TEXT(AL1043,"0.#"),1)="."),TRUE,FALSE)</formula>
    </cfRule>
    <cfRule type="expression" dxfId="1925" priority="2035">
      <formula>IF(AND(AL1043&lt;0, RIGHT(TEXT(AL1043,"0.#"),1)&lt;&gt;"."),TRUE,FALSE)</formula>
    </cfRule>
    <cfRule type="expression" dxfId="1924" priority="2036">
      <formula>IF(AND(AL1043&lt;0, RIGHT(TEXT(AL1043,"0.#"),1)="."),TRUE,FALSE)</formula>
    </cfRule>
  </conditionalFormatting>
  <conditionalFormatting sqref="Y1043:Y1044">
    <cfRule type="expression" dxfId="1923" priority="2031">
      <formula>IF(RIGHT(TEXT(Y1043,"0.#"),1)=".",FALSE,TRUE)</formula>
    </cfRule>
    <cfRule type="expression" dxfId="1922" priority="2032">
      <formula>IF(RIGHT(TEXT(Y1043,"0.#"),1)=".",TRUE,FALSE)</formula>
    </cfRule>
  </conditionalFormatting>
  <conditionalFormatting sqref="AL1078:AO1105">
    <cfRule type="expression" dxfId="1921" priority="2027">
      <formula>IF(AND(AL1078&gt;=0, RIGHT(TEXT(AL1078,"0.#"),1)&lt;&gt;"."),TRUE,FALSE)</formula>
    </cfRule>
    <cfRule type="expression" dxfId="1920" priority="2028">
      <formula>IF(AND(AL1078&gt;=0, RIGHT(TEXT(AL1078,"0.#"),1)="."),TRUE,FALSE)</formula>
    </cfRule>
    <cfRule type="expression" dxfId="1919" priority="2029">
      <formula>IF(AND(AL1078&lt;0, RIGHT(TEXT(AL1078,"0.#"),1)&lt;&gt;"."),TRUE,FALSE)</formula>
    </cfRule>
    <cfRule type="expression" dxfId="1918" priority="2030">
      <formula>IF(AND(AL1078&lt;0, RIGHT(TEXT(AL1078,"0.#"),1)="."),TRUE,FALSE)</formula>
    </cfRule>
  </conditionalFormatting>
  <conditionalFormatting sqref="Y1078:Y1105">
    <cfRule type="expression" dxfId="1917" priority="2025">
      <formula>IF(RIGHT(TEXT(Y1078,"0.#"),1)=".",FALSE,TRUE)</formula>
    </cfRule>
    <cfRule type="expression" dxfId="1916" priority="2026">
      <formula>IF(RIGHT(TEXT(Y1078,"0.#"),1)=".",TRUE,FALSE)</formula>
    </cfRule>
  </conditionalFormatting>
  <conditionalFormatting sqref="AL1076:AO1077">
    <cfRule type="expression" dxfId="1915" priority="2021">
      <formula>IF(AND(AL1076&gt;=0, RIGHT(TEXT(AL1076,"0.#"),1)&lt;&gt;"."),TRUE,FALSE)</formula>
    </cfRule>
    <cfRule type="expression" dxfId="1914" priority="2022">
      <formula>IF(AND(AL1076&gt;=0, RIGHT(TEXT(AL1076,"0.#"),1)="."),TRUE,FALSE)</formula>
    </cfRule>
    <cfRule type="expression" dxfId="1913" priority="2023">
      <formula>IF(AND(AL1076&lt;0, RIGHT(TEXT(AL1076,"0.#"),1)&lt;&gt;"."),TRUE,FALSE)</formula>
    </cfRule>
    <cfRule type="expression" dxfId="1912" priority="2024">
      <formula>IF(AND(AL1076&lt;0, RIGHT(TEXT(AL1076,"0.#"),1)="."),TRUE,FALSE)</formula>
    </cfRule>
  </conditionalFormatting>
  <conditionalFormatting sqref="Y1076:Y1077">
    <cfRule type="expression" dxfId="1911" priority="2019">
      <formula>IF(RIGHT(TEXT(Y1076,"0.#"),1)=".",FALSE,TRUE)</formula>
    </cfRule>
    <cfRule type="expression" dxfId="1910" priority="2020">
      <formula>IF(RIGHT(TEXT(Y1076,"0.#"),1)=".",TRUE,FALSE)</formula>
    </cfRule>
  </conditionalFormatting>
  <conditionalFormatting sqref="AM41">
    <cfRule type="expression" dxfId="1909" priority="2001">
      <formula>IF(RIGHT(TEXT(AM41,"0.#"),1)=".",FALSE,TRUE)</formula>
    </cfRule>
    <cfRule type="expression" dxfId="1908" priority="2002">
      <formula>IF(RIGHT(TEXT(AM41,"0.#"),1)=".",TRUE,FALSE)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E39">
    <cfRule type="expression" dxfId="727" priority="27">
      <formula>IF(RIGHT(TEXT(AE39,"0.#"),1)=".",FALSE,TRUE)</formula>
    </cfRule>
    <cfRule type="expression" dxfId="726" priority="28">
      <formula>IF(RIGHT(TEXT(AE39,"0.#"),1)=".",TRUE,FALSE)</formula>
    </cfRule>
  </conditionalFormatting>
  <conditionalFormatting sqref="AE40">
    <cfRule type="expression" dxfId="725" priority="25">
      <formula>IF(RIGHT(TEXT(AE40,"0.#"),1)=".",FALSE,TRUE)</formula>
    </cfRule>
    <cfRule type="expression" dxfId="724" priority="26">
      <formula>IF(RIGHT(TEXT(AE40,"0.#"),1)=".",TRUE,FALSE)</formula>
    </cfRule>
  </conditionalFormatting>
  <conditionalFormatting sqref="AE41">
    <cfRule type="expression" dxfId="723" priority="23">
      <formula>IF(RIGHT(TEXT(AE41,"0.#"),1)=".",FALSE,TRUE)</formula>
    </cfRule>
    <cfRule type="expression" dxfId="722" priority="24">
      <formula>IF(RIGHT(TEXT(AE41,"0.#"),1)=".",TRUE,FALSE)</formula>
    </cfRule>
  </conditionalFormatting>
  <conditionalFormatting sqref="AI41">
    <cfRule type="expression" dxfId="721" priority="21">
      <formula>IF(RIGHT(TEXT(AI41,"0.#"),1)=".",FALSE,TRUE)</formula>
    </cfRule>
    <cfRule type="expression" dxfId="720" priority="22">
      <formula>IF(RIGHT(TEXT(AI41,"0.#"),1)=".",TRUE,FALSE)</formula>
    </cfRule>
  </conditionalFormatting>
  <conditionalFormatting sqref="AI40">
    <cfRule type="expression" dxfId="719" priority="19">
      <formula>IF(RIGHT(TEXT(AI40,"0.#"),1)=".",FALSE,TRUE)</formula>
    </cfRule>
    <cfRule type="expression" dxfId="718" priority="20">
      <formula>IF(RIGHT(TEXT(AI40,"0.#"),1)=".",TRUE,FALSE)</formula>
    </cfRule>
  </conditionalFormatting>
  <conditionalFormatting sqref="AI39">
    <cfRule type="expression" dxfId="717" priority="17">
      <formula>IF(RIGHT(TEXT(AI39,"0.#"),1)=".",FALSE,TRUE)</formula>
    </cfRule>
    <cfRule type="expression" dxfId="716" priority="18">
      <formula>IF(RIGHT(TEXT(AI39,"0.#"),1)=".",TRUE,FALSE)</formula>
    </cfRule>
  </conditionalFormatting>
  <conditionalFormatting sqref="Y791:Y798">
    <cfRule type="expression" dxfId="715" priority="15">
      <formula>IF(RIGHT(TEXT(Y791,"0.#"),1)=".",FALSE,TRUE)</formula>
    </cfRule>
    <cfRule type="expression" dxfId="714" priority="16">
      <formula>IF(RIGHT(TEXT(Y791,"0.#"),1)=".",TRUE,FALSE)</formula>
    </cfRule>
  </conditionalFormatting>
  <conditionalFormatting sqref="Y790">
    <cfRule type="expression" dxfId="713" priority="13">
      <formula>IF(RIGHT(TEXT(Y790,"0.#"),1)=".",FALSE,TRUE)</formula>
    </cfRule>
    <cfRule type="expression" dxfId="712" priority="14">
      <formula>IF(RIGHT(TEXT(Y790,"0.#"),1)=".",TRUE,FALSE)</formula>
    </cfRule>
  </conditionalFormatting>
  <conditionalFormatting sqref="Y789">
    <cfRule type="expression" dxfId="711" priority="11">
      <formula>IF(RIGHT(TEXT(Y789,"0.#"),1)=".",FALSE,TRUE)</formula>
    </cfRule>
    <cfRule type="expression" dxfId="710" priority="12">
      <formula>IF(RIGHT(TEXT(Y789,"0.#"),1)=".",TRUE,FALSE)</formula>
    </cfRule>
  </conditionalFormatting>
  <conditionalFormatting sqref="AU791:AU794">
    <cfRule type="expression" dxfId="709" priority="9">
      <formula>IF(RIGHT(TEXT(AU791,"0.#"),1)=".",FALSE,TRUE)</formula>
    </cfRule>
    <cfRule type="expression" dxfId="708" priority="10">
      <formula>IF(RIGHT(TEXT(AU791,"0.#"),1)=".",TRUE,FALSE)</formula>
    </cfRule>
  </conditionalFormatting>
  <conditionalFormatting sqref="AU790">
    <cfRule type="expression" dxfId="707" priority="7">
      <formula>IF(RIGHT(TEXT(AU790,"0.#"),1)=".",FALSE,TRUE)</formula>
    </cfRule>
    <cfRule type="expression" dxfId="706" priority="8">
      <formula>IF(RIGHT(TEXT(AU790,"0.#"),1)=".",TRUE,FALSE)</formula>
    </cfRule>
  </conditionalFormatting>
  <conditionalFormatting sqref="AU789">
    <cfRule type="expression" dxfId="705" priority="5">
      <formula>IF(RIGHT(TEXT(AU789,"0.#"),1)=".",FALSE,TRUE)</formula>
    </cfRule>
    <cfRule type="expression" dxfId="704" priority="6">
      <formula>IF(RIGHT(TEXT(AU789,"0.#"),1)=".",TRUE,FALSE)</formula>
    </cfRule>
  </conditionalFormatting>
  <conditionalFormatting sqref="Y802:Y806">
    <cfRule type="expression" dxfId="703" priority="1">
      <formula>IF(RIGHT(TEXT(Y802,"0.#"),1)=".",FALSE,TRUE)</formula>
    </cfRule>
    <cfRule type="expression" dxfId="702" priority="2">
      <formula>IF(RIGHT(TEXT(Y802,"0.#"),1)=".",TRUE,FALSE)</formula>
    </cfRule>
  </conditionalFormatting>
  <conditionalFormatting sqref="Y807">
    <cfRule type="expression" dxfId="701" priority="3">
      <formula>IF(RIGHT(TEXT(Y807,"0.#"),1)=".",FALSE,TRUE)</formula>
    </cfRule>
    <cfRule type="expression" dxfId="700" priority="4">
      <formula>IF(RIGHT(TEXT(Y807,"0.#"),1)=".",TRUE,FALSE)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50" man="1"/>
    <brk id="704" max="50" man="1"/>
    <brk id="727" max="50" man="1"/>
    <brk id="875"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723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723</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723</v>
      </c>
      <c r="R4" s="13" t="str">
        <f t="shared" si="3"/>
        <v>補助</v>
      </c>
      <c r="S4" s="13" t="str">
        <f t="shared" si="4"/>
        <v>委託・請負、補助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723</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388</v>
      </c>
      <c r="AF2" s="1027"/>
      <c r="AG2" s="1027"/>
      <c r="AH2" s="1027"/>
      <c r="AI2" s="1027" t="s">
        <v>410</v>
      </c>
      <c r="AJ2" s="1027"/>
      <c r="AK2" s="1027"/>
      <c r="AL2" s="556"/>
      <c r="AM2" s="1027" t="s">
        <v>507</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2"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388</v>
      </c>
      <c r="AF9" s="1027"/>
      <c r="AG9" s="1027"/>
      <c r="AH9" s="1027"/>
      <c r="AI9" s="1027" t="s">
        <v>410</v>
      </c>
      <c r="AJ9" s="1027"/>
      <c r="AK9" s="1027"/>
      <c r="AL9" s="556"/>
      <c r="AM9" s="1027" t="s">
        <v>507</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2"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388</v>
      </c>
      <c r="AF16" s="1027"/>
      <c r="AG16" s="1027"/>
      <c r="AH16" s="1027"/>
      <c r="AI16" s="1027" t="s">
        <v>410</v>
      </c>
      <c r="AJ16" s="1027"/>
      <c r="AK16" s="1027"/>
      <c r="AL16" s="556"/>
      <c r="AM16" s="1027" t="s">
        <v>507</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2"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388</v>
      </c>
      <c r="AF23" s="1027"/>
      <c r="AG23" s="1027"/>
      <c r="AH23" s="1027"/>
      <c r="AI23" s="1027" t="s">
        <v>410</v>
      </c>
      <c r="AJ23" s="1027"/>
      <c r="AK23" s="1027"/>
      <c r="AL23" s="556"/>
      <c r="AM23" s="1027" t="s">
        <v>507</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2"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388</v>
      </c>
      <c r="AF30" s="1027"/>
      <c r="AG30" s="1027"/>
      <c r="AH30" s="1027"/>
      <c r="AI30" s="1027" t="s">
        <v>410</v>
      </c>
      <c r="AJ30" s="1027"/>
      <c r="AK30" s="1027"/>
      <c r="AL30" s="556"/>
      <c r="AM30" s="1027" t="s">
        <v>507</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2"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388</v>
      </c>
      <c r="AF37" s="1027"/>
      <c r="AG37" s="1027"/>
      <c r="AH37" s="1027"/>
      <c r="AI37" s="1027" t="s">
        <v>410</v>
      </c>
      <c r="AJ37" s="1027"/>
      <c r="AK37" s="1027"/>
      <c r="AL37" s="556"/>
      <c r="AM37" s="1027" t="s">
        <v>507</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2"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388</v>
      </c>
      <c r="AF44" s="1027"/>
      <c r="AG44" s="1027"/>
      <c r="AH44" s="1027"/>
      <c r="AI44" s="1027" t="s">
        <v>410</v>
      </c>
      <c r="AJ44" s="1027"/>
      <c r="AK44" s="1027"/>
      <c r="AL44" s="556"/>
      <c r="AM44" s="1027" t="s">
        <v>507</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2"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6" t="s">
        <v>11</v>
      </c>
      <c r="AC51" s="1022"/>
      <c r="AD51" s="1023"/>
      <c r="AE51" s="1027" t="s">
        <v>388</v>
      </c>
      <c r="AF51" s="1027"/>
      <c r="AG51" s="1027"/>
      <c r="AH51" s="1027"/>
      <c r="AI51" s="1027" t="s">
        <v>410</v>
      </c>
      <c r="AJ51" s="1027"/>
      <c r="AK51" s="1027"/>
      <c r="AL51" s="556"/>
      <c r="AM51" s="1027" t="s">
        <v>507</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2"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388</v>
      </c>
      <c r="AF58" s="1027"/>
      <c r="AG58" s="1027"/>
      <c r="AH58" s="1027"/>
      <c r="AI58" s="1027" t="s">
        <v>410</v>
      </c>
      <c r="AJ58" s="1027"/>
      <c r="AK58" s="1027"/>
      <c r="AL58" s="556"/>
      <c r="AM58" s="1027" t="s">
        <v>507</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2"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388</v>
      </c>
      <c r="AF65" s="1027"/>
      <c r="AG65" s="1027"/>
      <c r="AH65" s="1027"/>
      <c r="AI65" s="1027" t="s">
        <v>410</v>
      </c>
      <c r="AJ65" s="1027"/>
      <c r="AK65" s="1027"/>
      <c r="AL65" s="556"/>
      <c r="AM65" s="1027" t="s">
        <v>507</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6"/>
      <c r="I3" s="666"/>
      <c r="J3" s="666"/>
      <c r="K3" s="666"/>
      <c r="L3" s="665" t="s">
        <v>18</v>
      </c>
      <c r="M3" s="666"/>
      <c r="N3" s="666"/>
      <c r="O3" s="666"/>
      <c r="P3" s="666"/>
      <c r="Q3" s="666"/>
      <c r="R3" s="666"/>
      <c r="S3" s="666"/>
      <c r="T3" s="666"/>
      <c r="U3" s="666"/>
      <c r="V3" s="666"/>
      <c r="W3" s="666"/>
      <c r="X3" s="667"/>
      <c r="Y3" s="651" t="s">
        <v>19</v>
      </c>
      <c r="Z3" s="652"/>
      <c r="AA3" s="652"/>
      <c r="AB3" s="797"/>
      <c r="AC3" s="811"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0"/>
      <c r="B4" s="1041"/>
      <c r="C4" s="1041"/>
      <c r="D4" s="1041"/>
      <c r="E4" s="1041"/>
      <c r="F4" s="1042"/>
      <c r="G4" s="668"/>
      <c r="H4" s="669"/>
      <c r="I4" s="669"/>
      <c r="J4" s="669"/>
      <c r="K4" s="670"/>
      <c r="L4" s="662"/>
      <c r="M4" s="663"/>
      <c r="N4" s="663"/>
      <c r="O4" s="663"/>
      <c r="P4" s="663"/>
      <c r="Q4" s="663"/>
      <c r="R4" s="663"/>
      <c r="S4" s="663"/>
      <c r="T4" s="663"/>
      <c r="U4" s="663"/>
      <c r="V4" s="663"/>
      <c r="W4" s="663"/>
      <c r="X4" s="664"/>
      <c r="Y4" s="382"/>
      <c r="Z4" s="383"/>
      <c r="AA4" s="383"/>
      <c r="AB4" s="801"/>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0"/>
      <c r="B5" s="1041"/>
      <c r="C5" s="1041"/>
      <c r="D5" s="1041"/>
      <c r="E5" s="1041"/>
      <c r="F5" s="104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0"/>
      <c r="B6" s="1041"/>
      <c r="C6" s="1041"/>
      <c r="D6" s="1041"/>
      <c r="E6" s="1041"/>
      <c r="F6" s="104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0"/>
      <c r="B7" s="1041"/>
      <c r="C7" s="1041"/>
      <c r="D7" s="1041"/>
      <c r="E7" s="1041"/>
      <c r="F7" s="104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0"/>
      <c r="B8" s="1041"/>
      <c r="C8" s="1041"/>
      <c r="D8" s="1041"/>
      <c r="E8" s="1041"/>
      <c r="F8" s="104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0"/>
      <c r="B9" s="1041"/>
      <c r="C9" s="1041"/>
      <c r="D9" s="1041"/>
      <c r="E9" s="1041"/>
      <c r="F9" s="104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0"/>
      <c r="B10" s="1041"/>
      <c r="C10" s="1041"/>
      <c r="D10" s="1041"/>
      <c r="E10" s="1041"/>
      <c r="F10" s="104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0"/>
      <c r="B11" s="1041"/>
      <c r="C11" s="1041"/>
      <c r="D11" s="1041"/>
      <c r="E11" s="1041"/>
      <c r="F11" s="104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0"/>
      <c r="B12" s="1041"/>
      <c r="C12" s="1041"/>
      <c r="D12" s="1041"/>
      <c r="E12" s="1041"/>
      <c r="F12" s="104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0"/>
      <c r="B13" s="1041"/>
      <c r="C13" s="1041"/>
      <c r="D13" s="1041"/>
      <c r="E13" s="1041"/>
      <c r="F13" s="104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2"/>
      <c r="AY15">
        <f>COUNTA($G$17,$AC$17)</f>
        <v>0</v>
      </c>
    </row>
    <row r="16" spans="1:51" ht="25.5" customHeight="1" x14ac:dyDescent="0.15">
      <c r="A16" s="1040"/>
      <c r="B16" s="1041"/>
      <c r="C16" s="1041"/>
      <c r="D16" s="1041"/>
      <c r="E16" s="1041"/>
      <c r="F16" s="1042"/>
      <c r="G16" s="811"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7"/>
      <c r="AC16" s="811"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0"/>
      <c r="B17" s="1041"/>
      <c r="C17" s="1041"/>
      <c r="D17" s="1041"/>
      <c r="E17" s="1041"/>
      <c r="F17" s="1042"/>
      <c r="G17" s="668"/>
      <c r="H17" s="669"/>
      <c r="I17" s="669"/>
      <c r="J17" s="669"/>
      <c r="K17" s="670"/>
      <c r="L17" s="662"/>
      <c r="M17" s="663"/>
      <c r="N17" s="663"/>
      <c r="O17" s="663"/>
      <c r="P17" s="663"/>
      <c r="Q17" s="663"/>
      <c r="R17" s="663"/>
      <c r="S17" s="663"/>
      <c r="T17" s="663"/>
      <c r="U17" s="663"/>
      <c r="V17" s="663"/>
      <c r="W17" s="663"/>
      <c r="X17" s="664"/>
      <c r="Y17" s="382"/>
      <c r="Z17" s="383"/>
      <c r="AA17" s="383"/>
      <c r="AB17" s="801"/>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0"/>
      <c r="B18" s="1041"/>
      <c r="C18" s="1041"/>
      <c r="D18" s="1041"/>
      <c r="E18" s="1041"/>
      <c r="F18" s="104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0"/>
      <c r="B19" s="1041"/>
      <c r="C19" s="1041"/>
      <c r="D19" s="1041"/>
      <c r="E19" s="1041"/>
      <c r="F19" s="104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0"/>
      <c r="B20" s="1041"/>
      <c r="C20" s="1041"/>
      <c r="D20" s="1041"/>
      <c r="E20" s="1041"/>
      <c r="F20" s="104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0"/>
      <c r="B21" s="1041"/>
      <c r="C21" s="1041"/>
      <c r="D21" s="1041"/>
      <c r="E21" s="1041"/>
      <c r="F21" s="104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0"/>
      <c r="B22" s="1041"/>
      <c r="C22" s="1041"/>
      <c r="D22" s="1041"/>
      <c r="E22" s="1041"/>
      <c r="F22" s="104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0"/>
      <c r="B23" s="1041"/>
      <c r="C23" s="1041"/>
      <c r="D23" s="1041"/>
      <c r="E23" s="1041"/>
      <c r="F23" s="104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0"/>
      <c r="B24" s="1041"/>
      <c r="C24" s="1041"/>
      <c r="D24" s="1041"/>
      <c r="E24" s="1041"/>
      <c r="F24" s="104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0"/>
      <c r="B25" s="1041"/>
      <c r="C25" s="1041"/>
      <c r="D25" s="1041"/>
      <c r="E25" s="1041"/>
      <c r="F25" s="104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0"/>
      <c r="B26" s="1041"/>
      <c r="C26" s="1041"/>
      <c r="D26" s="1041"/>
      <c r="E26" s="1041"/>
      <c r="F26" s="104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2"/>
      <c r="AY28">
        <f>COUNTA($G$30,$AC$30)</f>
        <v>0</v>
      </c>
    </row>
    <row r="29" spans="1:51" ht="24.75" customHeight="1" x14ac:dyDescent="0.15">
      <c r="A29" s="1040"/>
      <c r="B29" s="1041"/>
      <c r="C29" s="1041"/>
      <c r="D29" s="1041"/>
      <c r="E29" s="1041"/>
      <c r="F29" s="1042"/>
      <c r="G29" s="811"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7"/>
      <c r="AC29" s="811"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0"/>
      <c r="B30" s="1041"/>
      <c r="C30" s="1041"/>
      <c r="D30" s="1041"/>
      <c r="E30" s="1041"/>
      <c r="F30" s="1042"/>
      <c r="G30" s="668"/>
      <c r="H30" s="669"/>
      <c r="I30" s="669"/>
      <c r="J30" s="669"/>
      <c r="K30" s="670"/>
      <c r="L30" s="662"/>
      <c r="M30" s="663"/>
      <c r="N30" s="663"/>
      <c r="O30" s="663"/>
      <c r="P30" s="663"/>
      <c r="Q30" s="663"/>
      <c r="R30" s="663"/>
      <c r="S30" s="663"/>
      <c r="T30" s="663"/>
      <c r="U30" s="663"/>
      <c r="V30" s="663"/>
      <c r="W30" s="663"/>
      <c r="X30" s="664"/>
      <c r="Y30" s="382"/>
      <c r="Z30" s="383"/>
      <c r="AA30" s="383"/>
      <c r="AB30" s="801"/>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0"/>
      <c r="B31" s="1041"/>
      <c r="C31" s="1041"/>
      <c r="D31" s="1041"/>
      <c r="E31" s="1041"/>
      <c r="F31" s="104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0"/>
      <c r="B32" s="1041"/>
      <c r="C32" s="1041"/>
      <c r="D32" s="1041"/>
      <c r="E32" s="1041"/>
      <c r="F32" s="104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0"/>
      <c r="B33" s="1041"/>
      <c r="C33" s="1041"/>
      <c r="D33" s="1041"/>
      <c r="E33" s="1041"/>
      <c r="F33" s="104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0"/>
      <c r="B34" s="1041"/>
      <c r="C34" s="1041"/>
      <c r="D34" s="1041"/>
      <c r="E34" s="1041"/>
      <c r="F34" s="104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0"/>
      <c r="B35" s="1041"/>
      <c r="C35" s="1041"/>
      <c r="D35" s="1041"/>
      <c r="E35" s="1041"/>
      <c r="F35" s="104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0"/>
      <c r="B36" s="1041"/>
      <c r="C36" s="1041"/>
      <c r="D36" s="1041"/>
      <c r="E36" s="1041"/>
      <c r="F36" s="104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0"/>
      <c r="B37" s="1041"/>
      <c r="C37" s="1041"/>
      <c r="D37" s="1041"/>
      <c r="E37" s="1041"/>
      <c r="F37" s="104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0"/>
      <c r="B38" s="1041"/>
      <c r="C38" s="1041"/>
      <c r="D38" s="1041"/>
      <c r="E38" s="1041"/>
      <c r="F38" s="104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0"/>
      <c r="B39" s="1041"/>
      <c r="C39" s="1041"/>
      <c r="D39" s="1041"/>
      <c r="E39" s="1041"/>
      <c r="F39" s="104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2"/>
      <c r="AY41">
        <f>COUNTA($G$43,$AC$43)</f>
        <v>0</v>
      </c>
    </row>
    <row r="42" spans="1:51" ht="24.75" customHeight="1" x14ac:dyDescent="0.15">
      <c r="A42" s="1040"/>
      <c r="B42" s="1041"/>
      <c r="C42" s="1041"/>
      <c r="D42" s="1041"/>
      <c r="E42" s="1041"/>
      <c r="F42" s="1042"/>
      <c r="G42" s="811"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7"/>
      <c r="AC42" s="811"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0"/>
      <c r="B43" s="1041"/>
      <c r="C43" s="1041"/>
      <c r="D43" s="1041"/>
      <c r="E43" s="1041"/>
      <c r="F43" s="1042"/>
      <c r="G43" s="668"/>
      <c r="H43" s="669"/>
      <c r="I43" s="669"/>
      <c r="J43" s="669"/>
      <c r="K43" s="670"/>
      <c r="L43" s="662"/>
      <c r="M43" s="663"/>
      <c r="N43" s="663"/>
      <c r="O43" s="663"/>
      <c r="P43" s="663"/>
      <c r="Q43" s="663"/>
      <c r="R43" s="663"/>
      <c r="S43" s="663"/>
      <c r="T43" s="663"/>
      <c r="U43" s="663"/>
      <c r="V43" s="663"/>
      <c r="W43" s="663"/>
      <c r="X43" s="664"/>
      <c r="Y43" s="382"/>
      <c r="Z43" s="383"/>
      <c r="AA43" s="383"/>
      <c r="AB43" s="801"/>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0"/>
      <c r="B44" s="1041"/>
      <c r="C44" s="1041"/>
      <c r="D44" s="1041"/>
      <c r="E44" s="1041"/>
      <c r="F44" s="104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0"/>
      <c r="B45" s="1041"/>
      <c r="C45" s="1041"/>
      <c r="D45" s="1041"/>
      <c r="E45" s="1041"/>
      <c r="F45" s="104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0"/>
      <c r="B46" s="1041"/>
      <c r="C46" s="1041"/>
      <c r="D46" s="1041"/>
      <c r="E46" s="1041"/>
      <c r="F46" s="104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0"/>
      <c r="B47" s="1041"/>
      <c r="C47" s="1041"/>
      <c r="D47" s="1041"/>
      <c r="E47" s="1041"/>
      <c r="F47" s="104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0"/>
      <c r="B48" s="1041"/>
      <c r="C48" s="1041"/>
      <c r="D48" s="1041"/>
      <c r="E48" s="1041"/>
      <c r="F48" s="104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0"/>
      <c r="B49" s="1041"/>
      <c r="C49" s="1041"/>
      <c r="D49" s="1041"/>
      <c r="E49" s="1041"/>
      <c r="F49" s="104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0"/>
      <c r="B50" s="1041"/>
      <c r="C50" s="1041"/>
      <c r="D50" s="1041"/>
      <c r="E50" s="1041"/>
      <c r="F50" s="104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0"/>
      <c r="B51" s="1041"/>
      <c r="C51" s="1041"/>
      <c r="D51" s="1041"/>
      <c r="E51" s="1041"/>
      <c r="F51" s="104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0"/>
      <c r="B52" s="1041"/>
      <c r="C52" s="1041"/>
      <c r="D52" s="1041"/>
      <c r="E52" s="1041"/>
      <c r="F52" s="104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2"/>
      <c r="AY55">
        <f>COUNTA($G$57,$AC$57)</f>
        <v>0</v>
      </c>
    </row>
    <row r="56" spans="1:51" ht="24.75" customHeight="1" x14ac:dyDescent="0.15">
      <c r="A56" s="1040"/>
      <c r="B56" s="1041"/>
      <c r="C56" s="1041"/>
      <c r="D56" s="1041"/>
      <c r="E56" s="1041"/>
      <c r="F56" s="1042"/>
      <c r="G56" s="811"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7"/>
      <c r="AC56" s="811"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0"/>
      <c r="B57" s="1041"/>
      <c r="C57" s="1041"/>
      <c r="D57" s="1041"/>
      <c r="E57" s="1041"/>
      <c r="F57" s="1042"/>
      <c r="G57" s="668"/>
      <c r="H57" s="669"/>
      <c r="I57" s="669"/>
      <c r="J57" s="669"/>
      <c r="K57" s="670"/>
      <c r="L57" s="662"/>
      <c r="M57" s="663"/>
      <c r="N57" s="663"/>
      <c r="O57" s="663"/>
      <c r="P57" s="663"/>
      <c r="Q57" s="663"/>
      <c r="R57" s="663"/>
      <c r="S57" s="663"/>
      <c r="T57" s="663"/>
      <c r="U57" s="663"/>
      <c r="V57" s="663"/>
      <c r="W57" s="663"/>
      <c r="X57" s="664"/>
      <c r="Y57" s="382"/>
      <c r="Z57" s="383"/>
      <c r="AA57" s="383"/>
      <c r="AB57" s="801"/>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0"/>
      <c r="B58" s="1041"/>
      <c r="C58" s="1041"/>
      <c r="D58" s="1041"/>
      <c r="E58" s="1041"/>
      <c r="F58" s="104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0"/>
      <c r="B59" s="1041"/>
      <c r="C59" s="1041"/>
      <c r="D59" s="1041"/>
      <c r="E59" s="1041"/>
      <c r="F59" s="104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0"/>
      <c r="B60" s="1041"/>
      <c r="C60" s="1041"/>
      <c r="D60" s="1041"/>
      <c r="E60" s="1041"/>
      <c r="F60" s="104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0"/>
      <c r="B61" s="1041"/>
      <c r="C61" s="1041"/>
      <c r="D61" s="1041"/>
      <c r="E61" s="1041"/>
      <c r="F61" s="104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0"/>
      <c r="B62" s="1041"/>
      <c r="C62" s="1041"/>
      <c r="D62" s="1041"/>
      <c r="E62" s="1041"/>
      <c r="F62" s="104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0"/>
      <c r="B63" s="1041"/>
      <c r="C63" s="1041"/>
      <c r="D63" s="1041"/>
      <c r="E63" s="1041"/>
      <c r="F63" s="104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0"/>
      <c r="B64" s="1041"/>
      <c r="C64" s="1041"/>
      <c r="D64" s="1041"/>
      <c r="E64" s="1041"/>
      <c r="F64" s="104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0"/>
      <c r="B65" s="1041"/>
      <c r="C65" s="1041"/>
      <c r="D65" s="1041"/>
      <c r="E65" s="1041"/>
      <c r="F65" s="104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0"/>
      <c r="B66" s="1041"/>
      <c r="C66" s="1041"/>
      <c r="D66" s="1041"/>
      <c r="E66" s="1041"/>
      <c r="F66" s="104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2"/>
      <c r="AY68">
        <f>COUNTA($G$70,$AC$70)</f>
        <v>0</v>
      </c>
    </row>
    <row r="69" spans="1:51" ht="25.5" customHeight="1" x14ac:dyDescent="0.15">
      <c r="A69" s="1040"/>
      <c r="B69" s="1041"/>
      <c r="C69" s="1041"/>
      <c r="D69" s="1041"/>
      <c r="E69" s="1041"/>
      <c r="F69" s="1042"/>
      <c r="G69" s="811"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7"/>
      <c r="AC69" s="811"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0"/>
      <c r="B70" s="1041"/>
      <c r="C70" s="1041"/>
      <c r="D70" s="1041"/>
      <c r="E70" s="1041"/>
      <c r="F70" s="1042"/>
      <c r="G70" s="668"/>
      <c r="H70" s="669"/>
      <c r="I70" s="669"/>
      <c r="J70" s="669"/>
      <c r="K70" s="670"/>
      <c r="L70" s="662"/>
      <c r="M70" s="663"/>
      <c r="N70" s="663"/>
      <c r="O70" s="663"/>
      <c r="P70" s="663"/>
      <c r="Q70" s="663"/>
      <c r="R70" s="663"/>
      <c r="S70" s="663"/>
      <c r="T70" s="663"/>
      <c r="U70" s="663"/>
      <c r="V70" s="663"/>
      <c r="W70" s="663"/>
      <c r="X70" s="664"/>
      <c r="Y70" s="382"/>
      <c r="Z70" s="383"/>
      <c r="AA70" s="383"/>
      <c r="AB70" s="801"/>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0"/>
      <c r="B71" s="1041"/>
      <c r="C71" s="1041"/>
      <c r="D71" s="1041"/>
      <c r="E71" s="1041"/>
      <c r="F71" s="104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0"/>
      <c r="B72" s="1041"/>
      <c r="C72" s="1041"/>
      <c r="D72" s="1041"/>
      <c r="E72" s="1041"/>
      <c r="F72" s="104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0"/>
      <c r="B73" s="1041"/>
      <c r="C73" s="1041"/>
      <c r="D73" s="1041"/>
      <c r="E73" s="1041"/>
      <c r="F73" s="104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0"/>
      <c r="B74" s="1041"/>
      <c r="C74" s="1041"/>
      <c r="D74" s="1041"/>
      <c r="E74" s="1041"/>
      <c r="F74" s="104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0"/>
      <c r="B75" s="1041"/>
      <c r="C75" s="1041"/>
      <c r="D75" s="1041"/>
      <c r="E75" s="1041"/>
      <c r="F75" s="104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0"/>
      <c r="B76" s="1041"/>
      <c r="C76" s="1041"/>
      <c r="D76" s="1041"/>
      <c r="E76" s="1041"/>
      <c r="F76" s="104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0"/>
      <c r="B77" s="1041"/>
      <c r="C77" s="1041"/>
      <c r="D77" s="1041"/>
      <c r="E77" s="1041"/>
      <c r="F77" s="104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0"/>
      <c r="B78" s="1041"/>
      <c r="C78" s="1041"/>
      <c r="D78" s="1041"/>
      <c r="E78" s="1041"/>
      <c r="F78" s="104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0"/>
      <c r="B79" s="1041"/>
      <c r="C79" s="1041"/>
      <c r="D79" s="1041"/>
      <c r="E79" s="1041"/>
      <c r="F79" s="104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2"/>
      <c r="AY81">
        <f>COUNTA($G$83,$AC$83)</f>
        <v>0</v>
      </c>
    </row>
    <row r="82" spans="1:51" ht="24.75" customHeight="1" x14ac:dyDescent="0.15">
      <c r="A82" s="1040"/>
      <c r="B82" s="1041"/>
      <c r="C82" s="1041"/>
      <c r="D82" s="1041"/>
      <c r="E82" s="1041"/>
      <c r="F82" s="1042"/>
      <c r="G82" s="811"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7"/>
      <c r="AC82" s="811"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0"/>
      <c r="B83" s="1041"/>
      <c r="C83" s="1041"/>
      <c r="D83" s="1041"/>
      <c r="E83" s="1041"/>
      <c r="F83" s="1042"/>
      <c r="G83" s="668"/>
      <c r="H83" s="669"/>
      <c r="I83" s="669"/>
      <c r="J83" s="669"/>
      <c r="K83" s="670"/>
      <c r="L83" s="662"/>
      <c r="M83" s="663"/>
      <c r="N83" s="663"/>
      <c r="O83" s="663"/>
      <c r="P83" s="663"/>
      <c r="Q83" s="663"/>
      <c r="R83" s="663"/>
      <c r="S83" s="663"/>
      <c r="T83" s="663"/>
      <c r="U83" s="663"/>
      <c r="V83" s="663"/>
      <c r="W83" s="663"/>
      <c r="X83" s="664"/>
      <c r="Y83" s="382"/>
      <c r="Z83" s="383"/>
      <c r="AA83" s="383"/>
      <c r="AB83" s="801"/>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0"/>
      <c r="B84" s="1041"/>
      <c r="C84" s="1041"/>
      <c r="D84" s="1041"/>
      <c r="E84" s="1041"/>
      <c r="F84" s="104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0"/>
      <c r="B85" s="1041"/>
      <c r="C85" s="1041"/>
      <c r="D85" s="1041"/>
      <c r="E85" s="1041"/>
      <c r="F85" s="104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0"/>
      <c r="B86" s="1041"/>
      <c r="C86" s="1041"/>
      <c r="D86" s="1041"/>
      <c r="E86" s="1041"/>
      <c r="F86" s="104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0"/>
      <c r="B87" s="1041"/>
      <c r="C87" s="1041"/>
      <c r="D87" s="1041"/>
      <c r="E87" s="1041"/>
      <c r="F87" s="104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0"/>
      <c r="B88" s="1041"/>
      <c r="C88" s="1041"/>
      <c r="D88" s="1041"/>
      <c r="E88" s="1041"/>
      <c r="F88" s="104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0"/>
      <c r="B89" s="1041"/>
      <c r="C89" s="1041"/>
      <c r="D89" s="1041"/>
      <c r="E89" s="1041"/>
      <c r="F89" s="104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0"/>
      <c r="B90" s="1041"/>
      <c r="C90" s="1041"/>
      <c r="D90" s="1041"/>
      <c r="E90" s="1041"/>
      <c r="F90" s="104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0"/>
      <c r="B91" s="1041"/>
      <c r="C91" s="1041"/>
      <c r="D91" s="1041"/>
      <c r="E91" s="1041"/>
      <c r="F91" s="104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0"/>
      <c r="B92" s="1041"/>
      <c r="C92" s="1041"/>
      <c r="D92" s="1041"/>
      <c r="E92" s="1041"/>
      <c r="F92" s="104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2"/>
      <c r="AY94">
        <f>COUNTA($G$96,$AC$96)</f>
        <v>0</v>
      </c>
    </row>
    <row r="95" spans="1:51" ht="24.75" customHeight="1" x14ac:dyDescent="0.15">
      <c r="A95" s="1040"/>
      <c r="B95" s="1041"/>
      <c r="C95" s="1041"/>
      <c r="D95" s="1041"/>
      <c r="E95" s="1041"/>
      <c r="F95" s="1042"/>
      <c r="G95" s="811"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7"/>
      <c r="AC95" s="811"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0"/>
      <c r="B96" s="1041"/>
      <c r="C96" s="1041"/>
      <c r="D96" s="1041"/>
      <c r="E96" s="1041"/>
      <c r="F96" s="1042"/>
      <c r="G96" s="668"/>
      <c r="H96" s="669"/>
      <c r="I96" s="669"/>
      <c r="J96" s="669"/>
      <c r="K96" s="670"/>
      <c r="L96" s="662"/>
      <c r="M96" s="663"/>
      <c r="N96" s="663"/>
      <c r="O96" s="663"/>
      <c r="P96" s="663"/>
      <c r="Q96" s="663"/>
      <c r="R96" s="663"/>
      <c r="S96" s="663"/>
      <c r="T96" s="663"/>
      <c r="U96" s="663"/>
      <c r="V96" s="663"/>
      <c r="W96" s="663"/>
      <c r="X96" s="664"/>
      <c r="Y96" s="382"/>
      <c r="Z96" s="383"/>
      <c r="AA96" s="383"/>
      <c r="AB96" s="801"/>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0"/>
      <c r="B97" s="1041"/>
      <c r="C97" s="1041"/>
      <c r="D97" s="1041"/>
      <c r="E97" s="1041"/>
      <c r="F97" s="104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0"/>
      <c r="B98" s="1041"/>
      <c r="C98" s="1041"/>
      <c r="D98" s="1041"/>
      <c r="E98" s="1041"/>
      <c r="F98" s="104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0"/>
      <c r="B99" s="1041"/>
      <c r="C99" s="1041"/>
      <c r="D99" s="1041"/>
      <c r="E99" s="1041"/>
      <c r="F99" s="104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0"/>
      <c r="B100" s="1041"/>
      <c r="C100" s="1041"/>
      <c r="D100" s="1041"/>
      <c r="E100" s="1041"/>
      <c r="F100" s="104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0"/>
      <c r="B101" s="1041"/>
      <c r="C101" s="1041"/>
      <c r="D101" s="1041"/>
      <c r="E101" s="1041"/>
      <c r="F101" s="104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0"/>
      <c r="B102" s="1041"/>
      <c r="C102" s="1041"/>
      <c r="D102" s="1041"/>
      <c r="E102" s="1041"/>
      <c r="F102" s="104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0"/>
      <c r="B103" s="1041"/>
      <c r="C103" s="1041"/>
      <c r="D103" s="1041"/>
      <c r="E103" s="1041"/>
      <c r="F103" s="104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0"/>
      <c r="B104" s="1041"/>
      <c r="C104" s="1041"/>
      <c r="D104" s="1041"/>
      <c r="E104" s="1041"/>
      <c r="F104" s="104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0"/>
      <c r="B105" s="1041"/>
      <c r="C105" s="1041"/>
      <c r="D105" s="1041"/>
      <c r="E105" s="1041"/>
      <c r="F105" s="104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c r="AY108">
        <f>COUNTA($G$110,$AC$110)</f>
        <v>0</v>
      </c>
    </row>
    <row r="109" spans="1:51" ht="24.75" customHeight="1" x14ac:dyDescent="0.15">
      <c r="A109" s="1040"/>
      <c r="B109" s="1041"/>
      <c r="C109" s="1041"/>
      <c r="D109" s="1041"/>
      <c r="E109" s="1041"/>
      <c r="F109" s="1042"/>
      <c r="G109" s="811"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7"/>
      <c r="AC109" s="811"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0"/>
      <c r="B110" s="1041"/>
      <c r="C110" s="1041"/>
      <c r="D110" s="1041"/>
      <c r="E110" s="1041"/>
      <c r="F110" s="1042"/>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1"/>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0"/>
      <c r="B111" s="1041"/>
      <c r="C111" s="1041"/>
      <c r="D111" s="1041"/>
      <c r="E111" s="1041"/>
      <c r="F111" s="104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0"/>
      <c r="B112" s="1041"/>
      <c r="C112" s="1041"/>
      <c r="D112" s="1041"/>
      <c r="E112" s="1041"/>
      <c r="F112" s="104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0"/>
      <c r="B113" s="1041"/>
      <c r="C113" s="1041"/>
      <c r="D113" s="1041"/>
      <c r="E113" s="1041"/>
      <c r="F113" s="104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0"/>
      <c r="B114" s="1041"/>
      <c r="C114" s="1041"/>
      <c r="D114" s="1041"/>
      <c r="E114" s="1041"/>
      <c r="F114" s="104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0"/>
      <c r="B115" s="1041"/>
      <c r="C115" s="1041"/>
      <c r="D115" s="1041"/>
      <c r="E115" s="1041"/>
      <c r="F115" s="104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0"/>
      <c r="B116" s="1041"/>
      <c r="C116" s="1041"/>
      <c r="D116" s="1041"/>
      <c r="E116" s="1041"/>
      <c r="F116" s="104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0"/>
      <c r="B117" s="1041"/>
      <c r="C117" s="1041"/>
      <c r="D117" s="1041"/>
      <c r="E117" s="1041"/>
      <c r="F117" s="104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0"/>
      <c r="B118" s="1041"/>
      <c r="C118" s="1041"/>
      <c r="D118" s="1041"/>
      <c r="E118" s="1041"/>
      <c r="F118" s="104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0"/>
      <c r="B119" s="1041"/>
      <c r="C119" s="1041"/>
      <c r="D119" s="1041"/>
      <c r="E119" s="1041"/>
      <c r="F119" s="104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c r="AY121">
        <f>COUNTA($G$123,$AC$123)</f>
        <v>0</v>
      </c>
    </row>
    <row r="122" spans="1:51" ht="25.5" customHeight="1" x14ac:dyDescent="0.15">
      <c r="A122" s="1040"/>
      <c r="B122" s="1041"/>
      <c r="C122" s="1041"/>
      <c r="D122" s="1041"/>
      <c r="E122" s="1041"/>
      <c r="F122" s="1042"/>
      <c r="G122" s="811"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7"/>
      <c r="AC122" s="811"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0"/>
      <c r="B123" s="1041"/>
      <c r="C123" s="1041"/>
      <c r="D123" s="1041"/>
      <c r="E123" s="1041"/>
      <c r="F123" s="1042"/>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1"/>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0"/>
      <c r="B124" s="1041"/>
      <c r="C124" s="1041"/>
      <c r="D124" s="1041"/>
      <c r="E124" s="1041"/>
      <c r="F124" s="104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0"/>
      <c r="B125" s="1041"/>
      <c r="C125" s="1041"/>
      <c r="D125" s="1041"/>
      <c r="E125" s="1041"/>
      <c r="F125" s="104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0"/>
      <c r="B126" s="1041"/>
      <c r="C126" s="1041"/>
      <c r="D126" s="1041"/>
      <c r="E126" s="1041"/>
      <c r="F126" s="104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0"/>
      <c r="B127" s="1041"/>
      <c r="C127" s="1041"/>
      <c r="D127" s="1041"/>
      <c r="E127" s="1041"/>
      <c r="F127" s="104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0"/>
      <c r="B128" s="1041"/>
      <c r="C128" s="1041"/>
      <c r="D128" s="1041"/>
      <c r="E128" s="1041"/>
      <c r="F128" s="104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0"/>
      <c r="B129" s="1041"/>
      <c r="C129" s="1041"/>
      <c r="D129" s="1041"/>
      <c r="E129" s="1041"/>
      <c r="F129" s="104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0"/>
      <c r="B130" s="1041"/>
      <c r="C130" s="1041"/>
      <c r="D130" s="1041"/>
      <c r="E130" s="1041"/>
      <c r="F130" s="104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0"/>
      <c r="B131" s="1041"/>
      <c r="C131" s="1041"/>
      <c r="D131" s="1041"/>
      <c r="E131" s="1041"/>
      <c r="F131" s="104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0"/>
      <c r="B132" s="1041"/>
      <c r="C132" s="1041"/>
      <c r="D132" s="1041"/>
      <c r="E132" s="1041"/>
      <c r="F132" s="104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c r="AY134">
        <f>COUNTA($G$136,$AC$136)</f>
        <v>0</v>
      </c>
    </row>
    <row r="135" spans="1:51" ht="24.75" customHeight="1" x14ac:dyDescent="0.15">
      <c r="A135" s="1040"/>
      <c r="B135" s="1041"/>
      <c r="C135" s="1041"/>
      <c r="D135" s="1041"/>
      <c r="E135" s="1041"/>
      <c r="F135" s="1042"/>
      <c r="G135" s="811"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7"/>
      <c r="AC135" s="811"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0"/>
      <c r="B136" s="1041"/>
      <c r="C136" s="1041"/>
      <c r="D136" s="1041"/>
      <c r="E136" s="1041"/>
      <c r="F136" s="1042"/>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1"/>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0"/>
      <c r="B137" s="1041"/>
      <c r="C137" s="1041"/>
      <c r="D137" s="1041"/>
      <c r="E137" s="1041"/>
      <c r="F137" s="104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0"/>
      <c r="B138" s="1041"/>
      <c r="C138" s="1041"/>
      <c r="D138" s="1041"/>
      <c r="E138" s="1041"/>
      <c r="F138" s="104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0"/>
      <c r="B139" s="1041"/>
      <c r="C139" s="1041"/>
      <c r="D139" s="1041"/>
      <c r="E139" s="1041"/>
      <c r="F139" s="104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0"/>
      <c r="B140" s="1041"/>
      <c r="C140" s="1041"/>
      <c r="D140" s="1041"/>
      <c r="E140" s="1041"/>
      <c r="F140" s="104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0"/>
      <c r="B141" s="1041"/>
      <c r="C141" s="1041"/>
      <c r="D141" s="1041"/>
      <c r="E141" s="1041"/>
      <c r="F141" s="104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0"/>
      <c r="B142" s="1041"/>
      <c r="C142" s="1041"/>
      <c r="D142" s="1041"/>
      <c r="E142" s="1041"/>
      <c r="F142" s="104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0"/>
      <c r="B143" s="1041"/>
      <c r="C143" s="1041"/>
      <c r="D143" s="1041"/>
      <c r="E143" s="1041"/>
      <c r="F143" s="104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0"/>
      <c r="B144" s="1041"/>
      <c r="C144" s="1041"/>
      <c r="D144" s="1041"/>
      <c r="E144" s="1041"/>
      <c r="F144" s="104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0"/>
      <c r="B145" s="1041"/>
      <c r="C145" s="1041"/>
      <c r="D145" s="1041"/>
      <c r="E145" s="1041"/>
      <c r="F145" s="104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c r="AY147">
        <f>COUNTA($G$149,$AC$149)</f>
        <v>0</v>
      </c>
    </row>
    <row r="148" spans="1:51" ht="24.75" customHeight="1" x14ac:dyDescent="0.15">
      <c r="A148" s="1040"/>
      <c r="B148" s="1041"/>
      <c r="C148" s="1041"/>
      <c r="D148" s="1041"/>
      <c r="E148" s="1041"/>
      <c r="F148" s="1042"/>
      <c r="G148" s="811"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7"/>
      <c r="AC148" s="811"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0"/>
      <c r="B149" s="1041"/>
      <c r="C149" s="1041"/>
      <c r="D149" s="1041"/>
      <c r="E149" s="1041"/>
      <c r="F149" s="1042"/>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1"/>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0"/>
      <c r="B150" s="1041"/>
      <c r="C150" s="1041"/>
      <c r="D150" s="1041"/>
      <c r="E150" s="1041"/>
      <c r="F150" s="104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0"/>
      <c r="B151" s="1041"/>
      <c r="C151" s="1041"/>
      <c r="D151" s="1041"/>
      <c r="E151" s="1041"/>
      <c r="F151" s="104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0"/>
      <c r="B152" s="1041"/>
      <c r="C152" s="1041"/>
      <c r="D152" s="1041"/>
      <c r="E152" s="1041"/>
      <c r="F152" s="104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0"/>
      <c r="B153" s="1041"/>
      <c r="C153" s="1041"/>
      <c r="D153" s="1041"/>
      <c r="E153" s="1041"/>
      <c r="F153" s="104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0"/>
      <c r="B154" s="1041"/>
      <c r="C154" s="1041"/>
      <c r="D154" s="1041"/>
      <c r="E154" s="1041"/>
      <c r="F154" s="104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0"/>
      <c r="B155" s="1041"/>
      <c r="C155" s="1041"/>
      <c r="D155" s="1041"/>
      <c r="E155" s="1041"/>
      <c r="F155" s="104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0"/>
      <c r="B156" s="1041"/>
      <c r="C156" s="1041"/>
      <c r="D156" s="1041"/>
      <c r="E156" s="1041"/>
      <c r="F156" s="104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0"/>
      <c r="B157" s="1041"/>
      <c r="C157" s="1041"/>
      <c r="D157" s="1041"/>
      <c r="E157" s="1041"/>
      <c r="F157" s="104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0"/>
      <c r="B158" s="1041"/>
      <c r="C158" s="1041"/>
      <c r="D158" s="1041"/>
      <c r="E158" s="1041"/>
      <c r="F158" s="104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c r="AY161">
        <f>COUNTA($G$163,$AC$163)</f>
        <v>0</v>
      </c>
    </row>
    <row r="162" spans="1:51" ht="24.75" customHeight="1" x14ac:dyDescent="0.15">
      <c r="A162" s="1040"/>
      <c r="B162" s="1041"/>
      <c r="C162" s="1041"/>
      <c r="D162" s="1041"/>
      <c r="E162" s="1041"/>
      <c r="F162" s="1042"/>
      <c r="G162" s="811"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7"/>
      <c r="AC162" s="811"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0"/>
      <c r="B163" s="1041"/>
      <c r="C163" s="1041"/>
      <c r="D163" s="1041"/>
      <c r="E163" s="1041"/>
      <c r="F163" s="1042"/>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1"/>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0"/>
      <c r="B164" s="1041"/>
      <c r="C164" s="1041"/>
      <c r="D164" s="1041"/>
      <c r="E164" s="1041"/>
      <c r="F164" s="104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0"/>
      <c r="B165" s="1041"/>
      <c r="C165" s="1041"/>
      <c r="D165" s="1041"/>
      <c r="E165" s="1041"/>
      <c r="F165" s="104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0"/>
      <c r="B166" s="1041"/>
      <c r="C166" s="1041"/>
      <c r="D166" s="1041"/>
      <c r="E166" s="1041"/>
      <c r="F166" s="104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0"/>
      <c r="B167" s="1041"/>
      <c r="C167" s="1041"/>
      <c r="D167" s="1041"/>
      <c r="E167" s="1041"/>
      <c r="F167" s="104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0"/>
      <c r="B168" s="1041"/>
      <c r="C168" s="1041"/>
      <c r="D168" s="1041"/>
      <c r="E168" s="1041"/>
      <c r="F168" s="104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0"/>
      <c r="B169" s="1041"/>
      <c r="C169" s="1041"/>
      <c r="D169" s="1041"/>
      <c r="E169" s="1041"/>
      <c r="F169" s="104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0"/>
      <c r="B170" s="1041"/>
      <c r="C170" s="1041"/>
      <c r="D170" s="1041"/>
      <c r="E170" s="1041"/>
      <c r="F170" s="104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0"/>
      <c r="B171" s="1041"/>
      <c r="C171" s="1041"/>
      <c r="D171" s="1041"/>
      <c r="E171" s="1041"/>
      <c r="F171" s="104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0"/>
      <c r="B172" s="1041"/>
      <c r="C172" s="1041"/>
      <c r="D172" s="1041"/>
      <c r="E172" s="1041"/>
      <c r="F172" s="104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c r="AY174">
        <f>COUNTA($G$176,$AC$176)</f>
        <v>0</v>
      </c>
    </row>
    <row r="175" spans="1:51" ht="25.5" customHeight="1" x14ac:dyDescent="0.15">
      <c r="A175" s="1040"/>
      <c r="B175" s="1041"/>
      <c r="C175" s="1041"/>
      <c r="D175" s="1041"/>
      <c r="E175" s="1041"/>
      <c r="F175" s="1042"/>
      <c r="G175" s="811"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7"/>
      <c r="AC175" s="811"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0"/>
      <c r="B176" s="1041"/>
      <c r="C176" s="1041"/>
      <c r="D176" s="1041"/>
      <c r="E176" s="1041"/>
      <c r="F176" s="1042"/>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1"/>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0"/>
      <c r="B177" s="1041"/>
      <c r="C177" s="1041"/>
      <c r="D177" s="1041"/>
      <c r="E177" s="1041"/>
      <c r="F177" s="104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0"/>
      <c r="B178" s="1041"/>
      <c r="C178" s="1041"/>
      <c r="D178" s="1041"/>
      <c r="E178" s="1041"/>
      <c r="F178" s="104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0"/>
      <c r="B179" s="1041"/>
      <c r="C179" s="1041"/>
      <c r="D179" s="1041"/>
      <c r="E179" s="1041"/>
      <c r="F179" s="104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0"/>
      <c r="B180" s="1041"/>
      <c r="C180" s="1041"/>
      <c r="D180" s="1041"/>
      <c r="E180" s="1041"/>
      <c r="F180" s="104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0"/>
      <c r="B181" s="1041"/>
      <c r="C181" s="1041"/>
      <c r="D181" s="1041"/>
      <c r="E181" s="1041"/>
      <c r="F181" s="104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0"/>
      <c r="B182" s="1041"/>
      <c r="C182" s="1041"/>
      <c r="D182" s="1041"/>
      <c r="E182" s="1041"/>
      <c r="F182" s="104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0"/>
      <c r="B183" s="1041"/>
      <c r="C183" s="1041"/>
      <c r="D183" s="1041"/>
      <c r="E183" s="1041"/>
      <c r="F183" s="104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0"/>
      <c r="B184" s="1041"/>
      <c r="C184" s="1041"/>
      <c r="D184" s="1041"/>
      <c r="E184" s="1041"/>
      <c r="F184" s="104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0"/>
      <c r="B185" s="1041"/>
      <c r="C185" s="1041"/>
      <c r="D185" s="1041"/>
      <c r="E185" s="1041"/>
      <c r="F185" s="104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c r="AY187">
        <f>COUNTA($G$189,$AC$189)</f>
        <v>0</v>
      </c>
    </row>
    <row r="188" spans="1:51" ht="24.75" customHeight="1" x14ac:dyDescent="0.15">
      <c r="A188" s="1040"/>
      <c r="B188" s="1041"/>
      <c r="C188" s="1041"/>
      <c r="D188" s="1041"/>
      <c r="E188" s="1041"/>
      <c r="F188" s="1042"/>
      <c r="G188" s="811"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7"/>
      <c r="AC188" s="811"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0"/>
      <c r="B189" s="1041"/>
      <c r="C189" s="1041"/>
      <c r="D189" s="1041"/>
      <c r="E189" s="1041"/>
      <c r="F189" s="1042"/>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1"/>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0"/>
      <c r="B190" s="1041"/>
      <c r="C190" s="1041"/>
      <c r="D190" s="1041"/>
      <c r="E190" s="1041"/>
      <c r="F190" s="104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0"/>
      <c r="B191" s="1041"/>
      <c r="C191" s="1041"/>
      <c r="D191" s="1041"/>
      <c r="E191" s="1041"/>
      <c r="F191" s="104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0"/>
      <c r="B192" s="1041"/>
      <c r="C192" s="1041"/>
      <c r="D192" s="1041"/>
      <c r="E192" s="1041"/>
      <c r="F192" s="104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0"/>
      <c r="B193" s="1041"/>
      <c r="C193" s="1041"/>
      <c r="D193" s="1041"/>
      <c r="E193" s="1041"/>
      <c r="F193" s="104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0"/>
      <c r="B194" s="1041"/>
      <c r="C194" s="1041"/>
      <c r="D194" s="1041"/>
      <c r="E194" s="1041"/>
      <c r="F194" s="104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0"/>
      <c r="B195" s="1041"/>
      <c r="C195" s="1041"/>
      <c r="D195" s="1041"/>
      <c r="E195" s="1041"/>
      <c r="F195" s="104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0"/>
      <c r="B196" s="1041"/>
      <c r="C196" s="1041"/>
      <c r="D196" s="1041"/>
      <c r="E196" s="1041"/>
      <c r="F196" s="104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0"/>
      <c r="B197" s="1041"/>
      <c r="C197" s="1041"/>
      <c r="D197" s="1041"/>
      <c r="E197" s="1041"/>
      <c r="F197" s="104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0"/>
      <c r="B198" s="1041"/>
      <c r="C198" s="1041"/>
      <c r="D198" s="1041"/>
      <c r="E198" s="1041"/>
      <c r="F198" s="104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c r="AY200">
        <f>COUNTA($G$202,$AC$202)</f>
        <v>0</v>
      </c>
    </row>
    <row r="201" spans="1:51" ht="24.75" customHeight="1" x14ac:dyDescent="0.15">
      <c r="A201" s="1040"/>
      <c r="B201" s="1041"/>
      <c r="C201" s="1041"/>
      <c r="D201" s="1041"/>
      <c r="E201" s="1041"/>
      <c r="F201" s="1042"/>
      <c r="G201" s="811"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7"/>
      <c r="AC201" s="811"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0"/>
      <c r="B202" s="1041"/>
      <c r="C202" s="1041"/>
      <c r="D202" s="1041"/>
      <c r="E202" s="1041"/>
      <c r="F202" s="1042"/>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1"/>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0"/>
      <c r="B203" s="1041"/>
      <c r="C203" s="1041"/>
      <c r="D203" s="1041"/>
      <c r="E203" s="1041"/>
      <c r="F203" s="104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0"/>
      <c r="B204" s="1041"/>
      <c r="C204" s="1041"/>
      <c r="D204" s="1041"/>
      <c r="E204" s="1041"/>
      <c r="F204" s="104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0"/>
      <c r="B205" s="1041"/>
      <c r="C205" s="1041"/>
      <c r="D205" s="1041"/>
      <c r="E205" s="1041"/>
      <c r="F205" s="104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0"/>
      <c r="B206" s="1041"/>
      <c r="C206" s="1041"/>
      <c r="D206" s="1041"/>
      <c r="E206" s="1041"/>
      <c r="F206" s="104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0"/>
      <c r="B207" s="1041"/>
      <c r="C207" s="1041"/>
      <c r="D207" s="1041"/>
      <c r="E207" s="1041"/>
      <c r="F207" s="104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0"/>
      <c r="B208" s="1041"/>
      <c r="C208" s="1041"/>
      <c r="D208" s="1041"/>
      <c r="E208" s="1041"/>
      <c r="F208" s="104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0"/>
      <c r="B209" s="1041"/>
      <c r="C209" s="1041"/>
      <c r="D209" s="1041"/>
      <c r="E209" s="1041"/>
      <c r="F209" s="104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0"/>
      <c r="B210" s="1041"/>
      <c r="C210" s="1041"/>
      <c r="D210" s="1041"/>
      <c r="E210" s="1041"/>
      <c r="F210" s="104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0"/>
      <c r="B211" s="1041"/>
      <c r="C211" s="1041"/>
      <c r="D211" s="1041"/>
      <c r="E211" s="1041"/>
      <c r="F211" s="104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c r="AY214">
        <f>COUNTA($G$216,$AC$216)</f>
        <v>0</v>
      </c>
    </row>
    <row r="215" spans="1:51" ht="24.75" customHeight="1" x14ac:dyDescent="0.15">
      <c r="A215" s="1040"/>
      <c r="B215" s="1041"/>
      <c r="C215" s="1041"/>
      <c r="D215" s="1041"/>
      <c r="E215" s="1041"/>
      <c r="F215" s="1042"/>
      <c r="G215" s="811"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7"/>
      <c r="AC215" s="811"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0"/>
      <c r="B216" s="1041"/>
      <c r="C216" s="1041"/>
      <c r="D216" s="1041"/>
      <c r="E216" s="1041"/>
      <c r="F216" s="1042"/>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1"/>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0"/>
      <c r="B217" s="1041"/>
      <c r="C217" s="1041"/>
      <c r="D217" s="1041"/>
      <c r="E217" s="1041"/>
      <c r="F217" s="104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0"/>
      <c r="B218" s="1041"/>
      <c r="C218" s="1041"/>
      <c r="D218" s="1041"/>
      <c r="E218" s="1041"/>
      <c r="F218" s="104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0"/>
      <c r="B219" s="1041"/>
      <c r="C219" s="1041"/>
      <c r="D219" s="1041"/>
      <c r="E219" s="1041"/>
      <c r="F219" s="104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0"/>
      <c r="B220" s="1041"/>
      <c r="C220" s="1041"/>
      <c r="D220" s="1041"/>
      <c r="E220" s="1041"/>
      <c r="F220" s="104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0"/>
      <c r="B221" s="1041"/>
      <c r="C221" s="1041"/>
      <c r="D221" s="1041"/>
      <c r="E221" s="1041"/>
      <c r="F221" s="104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0"/>
      <c r="B222" s="1041"/>
      <c r="C222" s="1041"/>
      <c r="D222" s="1041"/>
      <c r="E222" s="1041"/>
      <c r="F222" s="104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0"/>
      <c r="B223" s="1041"/>
      <c r="C223" s="1041"/>
      <c r="D223" s="1041"/>
      <c r="E223" s="1041"/>
      <c r="F223" s="104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0"/>
      <c r="B224" s="1041"/>
      <c r="C224" s="1041"/>
      <c r="D224" s="1041"/>
      <c r="E224" s="1041"/>
      <c r="F224" s="104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0"/>
      <c r="B225" s="1041"/>
      <c r="C225" s="1041"/>
      <c r="D225" s="1041"/>
      <c r="E225" s="1041"/>
      <c r="F225" s="104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c r="AY227">
        <f>COUNTA($G$229,$AC$229)</f>
        <v>0</v>
      </c>
    </row>
    <row r="228" spans="1:51" ht="25.5" customHeight="1" x14ac:dyDescent="0.15">
      <c r="A228" s="1040"/>
      <c r="B228" s="1041"/>
      <c r="C228" s="1041"/>
      <c r="D228" s="1041"/>
      <c r="E228" s="1041"/>
      <c r="F228" s="1042"/>
      <c r="G228" s="811"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7"/>
      <c r="AC228" s="811"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0"/>
      <c r="B229" s="1041"/>
      <c r="C229" s="1041"/>
      <c r="D229" s="1041"/>
      <c r="E229" s="1041"/>
      <c r="F229" s="1042"/>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1"/>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0"/>
      <c r="B230" s="1041"/>
      <c r="C230" s="1041"/>
      <c r="D230" s="1041"/>
      <c r="E230" s="1041"/>
      <c r="F230" s="104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0"/>
      <c r="B231" s="1041"/>
      <c r="C231" s="1041"/>
      <c r="D231" s="1041"/>
      <c r="E231" s="1041"/>
      <c r="F231" s="104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0"/>
      <c r="B232" s="1041"/>
      <c r="C232" s="1041"/>
      <c r="D232" s="1041"/>
      <c r="E232" s="1041"/>
      <c r="F232" s="104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0"/>
      <c r="B233" s="1041"/>
      <c r="C233" s="1041"/>
      <c r="D233" s="1041"/>
      <c r="E233" s="1041"/>
      <c r="F233" s="104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0"/>
      <c r="B234" s="1041"/>
      <c r="C234" s="1041"/>
      <c r="D234" s="1041"/>
      <c r="E234" s="1041"/>
      <c r="F234" s="104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0"/>
      <c r="B235" s="1041"/>
      <c r="C235" s="1041"/>
      <c r="D235" s="1041"/>
      <c r="E235" s="1041"/>
      <c r="F235" s="104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0"/>
      <c r="B236" s="1041"/>
      <c r="C236" s="1041"/>
      <c r="D236" s="1041"/>
      <c r="E236" s="1041"/>
      <c r="F236" s="104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0"/>
      <c r="B237" s="1041"/>
      <c r="C237" s="1041"/>
      <c r="D237" s="1041"/>
      <c r="E237" s="1041"/>
      <c r="F237" s="104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0"/>
      <c r="B238" s="1041"/>
      <c r="C238" s="1041"/>
      <c r="D238" s="1041"/>
      <c r="E238" s="1041"/>
      <c r="F238" s="104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c r="AY240">
        <f>COUNTA($G$242,$AC$242)</f>
        <v>0</v>
      </c>
    </row>
    <row r="241" spans="1:51" ht="24.75" customHeight="1" x14ac:dyDescent="0.15">
      <c r="A241" s="1040"/>
      <c r="B241" s="1041"/>
      <c r="C241" s="1041"/>
      <c r="D241" s="1041"/>
      <c r="E241" s="1041"/>
      <c r="F241" s="1042"/>
      <c r="G241" s="811"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7"/>
      <c r="AC241" s="811"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0"/>
      <c r="B242" s="1041"/>
      <c r="C242" s="1041"/>
      <c r="D242" s="1041"/>
      <c r="E242" s="1041"/>
      <c r="F242" s="1042"/>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1"/>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0"/>
      <c r="B243" s="1041"/>
      <c r="C243" s="1041"/>
      <c r="D243" s="1041"/>
      <c r="E243" s="1041"/>
      <c r="F243" s="104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0"/>
      <c r="B244" s="1041"/>
      <c r="C244" s="1041"/>
      <c r="D244" s="1041"/>
      <c r="E244" s="1041"/>
      <c r="F244" s="104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0"/>
      <c r="B245" s="1041"/>
      <c r="C245" s="1041"/>
      <c r="D245" s="1041"/>
      <c r="E245" s="1041"/>
      <c r="F245" s="104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0"/>
      <c r="B246" s="1041"/>
      <c r="C246" s="1041"/>
      <c r="D246" s="1041"/>
      <c r="E246" s="1041"/>
      <c r="F246" s="104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0"/>
      <c r="B247" s="1041"/>
      <c r="C247" s="1041"/>
      <c r="D247" s="1041"/>
      <c r="E247" s="1041"/>
      <c r="F247" s="104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0"/>
      <c r="B248" s="1041"/>
      <c r="C248" s="1041"/>
      <c r="D248" s="1041"/>
      <c r="E248" s="1041"/>
      <c r="F248" s="104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0"/>
      <c r="B249" s="1041"/>
      <c r="C249" s="1041"/>
      <c r="D249" s="1041"/>
      <c r="E249" s="1041"/>
      <c r="F249" s="104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0"/>
      <c r="B250" s="1041"/>
      <c r="C250" s="1041"/>
      <c r="D250" s="1041"/>
      <c r="E250" s="1041"/>
      <c r="F250" s="104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0"/>
      <c r="B251" s="1041"/>
      <c r="C251" s="1041"/>
      <c r="D251" s="1041"/>
      <c r="E251" s="1041"/>
      <c r="F251" s="104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c r="AY253">
        <f>COUNTA($G$255,$AC$255)</f>
        <v>0</v>
      </c>
    </row>
    <row r="254" spans="1:51" ht="24.75" customHeight="1" x14ac:dyDescent="0.15">
      <c r="A254" s="1040"/>
      <c r="B254" s="1041"/>
      <c r="C254" s="1041"/>
      <c r="D254" s="1041"/>
      <c r="E254" s="1041"/>
      <c r="F254" s="1042"/>
      <c r="G254" s="811"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7"/>
      <c r="AC254" s="811"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0"/>
      <c r="B255" s="1041"/>
      <c r="C255" s="1041"/>
      <c r="D255" s="1041"/>
      <c r="E255" s="1041"/>
      <c r="F255" s="1042"/>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1"/>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0"/>
      <c r="B256" s="1041"/>
      <c r="C256" s="1041"/>
      <c r="D256" s="1041"/>
      <c r="E256" s="1041"/>
      <c r="F256" s="104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0"/>
      <c r="B257" s="1041"/>
      <c r="C257" s="1041"/>
      <c r="D257" s="1041"/>
      <c r="E257" s="1041"/>
      <c r="F257" s="104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0"/>
      <c r="B258" s="1041"/>
      <c r="C258" s="1041"/>
      <c r="D258" s="1041"/>
      <c r="E258" s="1041"/>
      <c r="F258" s="104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0"/>
      <c r="B259" s="1041"/>
      <c r="C259" s="1041"/>
      <c r="D259" s="1041"/>
      <c r="E259" s="1041"/>
      <c r="F259" s="104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0"/>
      <c r="B260" s="1041"/>
      <c r="C260" s="1041"/>
      <c r="D260" s="1041"/>
      <c r="E260" s="1041"/>
      <c r="F260" s="104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0"/>
      <c r="B261" s="1041"/>
      <c r="C261" s="1041"/>
      <c r="D261" s="1041"/>
      <c r="E261" s="1041"/>
      <c r="F261" s="104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0"/>
      <c r="B262" s="1041"/>
      <c r="C262" s="1041"/>
      <c r="D262" s="1041"/>
      <c r="E262" s="1041"/>
      <c r="F262" s="104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0"/>
      <c r="B263" s="1041"/>
      <c r="C263" s="1041"/>
      <c r="D263" s="1041"/>
      <c r="E263" s="1041"/>
      <c r="F263" s="104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0"/>
      <c r="B264" s="1041"/>
      <c r="C264" s="1041"/>
      <c r="D264" s="1041"/>
      <c r="E264" s="1041"/>
      <c r="F264" s="104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伊藤寛泰</dc:creator>
  <cp:lastModifiedBy>m</cp:lastModifiedBy>
  <cp:lastPrinted>2021-08-16T01:16:49Z</cp:lastPrinted>
  <dcterms:created xsi:type="dcterms:W3CDTF">2012-03-13T00:50:25Z</dcterms:created>
  <dcterms:modified xsi:type="dcterms:W3CDTF">2021-09-17T04:08:59Z</dcterms:modified>
</cp:coreProperties>
</file>