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26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<sst xmlns="http://schemas.openxmlformats.org/spreadsheetml/2006/main" count="3118" uniqueCount="768">
  <si>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</si>
  <si>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</si>
  <si>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</si>
  <si>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</si>
  <si>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</si>
  <si>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</si>
  <si>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</si>
  <si>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</si>
  <si>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</si>
  <si>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</si>
  <si>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</si>
  <si>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</si>
  <si>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</si>
  <si>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</si>
  <si>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</si>
  <si>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</si>
  <si>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</si>
  <si>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</si>
  <si>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</si>
  <si>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</si>
  <si>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</si>
  <si>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</si>
  <si>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</si>
  <si>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</si>
  <si>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</si>
  <si>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</si>
  <si>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</si>
  <si>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</si>
  <si>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</si>
  <si>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</si>
  <si>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</si>
  <si>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</si>
  <si>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</si>
  <si>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</si>
  <si>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</si>
  <si>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</si>
  <si>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</si>
  <si>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</si>
  <si>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</si>
  <si>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</si>
  <si>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</si>
  <si>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</si>
  <si>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</si>
  <si>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</si>
  <si>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</si>
  <si>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</si>
  <si>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</si>
  <si>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</si>
  <si>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</si>
  <si>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</si>
  <si>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</si>
  <si>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</si>
  <si>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</si>
  <si>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</si>
  <si>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</si>
  <si>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</si>
  <si>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</si>
  <si>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</si>
  <si>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</si>
  <si>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</si>
  <si>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</si>
  <si>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</si>
  <si>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</si>
  <si>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</si>
  <si>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</si>
  <si>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</si>
  <si>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</si>
  <si>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</si>
  <si>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</si>
  <si>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</si>
  <si>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</si>
  <si>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</si>
  <si>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</si>
  <si>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</si>
  <si>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</si>
  <si>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</si>
  <si>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</si>
  <si>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</si>
  <si>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</si>
  <si>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</si>
  <si>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</si>
  <si>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</si>
  <si>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</si>
  <si>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</si>
  <si>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</si>
  <si>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</si>
  <si>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</si>
  <si>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</si>
  <si>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</si>
  <si>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</si>
  <si>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</si>
  <si>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</si>
  <si>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</si>
  <si>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</si>
  <si>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</si>
  <si>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</si>
  <si>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</si>
  <si>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</si>
  <si>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</si>
  <si>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</si>
  <si>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</si>
  <si>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</si>
  <si>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</si>
  <si>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</si>
  <si>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</si>
  <si>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</si>
  <si>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</si>
  <si>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</si>
  <si>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</si>
  <si>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</si>
  <si>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</si>
  <si>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</si>
  <si>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</si>
  <si>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</si>
  <si>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</si>
  <si>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</si>
  <si>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</si>
  <si>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</si>
  <si>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</si>
  <si>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</si>
  <si>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</si>
  <si>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</si>
  <si>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</si>
  <si>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</si>
  <si>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</si>
  <si>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</si>
  <si>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</si>
  <si>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</si>
  <si>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</si>
  <si>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</si>
  <si>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</si>
  <si>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</si>
  <si>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</si>
  <si>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</si>
  <si>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</si>
  <si>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</si>
  <si>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</si>
  <si>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</si>
  <si>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</si>
  <si>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</si>
  <si>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</si>
  <si>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</si>
  <si>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</si>
  <si>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</si>
  <si>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</si>
  <si>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</si>
  <si>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</si>
  <si>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</si>
  <si>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</si>
  <si>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</si>
  <si>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</si>
  <si>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</si>
  <si>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</si>
  <si>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</si>
  <si>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</si>
  <si>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</si>
  <si>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</si>
  <si>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</si>
  <si>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</si>
  <si>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</si>
  <si>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</si>
  <si>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</si>
  <si>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</si>
  <si>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</si>
  <si>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</si>
  <si>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</si>
  <si>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</si>
  <si>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</si>
  <si>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</si>
  <si>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</si>
  <si>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</si>
  <si>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</si>
  <si>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</si>
  <si>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</si>
  <si>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</si>
  <si>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</si>
  <si>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</si>
  <si>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</si>
  <si>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</si>
  <si>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</si>
  <si>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</si>
  <si>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</si>
  <si>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</si>
  <si>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</si>
  <si>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</si>
  <si>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</si>
  <si>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</si>
  <si>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</si>
  <si>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</si>
  <si>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</si>
  <si>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</si>
  <si>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</si>
  <si>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</si>
  <si>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</si>
  <si>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</si>
  <si>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</si>
  <si>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</si>
  <si>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</si>
  <si>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</si>
  <si>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</si>
  <si>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</si>
  <si>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</si>
  <si>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</si>
  <si>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</si>
  <si>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</si>
  <si>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</si>
  <si>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</si>
  <si>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</si>
  <si>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</si>
  <si>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</si>
  <si>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</si>
  <si>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</si>
  <si>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</si>
  <si>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</si>
  <si>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</si>
  <si>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</si>
  <si>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</si>
  <si>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</si>
  <si>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</si>
  <si>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</si>
  <si>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</si>
  <si>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</si>
  <si>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</si>
  <si>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</si>
  <si>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</si>
  <si>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</si>
  <si>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</si>
  <si>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</si>
  <si>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</si>
  <si>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</si>
  <si>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</si>
  <si>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</si>
  <si>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</si>
  <si>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</si>
  <si>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</si>
  <si>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</si>
  <si>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</si>
  <si>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</si>
  <si>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</si>
  <si>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</si>
  <si>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</si>
  <si>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</si>
  <si>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</si>
  <si>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</si>
  <si>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</si>
  <si>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</si>
  <si>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</si>
  <si>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</si>
  <si>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</si>
  <si>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</si>
  <si>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</si>
  <si>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</si>
  <si>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</si>
  <si>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</si>
  <si>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</si>
  <si>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</si>
  <si>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</si>
  <si>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</si>
  <si>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</si>
  <si>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</si>
  <si>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</si>
  <si>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</si>
  <si>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</si>
  <si>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</si>
  <si>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</si>
  <si>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</si>
  <si>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</si>
  <si>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</si>
  <si>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</si>
  <si>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</si>
  <si>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</si>
  <si>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</si>
  <si>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</si>
  <si>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</si>
  <si>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</si>
  <si>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</si>
  <si>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</si>
  <si>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</si>
  <si>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</si>
  <si>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</si>
  <si>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</si>
  <si>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</si>
  <si>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</si>
  <si>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</si>
  <si>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</si>
  <si>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</si>
  <si>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</si>
  <si>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</si>
  <si>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</si>
  <si>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</si>
  <si>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</si>
  <si>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</si>
  <si>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</si>
  <si>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</si>
  <si>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</si>
  <si>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</si>
  <si>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</si>
  <si>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</si>
  <si>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</si>
  <si>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</si>
  <si>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</si>
  <si>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</si>
  <si>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</si>
  <si>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</si>
  <si>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</si>
  <si>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</si>
  <si>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</si>
  <si>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</si>
  <si>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</si>
  <si>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</si>
  <si>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</si>
  <si>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</si>
  <si>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</si>
  <si>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</si>
  <si>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</si>
  <si>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</si>
  <si>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</si>
  <si>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</si>
  <si>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</si>
  <si>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</si>
  <si>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</si>
  <si>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</si>
  <si>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</si>
  <si>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</si>
  <si>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</si>
  <si>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</si>
  <si>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</si>
  <si>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</si>
  <si>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</si>
  <si>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</si>
  <si>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</si>
  <si>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</si>
  <si>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</si>
  <si>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</si>
  <si>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</si>
  <si>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</si>
  <si>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</si>
  <si>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</si>
  <si>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</si>
  <si>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</si>
  <si>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</si>
  <si>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</si>
  <si>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</si>
  <si>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</si>
  <si>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</si>
  <si>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</si>
  <si>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</si>
  <si>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</si>
  <si>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</si>
  <si>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</si>
  <si>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</si>
  <si>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</si>
  <si>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</si>
  <si>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</si>
  <si>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</si>
  <si>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</si>
  <si>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</si>
  <si>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</si>
  <si>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</si>
  <si>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</si>
  <si>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</si>
  <si>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</si>
  <si>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</si>
  <si>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</si>
  <si>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</si>
  <si>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</si>
  <si>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</si>
  <si>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</si>
  <si>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</si>
  <si>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</si>
  <si>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</si>
  <si>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</si>
  <si>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</si>
  <si>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</si>
  <si>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</si>
  <si>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</si>
  <si>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</si>
  <si>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</si>
  <si>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</si>
  <si>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</si>
  <si>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</si>
  <si>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</si>
  <si>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</si>
  <si>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</si>
  <si>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</si>
  <si>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</si>
  <si>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</si>
  <si>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</si>
  <si>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</si>
  <si>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</si>
  <si>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</si>
  <si>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</si>
  <si>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</si>
  <si>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</si>
  <si>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</si>
  <si>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</si>
  <si>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</si>
  <si>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</si>
  <si>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</si>
  <si>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</si>
  <si>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</si>
  <si>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</si>
  <si>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</si>
  <si>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</si>
  <si>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</si>
  <si>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</si>
  <si>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</si>
  <si>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</si>
  <si>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</si>
  <si>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</si>
  <si>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</si>
  <si>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</si>
  <si>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</si>
  <si>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</si>
  <si>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</si>
  <si>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</si>
  <si>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</si>
  <si>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</si>
  <si>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</si>
  <si>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</si>
  <si>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</si>
  <si>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</si>
  <si>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</si>
  <si>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</si>
  <si>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</si>
  <si>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</si>
  <si>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</si>
  <si>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</si>
  <si>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</si>
  <si>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</si>
  <si>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</si>
  <si>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</si>
  <si>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</si>
  <si>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</si>
  <si>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</si>
  <si>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</si>
  <si>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</si>
  <si>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</si>
  <si>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</si>
  <si>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</si>
  <si>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</si>
  <si>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</si>
  <si>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</si>
  <si>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</si>
  <si>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</si>
  <si>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</si>
  <si>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</si>
  <si>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</si>
  <si>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</si>
  <si>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</si>
  <si>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</si>
  <si>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</si>
  <si>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</si>
  <si>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</si>
  <si>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</si>
  <si>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</si>
  <si>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</si>
  <si>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</si>
  <si>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</si>
  <si>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</si>
  <si>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</si>
  <si>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</si>
  <si>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</si>
  <si>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</si>
  <si>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</si>
  <si>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</si>
  <si>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</si>
  <si>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</si>
  <si>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</si>
  <si>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</si>
  <si>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</si>
  <si>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</si>
  <si>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</si>
  <si>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</si>
  <si>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</si>
  <si>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</si>
  <si>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</si>
  <si>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</si>
  <si>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</si>
  <si>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</si>
  <si>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</si>
  <si>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</si>
  <si>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</si>
  <si>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</si>
  <si>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</si>
  <si>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</si>
  <si>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</si>
  <si>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</si>
  <si>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</si>
  <si>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</si>
  <si>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</si>
  <si>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</si>
  <si>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</si>
  <si>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</si>
  <si>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</si>
  <si>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</si>
  <si>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</si>
  <si>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</si>
  <si>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</si>
  <si>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</si>
  <si>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</si>
  <si>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</si>
  <si>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</si>
  <si>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</si>
  <si>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</si>
  <si>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</si>
  <si>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</si>
  <si>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</si>
  <si>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</si>
  <si>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</si>
  <si>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</si>
  <si>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</si>
  <si>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</si>
  <si>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</si>
  <si>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</si>
  <si>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</si>
  <si>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</si>
  <si>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</si>
  <si>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</si>
  <si>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</si>
  <si>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</si>
  <si>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</si>
  <si>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</si>
  <si>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</si>
  <si>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</si>
  <si>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</si>
  <si>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</si>
  <si>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</si>
  <si>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</si>
  <si>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</si>
  <si>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</si>
  <si>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</si>
  <si>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</si>
  <si>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</si>
  <si>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</si>
  <si>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</si>
  <si>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</si>
  <si>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</si>
  <si>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</si>
  <si>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</si>
  <si>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</si>
  <si>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</si>
  <si>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</si>
  <si>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</si>
  <si>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</si>
  <si>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</si>
  <si>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</si>
  <si>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</si>
  <si>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</si>
  <si>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</si>
  <si>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</si>
  <si>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</si>
  <si>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</si>
  <si>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</si>
  <si>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</si>
  <si>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</si>
  <si>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</si>
  <si>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</si>
  <si>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</si>
  <si>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</si>
  <si>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</si>
  <si>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</si>
  <si>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</si>
  <si>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</si>
  <si>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</si>
  <si>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</si>
  <si>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</si>
  <si>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</si>
  <si>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</si>
  <si>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</si>
  <si>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</si>
  <si>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</si>
  <si>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</si>
  <si>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</si>
  <si>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</si>
  <si>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</si>
  <si>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</si>
  <si>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</si>
  <si>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</si>
  <si>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</si>
  <si>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</si>
  <si>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</si>
  <si>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</si>
  <si>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</si>
  <si>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</si>
  <si>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</si>
  <si>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</si>
  <si>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</si>
  <si>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</si>
  <si>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</si>
  <si>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</si>
  <si>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</si>
  <si>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</si>
  <si>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</si>
  <si>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</si>
  <si>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</si>
  <si>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</si>
  <si>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</si>
  <si>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</si>
  <si>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</si>
  <si>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</si>
  <si>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</si>
  <si>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</si>
  <si>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</si>
  <si>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</si>
  <si>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</si>
  <si>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</si>
  <si>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</si>
  <si>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</si>
  <si>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</si>
  <si>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</si>
  <si>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</si>
  <si>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</si>
  <si>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</si>
  <si>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</si>
  <si>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</si>
  <si>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</si>
  <si>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</si>
  <si>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</si>
  <si>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</si>
  <si>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</si>
  <si>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</si>
  <si>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</si>
  <si>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</si>
  <si>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</si>
  <si>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</si>
  <si>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</si>
  <si>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</si>
  <si>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</si>
  <si>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</si>
  <si>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</si>
  <si>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</si>
  <si>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</si>
  <si>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</si>
  <si>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</si>
  <si>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</si>
  <si>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</si>
  <si>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</si>
  <si>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</si>
  <si>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</si>
  <si>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</si>
  <si>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</si>
  <si>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</si>
  <si>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</si>
  <si>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</si>
  <si>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</si>
  <si>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</si>
  <si>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</si>
  <si>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</si>
  <si>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</si>
  <si>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</si>
  <si>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</si>
  <si>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</si>
  <si>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</si>
  <si>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</si>
  <si>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</si>
  <si>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</si>
  <si>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</si>
  <si>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</si>
  <si>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</si>
  <si>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</si>
  <si>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</si>
  <si>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</si>
  <si>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</si>
  <si>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</si>
  <si>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</si>
  <si>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</si>
  <si>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</si>
  <si>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</si>
  <si>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</si>
  <si>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</si>
  <si>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</si>
  <si>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</si>
  <si>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</si>
  <si>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</si>
  <si>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</si>
  <si>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</si>
  <si>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</si>
  <si>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</si>
  <si>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</si>
  <si>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</si>
  <si>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</si>
  <si>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</si>
  <si>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</si>
  <si>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</si>
  <si>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</si>
  <si>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</si>
  <si>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</si>
  <si>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</si>
  <si>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</si>
  <si>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</si>
  <si>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</si>
  <si>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</si>
  <si>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</si>
  <si>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</si>
  <si>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</si>
  <si>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</si>
  <si>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</si>
  <si>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</si>
  <si>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</si>
  <si>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</si>
  <si>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</si>
  <si>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</si>
  <si>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</si>
  <si>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</si>
  <si>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</si>
  <si>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</si>
  <si>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</si>
  <si>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</si>
  <si>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</si>
  <si>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</si>
  <si>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</si>
  <si>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</si>
  <si>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</si>
  <si>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</si>
  <si>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</si>
  <si>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</si>
  <si>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</si>
  <si>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11　スポーツの振興</t>
    <phoneticPr fontId="5"/>
  </si>
  <si>
    <t>11-2 スポーツを通じた活力があり絆の強い社会の実現</t>
    <phoneticPr fontId="5"/>
  </si>
  <si>
    <t>東京オリンピック・パラリンピック競技大会の延期に伴う新型コロナウイルス感染症対策等事業</t>
  </si>
  <si>
    <t>令和2年度</t>
  </si>
  <si>
    <t>スポーツ庁</t>
  </si>
  <si>
    <t>オリンピック・パラリンピック課</t>
  </si>
  <si>
    <t>-</t>
  </si>
  <si>
    <t>ｵﾘﾝﾋﾟｯｸ・ﾊﾟﾗﾘﾝﾋﾟｯｸ課長
勝又　正秀</t>
    <phoneticPr fontId="5"/>
  </si>
  <si>
    <t>○</t>
  </si>
  <si>
    <t>―</t>
    <phoneticPr fontId="5"/>
  </si>
  <si>
    <t>‐</t>
  </si>
  <si>
    <t>無</t>
  </si>
  <si>
    <t>-</t>
    <phoneticPr fontId="5"/>
  </si>
  <si>
    <t>計画通り、東京都に対し交付金を交付した。</t>
    <rPh sb="0" eb="2">
      <t>ケイカク</t>
    </rPh>
    <rPh sb="2" eb="3">
      <t>ドオ</t>
    </rPh>
    <rPh sb="5" eb="7">
      <t>トウキョウ</t>
    </rPh>
    <rPh sb="7" eb="8">
      <t>ト</t>
    </rPh>
    <rPh sb="9" eb="10">
      <t>タイ</t>
    </rPh>
    <rPh sb="11" eb="14">
      <t>コウフキン</t>
    </rPh>
    <rPh sb="15" eb="17">
      <t>コウフ</t>
    </rPh>
    <phoneticPr fontId="5"/>
  </si>
  <si>
    <t>A.東京都</t>
    <rPh sb="2" eb="5">
      <t>トウキョウト</t>
    </rPh>
    <phoneticPr fontId="5"/>
  </si>
  <si>
    <t>B.公益財団法人東京オリンピック・パラリンピック競技大会組織委員会</t>
    <phoneticPr fontId="5"/>
  </si>
  <si>
    <t>交付金</t>
    <rPh sb="0" eb="3">
      <t>コウフキン</t>
    </rPh>
    <phoneticPr fontId="5"/>
  </si>
  <si>
    <t>負担金</t>
    <rPh sb="0" eb="3">
      <t>フタンキン</t>
    </rPh>
    <phoneticPr fontId="5"/>
  </si>
  <si>
    <t>-</t>
    <phoneticPr fontId="5"/>
  </si>
  <si>
    <t>東京都</t>
    <rPh sb="0" eb="3">
      <t>トウキョウト</t>
    </rPh>
    <phoneticPr fontId="5"/>
  </si>
  <si>
    <t>補助金等交付</t>
  </si>
  <si>
    <t>交付件数</t>
    <rPh sb="0" eb="2">
      <t>コウフ</t>
    </rPh>
    <rPh sb="2" eb="4">
      <t>ケンスウ</t>
    </rPh>
    <phoneticPr fontId="5"/>
  </si>
  <si>
    <t>件</t>
    <rPh sb="0" eb="1">
      <t>ケン</t>
    </rPh>
    <phoneticPr fontId="5"/>
  </si>
  <si>
    <t>交付金額／交付件数　　　　　　　　　　　　　　</t>
    <rPh sb="0" eb="2">
      <t>コウフ</t>
    </rPh>
    <rPh sb="2" eb="4">
      <t>キンガク</t>
    </rPh>
    <rPh sb="5" eb="7">
      <t>コウフ</t>
    </rPh>
    <rPh sb="7" eb="9">
      <t>ケンスウ</t>
    </rPh>
    <phoneticPr fontId="5"/>
  </si>
  <si>
    <t>基金造成(基金を活用し、公益財団法人東京オリンピック・パラリンピック競技大会組織委員会が実施する東京大会の感染症対策を支援する)</t>
    <rPh sb="0" eb="2">
      <t>キキン</t>
    </rPh>
    <rPh sb="2" eb="4">
      <t>ゾウセイ</t>
    </rPh>
    <rPh sb="5" eb="7">
      <t>キキン</t>
    </rPh>
    <rPh sb="8" eb="10">
      <t>カツヨウ</t>
    </rPh>
    <rPh sb="44" eb="46">
      <t>ジッシ</t>
    </rPh>
    <rPh sb="48" eb="50">
      <t>トウキョウ</t>
    </rPh>
    <rPh sb="50" eb="52">
      <t>タイカイ</t>
    </rPh>
    <rPh sb="53" eb="56">
      <t>カンセンショウ</t>
    </rPh>
    <rPh sb="56" eb="58">
      <t>タイサク</t>
    </rPh>
    <rPh sb="59" eb="61">
      <t>シエン</t>
    </rPh>
    <phoneticPr fontId="5"/>
  </si>
  <si>
    <t>・「東京2020オリンピック・パラリンピック競技大会の役割（経費）分担に関する基本的な方向について」（平成29年５月31日2020東京オリンピック・パラリンピック競技大会に向けた関係自治体等連絡協議会）
・「東京オリンピック・パラリンピック競技大会における新型コロナウイルス感染症対策調整会議中間整理」（令和２年12月２日）
・「東京2020オリンピック・パラリンピック競技大会の追加経費の負担について」（令和２年１２月４日付け三者合意）</t>
    <rPh sb="104" eb="106">
      <t>トウキョウ</t>
    </rPh>
    <rPh sb="120" eb="124">
      <t>キョウギタイカイ</t>
    </rPh>
    <rPh sb="128" eb="130">
      <t>シンガタ</t>
    </rPh>
    <rPh sb="137" eb="140">
      <t>カンセンショウ</t>
    </rPh>
    <phoneticPr fontId="5"/>
  </si>
  <si>
    <t>新型コロナウイルス感染症の影響で東京大会が１年延期されたことによる大会の追加経費のうちパラリンピック経費の一部を負担（※）し、東京パラリンピック競技大会の円滑な開催準備を図るとともに、「東京オリンピック・パラリンピック競技大会における新型コロナウイルス感染症対策調整会議中間整理」（令和２年12月２日）を踏まえた「東京2020オリンピック・パラリンピック競技大会の追加経費の負担について」（令和２年12月４日付け三者合意）に基づき、新型コロナウイルス感染症対策関連の経費の一部を負担し、安全・安心に東京大会を開催することを目的をとする。
※平成29年５月の関係者（組織委、都、国、関係自治体）間の合意（「大枠合意」）において、パラリンピック経費については、国が「４分の１相当額を負担する」とされた</t>
    <phoneticPr fontId="5"/>
  </si>
  <si>
    <t>東京パラリンピック競技大会の開催準備および東京大会の新型コロナウイルス感染症対策を支援するため、国から東京都へ交付金を交付する。</t>
    <rPh sb="0" eb="2">
      <t>トウキョウ</t>
    </rPh>
    <rPh sb="9" eb="11">
      <t>キョウギ</t>
    </rPh>
    <rPh sb="11" eb="13">
      <t>タイカイ</t>
    </rPh>
    <rPh sb="14" eb="16">
      <t>カイサイ</t>
    </rPh>
    <rPh sb="16" eb="18">
      <t>ジュンビ</t>
    </rPh>
    <rPh sb="21" eb="23">
      <t>トウキョウ</t>
    </rPh>
    <rPh sb="23" eb="25">
      <t>タイカイ</t>
    </rPh>
    <rPh sb="26" eb="28">
      <t>シンガタ</t>
    </rPh>
    <rPh sb="35" eb="38">
      <t>カンセンショウ</t>
    </rPh>
    <rPh sb="38" eb="40">
      <t>タイサク</t>
    </rPh>
    <rPh sb="41" eb="43">
      <t>シエン</t>
    </rPh>
    <rPh sb="48" eb="49">
      <t>クニ</t>
    </rPh>
    <rPh sb="51" eb="54">
      <t>トウキョウト</t>
    </rPh>
    <rPh sb="55" eb="58">
      <t>コウフキン</t>
    </rPh>
    <rPh sb="59" eb="61">
      <t>コウフ</t>
    </rPh>
    <phoneticPr fontId="5"/>
  </si>
  <si>
    <t>東京パラリンピック競技大会の開催準備および東京大会の新型コロナウイルス感染症対策を支援するため、国から東京都へ交付金を交付する。</t>
    <phoneticPr fontId="5"/>
  </si>
  <si>
    <t>パラリンピック経費は「東京2020オリンピック・パラリンピック競技大会の役割（経費）分担に関する基本的な方向について」（平成29年5月31日2020東京オリンピック・パラリンピック競技大会に向けた関係自治体等連絡協議会）において、国の役割分担を明確にし交付しているものであり、東京大会の新型コロナウイルス感染症対策は安全・安心な開催のため重要であることから社会のニーズ等を反映している。</t>
    <rPh sb="138" eb="140">
      <t>トウキョウ</t>
    </rPh>
    <rPh sb="140" eb="142">
      <t>タイカイ</t>
    </rPh>
    <rPh sb="143" eb="145">
      <t>シンガタ</t>
    </rPh>
    <rPh sb="152" eb="157">
      <t>カンセンショウタイサク</t>
    </rPh>
    <rPh sb="158" eb="160">
      <t>アンゼン</t>
    </rPh>
    <rPh sb="161" eb="163">
      <t>アンシン</t>
    </rPh>
    <rPh sb="164" eb="166">
      <t>カイサイ</t>
    </rPh>
    <rPh sb="169" eb="171">
      <t>ジュウヨウ</t>
    </rPh>
    <rPh sb="178" eb="180">
      <t>シャカイ</t>
    </rPh>
    <rPh sb="184" eb="185">
      <t>トウ</t>
    </rPh>
    <rPh sb="186" eb="188">
      <t>ハンエイ</t>
    </rPh>
    <phoneticPr fontId="5"/>
  </si>
  <si>
    <t>パラリンピック経費および東京大会の新型コロナウイルス感染症対策関連経費の国負担分は関係文書により明確にされているものであり、大会開催を国策として進めている国の責任で実施するものである。</t>
    <rPh sb="7" eb="9">
      <t>ケイヒ</t>
    </rPh>
    <rPh sb="12" eb="16">
      <t>トウキョウタイカイ</t>
    </rPh>
    <rPh sb="17" eb="19">
      <t>シンガタ</t>
    </rPh>
    <rPh sb="26" eb="35">
      <t>カンセンショウタイサクカンレンケイヒ</t>
    </rPh>
    <rPh sb="36" eb="37">
      <t>クニ</t>
    </rPh>
    <rPh sb="37" eb="40">
      <t>フタンブン</t>
    </rPh>
    <rPh sb="41" eb="43">
      <t>カンケイ</t>
    </rPh>
    <rPh sb="43" eb="45">
      <t>ブンショ</t>
    </rPh>
    <rPh sb="48" eb="50">
      <t>メイカク</t>
    </rPh>
    <rPh sb="62" eb="64">
      <t>タイカイ</t>
    </rPh>
    <rPh sb="64" eb="66">
      <t>カイサイ</t>
    </rPh>
    <rPh sb="67" eb="69">
      <t>コクサク</t>
    </rPh>
    <rPh sb="72" eb="73">
      <t>スス</t>
    </rPh>
    <rPh sb="77" eb="78">
      <t>クニ</t>
    </rPh>
    <rPh sb="79" eb="81">
      <t>セキニン</t>
    </rPh>
    <rPh sb="82" eb="84">
      <t>ジッシ</t>
    </rPh>
    <phoneticPr fontId="5"/>
  </si>
  <si>
    <t>パラリンピックの成功および東京大会の安全・安心な開催のため、優先度の高い事業である。</t>
    <rPh sb="8" eb="10">
      <t>セイコウ</t>
    </rPh>
    <rPh sb="13" eb="15">
      <t>トウキョウ</t>
    </rPh>
    <rPh sb="15" eb="17">
      <t>タイカイ</t>
    </rPh>
    <rPh sb="18" eb="20">
      <t>アンゼン</t>
    </rPh>
    <rPh sb="21" eb="23">
      <t>アンシン</t>
    </rPh>
    <rPh sb="24" eb="26">
      <t>カイサイ</t>
    </rPh>
    <rPh sb="30" eb="33">
      <t>ユウセンド</t>
    </rPh>
    <rPh sb="34" eb="35">
      <t>タカ</t>
    </rPh>
    <rPh sb="36" eb="38">
      <t>ジギョウ</t>
    </rPh>
    <phoneticPr fontId="5"/>
  </si>
  <si>
    <t>本交付金は、開催都市である東京都への交付を前提としている。</t>
    <rPh sb="0" eb="1">
      <t>ホン</t>
    </rPh>
    <rPh sb="1" eb="4">
      <t>コウフキン</t>
    </rPh>
    <rPh sb="6" eb="8">
      <t>カイサイ</t>
    </rPh>
    <rPh sb="8" eb="10">
      <t>トシ</t>
    </rPh>
    <rPh sb="13" eb="15">
      <t>トウキョウ</t>
    </rPh>
    <rPh sb="15" eb="16">
      <t>ト</t>
    </rPh>
    <rPh sb="18" eb="20">
      <t>コウフ</t>
    </rPh>
    <rPh sb="21" eb="23">
      <t>ゼンテイ</t>
    </rPh>
    <phoneticPr fontId="5"/>
  </si>
  <si>
    <t>東京都へ交付金を交付し、都負担分と併せ、都に基金を造成し、組織委員会への支出にあたっては、組織委員会・東京都・国で構成する「共同実施事業管理委員会」において、経費の内容等を確認の上、支出している。</t>
    <rPh sb="0" eb="3">
      <t>トウキョウト</t>
    </rPh>
    <rPh sb="4" eb="7">
      <t>コウフキン</t>
    </rPh>
    <rPh sb="8" eb="10">
      <t>コウフ</t>
    </rPh>
    <rPh sb="13" eb="16">
      <t>フタンブン</t>
    </rPh>
    <rPh sb="17" eb="18">
      <t>アワ</t>
    </rPh>
    <rPh sb="20" eb="21">
      <t>ト</t>
    </rPh>
    <rPh sb="22" eb="24">
      <t>キキン</t>
    </rPh>
    <rPh sb="25" eb="27">
      <t>ゾウセイ</t>
    </rPh>
    <rPh sb="29" eb="31">
      <t>ソシキ</t>
    </rPh>
    <rPh sb="31" eb="34">
      <t>イインカイ</t>
    </rPh>
    <rPh sb="36" eb="38">
      <t>シシュツ</t>
    </rPh>
    <rPh sb="45" eb="47">
      <t>ソシキ</t>
    </rPh>
    <rPh sb="47" eb="50">
      <t>イインカイ</t>
    </rPh>
    <rPh sb="51" eb="54">
      <t>トウキョウト</t>
    </rPh>
    <rPh sb="55" eb="56">
      <t>クニ</t>
    </rPh>
    <rPh sb="57" eb="59">
      <t>コウセイ</t>
    </rPh>
    <rPh sb="62" eb="64">
      <t>キョウドウ</t>
    </rPh>
    <rPh sb="64" eb="66">
      <t>ジッシ</t>
    </rPh>
    <rPh sb="66" eb="68">
      <t>ジギョウ</t>
    </rPh>
    <rPh sb="68" eb="70">
      <t>カンリ</t>
    </rPh>
    <rPh sb="70" eb="73">
      <t>イインカイ</t>
    </rPh>
    <rPh sb="79" eb="81">
      <t>ケイヒ</t>
    </rPh>
    <rPh sb="82" eb="84">
      <t>ナイヨウ</t>
    </rPh>
    <rPh sb="84" eb="85">
      <t>トウ</t>
    </rPh>
    <rPh sb="86" eb="88">
      <t>カクニン</t>
    </rPh>
    <rPh sb="89" eb="90">
      <t>ウエ</t>
    </rPh>
    <rPh sb="91" eb="93">
      <t>シシュツ</t>
    </rPh>
    <phoneticPr fontId="5"/>
  </si>
  <si>
    <t>国からの交付金を受け基金を造成し、当該基金を活用し、公益財団法人東京オリンピック・パラリンピック競技大会組織委員会が実施する東京大会の新型コロナウイルス感染症対策を支援する。</t>
    <rPh sb="0" eb="1">
      <t>クニ</t>
    </rPh>
    <rPh sb="4" eb="7">
      <t>コウフキン</t>
    </rPh>
    <rPh sb="8" eb="9">
      <t>ウ</t>
    </rPh>
    <rPh sb="17" eb="19">
      <t>トウガイ</t>
    </rPh>
    <rPh sb="67" eb="69">
      <t>シンガタ</t>
    </rPh>
    <rPh sb="76" eb="79">
      <t>カンセンショウ</t>
    </rPh>
    <phoneticPr fontId="5"/>
  </si>
  <si>
    <t xml:space="preserve">上記事業目的を達成するために公益財団法人東京オリンピック・パラリンピック競技大会組織委員会が実施する東京パラリンピック競技大会の開催準備および東京大会の新型コロナウイルス感染症対策を支援するため、国から交付金を東京都へ交付し、東京都に都負担分とあわせ基金を造成し、当該基金より組織委員会の執行状況に合わせて、東京都が組織委員会へ支出する。
</t>
    <rPh sb="0" eb="2">
      <t>ジョウキ</t>
    </rPh>
    <rPh sb="2" eb="4">
      <t>ジギョウ</t>
    </rPh>
    <rPh sb="4" eb="6">
      <t>モクテキ</t>
    </rPh>
    <rPh sb="7" eb="9">
      <t>タッセイ</t>
    </rPh>
    <rPh sb="71" eb="73">
      <t>トウキョウ</t>
    </rPh>
    <rPh sb="73" eb="75">
      <t>タイカイ</t>
    </rPh>
    <rPh sb="76" eb="78">
      <t>シンガタ</t>
    </rPh>
    <rPh sb="85" eb="88">
      <t>カンセンショウ</t>
    </rPh>
    <rPh sb="88" eb="90">
      <t>タイサク</t>
    </rPh>
    <rPh sb="132" eb="134">
      <t>トウガイ</t>
    </rPh>
    <rPh sb="134" eb="136">
      <t>キキン</t>
    </rPh>
    <rPh sb="138" eb="140">
      <t>ソシキ</t>
    </rPh>
    <rPh sb="140" eb="143">
      <t>イインカイ</t>
    </rPh>
    <rPh sb="144" eb="146">
      <t>シッコウ</t>
    </rPh>
    <rPh sb="146" eb="148">
      <t>ジョウキョウ</t>
    </rPh>
    <rPh sb="149" eb="150">
      <t>ア</t>
    </rPh>
    <rPh sb="154" eb="157">
      <t>トウキョウト</t>
    </rPh>
    <rPh sb="158" eb="160">
      <t>ソシキ</t>
    </rPh>
    <rPh sb="160" eb="163">
      <t>イインカイ</t>
    </rPh>
    <rPh sb="164" eb="166">
      <t>シシュツ</t>
    </rPh>
    <phoneticPr fontId="5"/>
  </si>
  <si>
    <t>新型コロナ対策関連経費</t>
    <phoneticPr fontId="5"/>
  </si>
  <si>
    <t>引き続き、基金から組織委員会への支出にあたっては、組織委員会・東京都・国で構成する「共同実施事業管理委員会」において、経費の内容等の確認を行う。</t>
    <rPh sb="0" eb="1">
      <t>ヒ</t>
    </rPh>
    <rPh sb="2" eb="3">
      <t>ツヅ</t>
    </rPh>
    <rPh sb="5" eb="7">
      <t>キキン</t>
    </rPh>
    <rPh sb="69" eb="70">
      <t>オコナ</t>
    </rPh>
    <phoneticPr fontId="5"/>
  </si>
  <si>
    <t>東京大会の新型コロナウイルス感染症対策は安全・安心な開催のため極めて重要であり、優先度の高い事業である。
基金から組織委員会への支出にあたっては、組織委員会・東京都・国で構成する「共同実施事業管理委員会」において、経費の内容等を確認の上、支出を行っているところである。</t>
    <rPh sb="31" eb="32">
      <t>キワ</t>
    </rPh>
    <rPh sb="40" eb="43">
      <t>ユウセンド</t>
    </rPh>
    <rPh sb="44" eb="45">
      <t>タカ</t>
    </rPh>
    <rPh sb="46" eb="48">
      <t>ジギョウ</t>
    </rPh>
    <rPh sb="53" eb="55">
      <t>キキン</t>
    </rPh>
    <phoneticPr fontId="5"/>
  </si>
  <si>
    <t>国からの交付金を受け基金を造成し、当該基金を活用し、公益財団法人東京オリンピック・パラリンピック競技大会組織委員会が実施する東京パラリンピック競技大会の開催準備を支援する。</t>
    <rPh sb="0" eb="1">
      <t>クニ</t>
    </rPh>
    <rPh sb="4" eb="7">
      <t>コウフキン</t>
    </rPh>
    <rPh sb="8" eb="9">
      <t>ウ</t>
    </rPh>
    <rPh sb="17" eb="19">
      <t>トウガイ</t>
    </rPh>
    <rPh sb="81" eb="83">
      <t>シエン</t>
    </rPh>
    <phoneticPr fontId="5"/>
  </si>
  <si>
    <t>百万円</t>
    <rPh sb="0" eb="3">
      <t>ヒャクマンエン</t>
    </rPh>
    <phoneticPr fontId="5"/>
  </si>
  <si>
    <t>百万円/件</t>
    <rPh sb="0" eb="3">
      <t>ヒャクマンエン</t>
    </rPh>
    <rPh sb="4" eb="5">
      <t>ケン</t>
    </rPh>
    <phoneticPr fontId="5"/>
  </si>
  <si>
    <t>71,000/2</t>
    <phoneticPr fontId="5"/>
  </si>
  <si>
    <t>-</t>
    <phoneticPr fontId="5"/>
  </si>
  <si>
    <t>300億円超の事業を１シートで作成しているが、「資金の流れ」欄で詳細に記載している。</t>
    <rPh sb="3" eb="6">
      <t>オクエンチョウ</t>
    </rPh>
    <rPh sb="7" eb="9">
      <t>ジギョウ</t>
    </rPh>
    <rPh sb="15" eb="17">
      <t>サクセイ</t>
    </rPh>
    <rPh sb="24" eb="26">
      <t>シキン</t>
    </rPh>
    <rPh sb="27" eb="28">
      <t>ナガ</t>
    </rPh>
    <rPh sb="30" eb="31">
      <t>ラン</t>
    </rPh>
    <rPh sb="32" eb="34">
      <t>ショウサイ</t>
    </rPh>
    <rPh sb="35" eb="37">
      <t>キサイ</t>
    </rPh>
    <phoneticPr fontId="5"/>
  </si>
  <si>
    <t>-</t>
    <phoneticPr fontId="5"/>
  </si>
  <si>
    <t>この事業は当初計画に基づき、令和2年度をもって予定通り終了。
今後は、本事業で得られた成果指標の一層の工夫について留意しつつ新たな事業を構築すべきである。
本事業により得られた成果については適切に活用すること。</t>
    <phoneticPr fontId="5"/>
  </si>
  <si>
    <t>予定通り終了</t>
    <phoneticPr fontId="5"/>
  </si>
  <si>
    <t>本事業は令和２年度に交付金を東京都に支出し、終了したが、基金から組織委員会へ支出する際の検査・確認等は引き続き、国、東京都、組織委員会で構成する共同実施事業管理委員会において経費の内容等を確認することとしている。</t>
    <phoneticPr fontId="5"/>
  </si>
  <si>
    <t>アウトカム成果指標が交付金の「交付件数」では、交付目的が達成されているかどうかの検証は全くできないので、指標の設定について再考すべきである。
現状の事業内容では施策目標の達成は検証できないことから、見直すべきである。
また、組織委員会の執行状況に合わせて基金から支出するとしているが、支出のルール、支出後の検査・確認等のルールを明確にすべきであり、それによって支出内容の検証が可能となり、国庫への返還額が適切なものとなると考える。
さらに、基金造成のための交付金額の算出根拠が不明なので説明が必要である。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</si>
</sst>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21166</xdr:colOff>
      <xdr:row>749</xdr:row>
      <xdr:rowOff>89959</xdr:rowOff>
    </xdr:from>
    <xdr:to>
      <xdr:col>43</xdr:col>
      <xdr:colOff>126999</xdr:colOff>
      <xdr:row>750</xdr:row>
      <xdr:rowOff>197909</xdr:rowOff>
    </xdr:to>
    <xdr:sp macro="" textlink="">
      <xdr:nvSpPr>
        <xdr:cNvPr id="2" name="テキスト ボックス 1">
          <a:extLst>
            <a:ext uri="{FF2B5EF4-FFF2-40B4-BE49-F238E27FC236}">
              <a16:creationId xmlns:a16="http://schemas.microsoft.com/office/drawing/2014/main" id="{F2F4FE6E-0B49-47A6-82A2-8059E421A689}"/>
            </a:ext>
          </a:extLst>
        </xdr:cNvPr>
        <xdr:cNvSpPr txBox="1"/>
      </xdr:nvSpPr>
      <xdr:spPr>
        <a:xfrm>
          <a:off x="3439583" y="42328042"/>
          <a:ext cx="5333999" cy="4572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xdr:txBody>
    </xdr:sp>
    <xdr:clientData/>
  </xdr:twoCellAnchor>
  <xdr:twoCellAnchor>
    <xdr:from>
      <xdr:col>20</xdr:col>
      <xdr:colOff>25400</xdr:colOff>
      <xdr:row>750</xdr:row>
      <xdr:rowOff>288925</xdr:rowOff>
    </xdr:from>
    <xdr:to>
      <xdr:col>22</xdr:col>
      <xdr:colOff>152400</xdr:colOff>
      <xdr:row>752</xdr:row>
      <xdr:rowOff>247650</xdr:rowOff>
    </xdr:to>
    <xdr:sp macro="" textlink="">
      <xdr:nvSpPr>
        <xdr:cNvPr id="3" name="矢印: 下 3">
          <a:extLst>
            <a:ext uri="{FF2B5EF4-FFF2-40B4-BE49-F238E27FC236}">
              <a16:creationId xmlns:a16="http://schemas.microsoft.com/office/drawing/2014/main" id="{A0C6E895-C4FD-408A-A2B2-26F00C84F9AA}"/>
            </a:ext>
          </a:extLst>
        </xdr:cNvPr>
        <xdr:cNvSpPr/>
      </xdr:nvSpPr>
      <xdr:spPr>
        <a:xfrm>
          <a:off x="4025900" y="54124225"/>
          <a:ext cx="527050" cy="66357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52917</xdr:colOff>
      <xdr:row>752</xdr:row>
      <xdr:rowOff>330200</xdr:rowOff>
    </xdr:from>
    <xdr:to>
      <xdr:col>44</xdr:col>
      <xdr:colOff>125500</xdr:colOff>
      <xdr:row>754</xdr:row>
      <xdr:rowOff>38100</xdr:rowOff>
    </xdr:to>
    <xdr:sp macro="" textlink="">
      <xdr:nvSpPr>
        <xdr:cNvPr id="4" name="テキスト ボックス 3">
          <a:extLst>
            <a:ext uri="{FF2B5EF4-FFF2-40B4-BE49-F238E27FC236}">
              <a16:creationId xmlns:a16="http://schemas.microsoft.com/office/drawing/2014/main" id="{A349D98C-7F72-43E5-80DD-AF19B5C90303}"/>
            </a:ext>
          </a:extLst>
        </xdr:cNvPr>
        <xdr:cNvSpPr txBox="1"/>
      </xdr:nvSpPr>
      <xdr:spPr>
        <a:xfrm>
          <a:off x="3069167" y="43616033"/>
          <a:ext cx="5904000" cy="4064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rtlCol="0" anchor="t"/>
        <a:lstStyle/>
        <a:p>
          <a:pPr algn="ctr"/>
          <a:r>
            <a:rPr kumimoji="1" lang="ja-JP" altLang="en-US" sz="1600"/>
            <a:t>Ａ</a:t>
          </a:r>
          <a:r>
            <a:rPr kumimoji="1" lang="en-US" altLang="ja-JP" sz="1600"/>
            <a:t>:</a:t>
          </a:r>
          <a:r>
            <a:rPr kumimoji="1" lang="ja-JP" altLang="en-US" sz="1600"/>
            <a:t>東京都</a:t>
          </a:r>
          <a:endParaRPr kumimoji="1" lang="ja-JP" altLang="en-US" sz="1400"/>
        </a:p>
      </xdr:txBody>
    </xdr:sp>
    <xdr:clientData/>
  </xdr:twoCellAnchor>
  <xdr:twoCellAnchor>
    <xdr:from>
      <xdr:col>15</xdr:col>
      <xdr:colOff>55034</xdr:colOff>
      <xdr:row>754</xdr:row>
      <xdr:rowOff>49742</xdr:rowOff>
    </xdr:from>
    <xdr:to>
      <xdr:col>29</xdr:col>
      <xdr:colOff>191867</xdr:colOff>
      <xdr:row>756</xdr:row>
      <xdr:rowOff>125943</xdr:rowOff>
    </xdr:to>
    <xdr:sp macro="" textlink="">
      <xdr:nvSpPr>
        <xdr:cNvPr id="5" name="テキスト ボックス 4">
          <a:extLst>
            <a:ext uri="{FF2B5EF4-FFF2-40B4-BE49-F238E27FC236}">
              <a16:creationId xmlns:a16="http://schemas.microsoft.com/office/drawing/2014/main" id="{52636F97-5EAC-4609-B3EA-58142FE780F6}"/>
            </a:ext>
          </a:extLst>
        </xdr:cNvPr>
        <xdr:cNvSpPr txBox="1"/>
      </xdr:nvSpPr>
      <xdr:spPr>
        <a:xfrm>
          <a:off x="3071284" y="44034075"/>
          <a:ext cx="2952000" cy="77470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東京パラリンピック競技大会</a:t>
          </a:r>
          <a:endParaRPr kumimoji="1" lang="en-US" altLang="ja-JP" sz="1600"/>
        </a:p>
        <a:p>
          <a:pPr algn="ctr"/>
          <a:r>
            <a:rPr kumimoji="1" lang="ja-JP" altLang="en-US" sz="1600"/>
            <a:t>開催準備基金</a:t>
          </a:r>
        </a:p>
      </xdr:txBody>
    </xdr:sp>
    <xdr:clientData/>
  </xdr:twoCellAnchor>
  <xdr:twoCellAnchor>
    <xdr:from>
      <xdr:col>12</xdr:col>
      <xdr:colOff>137584</xdr:colOff>
      <xdr:row>759</xdr:row>
      <xdr:rowOff>31751</xdr:rowOff>
    </xdr:from>
    <xdr:to>
      <xdr:col>30</xdr:col>
      <xdr:colOff>127001</xdr:colOff>
      <xdr:row>762</xdr:row>
      <xdr:rowOff>260353</xdr:rowOff>
    </xdr:to>
    <xdr:sp macro="" textlink="">
      <xdr:nvSpPr>
        <xdr:cNvPr id="6" name="テキスト ボックス 5">
          <a:extLst>
            <a:ext uri="{FF2B5EF4-FFF2-40B4-BE49-F238E27FC236}">
              <a16:creationId xmlns:a16="http://schemas.microsoft.com/office/drawing/2014/main" id="{7B2BA1CF-75C3-41B5-BD97-1E2576C39DA8}"/>
            </a:ext>
          </a:extLst>
        </xdr:cNvPr>
        <xdr:cNvSpPr txBox="1"/>
      </xdr:nvSpPr>
      <xdr:spPr>
        <a:xfrm>
          <a:off x="2550584" y="45857584"/>
          <a:ext cx="3608917" cy="1276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対象経費</a:t>
          </a:r>
          <a:r>
            <a:rPr kumimoji="1" lang="en-US" altLang="ja-JP" sz="1200"/>
            <a:t>】</a:t>
          </a:r>
        </a:p>
        <a:p>
          <a:pPr algn="l"/>
          <a:r>
            <a:rPr kumimoji="1" lang="ja-JP" altLang="en-US" sz="1200"/>
            <a:t>仮設・オーバーレイ、エネルギー、テクノロジー、</a:t>
          </a:r>
        </a:p>
        <a:p>
          <a:pPr algn="l"/>
          <a:r>
            <a:rPr kumimoji="1" lang="ja-JP" altLang="en-US" sz="1200"/>
            <a:t>輸送、セキュリティ、オペレーション　　　等</a:t>
          </a:r>
        </a:p>
      </xdr:txBody>
    </xdr:sp>
    <xdr:clientData/>
  </xdr:twoCellAnchor>
  <xdr:twoCellAnchor>
    <xdr:from>
      <xdr:col>33</xdr:col>
      <xdr:colOff>180975</xdr:colOff>
      <xdr:row>751</xdr:row>
      <xdr:rowOff>57150</xdr:rowOff>
    </xdr:from>
    <xdr:to>
      <xdr:col>42</xdr:col>
      <xdr:colOff>66675</xdr:colOff>
      <xdr:row>751</xdr:row>
      <xdr:rowOff>333375</xdr:rowOff>
    </xdr:to>
    <xdr:sp macro="" textlink="">
      <xdr:nvSpPr>
        <xdr:cNvPr id="7" name="テキスト ボックス 6">
          <a:extLst>
            <a:ext uri="{FF2B5EF4-FFF2-40B4-BE49-F238E27FC236}">
              <a16:creationId xmlns:a16="http://schemas.microsoft.com/office/drawing/2014/main" id="{6C3EA84C-702A-4189-B6FD-63B97D8FBE30}"/>
            </a:ext>
          </a:extLst>
        </xdr:cNvPr>
        <xdr:cNvSpPr txBox="1"/>
      </xdr:nvSpPr>
      <xdr:spPr>
        <a:xfrm>
          <a:off x="6781800" y="54244875"/>
          <a:ext cx="16859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交付</a:t>
          </a:r>
          <a:r>
            <a:rPr kumimoji="1" lang="en-US" altLang="ja-JP" sz="1200"/>
            <a:t>】</a:t>
          </a:r>
          <a:r>
            <a:rPr kumimoji="1" lang="en-US" altLang="ja-JP" sz="1200">
              <a:latin typeface="+mn-ea"/>
              <a:ea typeface="+mn-ea"/>
            </a:rPr>
            <a:t>56,000</a:t>
          </a:r>
          <a:r>
            <a:rPr kumimoji="1" lang="ja-JP" altLang="en-US" sz="1200">
              <a:latin typeface="+mn-ea"/>
              <a:ea typeface="+mn-ea"/>
            </a:rPr>
            <a:t>百万円</a:t>
          </a:r>
        </a:p>
      </xdr:txBody>
    </xdr:sp>
    <xdr:clientData/>
  </xdr:twoCellAnchor>
  <xdr:twoCellAnchor>
    <xdr:from>
      <xdr:col>19</xdr:col>
      <xdr:colOff>83608</xdr:colOff>
      <xdr:row>763</xdr:row>
      <xdr:rowOff>79375</xdr:rowOff>
    </xdr:from>
    <xdr:to>
      <xdr:col>21</xdr:col>
      <xdr:colOff>134408</xdr:colOff>
      <xdr:row>764</xdr:row>
      <xdr:rowOff>174625</xdr:rowOff>
    </xdr:to>
    <xdr:sp macro="" textlink="">
      <xdr:nvSpPr>
        <xdr:cNvPr id="9" name="矢印: 下 13">
          <a:extLst>
            <a:ext uri="{FF2B5EF4-FFF2-40B4-BE49-F238E27FC236}">
              <a16:creationId xmlns:a16="http://schemas.microsoft.com/office/drawing/2014/main" id="{679412B9-2750-4357-98FC-D6167E1E5322}"/>
            </a:ext>
          </a:extLst>
        </xdr:cNvPr>
        <xdr:cNvSpPr/>
      </xdr:nvSpPr>
      <xdr:spPr>
        <a:xfrm>
          <a:off x="3904191" y="45735875"/>
          <a:ext cx="452967" cy="44450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74084</xdr:colOff>
      <xdr:row>764</xdr:row>
      <xdr:rowOff>379940</xdr:rowOff>
    </xdr:from>
    <xdr:to>
      <xdr:col>48</xdr:col>
      <xdr:colOff>42334</xdr:colOff>
      <xdr:row>765</xdr:row>
      <xdr:rowOff>81490</xdr:rowOff>
    </xdr:to>
    <xdr:sp macro="" textlink="">
      <xdr:nvSpPr>
        <xdr:cNvPr id="10" name="テキスト ボックス 9">
          <a:extLst>
            <a:ext uri="{FF2B5EF4-FFF2-40B4-BE49-F238E27FC236}">
              <a16:creationId xmlns:a16="http://schemas.microsoft.com/office/drawing/2014/main" id="{1D947468-C137-4592-A636-CBBA1807C2A2}"/>
            </a:ext>
          </a:extLst>
        </xdr:cNvPr>
        <xdr:cNvSpPr txBox="1"/>
      </xdr:nvSpPr>
      <xdr:spPr>
        <a:xfrm>
          <a:off x="2688167" y="48057857"/>
          <a:ext cx="7006167" cy="368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Ｂ．公益財団法人東京オリンピック・パラリンピック競技大会組織委員会</a:t>
          </a:r>
          <a:endParaRPr kumimoji="1" lang="ja-JP" altLang="en-US" sz="1400"/>
        </a:p>
      </xdr:txBody>
    </xdr:sp>
    <xdr:clientData/>
  </xdr:twoCellAnchor>
  <xdr:twoCellAnchor>
    <xdr:from>
      <xdr:col>39</xdr:col>
      <xdr:colOff>143935</xdr:colOff>
      <xdr:row>762</xdr:row>
      <xdr:rowOff>328082</xdr:rowOff>
    </xdr:from>
    <xdr:to>
      <xdr:col>49</xdr:col>
      <xdr:colOff>402167</xdr:colOff>
      <xdr:row>764</xdr:row>
      <xdr:rowOff>338665</xdr:rowOff>
    </xdr:to>
    <xdr:sp macro="" textlink="">
      <xdr:nvSpPr>
        <xdr:cNvPr id="11" name="テキスト ボックス 10">
          <a:extLst>
            <a:ext uri="{FF2B5EF4-FFF2-40B4-BE49-F238E27FC236}">
              <a16:creationId xmlns:a16="http://schemas.microsoft.com/office/drawing/2014/main" id="{53996EE5-72BC-4259-9B5A-3618D05A7280}"/>
            </a:ext>
          </a:extLst>
        </xdr:cNvPr>
        <xdr:cNvSpPr txBox="1"/>
      </xdr:nvSpPr>
      <xdr:spPr>
        <a:xfrm>
          <a:off x="7986185" y="47307499"/>
          <a:ext cx="2269065" cy="709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負担</a:t>
          </a:r>
          <a:r>
            <a:rPr kumimoji="1" lang="en-US" altLang="ja-JP" sz="1200"/>
            <a:t>】</a:t>
          </a:r>
          <a:r>
            <a:rPr kumimoji="1" lang="ja-JP" altLang="en-US" sz="1200"/>
            <a:t>　－百万円</a:t>
          </a:r>
          <a:endParaRPr kumimoji="1" lang="en-US" altLang="ja-JP" sz="1200"/>
        </a:p>
        <a:p>
          <a:r>
            <a:rPr kumimoji="1" lang="ja-JP" altLang="en-US" sz="1200"/>
            <a:t>（東京都において整理中）</a:t>
          </a:r>
          <a:endParaRPr kumimoji="1" lang="en-US" altLang="ja-JP" sz="1200"/>
        </a:p>
      </xdr:txBody>
    </xdr:sp>
    <xdr:clientData/>
  </xdr:twoCellAnchor>
  <xdr:twoCellAnchor>
    <xdr:from>
      <xdr:col>31</xdr:col>
      <xdr:colOff>123825</xdr:colOff>
      <xdr:row>750</xdr:row>
      <xdr:rowOff>276225</xdr:rowOff>
    </xdr:from>
    <xdr:to>
      <xdr:col>34</xdr:col>
      <xdr:colOff>50800</xdr:colOff>
      <xdr:row>752</xdr:row>
      <xdr:rowOff>234950</xdr:rowOff>
    </xdr:to>
    <xdr:sp macro="" textlink="">
      <xdr:nvSpPr>
        <xdr:cNvPr id="12" name="矢印: 下 3">
          <a:extLst>
            <a:ext uri="{FF2B5EF4-FFF2-40B4-BE49-F238E27FC236}">
              <a16:creationId xmlns:a16="http://schemas.microsoft.com/office/drawing/2014/main" id="{A0C6E895-C4FD-408A-A2B2-26F00C84F9AA}"/>
            </a:ext>
          </a:extLst>
        </xdr:cNvPr>
        <xdr:cNvSpPr/>
      </xdr:nvSpPr>
      <xdr:spPr>
        <a:xfrm>
          <a:off x="6324600" y="54111525"/>
          <a:ext cx="527050" cy="66357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751</xdr:row>
      <xdr:rowOff>57150</xdr:rowOff>
    </xdr:from>
    <xdr:to>
      <xdr:col>31</xdr:col>
      <xdr:colOff>47625</xdr:colOff>
      <xdr:row>751</xdr:row>
      <xdr:rowOff>333375</xdr:rowOff>
    </xdr:to>
    <xdr:sp macro="" textlink="">
      <xdr:nvSpPr>
        <xdr:cNvPr id="13" name="テキスト ボックス 12">
          <a:extLst>
            <a:ext uri="{FF2B5EF4-FFF2-40B4-BE49-F238E27FC236}">
              <a16:creationId xmlns:a16="http://schemas.microsoft.com/office/drawing/2014/main" id="{6C3EA84C-702A-4189-B6FD-63B97D8FBE30}"/>
            </a:ext>
          </a:extLst>
        </xdr:cNvPr>
        <xdr:cNvSpPr txBox="1"/>
      </xdr:nvSpPr>
      <xdr:spPr>
        <a:xfrm>
          <a:off x="4562475" y="54244875"/>
          <a:ext cx="16859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交付</a:t>
          </a:r>
          <a:r>
            <a:rPr kumimoji="1" lang="en-US" altLang="ja-JP" sz="1200"/>
            <a:t>】</a:t>
          </a:r>
          <a:r>
            <a:rPr kumimoji="1" lang="en-US" altLang="ja-JP" sz="1200">
              <a:latin typeface="+mn-ea"/>
              <a:ea typeface="+mn-ea"/>
            </a:rPr>
            <a:t>15,000</a:t>
          </a:r>
          <a:r>
            <a:rPr kumimoji="1" lang="ja-JP" altLang="en-US" sz="1200">
              <a:latin typeface="+mn-ea"/>
              <a:ea typeface="+mn-ea"/>
            </a:rPr>
            <a:t>百万円</a:t>
          </a:r>
        </a:p>
      </xdr:txBody>
    </xdr:sp>
    <xdr:clientData/>
  </xdr:twoCellAnchor>
  <xdr:twoCellAnchor>
    <xdr:from>
      <xdr:col>29</xdr:col>
      <xdr:colOff>179916</xdr:colOff>
      <xdr:row>754</xdr:row>
      <xdr:rowOff>52916</xdr:rowOff>
    </xdr:from>
    <xdr:to>
      <xdr:col>44</xdr:col>
      <xdr:colOff>115666</xdr:colOff>
      <xdr:row>756</xdr:row>
      <xdr:rowOff>129117</xdr:rowOff>
    </xdr:to>
    <xdr:sp macro="" textlink="">
      <xdr:nvSpPr>
        <xdr:cNvPr id="14" name="テキスト ボックス 13">
          <a:extLst>
            <a:ext uri="{FF2B5EF4-FFF2-40B4-BE49-F238E27FC236}">
              <a16:creationId xmlns:a16="http://schemas.microsoft.com/office/drawing/2014/main" id="{52636F97-5EAC-4609-B3EA-58142FE780F6}"/>
            </a:ext>
          </a:extLst>
        </xdr:cNvPr>
        <xdr:cNvSpPr txBox="1"/>
      </xdr:nvSpPr>
      <xdr:spPr>
        <a:xfrm>
          <a:off x="6011333" y="44037249"/>
          <a:ext cx="2952000" cy="77470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新型コロナウイルス</a:t>
          </a:r>
          <a:endParaRPr kumimoji="1" lang="en-US" altLang="ja-JP" sz="1600"/>
        </a:p>
        <a:p>
          <a:pPr algn="ctr"/>
          <a:r>
            <a:rPr kumimoji="1" lang="ja-JP" altLang="en-US" sz="1600"/>
            <a:t>感染症対策基金</a:t>
          </a:r>
        </a:p>
      </xdr:txBody>
    </xdr:sp>
    <xdr:clientData/>
  </xdr:twoCellAnchor>
  <xdr:twoCellAnchor>
    <xdr:from>
      <xdr:col>31</xdr:col>
      <xdr:colOff>63501</xdr:colOff>
      <xdr:row>759</xdr:row>
      <xdr:rowOff>42333</xdr:rowOff>
    </xdr:from>
    <xdr:to>
      <xdr:col>48</xdr:col>
      <xdr:colOff>127000</xdr:colOff>
      <xdr:row>762</xdr:row>
      <xdr:rowOff>270934</xdr:rowOff>
    </xdr:to>
    <xdr:sp macro="" textlink="">
      <xdr:nvSpPr>
        <xdr:cNvPr id="15" name="テキスト ボックス 14">
          <a:extLst>
            <a:ext uri="{FF2B5EF4-FFF2-40B4-BE49-F238E27FC236}">
              <a16:creationId xmlns:a16="http://schemas.microsoft.com/office/drawing/2014/main" id="{7B2BA1CF-75C3-41B5-BD97-1E2576C39DA8}"/>
            </a:ext>
          </a:extLst>
        </xdr:cNvPr>
        <xdr:cNvSpPr txBox="1"/>
      </xdr:nvSpPr>
      <xdr:spPr>
        <a:xfrm>
          <a:off x="6297084" y="45868166"/>
          <a:ext cx="3481916" cy="1276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対象経費</a:t>
          </a:r>
          <a:r>
            <a:rPr kumimoji="1" lang="en-US" altLang="ja-JP" sz="1200"/>
            <a:t>】</a:t>
          </a:r>
        </a:p>
        <a:p>
          <a:pPr algn="l"/>
          <a:r>
            <a:rPr kumimoji="1" lang="ja-JP" altLang="en-US" sz="1200"/>
            <a:t>新型コロナウイルス感染症対策関連経費（アスリート等に係る検査体制の整備や組織委員会の感染症対策センターなどに要する経費　等）</a:t>
          </a:r>
        </a:p>
      </xdr:txBody>
    </xdr:sp>
    <xdr:clientData/>
  </xdr:twoCellAnchor>
  <xdr:twoCellAnchor>
    <xdr:from>
      <xdr:col>37</xdr:col>
      <xdr:colOff>52918</xdr:colOff>
      <xdr:row>763</xdr:row>
      <xdr:rowOff>95251</xdr:rowOff>
    </xdr:from>
    <xdr:to>
      <xdr:col>39</xdr:col>
      <xdr:colOff>103718</xdr:colOff>
      <xdr:row>764</xdr:row>
      <xdr:rowOff>190501</xdr:rowOff>
    </xdr:to>
    <xdr:sp macro="" textlink="">
      <xdr:nvSpPr>
        <xdr:cNvPr id="16" name="矢印: 下 13">
          <a:extLst>
            <a:ext uri="{FF2B5EF4-FFF2-40B4-BE49-F238E27FC236}">
              <a16:creationId xmlns:a16="http://schemas.microsoft.com/office/drawing/2014/main" id="{679412B9-2750-4357-98FC-D6167E1E5322}"/>
            </a:ext>
          </a:extLst>
        </xdr:cNvPr>
        <xdr:cNvSpPr/>
      </xdr:nvSpPr>
      <xdr:spPr>
        <a:xfrm>
          <a:off x="7493001" y="45751751"/>
          <a:ext cx="452967" cy="44450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63501</xdr:colOff>
      <xdr:row>756</xdr:row>
      <xdr:rowOff>340784</xdr:rowOff>
    </xdr:from>
    <xdr:to>
      <xdr:col>49</xdr:col>
      <xdr:colOff>74084</xdr:colOff>
      <xdr:row>763</xdr:row>
      <xdr:rowOff>31750</xdr:rowOff>
    </xdr:to>
    <xdr:sp macro="" textlink="">
      <xdr:nvSpPr>
        <xdr:cNvPr id="8" name="大かっこ 7">
          <a:extLst>
            <a:ext uri="{FF2B5EF4-FFF2-40B4-BE49-F238E27FC236}">
              <a16:creationId xmlns:a16="http://schemas.microsoft.com/office/drawing/2014/main" id="{89F13594-70EE-4678-BB60-5AA6542FAD61}"/>
            </a:ext>
          </a:extLst>
        </xdr:cNvPr>
        <xdr:cNvSpPr/>
      </xdr:nvSpPr>
      <xdr:spPr>
        <a:xfrm>
          <a:off x="2275418" y="43552534"/>
          <a:ext cx="7651749" cy="2135716"/>
        </a:xfrm>
        <a:prstGeom prst="bracketPair">
          <a:avLst>
            <a:gd name="adj" fmla="val 765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執行状況を踏まえ算出・確定された、パラリンピック経費および東京大会新型コロナウイルス感染症対策経費の交付申請に基づき、組織委員会へ支出。その際、組織委員会・東京都・国で構成する「共同実施事業管理委員会」にて経費の内容等について確認を行う。</a:t>
          </a:r>
        </a:p>
      </xdr:txBody>
    </xdr:sp>
    <xdr:clientData/>
  </xdr:twoCellAnchor>
  <xdr:twoCellAnchor>
    <xdr:from>
      <xdr:col>22</xdr:col>
      <xdr:colOff>42334</xdr:colOff>
      <xdr:row>762</xdr:row>
      <xdr:rowOff>306915</xdr:rowOff>
    </xdr:from>
    <xdr:to>
      <xdr:col>33</xdr:col>
      <xdr:colOff>63500</xdr:colOff>
      <xdr:row>764</xdr:row>
      <xdr:rowOff>296332</xdr:rowOff>
    </xdr:to>
    <xdr:sp macro="" textlink="">
      <xdr:nvSpPr>
        <xdr:cNvPr id="18" name="テキスト ボックス 17">
          <a:extLst>
            <a:ext uri="{FF2B5EF4-FFF2-40B4-BE49-F238E27FC236}">
              <a16:creationId xmlns:a16="http://schemas.microsoft.com/office/drawing/2014/main" id="{53996EE5-72BC-4259-9B5A-3618D05A7280}"/>
            </a:ext>
          </a:extLst>
        </xdr:cNvPr>
        <xdr:cNvSpPr txBox="1"/>
      </xdr:nvSpPr>
      <xdr:spPr>
        <a:xfrm>
          <a:off x="4466167" y="47286332"/>
          <a:ext cx="2233083" cy="687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負担</a:t>
          </a:r>
          <a:r>
            <a:rPr kumimoji="1" lang="en-US" altLang="ja-JP" sz="1200"/>
            <a:t>】</a:t>
          </a:r>
          <a:r>
            <a:rPr kumimoji="1" lang="ja-JP" altLang="en-US" sz="1200"/>
            <a:t>　－百万円</a:t>
          </a:r>
          <a:endParaRPr kumimoji="1" lang="en-US" altLang="ja-JP" sz="1200"/>
        </a:p>
        <a:p>
          <a:r>
            <a:rPr kumimoji="1" lang="ja-JP" altLang="en-US" sz="1200"/>
            <a:t>（東京都において整理中）</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0" zoomScaleNormal="75" zoomScaleSheetLayoutView="80" zoomScalePageLayoutView="85" workbookViewId="0">
      <selection activeCell="BC729" sqref="BC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714</v>
      </c>
      <c r="AK2" s="206"/>
      <c r="AL2" s="206"/>
      <c r="AM2" s="206"/>
      <c r="AN2" s="98" t="s">
        <v>407</v>
      </c>
      <c r="AO2" s="206">
        <v>20</v>
      </c>
      <c r="AP2" s="206"/>
      <c r="AQ2" s="206"/>
      <c r="AR2" s="99" t="s">
        <v>712</v>
      </c>
      <c r="AS2" s="207">
        <v>342</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721</v>
      </c>
      <c r="H5" s="555"/>
      <c r="I5" s="555"/>
      <c r="J5" s="555"/>
      <c r="K5" s="555"/>
      <c r="L5" s="555"/>
      <c r="M5" s="556" t="s">
        <v>66</v>
      </c>
      <c r="N5" s="557"/>
      <c r="O5" s="557"/>
      <c r="P5" s="557"/>
      <c r="Q5" s="557"/>
      <c r="R5" s="558"/>
      <c r="S5" s="559" t="s">
        <v>721</v>
      </c>
      <c r="T5" s="555"/>
      <c r="U5" s="555"/>
      <c r="V5" s="555"/>
      <c r="W5" s="555"/>
      <c r="X5" s="560"/>
      <c r="Y5" s="713" t="s">
        <v>3</v>
      </c>
      <c r="Z5" s="714"/>
      <c r="AA5" s="714"/>
      <c r="AB5" s="714"/>
      <c r="AC5" s="714"/>
      <c r="AD5" s="715"/>
      <c r="AE5" s="716" t="s">
        <v>723</v>
      </c>
      <c r="AF5" s="716"/>
      <c r="AG5" s="716"/>
      <c r="AH5" s="716"/>
      <c r="AI5" s="716"/>
      <c r="AJ5" s="716"/>
      <c r="AK5" s="716"/>
      <c r="AL5" s="716"/>
      <c r="AM5" s="716"/>
      <c r="AN5" s="716"/>
      <c r="AO5" s="716"/>
      <c r="AP5" s="717"/>
      <c r="AQ5" s="718" t="s">
        <v>725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43.25" customHeight="1" x14ac:dyDescent="0.15">
      <c r="A7" s="820" t="s">
        <v>22</v>
      </c>
      <c r="B7" s="821"/>
      <c r="C7" s="821"/>
      <c r="D7" s="821"/>
      <c r="E7" s="821"/>
      <c r="F7" s="822"/>
      <c r="G7" s="823" t="s">
        <v>727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743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2020年東京オリパラ</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90" customHeight="1" x14ac:dyDescent="0.15">
      <c r="A9" s="123" t="s">
        <v>23</v>
      </c>
      <c r="B9" s="124"/>
      <c r="C9" s="124"/>
      <c r="D9" s="124"/>
      <c r="E9" s="124"/>
      <c r="F9" s="124"/>
      <c r="G9" s="568" t="s">
        <v>744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68" t="s">
        <v>753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c r="Q13" s="164"/>
      <c r="R13" s="164"/>
      <c r="S13" s="164"/>
      <c r="T13" s="164"/>
      <c r="U13" s="164"/>
      <c r="V13" s="165"/>
      <c r="W13" s="163"/>
      <c r="X13" s="164"/>
      <c r="Y13" s="164"/>
      <c r="Z13" s="164"/>
      <c r="AA13" s="164"/>
      <c r="AB13" s="164"/>
      <c r="AC13" s="165"/>
      <c r="AD13" s="163" t="s">
        <v>724</v>
      </c>
      <c r="AE13" s="164"/>
      <c r="AF13" s="164"/>
      <c r="AG13" s="164"/>
      <c r="AH13" s="164"/>
      <c r="AI13" s="164"/>
      <c r="AJ13" s="165"/>
      <c r="AK13" s="163" t="s">
        <v>724</v>
      </c>
      <c r="AL13" s="164"/>
      <c r="AM13" s="164"/>
      <c r="AN13" s="164"/>
      <c r="AO13" s="164"/>
      <c r="AP13" s="164"/>
      <c r="AQ13" s="165"/>
      <c r="AR13" s="160" t="s">
        <v>761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c r="Q14" s="164"/>
      <c r="R14" s="164"/>
      <c r="S14" s="164"/>
      <c r="T14" s="164"/>
      <c r="U14" s="164"/>
      <c r="V14" s="165"/>
      <c r="W14" s="163"/>
      <c r="X14" s="164"/>
      <c r="Y14" s="164"/>
      <c r="Z14" s="164"/>
      <c r="AA14" s="164"/>
      <c r="AB14" s="164"/>
      <c r="AC14" s="165"/>
      <c r="AD14" s="163">
        <v>71000</v>
      </c>
      <c r="AE14" s="164"/>
      <c r="AF14" s="164"/>
      <c r="AG14" s="164"/>
      <c r="AH14" s="164"/>
      <c r="AI14" s="164"/>
      <c r="AJ14" s="165"/>
      <c r="AK14" s="163" t="s">
        <v>761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c r="Q15" s="164"/>
      <c r="R15" s="164"/>
      <c r="S15" s="164"/>
      <c r="T15" s="164"/>
      <c r="U15" s="164"/>
      <c r="V15" s="165"/>
      <c r="W15" s="163"/>
      <c r="X15" s="164"/>
      <c r="Y15" s="164"/>
      <c r="Z15" s="164"/>
      <c r="AA15" s="164"/>
      <c r="AB15" s="164"/>
      <c r="AC15" s="165"/>
      <c r="AD15" s="163" t="s">
        <v>761</v>
      </c>
      <c r="AE15" s="164"/>
      <c r="AF15" s="164"/>
      <c r="AG15" s="164"/>
      <c r="AH15" s="164"/>
      <c r="AI15" s="164"/>
      <c r="AJ15" s="165"/>
      <c r="AK15" s="163" t="s">
        <v>761</v>
      </c>
      <c r="AL15" s="164"/>
      <c r="AM15" s="164"/>
      <c r="AN15" s="164"/>
      <c r="AO15" s="164"/>
      <c r="AP15" s="164"/>
      <c r="AQ15" s="165"/>
      <c r="AR15" s="163" t="s">
        <v>761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c r="Q16" s="164"/>
      <c r="R16" s="164"/>
      <c r="S16" s="164"/>
      <c r="T16" s="164"/>
      <c r="U16" s="164"/>
      <c r="V16" s="165"/>
      <c r="W16" s="163"/>
      <c r="X16" s="164"/>
      <c r="Y16" s="164"/>
      <c r="Z16" s="164"/>
      <c r="AA16" s="164"/>
      <c r="AB16" s="164"/>
      <c r="AC16" s="165"/>
      <c r="AD16" s="163" t="s">
        <v>761</v>
      </c>
      <c r="AE16" s="164"/>
      <c r="AF16" s="164"/>
      <c r="AG16" s="164"/>
      <c r="AH16" s="164"/>
      <c r="AI16" s="164"/>
      <c r="AJ16" s="165"/>
      <c r="AK16" s="163" t="s">
        <v>761</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3"/>
      <c r="H17" s="744"/>
      <c r="I17" s="571" t="s">
        <v>50</v>
      </c>
      <c r="J17" s="625"/>
      <c r="K17" s="625"/>
      <c r="L17" s="625"/>
      <c r="M17" s="625"/>
      <c r="N17" s="625"/>
      <c r="O17" s="626"/>
      <c r="P17" s="163"/>
      <c r="Q17" s="164"/>
      <c r="R17" s="164"/>
      <c r="S17" s="164"/>
      <c r="T17" s="164"/>
      <c r="U17" s="164"/>
      <c r="V17" s="165"/>
      <c r="W17" s="163"/>
      <c r="X17" s="164"/>
      <c r="Y17" s="164"/>
      <c r="Z17" s="164"/>
      <c r="AA17" s="164"/>
      <c r="AB17" s="164"/>
      <c r="AC17" s="165"/>
      <c r="AD17" s="163" t="s">
        <v>761</v>
      </c>
      <c r="AE17" s="164"/>
      <c r="AF17" s="164"/>
      <c r="AG17" s="164"/>
      <c r="AH17" s="164"/>
      <c r="AI17" s="164"/>
      <c r="AJ17" s="165"/>
      <c r="AK17" s="163" t="s">
        <v>761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71000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71000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715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
        <v>763</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32.25" customHeight="1" x14ac:dyDescent="0.15">
      <c r="A32" s="511"/>
      <c r="B32" s="509"/>
      <c r="C32" s="509"/>
      <c r="D32" s="509"/>
      <c r="E32" s="509"/>
      <c r="F32" s="510"/>
      <c r="G32" s="536" t="s">
        <v>745</v>
      </c>
      <c r="H32" s="537"/>
      <c r="I32" s="537"/>
      <c r="J32" s="537"/>
      <c r="K32" s="537"/>
      <c r="L32" s="537"/>
      <c r="M32" s="537"/>
      <c r="N32" s="537"/>
      <c r="O32" s="538"/>
      <c r="P32" s="191" t="s">
        <v>739</v>
      </c>
      <c r="Q32" s="191"/>
      <c r="R32" s="191"/>
      <c r="S32" s="191"/>
      <c r="T32" s="191"/>
      <c r="U32" s="191"/>
      <c r="V32" s="191"/>
      <c r="W32" s="191"/>
      <c r="X32" s="233"/>
      <c r="Y32" s="339" t="s">
        <v>12</v>
      </c>
      <c r="Z32" s="545"/>
      <c r="AA32" s="546"/>
      <c r="AB32" s="547" t="s">
        <v>740</v>
      </c>
      <c r="AC32" s="547"/>
      <c r="AD32" s="547"/>
      <c r="AE32" s="363" t="s">
        <v>736</v>
      </c>
      <c r="AF32" s="364"/>
      <c r="AG32" s="364"/>
      <c r="AH32" s="364"/>
      <c r="AI32" s="363" t="s">
        <v>736</v>
      </c>
      <c r="AJ32" s="364"/>
      <c r="AK32" s="364"/>
      <c r="AL32" s="364"/>
      <c r="AM32" s="363">
        <v>2</v>
      </c>
      <c r="AN32" s="364"/>
      <c r="AO32" s="364"/>
      <c r="AP32" s="364"/>
      <c r="AQ32" s="166" t="s">
        <v>736</v>
      </c>
      <c r="AR32" s="167"/>
      <c r="AS32" s="167"/>
      <c r="AT32" s="168"/>
      <c r="AU32" s="364" t="s">
        <v>736</v>
      </c>
      <c r="AV32" s="364"/>
      <c r="AW32" s="364"/>
      <c r="AX32" s="365"/>
    </row>
    <row r="33" spans="1:51" ht="32.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740</v>
      </c>
      <c r="AC33" s="518"/>
      <c r="AD33" s="518"/>
      <c r="AE33" s="363" t="s">
        <v>736</v>
      </c>
      <c r="AF33" s="364"/>
      <c r="AG33" s="364"/>
      <c r="AH33" s="364"/>
      <c r="AI33" s="363" t="s">
        <v>736</v>
      </c>
      <c r="AJ33" s="364"/>
      <c r="AK33" s="364"/>
      <c r="AL33" s="364"/>
      <c r="AM33" s="363">
        <v>2</v>
      </c>
      <c r="AN33" s="364"/>
      <c r="AO33" s="364"/>
      <c r="AP33" s="364"/>
      <c r="AQ33" s="166" t="s">
        <v>736</v>
      </c>
      <c r="AR33" s="167"/>
      <c r="AS33" s="167"/>
      <c r="AT33" s="168"/>
      <c r="AU33" s="364" t="s">
        <v>736</v>
      </c>
      <c r="AV33" s="364"/>
      <c r="AW33" s="364"/>
      <c r="AX33" s="365"/>
    </row>
    <row r="34" spans="1:51" ht="32.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736</v>
      </c>
      <c r="AF34" s="364"/>
      <c r="AG34" s="364"/>
      <c r="AH34" s="364"/>
      <c r="AI34" s="363" t="s">
        <v>736</v>
      </c>
      <c r="AJ34" s="364"/>
      <c r="AK34" s="364"/>
      <c r="AL34" s="364"/>
      <c r="AM34" s="363">
        <v>100</v>
      </c>
      <c r="AN34" s="364"/>
      <c r="AO34" s="364"/>
      <c r="AP34" s="364"/>
      <c r="AQ34" s="166" t="s">
        <v>736</v>
      </c>
      <c r="AR34" s="167"/>
      <c r="AS34" s="167"/>
      <c r="AT34" s="168"/>
      <c r="AU34" s="364" t="s">
        <v>736</v>
      </c>
      <c r="AV34" s="364"/>
      <c r="AW34" s="364"/>
      <c r="AX34" s="365"/>
    </row>
    <row r="35" spans="1:51" ht="23.25" customHeight="1" x14ac:dyDescent="0.15">
      <c r="A35" s="891" t="s">
        <v>381</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544</v>
      </c>
      <c r="AV100" s="921"/>
      <c r="AW100" s="921"/>
      <c r="AX100" s="923"/>
    </row>
    <row r="101" spans="1:60" ht="30" customHeight="1" x14ac:dyDescent="0.15">
      <c r="A101" s="487"/>
      <c r="B101" s="488"/>
      <c r="C101" s="488"/>
      <c r="D101" s="488"/>
      <c r="E101" s="488"/>
      <c r="F101" s="489"/>
      <c r="G101" s="191" t="s">
        <v>746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740</v>
      </c>
      <c r="AC101" s="547"/>
      <c r="AD101" s="547"/>
      <c r="AE101" s="363" t="s">
        <v>736</v>
      </c>
      <c r="AF101" s="364"/>
      <c r="AG101" s="364"/>
      <c r="AH101" s="364"/>
      <c r="AI101" s="363" t="s">
        <v>736</v>
      </c>
      <c r="AJ101" s="364"/>
      <c r="AK101" s="364"/>
      <c r="AL101" s="364"/>
      <c r="AM101" s="358">
        <v>2</v>
      </c>
      <c r="AN101" s="358"/>
      <c r="AO101" s="358"/>
      <c r="AP101" s="358"/>
      <c r="AQ101" s="358" t="s">
        <v>736</v>
      </c>
      <c r="AR101" s="358"/>
      <c r="AS101" s="358"/>
      <c r="AT101" s="358"/>
      <c r="AU101" s="358" t="s">
        <v>736</v>
      </c>
      <c r="AV101" s="358"/>
      <c r="AW101" s="358"/>
      <c r="AX101" s="358"/>
    </row>
    <row r="102" spans="1:60" ht="30"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740</v>
      </c>
      <c r="AC102" s="547"/>
      <c r="AD102" s="547"/>
      <c r="AE102" s="363" t="s">
        <v>736</v>
      </c>
      <c r="AF102" s="364"/>
      <c r="AG102" s="364"/>
      <c r="AH102" s="364"/>
      <c r="AI102" s="363" t="s">
        <v>736</v>
      </c>
      <c r="AJ102" s="364"/>
      <c r="AK102" s="364"/>
      <c r="AL102" s="364"/>
      <c r="AM102" s="358">
        <v>2</v>
      </c>
      <c r="AN102" s="358"/>
      <c r="AO102" s="358"/>
      <c r="AP102" s="358"/>
      <c r="AQ102" s="358" t="s">
        <v>736</v>
      </c>
      <c r="AR102" s="358"/>
      <c r="AS102" s="358"/>
      <c r="AT102" s="358"/>
      <c r="AU102" s="358" t="s">
        <v>736</v>
      </c>
      <c r="AV102" s="358"/>
      <c r="AW102" s="358"/>
      <c r="AX102" s="358"/>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741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758</v>
      </c>
      <c r="AC116" s="301"/>
      <c r="AD116" s="302"/>
      <c r="AE116" s="358" t="s">
        <v>736</v>
      </c>
      <c r="AF116" s="358"/>
      <c r="AG116" s="358"/>
      <c r="AH116" s="358"/>
      <c r="AI116" s="358" t="s">
        <v>736</v>
      </c>
      <c r="AJ116" s="358"/>
      <c r="AK116" s="358"/>
      <c r="AL116" s="358"/>
      <c r="AM116" s="358">
        <v>35500</v>
      </c>
      <c r="AN116" s="358"/>
      <c r="AO116" s="358"/>
      <c r="AP116" s="358"/>
      <c r="AQ116" s="363" t="s">
        <v>736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759</v>
      </c>
      <c r="AC117" s="343"/>
      <c r="AD117" s="344"/>
      <c r="AE117" s="306" t="s">
        <v>736</v>
      </c>
      <c r="AF117" s="306"/>
      <c r="AG117" s="306"/>
      <c r="AH117" s="306"/>
      <c r="AI117" s="306" t="s">
        <v>736</v>
      </c>
      <c r="AJ117" s="306"/>
      <c r="AK117" s="306"/>
      <c r="AL117" s="306"/>
      <c r="AM117" s="306" t="s">
        <v>760</v>
      </c>
      <c r="AN117" s="306"/>
      <c r="AO117" s="306"/>
      <c r="AP117" s="306"/>
      <c r="AQ117" s="306" t="s">
        <v>736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7"/>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t="s">
        <v>716</v>
      </c>
      <c r="AV137" s="178"/>
      <c r="AW137" s="179" t="s">
        <v>179</v>
      </c>
      <c r="AX137" s="180"/>
      <c r="AY137">
        <f>$AY$136</f>
        <v>1</v>
      </c>
    </row>
    <row r="138" spans="1:51" ht="39.75" hidden="1" customHeight="1" x14ac:dyDescent="0.15">
      <c r="A138" s="987"/>
      <c r="B138" s="253"/>
      <c r="C138" s="252"/>
      <c r="D138" s="253"/>
      <c r="E138" s="252"/>
      <c r="F138" s="314"/>
      <c r="G138" s="232" t="s">
        <v>716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716</v>
      </c>
      <c r="AC138" s="224"/>
      <c r="AD138" s="224"/>
      <c r="AE138" s="266" t="s">
        <v>716</v>
      </c>
      <c r="AF138" s="167"/>
      <c r="AG138" s="167"/>
      <c r="AH138" s="167"/>
      <c r="AI138" s="266" t="s">
        <v>716</v>
      </c>
      <c r="AJ138" s="167"/>
      <c r="AK138" s="167"/>
      <c r="AL138" s="167"/>
      <c r="AM138" s="266" t="s">
        <v>716</v>
      </c>
      <c r="AN138" s="167"/>
      <c r="AO138" s="167"/>
      <c r="AP138" s="167"/>
      <c r="AQ138" s="266" t="s">
        <v>716</v>
      </c>
      <c r="AR138" s="167"/>
      <c r="AS138" s="167"/>
      <c r="AT138" s="167"/>
      <c r="AU138" s="266" t="s">
        <v>716</v>
      </c>
      <c r="AV138" s="167"/>
      <c r="AW138" s="167"/>
      <c r="AX138" s="208"/>
      <c r="AY138">
        <f t="shared" ref="AY138:AY139" si="14">$AY$136</f>
        <v>1</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716</v>
      </c>
      <c r="AC139" s="175"/>
      <c r="AD139" s="175"/>
      <c r="AE139" s="266" t="s">
        <v>716</v>
      </c>
      <c r="AF139" s="167"/>
      <c r="AG139" s="167"/>
      <c r="AH139" s="167"/>
      <c r="AI139" s="266" t="s">
        <v>716</v>
      </c>
      <c r="AJ139" s="167"/>
      <c r="AK139" s="167"/>
      <c r="AL139" s="167"/>
      <c r="AM139" s="266" t="s">
        <v>716</v>
      </c>
      <c r="AN139" s="167"/>
      <c r="AO139" s="167"/>
      <c r="AP139" s="167"/>
      <c r="AQ139" s="266" t="s">
        <v>716</v>
      </c>
      <c r="AR139" s="167"/>
      <c r="AS139" s="167"/>
      <c r="AT139" s="167"/>
      <c r="AU139" s="266" t="s">
        <v>716</v>
      </c>
      <c r="AV139" s="167"/>
      <c r="AW139" s="167"/>
      <c r="AX139" s="208"/>
      <c r="AY139">
        <f t="shared" si="14"/>
        <v>1</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716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t="s">
        <v>716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87"/>
      <c r="B191" s="253"/>
      <c r="C191" s="252"/>
      <c r="D191" s="253"/>
      <c r="E191" s="239" t="s">
        <v>264</v>
      </c>
      <c r="F191" s="240"/>
      <c r="G191" s="237" t="s">
        <v>716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716</v>
      </c>
      <c r="AR193" s="271"/>
      <c r="AS193" s="179" t="s">
        <v>233</v>
      </c>
      <c r="AT193" s="202"/>
      <c r="AU193" s="178" t="s">
        <v>716</v>
      </c>
      <c r="AV193" s="178"/>
      <c r="AW193" s="179" t="s">
        <v>179</v>
      </c>
      <c r="AX193" s="180"/>
      <c r="AY193">
        <f>$AY$192</f>
        <v>1</v>
      </c>
    </row>
    <row r="194" spans="1:51" ht="39.75" hidden="1" customHeight="1" x14ac:dyDescent="0.15">
      <c r="A194" s="987"/>
      <c r="B194" s="253"/>
      <c r="C194" s="252"/>
      <c r="D194" s="253"/>
      <c r="E194" s="252"/>
      <c r="F194" s="314"/>
      <c r="G194" s="232" t="s">
        <v>716</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716</v>
      </c>
      <c r="AC194" s="224"/>
      <c r="AD194" s="224"/>
      <c r="AE194" s="266" t="s">
        <v>716</v>
      </c>
      <c r="AF194" s="167"/>
      <c r="AG194" s="167"/>
      <c r="AH194" s="167"/>
      <c r="AI194" s="266" t="s">
        <v>716</v>
      </c>
      <c r="AJ194" s="167"/>
      <c r="AK194" s="167"/>
      <c r="AL194" s="167"/>
      <c r="AM194" s="266" t="s">
        <v>716</v>
      </c>
      <c r="AN194" s="167"/>
      <c r="AO194" s="167"/>
      <c r="AP194" s="167"/>
      <c r="AQ194" s="266" t="s">
        <v>716</v>
      </c>
      <c r="AR194" s="167"/>
      <c r="AS194" s="167"/>
      <c r="AT194" s="167"/>
      <c r="AU194" s="266" t="s">
        <v>716</v>
      </c>
      <c r="AV194" s="167"/>
      <c r="AW194" s="167"/>
      <c r="AX194" s="208"/>
      <c r="AY194">
        <f t="shared" ref="AY194:AY195" si="23">$AY$192</f>
        <v>1</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716</v>
      </c>
      <c r="AC195" s="175"/>
      <c r="AD195" s="175"/>
      <c r="AE195" s="266" t="s">
        <v>716</v>
      </c>
      <c r="AF195" s="167"/>
      <c r="AG195" s="167"/>
      <c r="AH195" s="167"/>
      <c r="AI195" s="266" t="s">
        <v>716</v>
      </c>
      <c r="AJ195" s="167"/>
      <c r="AK195" s="167"/>
      <c r="AL195" s="167"/>
      <c r="AM195" s="266" t="s">
        <v>716</v>
      </c>
      <c r="AN195" s="167"/>
      <c r="AO195" s="167"/>
      <c r="AP195" s="167"/>
      <c r="AQ195" s="266" t="s">
        <v>716</v>
      </c>
      <c r="AR195" s="167"/>
      <c r="AS195" s="167"/>
      <c r="AT195" s="167"/>
      <c r="AU195" s="266" t="s">
        <v>716</v>
      </c>
      <c r="AV195" s="167"/>
      <c r="AW195" s="167"/>
      <c r="AX195" s="208"/>
      <c r="AY195">
        <f t="shared" si="23"/>
        <v>1</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716</v>
      </c>
      <c r="AR197" s="271"/>
      <c r="AS197" s="179" t="s">
        <v>233</v>
      </c>
      <c r="AT197" s="202"/>
      <c r="AU197" s="178" t="s">
        <v>716</v>
      </c>
      <c r="AV197" s="178"/>
      <c r="AW197" s="179" t="s">
        <v>179</v>
      </c>
      <c r="AX197" s="180"/>
      <c r="AY197">
        <f>$AY$196</f>
        <v>1</v>
      </c>
    </row>
    <row r="198" spans="1:51" ht="39.75" hidden="1" customHeight="1" x14ac:dyDescent="0.15">
      <c r="A198" s="987"/>
      <c r="B198" s="253"/>
      <c r="C198" s="252"/>
      <c r="D198" s="253"/>
      <c r="E198" s="252"/>
      <c r="F198" s="314"/>
      <c r="G198" s="232" t="s">
        <v>716</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716</v>
      </c>
      <c r="AC198" s="224"/>
      <c r="AD198" s="224"/>
      <c r="AE198" s="266" t="s">
        <v>716</v>
      </c>
      <c r="AF198" s="167"/>
      <c r="AG198" s="167"/>
      <c r="AH198" s="167"/>
      <c r="AI198" s="266" t="s">
        <v>716</v>
      </c>
      <c r="AJ198" s="167"/>
      <c r="AK198" s="167"/>
      <c r="AL198" s="167"/>
      <c r="AM198" s="266" t="s">
        <v>716</v>
      </c>
      <c r="AN198" s="167"/>
      <c r="AO198" s="167"/>
      <c r="AP198" s="167"/>
      <c r="AQ198" s="266" t="s">
        <v>716</v>
      </c>
      <c r="AR198" s="167"/>
      <c r="AS198" s="167"/>
      <c r="AT198" s="167"/>
      <c r="AU198" s="266" t="s">
        <v>716</v>
      </c>
      <c r="AV198" s="167"/>
      <c r="AW198" s="167"/>
      <c r="AX198" s="208"/>
      <c r="AY198">
        <f t="shared" ref="AY198:AY199" si="24">$AY$196</f>
        <v>1</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716</v>
      </c>
      <c r="AC199" s="175"/>
      <c r="AD199" s="175"/>
      <c r="AE199" s="266" t="s">
        <v>716</v>
      </c>
      <c r="AF199" s="167"/>
      <c r="AG199" s="167"/>
      <c r="AH199" s="167"/>
      <c r="AI199" s="266" t="s">
        <v>716</v>
      </c>
      <c r="AJ199" s="167"/>
      <c r="AK199" s="167"/>
      <c r="AL199" s="167"/>
      <c r="AM199" s="266" t="s">
        <v>716</v>
      </c>
      <c r="AN199" s="167"/>
      <c r="AO199" s="167"/>
      <c r="AP199" s="167"/>
      <c r="AQ199" s="266" t="s">
        <v>716</v>
      </c>
      <c r="AR199" s="167"/>
      <c r="AS199" s="167"/>
      <c r="AT199" s="167"/>
      <c r="AU199" s="266" t="s">
        <v>716</v>
      </c>
      <c r="AV199" s="167"/>
      <c r="AW199" s="167"/>
      <c r="AX199" s="208"/>
      <c r="AY199">
        <f t="shared" si="24"/>
        <v>1</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987"/>
      <c r="B214" s="253"/>
      <c r="C214" s="252"/>
      <c r="D214" s="253"/>
      <c r="E214" s="252"/>
      <c r="F214" s="314"/>
      <c r="G214" s="232" t="s">
        <v>716</v>
      </c>
      <c r="H214" s="191"/>
      <c r="I214" s="191"/>
      <c r="J214" s="191"/>
      <c r="K214" s="191"/>
      <c r="L214" s="191"/>
      <c r="M214" s="191"/>
      <c r="N214" s="191"/>
      <c r="O214" s="191"/>
      <c r="P214" s="233"/>
      <c r="Q214" s="974" t="s">
        <v>716</v>
      </c>
      <c r="R214" s="975"/>
      <c r="S214" s="975"/>
      <c r="T214" s="975"/>
      <c r="U214" s="975"/>
      <c r="V214" s="975"/>
      <c r="W214" s="975"/>
      <c r="X214" s="975"/>
      <c r="Y214" s="975"/>
      <c r="Z214" s="975"/>
      <c r="AA214" s="976"/>
      <c r="AB214" s="256" t="s">
        <v>716</v>
      </c>
      <c r="AC214" s="257"/>
      <c r="AD214" s="257"/>
      <c r="AE214" s="262" t="s">
        <v>716</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t="s">
        <v>716</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87"/>
      <c r="B248" s="253"/>
      <c r="C248" s="252"/>
      <c r="D248" s="253"/>
      <c r="E248" s="190" t="s">
        <v>716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x14ac:dyDescent="0.15">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674</v>
      </c>
      <c r="D430" s="251"/>
      <c r="E430" s="239" t="s">
        <v>400</v>
      </c>
      <c r="F430" s="444"/>
      <c r="G430" s="241" t="s">
        <v>252</v>
      </c>
      <c r="H430" s="188"/>
      <c r="I430" s="188"/>
      <c r="J430" s="242" t="s">
        <v>716</v>
      </c>
      <c r="K430" s="243"/>
      <c r="L430" s="243"/>
      <c r="M430" s="243"/>
      <c r="N430" s="243"/>
      <c r="O430" s="243"/>
      <c r="P430" s="243"/>
      <c r="Q430" s="243"/>
      <c r="R430" s="243"/>
      <c r="S430" s="243"/>
      <c r="T430" s="244"/>
      <c r="U430" s="245" t="s">
        <v>716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7"/>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7"/>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8"/>
      <c r="AQ459" s="166" t="s">
        <v>716</v>
      </c>
      <c r="AR459" s="167"/>
      <c r="AS459" s="167"/>
      <c r="AT459" s="168"/>
      <c r="AU459" s="167" t="s">
        <v>716</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716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16.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726</v>
      </c>
      <c r="AE702" s="890"/>
      <c r="AF702" s="890"/>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104.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726</v>
      </c>
      <c r="AE703" s="185"/>
      <c r="AF703" s="185"/>
      <c r="AG703" s="688" t="s">
        <v>748</v>
      </c>
      <c r="AH703" s="689"/>
      <c r="AI703" s="689"/>
      <c r="AJ703" s="689"/>
      <c r="AK703" s="689"/>
      <c r="AL703" s="689"/>
      <c r="AM703" s="689"/>
      <c r="AN703" s="689"/>
      <c r="AO703" s="689"/>
      <c r="AP703" s="689"/>
      <c r="AQ703" s="689"/>
      <c r="AR703" s="689"/>
      <c r="AS703" s="689"/>
      <c r="AT703" s="689"/>
      <c r="AU703" s="689"/>
      <c r="AV703" s="689"/>
      <c r="AW703" s="689"/>
      <c r="AX703" s="690"/>
    </row>
    <row r="704" spans="1:51" ht="53.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726</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728</v>
      </c>
      <c r="AE705" s="732"/>
      <c r="AF705" s="732"/>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729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729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728</v>
      </c>
      <c r="AE708" s="664"/>
      <c r="AF708" s="664"/>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728</v>
      </c>
      <c r="AE709" s="185"/>
      <c r="AF709" s="185"/>
      <c r="AG709" s="688" t="s">
        <v>730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728</v>
      </c>
      <c r="AE710" s="185"/>
      <c r="AF710" s="185"/>
      <c r="AG710" s="688" t="s">
        <v>407</v>
      </c>
      <c r="AH710" s="689"/>
      <c r="AI710" s="689"/>
      <c r="AJ710" s="689"/>
      <c r="AK710" s="689"/>
      <c r="AL710" s="689"/>
      <c r="AM710" s="689"/>
      <c r="AN710" s="689"/>
      <c r="AO710" s="689"/>
      <c r="AP710" s="689"/>
      <c r="AQ710" s="689"/>
      <c r="AR710" s="689"/>
      <c r="AS710" s="689"/>
      <c r="AT710" s="689"/>
      <c r="AU710" s="689"/>
      <c r="AV710" s="689"/>
      <c r="AW710" s="689"/>
      <c r="AX710" s="690"/>
    </row>
    <row r="711" spans="1:50" ht="6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726</v>
      </c>
      <c r="AE711" s="185"/>
      <c r="AF711" s="185"/>
      <c r="AG711" s="688" t="s">
        <v>751</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728</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728</v>
      </c>
      <c r="AE713" s="185"/>
      <c r="AF713" s="186"/>
      <c r="AG713" s="688" t="s">
        <v>407</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728</v>
      </c>
      <c r="AE714" s="588"/>
      <c r="AF714" s="589"/>
      <c r="AG714" s="685" t="s">
        <v>407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726</v>
      </c>
      <c r="AE715" s="664"/>
      <c r="AF715" s="773"/>
      <c r="AG715" s="522" t="s">
        <v>731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728</v>
      </c>
      <c r="AE716" s="755"/>
      <c r="AF716" s="755"/>
      <c r="AG716" s="688" t="s">
        <v>407</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726</v>
      </c>
      <c r="AE717" s="185"/>
      <c r="AF717" s="185"/>
      <c r="AG717" s="522" t="s">
        <v>731</v>
      </c>
      <c r="AH717" s="523"/>
      <c r="AI717" s="523"/>
      <c r="AJ717" s="523"/>
      <c r="AK717" s="523"/>
      <c r="AL717" s="523"/>
      <c r="AM717" s="523"/>
      <c r="AN717" s="523"/>
      <c r="AO717" s="523"/>
      <c r="AP717" s="523"/>
      <c r="AQ717" s="523"/>
      <c r="AR717" s="523"/>
      <c r="AS717" s="523"/>
      <c r="AT717" s="523"/>
      <c r="AU717" s="523"/>
      <c r="AV717" s="523"/>
      <c r="AW717" s="523"/>
      <c r="AX717" s="524"/>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728</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3"/>
      <c r="AE719" s="664"/>
      <c r="AF719" s="66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7" customHeight="1" x14ac:dyDescent="0.15">
      <c r="A721" s="649"/>
      <c r="B721" s="650"/>
      <c r="C721" s="912"/>
      <c r="D721" s="913"/>
      <c r="E721" s="913"/>
      <c r="F721" s="914"/>
      <c r="G721" s="929"/>
      <c r="H721" s="930"/>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18" hidden="1" customHeight="1" x14ac:dyDescent="0.15">
      <c r="A722" s="649"/>
      <c r="B722" s="650"/>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18" hidden="1" customHeight="1" x14ac:dyDescent="0.15">
      <c r="A723" s="649"/>
      <c r="B723" s="650"/>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18" hidden="1"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18" hidden="1"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59.25" customHeight="1" x14ac:dyDescent="0.15">
      <c r="A726" s="617" t="s">
        <v>48</v>
      </c>
      <c r="B726" s="618"/>
      <c r="C726" s="439" t="s">
        <v>53</v>
      </c>
      <c r="D726" s="577"/>
      <c r="E726" s="577"/>
      <c r="F726" s="578"/>
      <c r="G726" s="793" t="s">
        <v>756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1.7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14.25"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107.25" customHeight="1" thickBot="1" x14ac:dyDescent="0.2">
      <c r="A729" s="761" t="s">
        <v>767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14.25"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6" customHeight="1" thickBot="1" x14ac:dyDescent="0.2">
      <c r="A731" s="614" t="s">
        <v>177</v>
      </c>
      <c r="B731" s="615"/>
      <c r="C731" s="615"/>
      <c r="D731" s="615"/>
      <c r="E731" s="616"/>
      <c r="F731" s="676" t="s">
        <v>764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14.25"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72.75" customHeight="1" thickBot="1" x14ac:dyDescent="0.2">
      <c r="A733" s="614" t="s">
        <v>765</v>
      </c>
      <c r="B733" s="615"/>
      <c r="C733" s="615"/>
      <c r="D733" s="615"/>
      <c r="E733" s="616"/>
      <c r="F733" s="762" t="s">
        <v>766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14.25"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t="s">
        <v>762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hidden="1" customHeight="1" x14ac:dyDescent="0.15">
      <c r="A737" s="157" t="s">
        <v>675</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0.2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0.2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0.2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0.25" customHeight="1" x14ac:dyDescent="0.15">
      <c r="A747" s="109" t="s">
        <v>510</v>
      </c>
      <c r="B747" s="109"/>
      <c r="C747" s="109"/>
      <c r="D747" s="109"/>
      <c r="E747" s="112" t="s">
        <v>713</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756" t="s">
        <v>387</v>
      </c>
      <c r="B787" s="757"/>
      <c r="C787" s="757"/>
      <c r="D787" s="757"/>
      <c r="E787" s="757"/>
      <c r="F787" s="758"/>
      <c r="G787" s="435" t="s">
        <v>732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65.25" customHeight="1" x14ac:dyDescent="0.15">
      <c r="A789" s="552"/>
      <c r="B789" s="759"/>
      <c r="C789" s="759"/>
      <c r="D789" s="759"/>
      <c r="E789" s="759"/>
      <c r="F789" s="760"/>
      <c r="G789" s="445" t="s">
        <v>734</v>
      </c>
      <c r="H789" s="446"/>
      <c r="I789" s="446"/>
      <c r="J789" s="446"/>
      <c r="K789" s="447"/>
      <c r="L789" s="448" t="s">
        <v>742</v>
      </c>
      <c r="M789" s="449"/>
      <c r="N789" s="449"/>
      <c r="O789" s="449"/>
      <c r="P789" s="449"/>
      <c r="Q789" s="449"/>
      <c r="R789" s="449"/>
      <c r="S789" s="449"/>
      <c r="T789" s="449"/>
      <c r="U789" s="449"/>
      <c r="V789" s="449"/>
      <c r="W789" s="449"/>
      <c r="X789" s="450"/>
      <c r="Y789" s="451">
        <v>56000</v>
      </c>
      <c r="Z789" s="452"/>
      <c r="AA789" s="452"/>
      <c r="AB789" s="553"/>
      <c r="AC789" s="445" t="s">
        <v>735</v>
      </c>
      <c r="AD789" s="446"/>
      <c r="AE789" s="446"/>
      <c r="AF789" s="446"/>
      <c r="AG789" s="447"/>
      <c r="AH789" s="448" t="s">
        <v>754</v>
      </c>
      <c r="AI789" s="449"/>
      <c r="AJ789" s="449"/>
      <c r="AK789" s="449"/>
      <c r="AL789" s="449"/>
      <c r="AM789" s="449"/>
      <c r="AN789" s="449"/>
      <c r="AO789" s="449"/>
      <c r="AP789" s="449"/>
      <c r="AQ789" s="449"/>
      <c r="AR789" s="449"/>
      <c r="AS789" s="449"/>
      <c r="AT789" s="450"/>
      <c r="AU789" s="451" t="s">
        <v>736</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56000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1.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109.5" customHeight="1" x14ac:dyDescent="0.15">
      <c r="A845" s="401">
        <v>1</v>
      </c>
      <c r="B845" s="401">
        <v>1</v>
      </c>
      <c r="C845" s="420" t="s">
        <v>737</v>
      </c>
      <c r="D845" s="415"/>
      <c r="E845" s="415"/>
      <c r="F845" s="415"/>
      <c r="G845" s="415"/>
      <c r="H845" s="415"/>
      <c r="I845" s="415"/>
      <c r="J845" s="416">
        <v>8000020130001</v>
      </c>
      <c r="K845" s="417"/>
      <c r="L845" s="417"/>
      <c r="M845" s="417"/>
      <c r="N845" s="417"/>
      <c r="O845" s="417"/>
      <c r="P845" s="421" t="s">
        <v>752</v>
      </c>
      <c r="Q845" s="317"/>
      <c r="R845" s="317"/>
      <c r="S845" s="317"/>
      <c r="T845" s="317"/>
      <c r="U845" s="317"/>
      <c r="V845" s="317"/>
      <c r="W845" s="317"/>
      <c r="X845" s="317"/>
      <c r="Y845" s="318">
        <v>56000</v>
      </c>
      <c r="Z845" s="319"/>
      <c r="AA845" s="319"/>
      <c r="AB845" s="320"/>
      <c r="AC845" s="322" t="s">
        <v>738</v>
      </c>
      <c r="AD845" s="323"/>
      <c r="AE845" s="323"/>
      <c r="AF845" s="323"/>
      <c r="AG845" s="323"/>
      <c r="AH845" s="418" t="s">
        <v>736</v>
      </c>
      <c r="AI845" s="419"/>
      <c r="AJ845" s="419"/>
      <c r="AK845" s="419"/>
      <c r="AL845" s="326" t="s">
        <v>736</v>
      </c>
      <c r="AM845" s="327"/>
      <c r="AN845" s="327"/>
      <c r="AO845" s="328"/>
      <c r="AP845" s="321" t="s">
        <v>736</v>
      </c>
      <c r="AQ845" s="321"/>
      <c r="AR845" s="321"/>
      <c r="AS845" s="321"/>
      <c r="AT845" s="321"/>
      <c r="AU845" s="321"/>
      <c r="AV845" s="321"/>
      <c r="AW845" s="321"/>
      <c r="AX845" s="321"/>
    </row>
    <row r="846" spans="1:51" ht="111.75" customHeight="1" x14ac:dyDescent="0.15">
      <c r="A846" s="401">
        <v>2</v>
      </c>
      <c r="B846" s="401">
        <v>1</v>
      </c>
      <c r="C846" s="420" t="s">
        <v>737</v>
      </c>
      <c r="D846" s="415"/>
      <c r="E846" s="415"/>
      <c r="F846" s="415"/>
      <c r="G846" s="415"/>
      <c r="H846" s="415"/>
      <c r="I846" s="415"/>
      <c r="J846" s="416">
        <v>8000020130001</v>
      </c>
      <c r="K846" s="417"/>
      <c r="L846" s="417"/>
      <c r="M846" s="417"/>
      <c r="N846" s="417"/>
      <c r="O846" s="417"/>
      <c r="P846" s="421" t="s">
        <v>757</v>
      </c>
      <c r="Q846" s="317"/>
      <c r="R846" s="317"/>
      <c r="S846" s="317"/>
      <c r="T846" s="317"/>
      <c r="U846" s="317"/>
      <c r="V846" s="317"/>
      <c r="W846" s="317"/>
      <c r="X846" s="317"/>
      <c r="Y846" s="318">
        <v>15000</v>
      </c>
      <c r="Z846" s="319"/>
      <c r="AA846" s="319"/>
      <c r="AB846" s="320"/>
      <c r="AC846" s="322" t="s">
        <v>738</v>
      </c>
      <c r="AD846" s="323"/>
      <c r="AE846" s="323"/>
      <c r="AF846" s="323"/>
      <c r="AG846" s="323"/>
      <c r="AH846" s="418" t="s">
        <v>407</v>
      </c>
      <c r="AI846" s="419"/>
      <c r="AJ846" s="419"/>
      <c r="AK846" s="419"/>
      <c r="AL846" s="326" t="s">
        <v>407</v>
      </c>
      <c r="AM846" s="327"/>
      <c r="AN846" s="327"/>
      <c r="AO846" s="328"/>
      <c r="AP846" s="321" t="s">
        <v>407</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12"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25"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716</v>
      </c>
      <c r="F1110" s="886"/>
      <c r="G1110" s="886"/>
      <c r="H1110" s="886"/>
      <c r="I1110" s="886"/>
      <c r="J1110" s="416" t="s">
        <v>716</v>
      </c>
      <c r="K1110" s="417"/>
      <c r="L1110" s="417"/>
      <c r="M1110" s="417"/>
      <c r="N1110" s="417"/>
      <c r="O1110" s="417"/>
      <c r="P1110" s="421" t="s">
        <v>716</v>
      </c>
      <c r="Q1110" s="317"/>
      <c r="R1110" s="317"/>
      <c r="S1110" s="317"/>
      <c r="T1110" s="317"/>
      <c r="U1110" s="317"/>
      <c r="V1110" s="317"/>
      <c r="W1110" s="317"/>
      <c r="X1110" s="317"/>
      <c r="Y1110" s="318" t="s">
        <v>716</v>
      </c>
      <c r="Z1110" s="319"/>
      <c r="AA1110" s="319"/>
      <c r="AB1110" s="320"/>
      <c r="AC1110" s="322"/>
      <c r="AD1110" s="323"/>
      <c r="AE1110" s="323"/>
      <c r="AF1110" s="323"/>
      <c r="AG1110" s="323"/>
      <c r="AH1110" s="324" t="s">
        <v>716</v>
      </c>
      <c r="AI1110" s="325"/>
      <c r="AJ1110" s="325"/>
      <c r="AK1110" s="325"/>
      <c r="AL1110" s="326" t="s">
        <v>716</v>
      </c>
      <c r="AM1110" s="327"/>
      <c r="AN1110" s="327"/>
      <c r="AO1110" s="328"/>
      <c r="AP1110" s="321" t="s">
        <v>716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25">
      <formula>IF(RIGHT(TEXT(P14,"0.#"),1)=".",FALSE,TRUE)</formula>
    </cfRule>
    <cfRule type="expression" dxfId="2804" priority="14026">
      <formula>IF(RIGHT(TEXT(P14,"0.#"),1)=".",TRUE,FALSE)</formula>
    </cfRule>
  </conditionalFormatting>
  <conditionalFormatting sqref="AE32">
    <cfRule type="expression" dxfId="2803" priority="14015">
      <formula>IF(RIGHT(TEXT(AE32,"0.#"),1)=".",FALSE,TRUE)</formula>
    </cfRule>
    <cfRule type="expression" dxfId="2802" priority="14016">
      <formula>IF(RIGHT(TEXT(AE32,"0.#"),1)=".",TRUE,FALSE)</formula>
    </cfRule>
  </conditionalFormatting>
  <conditionalFormatting sqref="P18:AX18">
    <cfRule type="expression" dxfId="2801" priority="13901">
      <formula>IF(RIGHT(TEXT(P18,"0.#"),1)=".",FALSE,TRUE)</formula>
    </cfRule>
    <cfRule type="expression" dxfId="2800" priority="13902">
      <formula>IF(RIGHT(TEXT(P18,"0.#"),1)=".",TRUE,FALSE)</formula>
    </cfRule>
  </conditionalFormatting>
  <conditionalFormatting sqref="Y790">
    <cfRule type="expression" dxfId="2799" priority="13897">
      <formula>IF(RIGHT(TEXT(Y790,"0.#"),1)=".",FALSE,TRUE)</formula>
    </cfRule>
    <cfRule type="expression" dxfId="2798" priority="13898">
      <formula>IF(RIGHT(TEXT(Y790,"0.#"),1)=".",TRUE,FALSE)</formula>
    </cfRule>
  </conditionalFormatting>
  <conditionalFormatting sqref="Y799">
    <cfRule type="expression" dxfId="2797" priority="13893">
      <formula>IF(RIGHT(TEXT(Y799,"0.#"),1)=".",FALSE,TRUE)</formula>
    </cfRule>
    <cfRule type="expression" dxfId="2796" priority="13894">
      <formula>IF(RIGHT(TEXT(Y799,"0.#"),1)=".",TRUE,FALSE)</formula>
    </cfRule>
  </conditionalFormatting>
  <conditionalFormatting sqref="Y830:Y837 Y828 Y817:Y824 Y815 Y804:Y811 Y802">
    <cfRule type="expression" dxfId="2795" priority="13675">
      <formula>IF(RIGHT(TEXT(Y802,"0.#"),1)=".",FALSE,TRUE)</formula>
    </cfRule>
    <cfRule type="expression" dxfId="2794" priority="13676">
      <formula>IF(RIGHT(TEXT(Y802,"0.#"),1)=".",TRUE,FALSE)</formula>
    </cfRule>
  </conditionalFormatting>
  <conditionalFormatting sqref="P16:AQ17 P15:AX15 P13:AX13">
    <cfRule type="expression" dxfId="2793" priority="13723">
      <formula>IF(RIGHT(TEXT(P13,"0.#"),1)=".",FALSE,TRUE)</formula>
    </cfRule>
    <cfRule type="expression" dxfId="2792" priority="13724">
      <formula>IF(RIGHT(TEXT(P13,"0.#"),1)=".",TRUE,FALSE)</formula>
    </cfRule>
  </conditionalFormatting>
  <conditionalFormatting sqref="P19:AJ19">
    <cfRule type="expression" dxfId="2791" priority="13721">
      <formula>IF(RIGHT(TEXT(P19,"0.#"),1)=".",FALSE,TRUE)</formula>
    </cfRule>
    <cfRule type="expression" dxfId="2790" priority="13722">
      <formula>IF(RIGHT(TEXT(P19,"0.#"),1)=".",TRUE,FALSE)</formula>
    </cfRule>
  </conditionalFormatting>
  <conditionalFormatting sqref="AQ101">
    <cfRule type="expression" dxfId="2789" priority="13713">
      <formula>IF(RIGHT(TEXT(AQ101,"0.#"),1)=".",FALSE,TRUE)</formula>
    </cfRule>
    <cfRule type="expression" dxfId="2788" priority="13714">
      <formula>IF(RIGHT(TEXT(AQ101,"0.#"),1)=".",TRUE,FALSE)</formula>
    </cfRule>
  </conditionalFormatting>
  <conditionalFormatting sqref="Y791:Y798 Y789">
    <cfRule type="expression" dxfId="2787" priority="13699">
      <formula>IF(RIGHT(TEXT(Y789,"0.#"),1)=".",FALSE,TRUE)</formula>
    </cfRule>
    <cfRule type="expression" dxfId="2786" priority="13700">
      <formula>IF(RIGHT(TEXT(Y789,"0.#"),1)=".",TRUE,FALSE)</formula>
    </cfRule>
  </conditionalFormatting>
  <conditionalFormatting sqref="AU790">
    <cfRule type="expression" dxfId="2785" priority="13697">
      <formula>IF(RIGHT(TEXT(AU790,"0.#"),1)=".",FALSE,TRUE)</formula>
    </cfRule>
    <cfRule type="expression" dxfId="2784" priority="13698">
      <formula>IF(RIGHT(TEXT(AU790,"0.#"),1)=".",TRUE,FALSE)</formula>
    </cfRule>
  </conditionalFormatting>
  <conditionalFormatting sqref="AU799">
    <cfRule type="expression" dxfId="2783" priority="13695">
      <formula>IF(RIGHT(TEXT(AU799,"0.#"),1)=".",FALSE,TRUE)</formula>
    </cfRule>
    <cfRule type="expression" dxfId="2782" priority="13696">
      <formula>IF(RIGHT(TEXT(AU799,"0.#"),1)=".",TRUE,FALSE)</formula>
    </cfRule>
  </conditionalFormatting>
  <conditionalFormatting sqref="AU791:AU798 AU789">
    <cfRule type="expression" dxfId="2781" priority="13693">
      <formula>IF(RIGHT(TEXT(AU789,"0.#"),1)=".",FALSE,TRUE)</formula>
    </cfRule>
    <cfRule type="expression" dxfId="2780" priority="13694">
      <formula>IF(RIGHT(TEXT(AU789,"0.#"),1)=".",TRUE,FALSE)</formula>
    </cfRule>
  </conditionalFormatting>
  <conditionalFormatting sqref="Y829 Y816 Y803">
    <cfRule type="expression" dxfId="2779" priority="13679">
      <formula>IF(RIGHT(TEXT(Y803,"0.#"),1)=".",FALSE,TRUE)</formula>
    </cfRule>
    <cfRule type="expression" dxfId="2778" priority="13680">
      <formula>IF(RIGHT(TEXT(Y803,"0.#"),1)=".",TRUE,FALSE)</formula>
    </cfRule>
  </conditionalFormatting>
  <conditionalFormatting sqref="Y838 Y825 Y812">
    <cfRule type="expression" dxfId="2777" priority="13677">
      <formula>IF(RIGHT(TEXT(Y812,"0.#"),1)=".",FALSE,TRUE)</formula>
    </cfRule>
    <cfRule type="expression" dxfId="2776" priority="13678">
      <formula>IF(RIGHT(TEXT(Y812,"0.#"),1)=".",TRUE,FALSE)</formula>
    </cfRule>
  </conditionalFormatting>
  <conditionalFormatting sqref="AU829 AU816 AU803">
    <cfRule type="expression" dxfId="2775" priority="13673">
      <formula>IF(RIGHT(TEXT(AU803,"0.#"),1)=".",FALSE,TRUE)</formula>
    </cfRule>
    <cfRule type="expression" dxfId="2774" priority="13674">
      <formula>IF(RIGHT(TEXT(AU803,"0.#"),1)=".",TRUE,FALSE)</formula>
    </cfRule>
  </conditionalFormatting>
  <conditionalFormatting sqref="AU838 AU825 AU812">
    <cfRule type="expression" dxfId="2773" priority="13671">
      <formula>IF(RIGHT(TEXT(AU812,"0.#"),1)=".",FALSE,TRUE)</formula>
    </cfRule>
    <cfRule type="expression" dxfId="2772" priority="13672">
      <formula>IF(RIGHT(TEXT(AU812,"0.#"),1)=".",TRUE,FALSE)</formula>
    </cfRule>
  </conditionalFormatting>
  <conditionalFormatting sqref="AU830:AU837 AU828 AU817:AU824 AU815 AU804:AU811 AU802">
    <cfRule type="expression" dxfId="2771" priority="13669">
      <formula>IF(RIGHT(TEXT(AU802,"0.#"),1)=".",FALSE,TRUE)</formula>
    </cfRule>
    <cfRule type="expression" dxfId="2770" priority="13670">
      <formula>IF(RIGHT(TEXT(AU802,"0.#"),1)=".",TRUE,FALSE)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cfRule type="expression" dxfId="2705" priority="13329">
      <formula>IF(RIGHT(TEXT(AI89,"0.#"),1)=".",FALSE,TRUE)</formula>
    </cfRule>
    <cfRule type="expression" dxfId="2704" priority="13330">
      <formula>IF(RIGHT(TEXT(AI89,"0.#"),1)=".",TRUE,FALSE)</formula>
    </cfRule>
  </conditionalFormatting>
  <conditionalFormatting sqref="AI88">
    <cfRule type="expression" dxfId="2703" priority="13327">
      <formula>IF(RIGHT(TEXT(AI88,"0.#"),1)=".",FALSE,TRUE)</formula>
    </cfRule>
    <cfRule type="expression" dxfId="2702" priority="13328">
      <formula>IF(RIGHT(TEXT(AI88,"0.#"),1)=".",TRUE,FALSE)</formula>
    </cfRule>
  </conditionalFormatting>
  <conditionalFormatting sqref="AI87">
    <cfRule type="expression" dxfId="2701" priority="13325">
      <formula>IF(RIGHT(TEXT(AI87,"0.#"),1)=".",FALSE,TRUE)</formula>
    </cfRule>
    <cfRule type="expression" dxfId="2700" priority="13326">
      <formula>IF(RIGHT(TEXT(AI87,"0.#"),1)=".",TRUE,FALSE)</formula>
    </cfRule>
  </conditionalFormatting>
  <conditionalFormatting sqref="AM88">
    <cfRule type="expression" dxfId="2699" priority="13321">
      <formula>IF(RIGHT(TEXT(AM88,"0.#"),1)=".",FALSE,TRUE)</formula>
    </cfRule>
    <cfRule type="expression" dxfId="2698" priority="13322">
      <formula>IF(RIGHT(TEXT(AM88,"0.#"),1)=".",TRUE,FALSE)</formula>
    </cfRule>
  </conditionalFormatting>
  <conditionalFormatting sqref="AM89">
    <cfRule type="expression" dxfId="2697" priority="13319">
      <formula>IF(RIGHT(TEXT(AM89,"0.#"),1)=".",FALSE,TRUE)</formula>
    </cfRule>
    <cfRule type="expression" dxfId="2696" priority="13320">
      <formula>IF(RIGHT(TEXT(AM89,"0.#"),1)=".",TRUE,FALSE)</formula>
    </cfRule>
  </conditionalFormatting>
  <conditionalFormatting sqref="AE92">
    <cfRule type="expression" dxfId="2695" priority="13305">
      <formula>IF(RIGHT(TEXT(AE92,"0.#"),1)=".",FALSE,TRUE)</formula>
    </cfRule>
    <cfRule type="expression" dxfId="2694" priority="13306">
      <formula>IF(RIGHT(TEXT(AE92,"0.#"),1)=".",TRUE,FALSE)</formula>
    </cfRule>
  </conditionalFormatting>
  <conditionalFormatting sqref="AE93">
    <cfRule type="expression" dxfId="2693" priority="13303">
      <formula>IF(RIGHT(TEXT(AE93,"0.#"),1)=".",FALSE,TRUE)</formula>
    </cfRule>
    <cfRule type="expression" dxfId="2692" priority="13304">
      <formula>IF(RIGHT(TEXT(AE93,"0.#"),1)=".",TRUE,FALSE)</formula>
    </cfRule>
  </conditionalFormatting>
  <conditionalFormatting sqref="AE94">
    <cfRule type="expression" dxfId="2691" priority="13301">
      <formula>IF(RIGHT(TEXT(AE94,"0.#"),1)=".",FALSE,TRUE)</formula>
    </cfRule>
    <cfRule type="expression" dxfId="2690" priority="13302">
      <formula>IF(RIGHT(TEXT(AE94,"0.#"),1)=".",TRUE,FALSE)</formula>
    </cfRule>
  </conditionalFormatting>
  <conditionalFormatting sqref="AI94">
    <cfRule type="expression" dxfId="2689" priority="13299">
      <formula>IF(RIGHT(TEXT(AI94,"0.#"),1)=".",FALSE,TRUE)</formula>
    </cfRule>
    <cfRule type="expression" dxfId="2688" priority="13300">
      <formula>IF(RIGHT(TEXT(AI94,"0.#"),1)=".",TRUE,FALSE)</formula>
    </cfRule>
  </conditionalFormatting>
  <conditionalFormatting sqref="AI93">
    <cfRule type="expression" dxfId="2687" priority="13297">
      <formula>IF(RIGHT(TEXT(AI93,"0.#"),1)=".",FALSE,TRUE)</formula>
    </cfRule>
    <cfRule type="expression" dxfId="2686" priority="13298">
      <formula>IF(RIGHT(TEXT(AI93,"0.#"),1)=".",TRUE,FALSE)</formula>
    </cfRule>
  </conditionalFormatting>
  <conditionalFormatting sqref="AI92">
    <cfRule type="expression" dxfId="2685" priority="13295">
      <formula>IF(RIGHT(TEXT(AI92,"0.#"),1)=".",FALSE,TRUE)</formula>
    </cfRule>
    <cfRule type="expression" dxfId="2684" priority="13296">
      <formula>IF(RIGHT(TEXT(AI92,"0.#"),1)=".",TRUE,FALSE)</formula>
    </cfRule>
  </conditionalFormatting>
  <conditionalFormatting sqref="AM92">
    <cfRule type="expression" dxfId="2683" priority="13293">
      <formula>IF(RIGHT(TEXT(AM92,"0.#"),1)=".",FALSE,TRUE)</formula>
    </cfRule>
    <cfRule type="expression" dxfId="2682" priority="13294">
      <formula>IF(RIGHT(TEXT(AM92,"0.#"),1)=".",TRUE,FALSE)</formula>
    </cfRule>
  </conditionalFormatting>
  <conditionalFormatting sqref="AM93">
    <cfRule type="expression" dxfId="2681" priority="13291">
      <formula>IF(RIGHT(TEXT(AM93,"0.#"),1)=".",FALSE,TRUE)</formula>
    </cfRule>
    <cfRule type="expression" dxfId="2680" priority="13292">
      <formula>IF(RIGHT(TEXT(AM93,"0.#"),1)=".",TRUE,FALSE)</formula>
    </cfRule>
  </conditionalFormatting>
  <conditionalFormatting sqref="AM94">
    <cfRule type="expression" dxfId="2679" priority="13289">
      <formula>IF(RIGHT(TEXT(AM94,"0.#"),1)=".",FALSE,TRUE)</formula>
    </cfRule>
    <cfRule type="expression" dxfId="2678" priority="13290">
      <formula>IF(RIGHT(TEXT(AM94,"0.#"),1)=".",TRUE,FALSE)</formula>
    </cfRule>
  </conditionalFormatting>
  <conditionalFormatting sqref="AE97">
    <cfRule type="expression" dxfId="2677" priority="13275">
      <formula>IF(RIGHT(TEXT(AE97,"0.#"),1)=".",FALSE,TRUE)</formula>
    </cfRule>
    <cfRule type="expression" dxfId="2676" priority="13276">
      <formula>IF(RIGHT(TEXT(AE97,"0.#"),1)=".",TRUE,FALSE)</formula>
    </cfRule>
  </conditionalFormatting>
  <conditionalFormatting sqref="AE98">
    <cfRule type="expression" dxfId="2675" priority="13273">
      <formula>IF(RIGHT(TEXT(AE98,"0.#"),1)=".",FALSE,TRUE)</formula>
    </cfRule>
    <cfRule type="expression" dxfId="2674" priority="13274">
      <formula>IF(RIGHT(TEXT(AE98,"0.#"),1)=".",TRUE,FALSE)</formula>
    </cfRule>
  </conditionalFormatting>
  <conditionalFormatting sqref="AE99">
    <cfRule type="expression" dxfId="2673" priority="13271">
      <formula>IF(RIGHT(TEXT(AE99,"0.#"),1)=".",FALSE,TRUE)</formula>
    </cfRule>
    <cfRule type="expression" dxfId="2672" priority="13272">
      <formula>IF(RIGHT(TEXT(AE99,"0.#"),1)=".",TRUE,FALSE)</formula>
    </cfRule>
  </conditionalFormatting>
  <conditionalFormatting sqref="AI99">
    <cfRule type="expression" dxfId="2671" priority="13269">
      <formula>IF(RIGHT(TEXT(AI99,"0.#"),1)=".",FALSE,TRUE)</formula>
    </cfRule>
    <cfRule type="expression" dxfId="2670" priority="13270">
      <formula>IF(RIGHT(TEXT(AI99,"0.#"),1)=".",TRUE,FALSE)</formula>
    </cfRule>
  </conditionalFormatting>
  <conditionalFormatting sqref="AI98">
    <cfRule type="expression" dxfId="2669" priority="13267">
      <formula>IF(RIGHT(TEXT(AI98,"0.#"),1)=".",FALSE,TRUE)</formula>
    </cfRule>
    <cfRule type="expression" dxfId="2668" priority="13268">
      <formula>IF(RIGHT(TEXT(AI98,"0.#"),1)=".",TRUE,FALSE)</formula>
    </cfRule>
  </conditionalFormatting>
  <conditionalFormatting sqref="AI97">
    <cfRule type="expression" dxfId="2667" priority="13265">
      <formula>IF(RIGHT(TEXT(AI97,"0.#"),1)=".",FALSE,TRUE)</formula>
    </cfRule>
    <cfRule type="expression" dxfId="2666" priority="13266">
      <formula>IF(RIGHT(TEXT(AI97,"0.#"),1)=".",TRUE,FALSE)</formula>
    </cfRule>
  </conditionalFormatting>
  <conditionalFormatting sqref="AM97">
    <cfRule type="expression" dxfId="2665" priority="13263">
      <formula>IF(RIGHT(TEXT(AM97,"0.#"),1)=".",FALSE,TRUE)</formula>
    </cfRule>
    <cfRule type="expression" dxfId="2664" priority="13264">
      <formula>IF(RIGHT(TEXT(AM97,"0.#"),1)=".",TRUE,FALSE)</formula>
    </cfRule>
  </conditionalFormatting>
  <conditionalFormatting sqref="AM98">
    <cfRule type="expression" dxfId="2663" priority="13261">
      <formula>IF(RIGHT(TEXT(AM98,"0.#"),1)=".",FALSE,TRUE)</formula>
    </cfRule>
    <cfRule type="expression" dxfId="2662" priority="13262">
      <formula>IF(RIGHT(TEXT(AM98,"0.#"),1)=".",TRUE,FALSE)</formula>
    </cfRule>
  </conditionalFormatting>
  <conditionalFormatting sqref="AM99">
    <cfRule type="expression" dxfId="2661" priority="13259">
      <formula>IF(RIGHT(TEXT(AM99,"0.#"),1)=".",FALSE,TRUE)</formula>
    </cfRule>
    <cfRule type="expression" dxfId="2660" priority="13260">
      <formula>IF(RIGHT(TEXT(AM99,"0.#"),1)=".",TRUE,FALSE)</formula>
    </cfRule>
  </conditionalFormatting>
  <conditionalFormatting sqref="AM101">
    <cfRule type="expression" dxfId="2659" priority="13243">
      <formula>IF(RIGHT(TEXT(AM101,"0.#"),1)=".",FALSE,TRUE)</formula>
    </cfRule>
    <cfRule type="expression" dxfId="2658" priority="13244">
      <formula>IF(RIGHT(TEXT(AM101,"0.#"),1)=".",TRUE,FALSE)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74">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5">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3:AO1044">
    <cfRule type="expression" dxfId="1929" priority="2027">
      <formula>IF(AND(AL1043&gt;=0, RIGHT(TEXT(AL1043,"0.#"),1)&lt;&gt;"."),TRUE,FALSE)</formula>
    </cfRule>
    <cfRule type="expression" dxfId="1928" priority="2028">
      <formula>IF(AND(AL1043&gt;=0, RIGHT(TEXT(AL1043,"0.#"),1)="."),TRUE,FALSE)</formula>
    </cfRule>
    <cfRule type="expression" dxfId="1927" priority="2029">
      <formula>IF(AND(AL1043&lt;0, RIGHT(TEXT(AL1043,"0.#"),1)&lt;&gt;"."),TRUE,FALSE)</formula>
    </cfRule>
    <cfRule type="expression" dxfId="1926" priority="2030">
      <formula>IF(AND(AL1043&lt;0, RIGHT(TEXT(AL1043,"0.#"),1)="."),TRUE,FALSE)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1"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726</v>
      </c>
      <c r="R6" s="13" t="str">
        <f t="shared" si="3"/>
        <v>交付</v>
      </c>
      <c r="S6" s="13" t="str">
        <f t="shared" si="4"/>
        <v>交付</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t="s">
        <v>726</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2020年東京オリパラ</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花木祐介</dc:creator>
  <cp:lastModifiedBy>m</cp:lastModifiedBy>
  <cp:lastPrinted>2021-07-08T08:17:00Z</cp:lastPrinted>
  <dcterms:created xsi:type="dcterms:W3CDTF">2012-03-13T00:50:25Z</dcterms:created>
  <dcterms:modified xsi:type="dcterms:W3CDTF">2021-09-17T04:02:31Z</dcterms:modified>
</cp:coreProperties>
</file>