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別紙2!$A$1:$AY$265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<sst xmlns="http://schemas.openxmlformats.org/spreadsheetml/2006/main" count="3325" uniqueCount="870">
  <si>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</si>
  <si>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</si>
  <si>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</si>
  <si>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</si>
  <si>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</si>
  <si>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</si>
  <si>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</si>
  <si>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</si>
  <si>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</si>
  <si>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</si>
  <si>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</si>
  <si>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</si>
  <si>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</si>
  <si>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</si>
  <si>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</si>
  <si>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</si>
  <si>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</si>
  <si>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</si>
  <si>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</si>
  <si>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</si>
  <si>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</si>
  <si>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</si>
  <si>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</si>
  <si>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</si>
  <si>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</si>
  <si>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</si>
  <si>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</si>
  <si>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</si>
  <si>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</si>
  <si>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</si>
  <si>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</si>
  <si>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</si>
  <si>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</si>
  <si>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</si>
  <si>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</si>
  <si>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</si>
  <si>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</si>
  <si>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</si>
  <si>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</si>
  <si>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</si>
  <si>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</si>
  <si>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</si>
  <si>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</si>
  <si>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</si>
  <si>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</si>
  <si>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</si>
  <si>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</si>
  <si>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</si>
  <si>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</si>
  <si>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</si>
  <si>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</si>
  <si>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</si>
  <si>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</si>
  <si>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</si>
  <si>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</si>
  <si>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</si>
  <si>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</si>
  <si>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</si>
  <si>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</si>
  <si>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</si>
  <si>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</si>
  <si>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</si>
  <si>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</si>
  <si>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</si>
  <si>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</si>
  <si>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</si>
  <si>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</si>
  <si>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</si>
  <si>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</si>
  <si>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</si>
  <si>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</si>
  <si>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</si>
  <si>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</si>
  <si>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</si>
  <si>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</si>
  <si>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</si>
  <si>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</si>
  <si>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</si>
  <si>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</si>
  <si>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</si>
  <si>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</si>
  <si>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</si>
  <si>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</si>
  <si>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</si>
  <si>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</si>
  <si>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</si>
  <si>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</si>
  <si>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</si>
  <si>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</si>
  <si>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</si>
  <si>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</si>
  <si>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</si>
  <si>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</si>
  <si>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</si>
  <si>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</si>
  <si>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</si>
  <si>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</si>
  <si>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</si>
  <si>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</si>
  <si>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</si>
  <si>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</si>
  <si>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</si>
  <si>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</si>
  <si>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</si>
  <si>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</si>
  <si>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</si>
  <si>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</si>
  <si>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</si>
  <si>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</si>
  <si>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</si>
  <si>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</si>
  <si>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</si>
  <si>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</si>
  <si>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</si>
  <si>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</si>
  <si>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</si>
  <si>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</si>
  <si>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</si>
  <si>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</si>
  <si>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</si>
  <si>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</si>
  <si>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</si>
  <si>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</si>
  <si>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</si>
  <si>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</si>
  <si>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</si>
  <si>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</si>
  <si>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</si>
  <si>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</si>
  <si>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</si>
  <si>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</si>
  <si>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</si>
  <si>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</si>
  <si>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</si>
  <si>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</si>
  <si>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</si>
  <si>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</si>
  <si>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</si>
  <si>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</si>
  <si>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</si>
  <si>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</si>
  <si>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</si>
  <si>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</si>
  <si>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</si>
  <si>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</si>
  <si>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</si>
  <si>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</si>
  <si>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</si>
  <si>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</si>
  <si>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</si>
  <si>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</si>
  <si>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</si>
  <si>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</si>
  <si>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</si>
  <si>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</si>
  <si>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</si>
  <si>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</si>
  <si>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</si>
  <si>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</si>
  <si>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</si>
  <si>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</si>
  <si>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</si>
  <si>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</si>
  <si>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</si>
  <si>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</si>
  <si>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</si>
  <si>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</si>
  <si>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</si>
  <si>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</si>
  <si>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</si>
  <si>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</si>
  <si>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</si>
  <si>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</si>
  <si>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</si>
  <si>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</si>
  <si>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</si>
  <si>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</si>
  <si>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</si>
  <si>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</si>
  <si>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</si>
  <si>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</si>
  <si>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</si>
  <si>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</si>
  <si>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</si>
  <si>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</si>
  <si>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</si>
  <si>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</si>
  <si>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</si>
  <si>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</si>
  <si>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</si>
  <si>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</si>
  <si>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</si>
  <si>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</si>
  <si>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</si>
  <si>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</si>
  <si>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</si>
  <si>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</si>
  <si>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</si>
  <si>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</si>
  <si>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</si>
  <si>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</si>
  <si>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</si>
  <si>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</si>
  <si>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</si>
  <si>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</si>
  <si>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</si>
  <si>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</si>
  <si>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</si>
  <si>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</si>
  <si>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</si>
  <si>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</si>
  <si>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</si>
  <si>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</si>
  <si>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</si>
  <si>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</si>
  <si>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</si>
  <si>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</si>
  <si>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</si>
  <si>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</si>
  <si>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</si>
  <si>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</si>
  <si>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</si>
  <si>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</si>
  <si>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</si>
  <si>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</si>
  <si>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</si>
  <si>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</si>
  <si>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</si>
  <si>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</si>
  <si>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</si>
  <si>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</si>
  <si>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</si>
  <si>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</si>
  <si>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</si>
  <si>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</si>
  <si>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</si>
  <si>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</si>
  <si>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</si>
  <si>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</si>
  <si>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</si>
  <si>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</si>
  <si>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</si>
  <si>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</si>
  <si>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</si>
  <si>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</si>
  <si>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</si>
  <si>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</si>
  <si>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</si>
  <si>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</si>
  <si>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</si>
  <si>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</si>
  <si>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</si>
  <si>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</si>
  <si>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</si>
  <si>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</si>
  <si>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</si>
  <si>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</si>
  <si>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</si>
  <si>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</si>
  <si>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</si>
  <si>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</si>
  <si>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</si>
  <si>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</si>
  <si>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</si>
  <si>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</si>
  <si>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</si>
  <si>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</si>
  <si>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</si>
  <si>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</si>
  <si>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</si>
  <si>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</si>
  <si>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</si>
  <si>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</si>
  <si>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</si>
  <si>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</si>
  <si>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</si>
  <si>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</si>
  <si>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</si>
  <si>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</si>
  <si>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</si>
  <si>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</si>
  <si>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</si>
  <si>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</si>
  <si>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</si>
  <si>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</si>
  <si>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</si>
  <si>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</si>
  <si>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</si>
  <si>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</si>
  <si>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</si>
  <si>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</si>
  <si>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</si>
  <si>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</si>
  <si>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</si>
  <si>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</si>
  <si>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</si>
  <si>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</si>
  <si>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</si>
  <si>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</si>
  <si>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</si>
  <si>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</si>
  <si>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</si>
  <si>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</si>
  <si>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</si>
  <si>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</si>
  <si>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</si>
  <si>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</si>
  <si>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</si>
  <si>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</si>
  <si>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</si>
  <si>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</si>
  <si>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</si>
  <si>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</si>
  <si>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</si>
  <si>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</si>
  <si>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</si>
  <si>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</si>
  <si>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</si>
  <si>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</si>
  <si>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</si>
  <si>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</si>
  <si>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</si>
  <si>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</si>
  <si>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</si>
  <si>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</si>
  <si>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</si>
  <si>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</si>
  <si>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</si>
  <si>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</si>
  <si>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</si>
  <si>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</si>
  <si>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</si>
  <si>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</si>
  <si>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</si>
  <si>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</si>
  <si>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</si>
  <si>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</si>
  <si>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</si>
  <si>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</si>
  <si>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</si>
  <si>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</si>
  <si>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</si>
  <si>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</si>
  <si>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</si>
  <si>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</si>
  <si>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</si>
  <si>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</si>
  <si>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</si>
  <si>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</si>
  <si>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</si>
  <si>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</si>
  <si>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</si>
  <si>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</si>
  <si>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</si>
  <si>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</si>
  <si>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</si>
  <si>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</si>
  <si>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</si>
  <si>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</si>
  <si>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</si>
  <si>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</si>
  <si>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</si>
  <si>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</si>
  <si>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</si>
  <si>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</si>
  <si>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</si>
  <si>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</si>
  <si>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</si>
  <si>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</si>
  <si>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</si>
  <si>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</si>
  <si>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</si>
  <si>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</si>
  <si>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</si>
  <si>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</si>
  <si>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</si>
  <si>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</si>
  <si>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</si>
  <si>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</si>
  <si>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</si>
  <si>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</si>
  <si>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</si>
  <si>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</si>
  <si>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</si>
  <si>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</si>
  <si>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</si>
  <si>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</si>
  <si>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</si>
  <si>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</si>
  <si>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</si>
  <si>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</si>
  <si>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</si>
  <si>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</si>
  <si>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</si>
  <si>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</si>
  <si>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</si>
  <si>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</si>
  <si>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</si>
  <si>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</si>
  <si>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</si>
  <si>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</si>
  <si>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</si>
  <si>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</si>
  <si>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</si>
  <si>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</si>
  <si>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</si>
  <si>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</si>
  <si>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</si>
  <si>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</si>
  <si>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</si>
  <si>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</si>
  <si>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</si>
  <si>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</si>
  <si>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</si>
  <si>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</si>
  <si>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</si>
  <si>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</si>
  <si>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</si>
  <si>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</si>
  <si>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</si>
  <si>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</si>
  <si>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</si>
  <si>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</si>
  <si>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</si>
  <si>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</si>
  <si>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</si>
  <si>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</si>
  <si>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</si>
  <si>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</si>
  <si>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</si>
  <si>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</si>
  <si>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</si>
  <si>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</si>
  <si>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</si>
  <si>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</si>
  <si>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</si>
  <si>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</si>
  <si>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</si>
  <si>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</si>
  <si>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</si>
  <si>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</si>
  <si>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</si>
  <si>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</si>
  <si>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</si>
  <si>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</si>
  <si>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</si>
  <si>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</si>
  <si>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</si>
  <si>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</si>
  <si>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</si>
  <si>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</si>
  <si>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</si>
  <si>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</si>
  <si>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</si>
  <si>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</si>
  <si>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</si>
  <si>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</si>
  <si>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</si>
  <si>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</si>
  <si>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</si>
  <si>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</si>
  <si>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</si>
  <si>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</si>
  <si>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</si>
  <si>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</si>
  <si>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</si>
  <si>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</si>
  <si>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</si>
  <si>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</si>
  <si>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</si>
  <si>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</si>
  <si>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</si>
  <si>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</si>
  <si>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</si>
  <si>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</si>
  <si>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</si>
  <si>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</si>
  <si>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</si>
  <si>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</si>
  <si>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</si>
  <si>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</si>
  <si>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</si>
  <si>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</si>
  <si>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</si>
  <si>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</si>
  <si>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</si>
  <si>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</si>
  <si>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</si>
  <si>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</si>
  <si>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</si>
  <si>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</si>
  <si>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</si>
  <si>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</si>
  <si>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</si>
  <si>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</si>
  <si>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</si>
  <si>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</si>
  <si>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</si>
  <si>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</si>
  <si>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</si>
  <si>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</si>
  <si>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</si>
  <si>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</si>
  <si>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</si>
  <si>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</si>
  <si>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</si>
  <si>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</si>
  <si>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</si>
  <si>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</si>
  <si>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</si>
  <si>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</si>
  <si>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</si>
  <si>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</si>
  <si>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</si>
  <si>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</si>
  <si>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</si>
  <si>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</si>
  <si>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</si>
  <si>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</si>
  <si>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</si>
  <si>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</si>
  <si>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</si>
  <si>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</si>
  <si>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</si>
  <si>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</si>
  <si>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</si>
  <si>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</si>
  <si>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</si>
  <si>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</si>
  <si>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</si>
  <si>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</si>
  <si>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</si>
  <si>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</si>
  <si>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</si>
  <si>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</si>
  <si>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</si>
  <si>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</si>
  <si>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</si>
  <si>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</si>
  <si>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</si>
  <si>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</si>
  <si>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</si>
  <si>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</si>
  <si>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</si>
  <si>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</si>
  <si>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</si>
  <si>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</si>
  <si>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</si>
  <si>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</si>
  <si>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</si>
  <si>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</si>
  <si>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</si>
  <si>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</si>
  <si>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</si>
  <si>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</si>
  <si>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</si>
  <si>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</si>
  <si>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</si>
  <si>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</si>
  <si>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</si>
  <si>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</si>
  <si>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</si>
  <si>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</si>
  <si>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</si>
  <si>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</si>
  <si>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</si>
  <si>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</si>
  <si>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</si>
  <si>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</si>
  <si>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</si>
  <si>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</si>
  <si>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</si>
  <si>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</si>
  <si>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</si>
  <si>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</si>
  <si>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</si>
  <si>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</si>
  <si>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</si>
  <si>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</si>
  <si>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</si>
  <si>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</si>
  <si>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</si>
  <si>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</si>
  <si>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</si>
  <si>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</si>
  <si>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</si>
  <si>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</si>
  <si>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</si>
  <si>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</si>
  <si>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</si>
  <si>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</si>
  <si>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</si>
  <si>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</si>
  <si>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</si>
  <si>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</si>
  <si>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</si>
  <si>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</si>
  <si>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</si>
  <si>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</si>
  <si>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</si>
  <si>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</si>
  <si>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</si>
  <si>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</si>
  <si>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</si>
  <si>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</si>
  <si>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</si>
  <si>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</si>
  <si>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</si>
  <si>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</si>
  <si>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</si>
  <si>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</si>
  <si>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</si>
  <si>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</si>
  <si>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</si>
  <si>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</si>
  <si>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</si>
  <si>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</si>
  <si>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</si>
  <si>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</si>
  <si>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</si>
  <si>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</si>
  <si>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</si>
  <si>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</si>
  <si>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</si>
  <si>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</si>
  <si>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</si>
  <si>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</si>
  <si>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</si>
  <si>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</si>
  <si>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</si>
  <si>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</si>
  <si>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</si>
  <si>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</si>
  <si>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</si>
  <si>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</si>
  <si>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</si>
  <si>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</si>
  <si>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</si>
  <si>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</si>
  <si>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</si>
  <si>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</si>
  <si>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</si>
  <si>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</si>
  <si>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</si>
  <si>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</si>
  <si>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</si>
  <si>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</si>
  <si>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</si>
  <si>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</si>
  <si>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</si>
  <si>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</si>
  <si>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</si>
  <si>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</si>
  <si>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</si>
  <si>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</si>
  <si>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</si>
  <si>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</si>
  <si>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</si>
  <si>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</si>
  <si>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</si>
  <si>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</si>
  <si>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</si>
  <si>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</si>
  <si>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</si>
  <si>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</si>
  <si>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</si>
  <si>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</si>
  <si>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</si>
  <si>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</si>
  <si>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</si>
  <si>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</si>
  <si>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</si>
  <si>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</si>
  <si>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</si>
  <si>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</si>
  <si>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</si>
  <si>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</si>
  <si>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</si>
  <si>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</si>
  <si>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</si>
  <si>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</si>
  <si>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</si>
  <si>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</si>
  <si>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</si>
  <si>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</si>
  <si>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</si>
  <si>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</si>
  <si>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</si>
  <si>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</si>
  <si>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</si>
  <si>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</si>
  <si>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</si>
  <si>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</si>
  <si>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</si>
  <si>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</si>
  <si>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</si>
  <si>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</si>
  <si>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</si>
  <si>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</si>
  <si>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</si>
  <si>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</si>
  <si>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</si>
  <si>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</si>
  <si>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</si>
  <si>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</si>
  <si>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</si>
  <si>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スポーツ基本法第21条</t>
  </si>
  <si>
    <t>第2期スポーツ基本計画（平成29年3月24日策定）</t>
  </si>
  <si>
    <t>-</t>
  </si>
  <si>
    <t>スポーツ振興事業委託費</t>
  </si>
  <si>
    <t>団体数</t>
  </si>
  <si>
    <t>スポーツ庁調べによる</t>
  </si>
  <si>
    <t>億円</t>
  </si>
  <si>
    <t>旅行・観光消費動向調査（観光庁）</t>
  </si>
  <si>
    <t>スポーツ 目的の訪日外国人旅行者数の増加</t>
  </si>
  <si>
    <t>スポーツ 目的の訪日外国人旅行者数</t>
  </si>
  <si>
    <t>万人</t>
  </si>
  <si>
    <t>訪日外国人消費動向調査（観光庁）、訪日外国人旅行者数（日本政府観光局）</t>
  </si>
  <si>
    <t>コンテンツの造成・磨き上げ、環境整備の実施による優れた取組の創出
※取組（１）</t>
  </si>
  <si>
    <t>創出した成果について、優れた取組であると評価できるコンテンツ数</t>
  </si>
  <si>
    <t>件</t>
  </si>
  <si>
    <t>委託事業の実施報告書（KPI達成度等）</t>
  </si>
  <si>
    <t>プロモーション素材の制作件数
※取組（３）</t>
  </si>
  <si>
    <t>百万円</t>
  </si>
  <si>
    <t>百万円/件数</t>
    <phoneticPr fontId="5"/>
  </si>
  <si>
    <t>11　スポーツの振興</t>
    <phoneticPr fontId="5"/>
  </si>
  <si>
    <t>11-2 スポーツを通じた活力があり絆の強い社会の実現</t>
    <phoneticPr fontId="5"/>
  </si>
  <si>
    <t>地域スポーツコミッションの設置数</t>
    <phoneticPr fontId="5"/>
  </si>
  <si>
    <t>スポーツツーリズム関連消費額</t>
    <phoneticPr fontId="5"/>
  </si>
  <si>
    <t>スポーツ目的の訪日外国人旅行者数</t>
  </si>
  <si>
    <t>団体数</t>
    <phoneticPr fontId="5"/>
  </si>
  <si>
    <t>億円</t>
    <phoneticPr fontId="5"/>
  </si>
  <si>
    <t>地域資源とスポーツを掛け合わせたスポーツツーリズム等の取組を活性化させるための環境整備等を実施し、スポーツによる海外からの交流人口の拡大や地域・経済の活性化を図ることにより、地域スポーツコミッション設置数、関連消費額及び訪日外国人旅行者数を増加させる。</t>
    <phoneticPr fontId="5"/>
  </si>
  <si>
    <t>新32</t>
  </si>
  <si>
    <t>新02</t>
  </si>
  <si>
    <t>○</t>
  </si>
  <si>
    <t>スポーツによる地域の価値向上プロジェクト</t>
    <phoneticPr fontId="5"/>
  </si>
  <si>
    <t>終了予定なし</t>
    <phoneticPr fontId="5"/>
  </si>
  <si>
    <t>スポーツ庁</t>
    <phoneticPr fontId="5"/>
  </si>
  <si>
    <t>参事官（地域振興担当）</t>
    <phoneticPr fontId="5"/>
  </si>
  <si>
    <t>スポーツと地域資源を融合させたスポーツツーリズム等を通じて交流人口の拡大及び地域・経済の活性化を図るため、地域単位ではポストコロナを見据えた高付加価値コンテンツの創出に向けたモデル的な取組等を実施し、全国単位ではネットワーク構築・強化、新たな戦略検討、プロモーション等を実施する。</t>
    <phoneticPr fontId="5"/>
  </si>
  <si>
    <t>スポーツと地域資源を融合させたスポーツツーリズム等の取組を活性化させるための環境整備等を行うことにより、スポーツによる海外からの交流人口の拡大や地域・経済の活性化を図る。</t>
    <phoneticPr fontId="5"/>
  </si>
  <si>
    <t>職員旅費</t>
  </si>
  <si>
    <t>諸謝金</t>
  </si>
  <si>
    <t>庁費</t>
    <phoneticPr fontId="5"/>
  </si>
  <si>
    <t>コンテンツの造成・磨き上げ、環境整備等の実施件数</t>
    <phoneticPr fontId="5"/>
  </si>
  <si>
    <t>施設等の資源情報データベースの構築・拡充</t>
    <rPh sb="18" eb="20">
      <t>カクジュウ</t>
    </rPh>
    <phoneticPr fontId="5"/>
  </si>
  <si>
    <t>281/1</t>
    <phoneticPr fontId="5"/>
  </si>
  <si>
    <t>-</t>
    <phoneticPr fontId="5"/>
  </si>
  <si>
    <t>本事業において取り組むスポーツツーリズムの需要拡大は、スポーツ基本計画において国による取組の必要性が明記されるなど、政策優先度の極めて高い事業である。</t>
  </si>
  <si>
    <t>‐</t>
  </si>
  <si>
    <t>委託契約の締結手続きにおいて、事業経費の費目・使途の内容を厳正に審査するなど、その必要性について適切にチェックを行っており、単位当たりコスト等の水準は妥当である。</t>
    <rPh sb="7" eb="9">
      <t>テツヅ</t>
    </rPh>
    <rPh sb="62" eb="64">
      <t>タンイ</t>
    </rPh>
    <rPh sb="64" eb="65">
      <t>ア</t>
    </rPh>
    <rPh sb="70" eb="71">
      <t>トウ</t>
    </rPh>
    <rPh sb="72" eb="74">
      <t>スイジュン</t>
    </rPh>
    <rPh sb="75" eb="77">
      <t>ダトウ</t>
    </rPh>
    <phoneticPr fontId="5"/>
  </si>
  <si>
    <t>委託要綱等において、事業目的に即し真に必要な費目・使途を限定している。また、委託契約の締結及び額の確定手続きにおいて、事業経費の費目・使途の内容を厳正に審査するなど、その必要性について適切にチェックを行っている。</t>
    <rPh sb="0" eb="2">
      <t>イタク</t>
    </rPh>
    <rPh sb="4" eb="5">
      <t>トウ</t>
    </rPh>
    <rPh sb="43" eb="45">
      <t>テイケツ</t>
    </rPh>
    <rPh sb="45" eb="46">
      <t>オヨ</t>
    </rPh>
    <rPh sb="47" eb="48">
      <t>ガク</t>
    </rPh>
    <rPh sb="49" eb="51">
      <t>カクテイ</t>
    </rPh>
    <rPh sb="51" eb="53">
      <t>テツヅ</t>
    </rPh>
    <phoneticPr fontId="5"/>
  </si>
  <si>
    <t>委託契約の締結に当たっては、事業経費の費目・使途の内容を厳正に審査するなど、その必要性について適切にチェックを行うとともに、外部有識者により構成される審査委員会等でのコスト削減や効率化のための意見を可能な限り反映している。</t>
    <rPh sb="99" eb="101">
      <t>カノウ</t>
    </rPh>
    <rPh sb="102" eb="103">
      <t>カギ</t>
    </rPh>
    <rPh sb="104" eb="106">
      <t>ハンエイ</t>
    </rPh>
    <phoneticPr fontId="5"/>
  </si>
  <si>
    <t>目標どおりに実施された。</t>
  </si>
  <si>
    <t>支出（委託）先で事業の効率化を図ることで、低コストで実施できている。</t>
    <rPh sb="26" eb="28">
      <t>ジッシ</t>
    </rPh>
    <phoneticPr fontId="5"/>
  </si>
  <si>
    <t>見込みどおりに実施された。</t>
  </si>
  <si>
    <t>成果物はHPに掲載して地方自治体、民間企業等が広く活用できるようにしているとともに、国の次年度以降の施策推進にも活用されている。</t>
  </si>
  <si>
    <t>・本事業は、スポーツによる国内外からの交流人口の拡大・関連産業の活性化を図るため実施する事業であり、第２期スポーツ基本計画に沿った国が実施する政策優先度の極めて高い事業となっている。
・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ている。
・本事業の執行状況に係る点検方法については、額の確定時に委託事業者の実績報告書をもとに、支出等が適正なものとなっているか書類等により確認を行っている。</t>
    <rPh sb="232" eb="234">
      <t>イタク</t>
    </rPh>
    <rPh sb="234" eb="237">
      <t>ジギョウシャ</t>
    </rPh>
    <phoneticPr fontId="5"/>
  </si>
  <si>
    <t>・本事業の実施に当たっては、より効果的・効率的な事業となるよう、事業計画書の内容を精査するとともに、事業経費について、費目・使途の内容を厳正に審査するなど、その必要性について適切にチェックし、低コストでの実施に努める。
・本事業の執行状況に係る点検方法については、額の確定時に委託事業者の実績報告書をもとに、支出等が適正なものとなっているか書類等により確認を行う。</t>
    <rPh sb="138" eb="140">
      <t>イタク</t>
    </rPh>
    <phoneticPr fontId="5"/>
  </si>
  <si>
    <t>新29-0038</t>
    <phoneticPr fontId="5"/>
  </si>
  <si>
    <t>新29-0032-</t>
    <phoneticPr fontId="5"/>
  </si>
  <si>
    <t>321</t>
    <phoneticPr fontId="5"/>
  </si>
  <si>
    <t>☑</t>
  </si>
  <si>
    <t>愛媛県自転車新文化推進協会</t>
    <phoneticPr fontId="5"/>
  </si>
  <si>
    <t>横須賀市</t>
    <phoneticPr fontId="5"/>
  </si>
  <si>
    <t>日本航空株式会社</t>
    <phoneticPr fontId="5"/>
  </si>
  <si>
    <t>再委託費</t>
    <rPh sb="0" eb="3">
      <t>サイイタク</t>
    </rPh>
    <rPh sb="3" eb="4">
      <t>ヒ</t>
    </rPh>
    <phoneticPr fontId="5"/>
  </si>
  <si>
    <t>人件費</t>
    <rPh sb="0" eb="3">
      <t>ジンケンヒ</t>
    </rPh>
    <phoneticPr fontId="5"/>
  </si>
  <si>
    <t>その他</t>
    <rPh sb="2" eb="3">
      <t>タ</t>
    </rPh>
    <phoneticPr fontId="5"/>
  </si>
  <si>
    <t>会議費等</t>
    <rPh sb="0" eb="2">
      <t>カイギ</t>
    </rPh>
    <rPh sb="2" eb="3">
      <t>ヒ</t>
    </rPh>
    <rPh sb="3" eb="4">
      <t>トウ</t>
    </rPh>
    <phoneticPr fontId="5"/>
  </si>
  <si>
    <t>旅費、一般管理費等</t>
    <rPh sb="0" eb="2">
      <t>リョヒ</t>
    </rPh>
    <rPh sb="3" eb="5">
      <t>イッパン</t>
    </rPh>
    <rPh sb="5" eb="8">
      <t>カンリヒ</t>
    </rPh>
    <rPh sb="8" eb="9">
      <t>トウ</t>
    </rPh>
    <phoneticPr fontId="5"/>
  </si>
  <si>
    <t>事業の進捗管理、地域連携協議会の運営等</t>
    <rPh sb="0" eb="2">
      <t>ジギョウ</t>
    </rPh>
    <rPh sb="3" eb="5">
      <t>シンチョク</t>
    </rPh>
    <rPh sb="5" eb="7">
      <t>カンリ</t>
    </rPh>
    <rPh sb="8" eb="10">
      <t>チイキ</t>
    </rPh>
    <rPh sb="10" eb="12">
      <t>レンケイ</t>
    </rPh>
    <rPh sb="12" eb="15">
      <t>キョウギカイ</t>
    </rPh>
    <rPh sb="16" eb="18">
      <t>ウンエイ</t>
    </rPh>
    <rPh sb="18" eb="19">
      <t>トウ</t>
    </rPh>
    <phoneticPr fontId="5"/>
  </si>
  <si>
    <t>-</t>
    <phoneticPr fontId="5"/>
  </si>
  <si>
    <t>（株）メガ・コミュニケーションズ</t>
    <rPh sb="1" eb="2">
      <t>カブ</t>
    </rPh>
    <phoneticPr fontId="5"/>
  </si>
  <si>
    <t>モニターツアー催行等（中止）（スノースポーツ②）</t>
    <rPh sb="7" eb="9">
      <t>サイコウ</t>
    </rPh>
    <rPh sb="9" eb="10">
      <t>トウ</t>
    </rPh>
    <rPh sb="11" eb="13">
      <t>チュウシ</t>
    </rPh>
    <phoneticPr fontId="5"/>
  </si>
  <si>
    <t>e-Bikeメンテナンス、コース調査等（サイクリング②）</t>
    <rPh sb="16" eb="18">
      <t>チョウサ</t>
    </rPh>
    <rPh sb="18" eb="19">
      <t>トウ</t>
    </rPh>
    <phoneticPr fontId="5"/>
  </si>
  <si>
    <t>e-Bike管理、ニーズ調査等（サイクリング②）</t>
    <rPh sb="12" eb="14">
      <t>チョウサ</t>
    </rPh>
    <rPh sb="14" eb="15">
      <t>トウ</t>
    </rPh>
    <phoneticPr fontId="5"/>
  </si>
  <si>
    <t>雑役務費</t>
    <rPh sb="0" eb="1">
      <t>ザツ</t>
    </rPh>
    <rPh sb="1" eb="3">
      <t>エキム</t>
    </rPh>
    <rPh sb="3" eb="4">
      <t>ヒ</t>
    </rPh>
    <phoneticPr fontId="5"/>
  </si>
  <si>
    <t>一般管理費</t>
    <rPh sb="0" eb="2">
      <t>イッパン</t>
    </rPh>
    <rPh sb="2" eb="5">
      <t>カンリヒ</t>
    </rPh>
    <phoneticPr fontId="5"/>
  </si>
  <si>
    <t>諸謝金、旅費等</t>
    <rPh sb="0" eb="3">
      <t>ショシャキン</t>
    </rPh>
    <rPh sb="4" eb="6">
      <t>リョヒ</t>
    </rPh>
    <rPh sb="6" eb="7">
      <t>トウ</t>
    </rPh>
    <phoneticPr fontId="5"/>
  </si>
  <si>
    <t>研究会・検討会の運営、ニーズ調査等</t>
    <rPh sb="0" eb="3">
      <t>ケンキュウカイ</t>
    </rPh>
    <rPh sb="4" eb="7">
      <t>ケントウカイ</t>
    </rPh>
    <rPh sb="8" eb="10">
      <t>ウンエイ</t>
    </rPh>
    <rPh sb="14" eb="16">
      <t>チョウサ</t>
    </rPh>
    <rPh sb="16" eb="17">
      <t>トウ</t>
    </rPh>
    <phoneticPr fontId="5"/>
  </si>
  <si>
    <t>研究会・検討会の運営、ニーズ調査等</t>
    <phoneticPr fontId="5"/>
  </si>
  <si>
    <t>事業の進捗管理等</t>
    <rPh sb="0" eb="2">
      <t>ジギョウ</t>
    </rPh>
    <rPh sb="3" eb="5">
      <t>シンチョク</t>
    </rPh>
    <rPh sb="5" eb="7">
      <t>カンリ</t>
    </rPh>
    <rPh sb="7" eb="8">
      <t>トウ</t>
    </rPh>
    <phoneticPr fontId="5"/>
  </si>
  <si>
    <t>諸謝金等</t>
    <rPh sb="0" eb="3">
      <t>ショシャキン</t>
    </rPh>
    <rPh sb="3" eb="4">
      <t>トウ</t>
    </rPh>
    <phoneticPr fontId="5"/>
  </si>
  <si>
    <t>通信運搬費</t>
    <rPh sb="0" eb="2">
      <t>ツウシン</t>
    </rPh>
    <rPh sb="2" eb="4">
      <t>ウンパン</t>
    </rPh>
    <rPh sb="4" eb="5">
      <t>ヒ</t>
    </rPh>
    <phoneticPr fontId="5"/>
  </si>
  <si>
    <t>旅費、印刷製本費等</t>
    <rPh sb="0" eb="2">
      <t>リョヒ</t>
    </rPh>
    <rPh sb="3" eb="5">
      <t>インサツ</t>
    </rPh>
    <rPh sb="5" eb="7">
      <t>セイホン</t>
    </rPh>
    <rPh sb="7" eb="8">
      <t>ヒ</t>
    </rPh>
    <rPh sb="8" eb="9">
      <t>トウ</t>
    </rPh>
    <phoneticPr fontId="5"/>
  </si>
  <si>
    <t>地域資源を活用したインバウンド拡大のためのモデル事業の実施（スノースポーツ①）</t>
    <rPh sb="27" eb="29">
      <t>ジッシ</t>
    </rPh>
    <phoneticPr fontId="5"/>
  </si>
  <si>
    <t>地域資源を活用したインバウンド拡大のためのモデル事業の実施（サイクリング①）</t>
    <phoneticPr fontId="5"/>
  </si>
  <si>
    <t>地域資源を活用したインバウンド拡大のためのモデル事業の実施（武道①）</t>
    <rPh sb="30" eb="32">
      <t>ブドウ</t>
    </rPh>
    <phoneticPr fontId="5"/>
  </si>
  <si>
    <t>地域資源を活用したインバウンド拡大のためのモデル事業の実施（サイクリング②）</t>
    <phoneticPr fontId="5"/>
  </si>
  <si>
    <t>地域資源を活用したインバウンド拡大のためのモデル事業の実施（武道②）</t>
    <rPh sb="30" eb="32">
      <t>ブドウ</t>
    </rPh>
    <phoneticPr fontId="5"/>
  </si>
  <si>
    <t>地域資源を活用したインバウンド拡大のためのモデル事業の実施（スノースポーツ②）</t>
    <phoneticPr fontId="5"/>
  </si>
  <si>
    <t>スポーツツーリズム・ムーブメント創出事業（スポーツツーリズム需要拡大に向けた促進強化事業） の実施</t>
    <rPh sb="47" eb="49">
      <t>ジッシ</t>
    </rPh>
    <phoneticPr fontId="5"/>
  </si>
  <si>
    <t>一般管理費等</t>
    <rPh sb="0" eb="2">
      <t>イッパン</t>
    </rPh>
    <rPh sb="2" eb="5">
      <t>カンリヒ</t>
    </rPh>
    <rPh sb="5" eb="6">
      <t>トウ</t>
    </rPh>
    <phoneticPr fontId="5"/>
  </si>
  <si>
    <t>武道ツーリズムに係る施設情報データベース構築事業</t>
    <phoneticPr fontId="5"/>
  </si>
  <si>
    <t>スポーツツーリズム・ムーブメント創出事業（スポーツ文化ツーリズム創造・発信事業） の実施</t>
    <rPh sb="25" eb="27">
      <t>ブンカ</t>
    </rPh>
    <rPh sb="32" eb="34">
      <t>ソウゾウ</t>
    </rPh>
    <rPh sb="35" eb="37">
      <t>ハッシン</t>
    </rPh>
    <rPh sb="37" eb="39">
      <t>ジギョウ</t>
    </rPh>
    <rPh sb="42" eb="44">
      <t>ジッシ</t>
    </rPh>
    <phoneticPr fontId="5"/>
  </si>
  <si>
    <t>インバウンドニーズ調査、体験コンテンツの開発、武道ベーシックプログラムの開発等</t>
    <rPh sb="12" eb="14">
      <t>タイケン</t>
    </rPh>
    <rPh sb="20" eb="22">
      <t>カイハツ</t>
    </rPh>
    <rPh sb="23" eb="25">
      <t>ブドウ</t>
    </rPh>
    <rPh sb="38" eb="39">
      <t>トウ</t>
    </rPh>
    <phoneticPr fontId="5"/>
  </si>
  <si>
    <t>アンケート調査の企画・実施等</t>
    <rPh sb="5" eb="7">
      <t>チョウサ</t>
    </rPh>
    <rPh sb="8" eb="10">
      <t>キカク</t>
    </rPh>
    <rPh sb="11" eb="13">
      <t>ジッシ</t>
    </rPh>
    <rPh sb="13" eb="14">
      <t>トウ</t>
    </rPh>
    <phoneticPr fontId="5"/>
  </si>
  <si>
    <t>アンケート調査の企画・実施等</t>
    <phoneticPr fontId="5"/>
  </si>
  <si>
    <t>アンケート資料の郵送</t>
    <phoneticPr fontId="5"/>
  </si>
  <si>
    <t>コールセンターの設置、データベースの構築等</t>
    <rPh sb="8" eb="10">
      <t>セッチ</t>
    </rPh>
    <rPh sb="18" eb="20">
      <t>コウチク</t>
    </rPh>
    <rPh sb="20" eb="21">
      <t>トウ</t>
    </rPh>
    <phoneticPr fontId="5"/>
  </si>
  <si>
    <t>モデルコンテンツの造成・実証・効果検証等</t>
    <rPh sb="9" eb="11">
      <t>ゾウセイ</t>
    </rPh>
    <rPh sb="12" eb="14">
      <t>ジッショウ</t>
    </rPh>
    <rPh sb="15" eb="17">
      <t>コウカ</t>
    </rPh>
    <rPh sb="17" eb="19">
      <t>ケンショウ</t>
    </rPh>
    <rPh sb="19" eb="20">
      <t>トウ</t>
    </rPh>
    <phoneticPr fontId="5"/>
  </si>
  <si>
    <t>モデルコンテンツの造成・実証・効果検証等</t>
    <phoneticPr fontId="5"/>
  </si>
  <si>
    <t>取組事例の現地調査・取りまとめ等</t>
    <rPh sb="0" eb="2">
      <t>トリクミ</t>
    </rPh>
    <rPh sb="2" eb="4">
      <t>ジレイ</t>
    </rPh>
    <rPh sb="5" eb="7">
      <t>ゲンチ</t>
    </rPh>
    <rPh sb="7" eb="9">
      <t>チョウサ</t>
    </rPh>
    <rPh sb="10" eb="11">
      <t>ト</t>
    </rPh>
    <rPh sb="15" eb="16">
      <t>トウ</t>
    </rPh>
    <phoneticPr fontId="5"/>
  </si>
  <si>
    <t>広報素材（動画、パンフレット）の作成</t>
    <rPh sb="0" eb="2">
      <t>コウホウ</t>
    </rPh>
    <rPh sb="2" eb="4">
      <t>ソザイ</t>
    </rPh>
    <rPh sb="5" eb="7">
      <t>ドウガ</t>
    </rPh>
    <rPh sb="16" eb="18">
      <t>サクセイ</t>
    </rPh>
    <phoneticPr fontId="5"/>
  </si>
  <si>
    <t>モデルコンテンツの造成・実証・効果検証等（サイクリング①）</t>
    <phoneticPr fontId="5"/>
  </si>
  <si>
    <t>モデルコンテンツの造成・実証・効果検証等（スノースポーツ①）</t>
    <phoneticPr fontId="5"/>
  </si>
  <si>
    <t>モデルコンテンツの造成・実証・効果検証等（サイクリング②）</t>
    <phoneticPr fontId="5"/>
  </si>
  <si>
    <t>モデルコンテンツの造成・実証・効果検証等（武道②）</t>
    <rPh sb="9" eb="11">
      <t>ゾウセイ</t>
    </rPh>
    <rPh sb="12" eb="14">
      <t>ジッショウ</t>
    </rPh>
    <rPh sb="15" eb="17">
      <t>コウカ</t>
    </rPh>
    <rPh sb="17" eb="19">
      <t>ケンショウ</t>
    </rPh>
    <rPh sb="19" eb="20">
      <t>トウ</t>
    </rPh>
    <rPh sb="21" eb="23">
      <t>ブドウ</t>
    </rPh>
    <phoneticPr fontId="5"/>
  </si>
  <si>
    <t>モニターツアーの催行等（サイクリング②）</t>
    <rPh sb="8" eb="10">
      <t>サイコウ</t>
    </rPh>
    <phoneticPr fontId="5"/>
  </si>
  <si>
    <t>海外OTA掲載、プロモーションの実施等（スノースポーツ②）</t>
    <rPh sb="0" eb="2">
      <t>カイガイ</t>
    </rPh>
    <rPh sb="5" eb="7">
      <t>ケイサイ</t>
    </rPh>
    <rPh sb="16" eb="18">
      <t>ジッシ</t>
    </rPh>
    <phoneticPr fontId="5"/>
  </si>
  <si>
    <t>広報素材の作成、プロモーションの実施等（スノースポーツ①）</t>
    <rPh sb="0" eb="2">
      <t>コウホウ</t>
    </rPh>
    <rPh sb="2" eb="4">
      <t>ソザイ</t>
    </rPh>
    <rPh sb="5" eb="7">
      <t>サクセイ</t>
    </rPh>
    <rPh sb="16" eb="18">
      <t>ジッシ</t>
    </rPh>
    <phoneticPr fontId="5"/>
  </si>
  <si>
    <t>取組事例の現地調査・取りまとめ等</t>
    <phoneticPr fontId="5"/>
  </si>
  <si>
    <t>A.株式会社野沢温泉　</t>
    <rPh sb="2" eb="6">
      <t>カブシキガイシャ</t>
    </rPh>
    <phoneticPr fontId="5"/>
  </si>
  <si>
    <t>B.一般社団法人しまなみジャパン</t>
    <rPh sb="2" eb="4">
      <t>イッパン</t>
    </rPh>
    <rPh sb="4" eb="6">
      <t>シャダン</t>
    </rPh>
    <rPh sb="6" eb="8">
      <t>ホウジン</t>
    </rPh>
    <phoneticPr fontId="5"/>
  </si>
  <si>
    <t>C.株式会社日本旅行</t>
    <rPh sb="6" eb="8">
      <t>ニホン</t>
    </rPh>
    <rPh sb="8" eb="10">
      <t>リョコウ</t>
    </rPh>
    <phoneticPr fontId="5"/>
  </si>
  <si>
    <t>D.一般財団法人日本スポーツコミッション</t>
    <rPh sb="2" eb="8">
      <t>イッパンザイダンホウジン</t>
    </rPh>
    <rPh sb="8" eb="10">
      <t>ニホン</t>
    </rPh>
    <phoneticPr fontId="5"/>
  </si>
  <si>
    <t>E.株式会社JTBコミュニケーションデザイン</t>
    <phoneticPr fontId="5"/>
  </si>
  <si>
    <t>F. 株式会社矢野経済研究所</t>
    <rPh sb="7" eb="14">
      <t>ヤノケイザイケンキュウジョ</t>
    </rPh>
    <phoneticPr fontId="5"/>
  </si>
  <si>
    <t>G.株式会社日本旅行</t>
    <rPh sb="6" eb="8">
      <t>ニホン</t>
    </rPh>
    <rPh sb="8" eb="10">
      <t>リョコウ</t>
    </rPh>
    <phoneticPr fontId="5"/>
  </si>
  <si>
    <t>H.Ageshio Japan株式会社</t>
    <phoneticPr fontId="5"/>
  </si>
  <si>
    <t>株式会社野沢温泉　</t>
    <phoneticPr fontId="5"/>
  </si>
  <si>
    <t>一般財団法人沖縄観光コンベンションビューロー</t>
    <rPh sb="0" eb="2">
      <t>イッパン</t>
    </rPh>
    <rPh sb="2" eb="4">
      <t>ザイダン</t>
    </rPh>
    <rPh sb="4" eb="6">
      <t>ホウジン</t>
    </rPh>
    <phoneticPr fontId="5"/>
  </si>
  <si>
    <t>一般財団法人大雪カムイミンタラＤＭＯ</t>
    <rPh sb="0" eb="6">
      <t>イッパンザイダンホウジン</t>
    </rPh>
    <phoneticPr fontId="5"/>
  </si>
  <si>
    <t>一般社団法人しまなみジャパン</t>
    <rPh sb="0" eb="6">
      <t>イッパンシャダンホウジン</t>
    </rPh>
    <phoneticPr fontId="5"/>
  </si>
  <si>
    <t>株式会社ヤマップ</t>
    <phoneticPr fontId="5"/>
  </si>
  <si>
    <t>Ageshio Japan株式会社</t>
    <phoneticPr fontId="5"/>
  </si>
  <si>
    <t>株式会社JTB沖縄</t>
    <rPh sb="7" eb="9">
      <t>オキナワ</t>
    </rPh>
    <phoneticPr fontId="5"/>
  </si>
  <si>
    <t>株式会社日本旅行</t>
    <rPh sb="4" eb="6">
      <t>ニホン</t>
    </rPh>
    <rPh sb="6" eb="8">
      <t>リョコウ</t>
    </rPh>
    <phoneticPr fontId="5"/>
  </si>
  <si>
    <t>アソビュー株式会社</t>
    <phoneticPr fontId="5"/>
  </si>
  <si>
    <t>ヤマハ発動機販売株式会社</t>
    <phoneticPr fontId="5"/>
  </si>
  <si>
    <t>株式会社トップエンド</t>
    <phoneticPr fontId="5"/>
  </si>
  <si>
    <t>株式会社観音崎京急ホテル</t>
    <phoneticPr fontId="5"/>
  </si>
  <si>
    <t>株式会社日本旅行</t>
    <phoneticPr fontId="5"/>
  </si>
  <si>
    <t>一般財団法人日本スポーツコミッション</t>
    <rPh sb="0" eb="2">
      <t>イッパン</t>
    </rPh>
    <rPh sb="2" eb="4">
      <t>ザイダン</t>
    </rPh>
    <rPh sb="4" eb="6">
      <t>ホウジン</t>
    </rPh>
    <rPh sb="6" eb="8">
      <t>ニホン</t>
    </rPh>
    <phoneticPr fontId="5"/>
  </si>
  <si>
    <t>株式会社JTBコミュニケーションデザイン</t>
    <phoneticPr fontId="5"/>
  </si>
  <si>
    <t>株式会社矢野経済研究所</t>
    <rPh sb="4" eb="11">
      <t>ヤノケイザイケンキュウジョ</t>
    </rPh>
    <phoneticPr fontId="5"/>
  </si>
  <si>
    <t>I.株式会社JTBコミュニケーションデザイン</t>
    <phoneticPr fontId="5"/>
  </si>
  <si>
    <t>雑役務費</t>
    <rPh sb="0" eb="1">
      <t>ザツ</t>
    </rPh>
    <rPh sb="1" eb="3">
      <t>エキム</t>
    </rPh>
    <rPh sb="3" eb="4">
      <t>ヒ</t>
    </rPh>
    <phoneticPr fontId="5"/>
  </si>
  <si>
    <t>人件費</t>
    <rPh sb="0" eb="3">
      <t>ジンケンヒ</t>
    </rPh>
    <phoneticPr fontId="5"/>
  </si>
  <si>
    <t>一般管理費</t>
    <rPh sb="0" eb="2">
      <t>イッパン</t>
    </rPh>
    <rPh sb="2" eb="5">
      <t>カンリヒ</t>
    </rPh>
    <phoneticPr fontId="5"/>
  </si>
  <si>
    <t>その他</t>
    <rPh sb="2" eb="3">
      <t>タ</t>
    </rPh>
    <phoneticPr fontId="5"/>
  </si>
  <si>
    <t>旅費等</t>
    <rPh sb="0" eb="2">
      <t>リョヒ</t>
    </rPh>
    <rPh sb="2" eb="3">
      <t>トウ</t>
    </rPh>
    <phoneticPr fontId="5"/>
  </si>
  <si>
    <t>株式会社JTBコミュニケーションデザイン</t>
    <phoneticPr fontId="5"/>
  </si>
  <si>
    <t>スポーツツーリズム需要拡大プロモーション事業の実施</t>
    <rPh sb="23" eb="25">
      <t>ジッシ</t>
    </rPh>
    <phoneticPr fontId="5"/>
  </si>
  <si>
    <t>デジタルプロモーション、疑似体験コンテンツの制作等</t>
    <rPh sb="12" eb="14">
      <t>ギジ</t>
    </rPh>
    <rPh sb="14" eb="16">
      <t>タイケン</t>
    </rPh>
    <rPh sb="22" eb="24">
      <t>セイサク</t>
    </rPh>
    <rPh sb="24" eb="25">
      <t>トウ</t>
    </rPh>
    <phoneticPr fontId="5"/>
  </si>
  <si>
    <t>株式会社日本総合研究所</t>
    <rPh sb="4" eb="6">
      <t>ニホン</t>
    </rPh>
    <rPh sb="6" eb="8">
      <t>ソウゴウ</t>
    </rPh>
    <rPh sb="8" eb="11">
      <t>ケンキュウジョ</t>
    </rPh>
    <phoneticPr fontId="5"/>
  </si>
  <si>
    <t>無</t>
  </si>
  <si>
    <t>公募内容に疑義が生じないよう公募説明会において適切な説明を行うとともに、可能な限り公募期間を確保している。また、事業者の選定の際には、外部有識者により構成される審査委員会を経て、競争性や選定の妥当性を十分確保している。</t>
    <rPh sb="0" eb="2">
      <t>コウボ</t>
    </rPh>
    <rPh sb="14" eb="16">
      <t>コウボ</t>
    </rPh>
    <rPh sb="36" eb="38">
      <t>カノウ</t>
    </rPh>
    <rPh sb="39" eb="40">
      <t>カギ</t>
    </rPh>
    <rPh sb="41" eb="43">
      <t>コウボ</t>
    </rPh>
    <rPh sb="43" eb="45">
      <t>キカン</t>
    </rPh>
    <rPh sb="46" eb="48">
      <t>カクホ</t>
    </rPh>
    <rPh sb="63" eb="64">
      <t>サイ</t>
    </rPh>
    <phoneticPr fontId="5"/>
  </si>
  <si>
    <t>69.6／6</t>
    <phoneticPr fontId="5"/>
  </si>
  <si>
    <t>38.9／1</t>
    <phoneticPr fontId="5"/>
  </si>
  <si>
    <t>参事官（地域振興担当）
原口　大志</t>
    <rPh sb="12" eb="14">
      <t>ハラグチ</t>
    </rPh>
    <rPh sb="15" eb="16">
      <t>ダイ</t>
    </rPh>
    <rPh sb="16" eb="17">
      <t>シ</t>
    </rPh>
    <phoneticPr fontId="5"/>
  </si>
  <si>
    <t>スポーツツーリズムなどに取り組む地域スポーツコミッションの設置数</t>
    <phoneticPr fontId="5"/>
  </si>
  <si>
    <t>スポーツツーリズムなどに取り組む地域スポーツコミッション（※）の設置数の増加
※地方公共団体、スポーツ団体、民間企業（観光産業、スポーツ産業）等が一体となって地域活性化に取り組む組織</t>
    <phoneticPr fontId="5"/>
  </si>
  <si>
    <t>スポーツツーリズムに関連する消費額の増加</t>
    <phoneticPr fontId="5"/>
  </si>
  <si>
    <t>スポーツツーリズムに関連する消費額</t>
    <phoneticPr fontId="5"/>
  </si>
  <si>
    <t>執行額（百万円）／事業実施件数
※コンテンツの造成・磨き上げ、環境整備等の実施件数
（令和2年度）　</t>
    <rPh sb="46" eb="48">
      <t>ネンド</t>
    </rPh>
    <phoneticPr fontId="5"/>
  </si>
  <si>
    <t>執行額（百万円）／事業実施件数
※スポーツによる地域の価値向上プロジェクトの実施
（令和3年度以降）</t>
    <rPh sb="24" eb="26">
      <t>チイキ</t>
    </rPh>
    <rPh sb="27" eb="29">
      <t>カチ</t>
    </rPh>
    <rPh sb="29" eb="31">
      <t>コウジョウ</t>
    </rPh>
    <rPh sb="38" eb="40">
      <t>ジッシ</t>
    </rPh>
    <rPh sb="42" eb="44">
      <t>レイワ</t>
    </rPh>
    <rPh sb="45" eb="47">
      <t>ネンド</t>
    </rPh>
    <rPh sb="47" eb="49">
      <t>イコウ</t>
    </rPh>
    <phoneticPr fontId="5"/>
  </si>
  <si>
    <t>執行額（百万円）／事業実施件数
※施設等の資源情報データベースの構築・拡充
（令和2年度）　</t>
    <phoneticPr fontId="5"/>
  </si>
  <si>
    <t>本事業の目的を達成するためには、国が率先して、他の地域のモデルとなる取組を複数創出するとともに、地方自治体や民間企業等と連携・協働して国内外にプロモーションを展開し、スポーツツーリズムを強力に推進する必要がある。</t>
    <rPh sb="16" eb="17">
      <t>クニ</t>
    </rPh>
    <rPh sb="18" eb="20">
      <t>ソッセン</t>
    </rPh>
    <rPh sb="23" eb="24">
      <t>タ</t>
    </rPh>
    <rPh sb="25" eb="27">
      <t>チイキ</t>
    </rPh>
    <rPh sb="34" eb="36">
      <t>トリクミ</t>
    </rPh>
    <rPh sb="37" eb="39">
      <t>フクスウ</t>
    </rPh>
    <rPh sb="39" eb="41">
      <t>ソウシュツ</t>
    </rPh>
    <rPh sb="67" eb="69">
      <t>コクナイ</t>
    </rPh>
    <rPh sb="69" eb="70">
      <t>ガイ</t>
    </rPh>
    <phoneticPr fontId="5"/>
  </si>
  <si>
    <t>各地域における少子高齢化、経済の衰退などの社会課題を解決するため、スポーツツーリズムの推進により交流人口の拡大や地域・経済の活性化を図ることは、国民や社会のニーズを的確に反映したものである。</t>
    <rPh sb="0" eb="3">
      <t>カクチイキ</t>
    </rPh>
    <rPh sb="21" eb="23">
      <t>シャカイ</t>
    </rPh>
    <rPh sb="23" eb="25">
      <t>カダイ</t>
    </rPh>
    <rPh sb="43" eb="45">
      <t>スイシン</t>
    </rPh>
    <rPh sb="66" eb="67">
      <t>ハカ</t>
    </rPh>
    <rPh sb="72" eb="74">
      <t>コクミン</t>
    </rPh>
    <rPh sb="75" eb="77">
      <t>シャカイ</t>
    </rPh>
    <rPh sb="82" eb="84">
      <t>テキカク</t>
    </rPh>
    <rPh sb="85" eb="87">
      <t>ハンエイ</t>
    </rPh>
    <phoneticPr fontId="5"/>
  </si>
  <si>
    <t>委員等旅費</t>
    <phoneticPr fontId="5"/>
  </si>
  <si>
    <t>※金額は単位未満四捨五入して記載していることから、合計が一致しない場合がある。
ポストコロナを見据えたスポーツツーリズムのデジタルプロモーションを強化するため。</t>
    <phoneticPr fontId="5"/>
  </si>
  <si>
    <t>スポーツツーリズムの推進
https://www.mext.go.jp/sports/b_menu/sports/mcatetop09/list/detail/1387682.htm</t>
    <phoneticPr fontId="5"/>
  </si>
  <si>
    <t>スポーツツーリズムという「用語」は流布しているものの、捉え方次第で事業の範囲が明確でなくなるおそれがあることから事業目的の明確化が必要である。また、成果指標の「スポーツツーリズムに関連する消費額」では、対象範囲が曖昧になりかねず、適切に測るため一層の工夫が必要である。、さらに現状の事業内容では目標の達成は見込めず、不十分である。</t>
  </si>
  <si>
    <t>事業内容の一部改善</t>
  </si>
  <si>
    <t>この事業は外部有識者からの指摘を踏まえ、事業目的の明確化及び成果指標の見直しの検討をすべきである。また事業内容についても目標の達成が果たされるよう検討をすべきである。</t>
  </si>
  <si>
    <t>年度内に改善を検討</t>
  </si>
  <si>
    <t>本事業については、地域・経済の活性化という目的に対し、「スポーツツーリズムに関連する消費額」というアウトカムを設定しているが、外部有識者のご指摘を踏まえ、目的の明確化と、事業成果をより適切に把握できるような成果指標の検討を行う。
また、目標の達成に向けて、事業内容を精査し、今後より効果的な事業実施に努めたい。
なお、ポストコロナに向けて、地域への再誘客の促進が不可欠となることから、プロモーションに関する事業を一部拡充して行うため、全体として増額となっている。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</si>
</sst>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190501</xdr:colOff>
      <xdr:row>749</xdr:row>
      <xdr:rowOff>55284</xdr:rowOff>
    </xdr:from>
    <xdr:to>
      <xdr:col>35</xdr:col>
      <xdr:colOff>0</xdr:colOff>
      <xdr:row>750</xdr:row>
      <xdr:rowOff>200472</xdr:rowOff>
    </xdr:to>
    <xdr:sp macro="" textlink="">
      <xdr:nvSpPr>
        <xdr:cNvPr id="23" name="テキスト ボックス 22">
          <a:extLst>
            <a:ext uri="{FF2B5EF4-FFF2-40B4-BE49-F238E27FC236}">
              <a16:creationId xmlns:a16="http://schemas.microsoft.com/office/drawing/2014/main" id="{371A479E-FF16-410A-9F7B-2C4148AAF66D}"/>
            </a:ext>
          </a:extLst>
        </xdr:cNvPr>
        <xdr:cNvSpPr txBox="1"/>
      </xdr:nvSpPr>
      <xdr:spPr>
        <a:xfrm>
          <a:off x="4628030" y="52588460"/>
          <a:ext cx="2431676" cy="49257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ja-JP" sz="1200" kern="1200">
              <a:solidFill>
                <a:schemeClr val="dk1"/>
              </a:solidFill>
              <a:effectLst/>
              <a:latin typeface="ＭＳ Ｐゴシック" panose="020B0600070205080204" pitchFamily="50" charset="-128"/>
              <a:ea typeface="ＭＳ Ｐゴシック" panose="020B0600070205080204" pitchFamily="50" charset="-128"/>
              <a:cs typeface="+mn-cs"/>
            </a:rPr>
            <a:t>文部科学省</a:t>
          </a:r>
          <a:endParaRPr lang="ja-JP" altLang="ja-JP" sz="1200">
            <a:effectLst/>
            <a:latin typeface="ＭＳ Ｐゴシック" panose="020B0600070205080204" pitchFamily="50" charset="-128"/>
            <a:ea typeface="ＭＳ Ｐゴシック" panose="020B0600070205080204" pitchFamily="50" charset="-128"/>
          </a:endParaRPr>
        </a:p>
        <a:p>
          <a:pPr algn="ctr"/>
          <a:r>
            <a:rPr lang="ja-JP" altLang="en-US" sz="1200">
              <a:latin typeface="ＭＳ Ｐゴシック" panose="020B0600070205080204" pitchFamily="50" charset="-128"/>
              <a:ea typeface="ＭＳ Ｐゴシック" panose="020B0600070205080204" pitchFamily="50" charset="-128"/>
            </a:rPr>
            <a:t>１６２．５百万円</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27213</xdr:colOff>
      <xdr:row>753</xdr:row>
      <xdr:rowOff>254279</xdr:rowOff>
    </xdr:from>
    <xdr:to>
      <xdr:col>39</xdr:col>
      <xdr:colOff>176892</xdr:colOff>
      <xdr:row>755</xdr:row>
      <xdr:rowOff>96570</xdr:rowOff>
    </xdr:to>
    <xdr:grpSp>
      <xdr:nvGrpSpPr>
        <xdr:cNvPr id="24" name="グループ化 23">
          <a:extLst>
            <a:ext uri="{FF2B5EF4-FFF2-40B4-BE49-F238E27FC236}">
              <a16:creationId xmlns:a16="http://schemas.microsoft.com/office/drawing/2014/main" id="{28A2D91F-CE09-43EA-BD9B-72ADB71F73ED}"/>
            </a:ext>
          </a:extLst>
        </xdr:cNvPr>
        <xdr:cNvGrpSpPr/>
      </xdr:nvGrpSpPr>
      <xdr:grpSpPr>
        <a:xfrm>
          <a:off x="3872932" y="55106373"/>
          <a:ext cx="4197804" cy="556666"/>
          <a:chOff x="921557" y="2548672"/>
          <a:chExt cx="4323436" cy="520998"/>
        </a:xfrm>
      </xdr:grpSpPr>
      <xdr:cxnSp macro="">
        <xdr:nvCxnSpPr>
          <xdr:cNvPr id="26" name="直線コネクタ 25">
            <a:extLst>
              <a:ext uri="{FF2B5EF4-FFF2-40B4-BE49-F238E27FC236}">
                <a16:creationId xmlns:a16="http://schemas.microsoft.com/office/drawing/2014/main" id="{D841C53F-FC65-4C2D-891B-4876851CE1BE}"/>
              </a:ext>
            </a:extLst>
          </xdr:cNvPr>
          <xdr:cNvCxnSpPr/>
        </xdr:nvCxnSpPr>
        <xdr:spPr>
          <a:xfrm>
            <a:off x="921557" y="2548672"/>
            <a:ext cx="4323436" cy="169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46A15FA8-8E9C-4AC1-AD12-4E4C006D1397}"/>
              </a:ext>
            </a:extLst>
          </xdr:cNvPr>
          <xdr:cNvCxnSpPr/>
        </xdr:nvCxnSpPr>
        <xdr:spPr>
          <a:xfrm>
            <a:off x="5243608" y="2565614"/>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185712</xdr:colOff>
      <xdr:row>754</xdr:row>
      <xdr:rowOff>162943</xdr:rowOff>
    </xdr:from>
    <xdr:to>
      <xdr:col>21</xdr:col>
      <xdr:colOff>158469</xdr:colOff>
      <xdr:row>755</xdr:row>
      <xdr:rowOff>91278</xdr:rowOff>
    </xdr:to>
    <xdr:sp macro="" textlink="">
      <xdr:nvSpPr>
        <xdr:cNvPr id="28" name="テキスト ボックス 16">
          <a:extLst>
            <a:ext uri="{FF2B5EF4-FFF2-40B4-BE49-F238E27FC236}">
              <a16:creationId xmlns:a16="http://schemas.microsoft.com/office/drawing/2014/main" id="{E87C8131-01B4-483C-B5E9-B7EEA13DEC41}"/>
            </a:ext>
          </a:extLst>
        </xdr:cNvPr>
        <xdr:cNvSpPr txBox="1"/>
      </xdr:nvSpPr>
      <xdr:spPr>
        <a:xfrm>
          <a:off x="1818569" y="56591764"/>
          <a:ext cx="2626150" cy="2821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委託 </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8</xdr:col>
      <xdr:colOff>13607</xdr:colOff>
      <xdr:row>755</xdr:row>
      <xdr:rowOff>106014</xdr:rowOff>
    </xdr:from>
    <xdr:to>
      <xdr:col>27</xdr:col>
      <xdr:colOff>95250</xdr:colOff>
      <xdr:row>757</xdr:row>
      <xdr:rowOff>3719</xdr:rowOff>
    </xdr:to>
    <xdr:sp macro="" textlink="">
      <xdr:nvSpPr>
        <xdr:cNvPr id="29" name="テキスト ボックス 18">
          <a:extLst>
            <a:ext uri="{FF2B5EF4-FFF2-40B4-BE49-F238E27FC236}">
              <a16:creationId xmlns:a16="http://schemas.microsoft.com/office/drawing/2014/main" id="{E07D36DF-D18F-4436-B253-87F776654C17}"/>
            </a:ext>
          </a:extLst>
        </xdr:cNvPr>
        <xdr:cNvSpPr txBox="1"/>
      </xdr:nvSpPr>
      <xdr:spPr>
        <a:xfrm>
          <a:off x="1627254" y="56113014"/>
          <a:ext cx="3914055" cy="59247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A</a:t>
          </a:r>
          <a:r>
            <a:rPr lang="ja-JP" altLang="en-US" sz="1000">
              <a:latin typeface="ＭＳ Ｐゴシック" panose="020B0600070205080204" pitchFamily="50" charset="-128"/>
              <a:ea typeface="ＭＳ Ｐゴシック" panose="020B0600070205080204" pitchFamily="50" charset="-128"/>
            </a:rPr>
            <a:t>　</a:t>
          </a: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地域資源を活用したインバウンド拡大のためのモデル事業</a:t>
          </a:r>
          <a:endPar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000">
              <a:latin typeface="ＭＳ Ｐゴシック" panose="020B0600070205080204" pitchFamily="50" charset="-128"/>
              <a:ea typeface="ＭＳ Ｐゴシック" panose="020B0600070205080204" pitchFamily="50" charset="-128"/>
            </a:rPr>
            <a:t>民間企業等（全６団体）　</a:t>
          </a:r>
          <a:endParaRPr lang="en-US" altLang="ja-JP" sz="1000">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６９．６</a:t>
          </a:r>
          <a:r>
            <a:rPr kumimoji="1" lang="ja-JP" altLang="ja-JP" sz="1000" kern="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131231</xdr:colOff>
      <xdr:row>757</xdr:row>
      <xdr:rowOff>186715</xdr:rowOff>
    </xdr:from>
    <xdr:to>
      <xdr:col>27</xdr:col>
      <xdr:colOff>42264</xdr:colOff>
      <xdr:row>760</xdr:row>
      <xdr:rowOff>331577</xdr:rowOff>
    </xdr:to>
    <xdr:sp macro="" textlink="">
      <xdr:nvSpPr>
        <xdr:cNvPr id="30" name="大かっこ 29">
          <a:extLst>
            <a:ext uri="{FF2B5EF4-FFF2-40B4-BE49-F238E27FC236}">
              <a16:creationId xmlns:a16="http://schemas.microsoft.com/office/drawing/2014/main" id="{002C0BA3-5EA2-4E17-8042-3D53D55EE7B3}"/>
            </a:ext>
          </a:extLst>
        </xdr:cNvPr>
        <xdr:cNvSpPr/>
      </xdr:nvSpPr>
      <xdr:spPr>
        <a:xfrm>
          <a:off x="1559981" y="57676894"/>
          <a:ext cx="3993176" cy="1206219"/>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00" u="none" kern="1200">
              <a:solidFill>
                <a:schemeClr val="tx1"/>
              </a:solidFill>
              <a:effectLst/>
              <a:latin typeface="ＭＳ Ｐゴシック" panose="020B0600070205080204" pitchFamily="50" charset="-128"/>
              <a:ea typeface="ＭＳ Ｐゴシック" panose="020B0600070205080204" pitchFamily="50" charset="-128"/>
              <a:cs typeface="+mn-cs"/>
            </a:rPr>
            <a:t>インバウンドの関心が高いアウトドアスポーツや武道を中心とした新たなスポーツツーリズムの需要を喚起するため、滞在満足度向上や高付加価値化等に繋がる商品造成等による更なる誘客を図るためのモデル事業を実施する。</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19325</xdr:colOff>
      <xdr:row>757</xdr:row>
      <xdr:rowOff>260538</xdr:rowOff>
    </xdr:from>
    <xdr:to>
      <xdr:col>49</xdr:col>
      <xdr:colOff>19060</xdr:colOff>
      <xdr:row>761</xdr:row>
      <xdr:rowOff>59434</xdr:rowOff>
    </xdr:to>
    <xdr:sp macro="" textlink="">
      <xdr:nvSpPr>
        <xdr:cNvPr id="31" name="大かっこ 30">
          <a:extLst>
            <a:ext uri="{FF2B5EF4-FFF2-40B4-BE49-F238E27FC236}">
              <a16:creationId xmlns:a16="http://schemas.microsoft.com/office/drawing/2014/main" id="{5907CD11-F34F-4726-86DD-8DC547FA6E6C}"/>
            </a:ext>
          </a:extLst>
        </xdr:cNvPr>
        <xdr:cNvSpPr/>
      </xdr:nvSpPr>
      <xdr:spPr>
        <a:xfrm>
          <a:off x="6346646" y="57750717"/>
          <a:ext cx="3673664" cy="1214038"/>
        </a:xfrm>
        <a:prstGeom prst="bracketPair">
          <a:avLst>
            <a:gd name="adj" fmla="val 979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00" u="none" kern="1200">
              <a:solidFill>
                <a:schemeClr val="tx1"/>
              </a:solidFill>
              <a:effectLst/>
              <a:latin typeface="ＭＳ Ｐゴシック" panose="020B0600070205080204" pitchFamily="50" charset="-128"/>
              <a:ea typeface="ＭＳ Ｐゴシック" panose="020B0600070205080204" pitchFamily="50" charset="-128"/>
              <a:cs typeface="+mn-cs"/>
            </a:rPr>
            <a:t>スポーツツーリズムの需要拡大・定着化、</a:t>
          </a:r>
          <a:r>
            <a:rPr kumimoji="1" lang="ja-JP" altLang="en-US" sz="1000" u="none" kern="120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00" u="none" kern="1200">
              <a:solidFill>
                <a:schemeClr val="tx1"/>
              </a:solidFill>
              <a:effectLst/>
              <a:latin typeface="ＭＳ Ｐゴシック" panose="020B0600070205080204" pitchFamily="50" charset="-128"/>
              <a:ea typeface="ＭＳ Ｐゴシック" panose="020B0600070205080204" pitchFamily="50" charset="-128"/>
              <a:cs typeface="+mn-cs"/>
            </a:rPr>
            <a:t>日本文化に関心を持った新たなインバウド層の取り込みに向け、テーマ別の研究会等を開催するとともに、多様なニーズに沿った体験コンテンツの開発や受入環境整備の全国展開に資するベーシックプログラムの開発及びインバウンドニーズ調査等を実施する</a:t>
          </a:r>
          <a:r>
            <a:rPr kumimoji="1" lang="ja-JP" altLang="en-US" sz="1000" u="none" kern="12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ja-JP" sz="1000" u="none" kern="12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19076</xdr:colOff>
      <xdr:row>753</xdr:row>
      <xdr:rowOff>254180</xdr:rowOff>
    </xdr:from>
    <xdr:to>
      <xdr:col>19</xdr:col>
      <xdr:colOff>19077</xdr:colOff>
      <xdr:row>755</xdr:row>
      <xdr:rowOff>127904</xdr:rowOff>
    </xdr:to>
    <xdr:cxnSp macro="">
      <xdr:nvCxnSpPr>
        <xdr:cNvPr id="32" name="直線コネクタ 31">
          <a:extLst>
            <a:ext uri="{FF2B5EF4-FFF2-40B4-BE49-F238E27FC236}">
              <a16:creationId xmlns:a16="http://schemas.microsoft.com/office/drawing/2014/main" id="{1C6FDF93-092A-47D9-A758-16708BD3B53E}"/>
            </a:ext>
          </a:extLst>
        </xdr:cNvPr>
        <xdr:cNvCxnSpPr/>
      </xdr:nvCxnSpPr>
      <xdr:spPr>
        <a:xfrm>
          <a:off x="3897112" y="56329216"/>
          <a:ext cx="1" cy="58129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127348</xdr:colOff>
      <xdr:row>755</xdr:row>
      <xdr:rowOff>106658</xdr:rowOff>
    </xdr:from>
    <xdr:to>
      <xdr:col>49</xdr:col>
      <xdr:colOff>95833</xdr:colOff>
      <xdr:row>757</xdr:row>
      <xdr:rowOff>171075</xdr:rowOff>
    </xdr:to>
    <xdr:sp macro="" textlink="">
      <xdr:nvSpPr>
        <xdr:cNvPr id="33" name="テキスト ボックス 20">
          <a:extLst>
            <a:ext uri="{FF2B5EF4-FFF2-40B4-BE49-F238E27FC236}">
              <a16:creationId xmlns:a16="http://schemas.microsoft.com/office/drawing/2014/main" id="{728040CF-6145-45AA-9AA2-482E2F5E45F6}"/>
            </a:ext>
          </a:extLst>
        </xdr:cNvPr>
        <xdr:cNvSpPr txBox="1"/>
      </xdr:nvSpPr>
      <xdr:spPr>
        <a:xfrm>
          <a:off x="6178524" y="56113658"/>
          <a:ext cx="3800897" cy="759182"/>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000">
              <a:latin typeface="ＭＳ Ｐゴシック" panose="020B0600070205080204" pitchFamily="50" charset="-128"/>
              <a:ea typeface="ＭＳ Ｐゴシック" panose="020B0600070205080204" pitchFamily="50" charset="-128"/>
            </a:rPr>
            <a:t>C</a:t>
          </a:r>
          <a:r>
            <a:rPr lang="ja-JP" altLang="en-US" sz="1000">
              <a:latin typeface="ＭＳ Ｐゴシック" panose="020B0600070205080204" pitchFamily="50" charset="-128"/>
              <a:ea typeface="ＭＳ Ｐゴシック" panose="020B0600070205080204" pitchFamily="50" charset="-128"/>
            </a:rPr>
            <a:t>　</a:t>
          </a: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スポーツツーリズム・ムーブメント創出事業</a:t>
          </a:r>
          <a:endPar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（スポーツツーリズム需要拡大に向けた促進強化事業）</a:t>
          </a:r>
          <a:r>
            <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kern="1200">
              <a:solidFill>
                <a:schemeClr val="dk1"/>
              </a:solidFill>
              <a:effectLst/>
              <a:latin typeface="ＭＳ Ｐゴシック" panose="020B0600070205080204" pitchFamily="50" charset="-128"/>
              <a:ea typeface="ＭＳ Ｐゴシック" panose="020B0600070205080204" pitchFamily="50" charset="-128"/>
              <a:cs typeface="+mn-cs"/>
            </a:rPr>
            <a:t>株式会社</a:t>
          </a:r>
          <a:r>
            <a:rPr kumimoji="1" lang="ja-JP" altLang="ja-JP" sz="1000" kern="1200">
              <a:solidFill>
                <a:schemeClr val="dk1"/>
              </a:solidFill>
              <a:effectLst/>
              <a:latin typeface="ＭＳ Ｐゴシック" panose="020B0600070205080204" pitchFamily="50" charset="-128"/>
              <a:ea typeface="ＭＳ Ｐゴシック" panose="020B0600070205080204" pitchFamily="50" charset="-128"/>
              <a:cs typeface="+mn-cs"/>
            </a:rPr>
            <a:t>日本旅行</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kern="1200">
              <a:solidFill>
                <a:schemeClr val="dk1"/>
              </a:solidFill>
              <a:effectLst/>
              <a:latin typeface="ＭＳ Ｐゴシック" panose="020B0600070205080204" pitchFamily="50" charset="-128"/>
              <a:ea typeface="ＭＳ Ｐゴシック" panose="020B0600070205080204" pitchFamily="50" charset="-128"/>
              <a:cs typeface="+mn-cs"/>
            </a:rPr>
            <a:t>１８．９</a:t>
          </a:r>
          <a:r>
            <a:rPr kumimoji="1" lang="ja-JP" altLang="ja-JP" sz="1000" kern="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151231</xdr:colOff>
      <xdr:row>754</xdr:row>
      <xdr:rowOff>176697</xdr:rowOff>
    </xdr:from>
    <xdr:to>
      <xdr:col>52</xdr:col>
      <xdr:colOff>135256</xdr:colOff>
      <xdr:row>755</xdr:row>
      <xdr:rowOff>105032</xdr:rowOff>
    </xdr:to>
    <xdr:sp macro="" textlink="">
      <xdr:nvSpPr>
        <xdr:cNvPr id="34" name="テキスト ボックス 17">
          <a:extLst>
            <a:ext uri="{FF2B5EF4-FFF2-40B4-BE49-F238E27FC236}">
              <a16:creationId xmlns:a16="http://schemas.microsoft.com/office/drawing/2014/main" id="{35CB47BE-1355-482F-A1EA-21BAB219A179}"/>
            </a:ext>
          </a:extLst>
        </xdr:cNvPr>
        <xdr:cNvSpPr txBox="1"/>
      </xdr:nvSpPr>
      <xdr:spPr>
        <a:xfrm>
          <a:off x="8315517" y="56605518"/>
          <a:ext cx="2501346" cy="2821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委託</a:t>
          </a:r>
          <a:r>
            <a:rPr kumimoji="1" lang="en-US" altLang="ja-JP" sz="1050" baseline="0"/>
            <a:t> </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9</xdr:col>
      <xdr:colOff>55947</xdr:colOff>
      <xdr:row>761</xdr:row>
      <xdr:rowOff>103260</xdr:rowOff>
    </xdr:from>
    <xdr:to>
      <xdr:col>19</xdr:col>
      <xdr:colOff>108874</xdr:colOff>
      <xdr:row>762</xdr:row>
      <xdr:rowOff>25191</xdr:rowOff>
    </xdr:to>
    <xdr:sp macro="" textlink="">
      <xdr:nvSpPr>
        <xdr:cNvPr id="35" name="テキスト ボックス 34">
          <a:extLst>
            <a:ext uri="{FF2B5EF4-FFF2-40B4-BE49-F238E27FC236}">
              <a16:creationId xmlns:a16="http://schemas.microsoft.com/office/drawing/2014/main" id="{B77694B2-1E32-4AA7-92B7-31691A8E8B28}"/>
            </a:ext>
          </a:extLst>
        </xdr:cNvPr>
        <xdr:cNvSpPr txBox="1"/>
      </xdr:nvSpPr>
      <xdr:spPr>
        <a:xfrm>
          <a:off x="1871300" y="58194554"/>
          <a:ext cx="2069986" cy="2693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再委託 </a:t>
          </a:r>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9</xdr:col>
      <xdr:colOff>90762</xdr:colOff>
      <xdr:row>762</xdr:row>
      <xdr:rowOff>12900</xdr:rowOff>
    </xdr:from>
    <xdr:to>
      <xdr:col>25</xdr:col>
      <xdr:colOff>114673</xdr:colOff>
      <xdr:row>763</xdr:row>
      <xdr:rowOff>91275</xdr:rowOff>
    </xdr:to>
    <xdr:sp macro="" textlink="">
      <xdr:nvSpPr>
        <xdr:cNvPr id="36" name="テキスト ボックス 18">
          <a:extLst>
            <a:ext uri="{FF2B5EF4-FFF2-40B4-BE49-F238E27FC236}">
              <a16:creationId xmlns:a16="http://schemas.microsoft.com/office/drawing/2014/main" id="{F5C11AD4-3357-47DA-B455-A33995FDB52F}"/>
            </a:ext>
          </a:extLst>
        </xdr:cNvPr>
        <xdr:cNvSpPr txBox="1"/>
      </xdr:nvSpPr>
      <xdr:spPr>
        <a:xfrm>
          <a:off x="1906115" y="58451576"/>
          <a:ext cx="3251205" cy="425758"/>
        </a:xfrm>
        <a:prstGeom prst="rect">
          <a:avLst/>
        </a:prstGeom>
        <a:solidFill>
          <a:sysClr val="window" lastClr="FFFFFF"/>
        </a:solidFill>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B</a:t>
          </a:r>
          <a:r>
            <a:rPr lang="ja-JP" altLang="en-US" sz="1000">
              <a:latin typeface="ＭＳ Ｐゴシック" panose="020B0600070205080204" pitchFamily="50" charset="-128"/>
              <a:ea typeface="ＭＳ Ｐゴシック" panose="020B0600070205080204" pitchFamily="50" charset="-128"/>
            </a:rPr>
            <a:t>　民間企業等（</a:t>
          </a:r>
          <a:r>
            <a:rPr lang="en-US" altLang="ja-JP" sz="1000">
              <a:latin typeface="ＭＳ Ｐゴシック" panose="020B0600070205080204" pitchFamily="50" charset="-128"/>
              <a:ea typeface="ＭＳ Ｐゴシック" panose="020B0600070205080204" pitchFamily="50" charset="-128"/>
            </a:rPr>
            <a:t>11</a:t>
          </a:r>
          <a:r>
            <a:rPr lang="ja-JP" altLang="en-US" sz="1000">
              <a:latin typeface="ＭＳ Ｐゴシック" panose="020B0600070205080204" pitchFamily="50" charset="-128"/>
              <a:ea typeface="ＭＳ Ｐゴシック" panose="020B0600070205080204" pitchFamily="50" charset="-128"/>
            </a:rPr>
            <a:t>団体）</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５２．８百万円</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152159</xdr:colOff>
      <xdr:row>763</xdr:row>
      <xdr:rowOff>349751</xdr:rowOff>
    </xdr:from>
    <xdr:to>
      <xdr:col>25</xdr:col>
      <xdr:colOff>10044</xdr:colOff>
      <xdr:row>765</xdr:row>
      <xdr:rowOff>48426</xdr:rowOff>
    </xdr:to>
    <xdr:sp macro="" textlink="">
      <xdr:nvSpPr>
        <xdr:cNvPr id="37" name="大かっこ 36">
          <a:extLst>
            <a:ext uri="{FF2B5EF4-FFF2-40B4-BE49-F238E27FC236}">
              <a16:creationId xmlns:a16="http://schemas.microsoft.com/office/drawing/2014/main" id="{28DB3712-51A0-4B19-99A5-BA8D6636A5A3}"/>
            </a:ext>
          </a:extLst>
        </xdr:cNvPr>
        <xdr:cNvSpPr/>
      </xdr:nvSpPr>
      <xdr:spPr>
        <a:xfrm>
          <a:off x="1989123" y="59445572"/>
          <a:ext cx="3123600" cy="719211"/>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　テーマ毎にモデル的なスポーツツーリズムコンテンツを造成するための実証及び効果検証等を行う。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24685</xdr:colOff>
      <xdr:row>760</xdr:row>
      <xdr:rowOff>149077</xdr:rowOff>
    </xdr:from>
    <xdr:to>
      <xdr:col>17</xdr:col>
      <xdr:colOff>24686</xdr:colOff>
      <xdr:row>762</xdr:row>
      <xdr:rowOff>12995</xdr:rowOff>
    </xdr:to>
    <xdr:cxnSp macro="">
      <xdr:nvCxnSpPr>
        <xdr:cNvPr id="38" name="直線コネクタ 37">
          <a:extLst>
            <a:ext uri="{FF2B5EF4-FFF2-40B4-BE49-F238E27FC236}">
              <a16:creationId xmlns:a16="http://schemas.microsoft.com/office/drawing/2014/main" id="{1A49CE8E-69D3-498E-8768-ED7BACE28370}"/>
            </a:ext>
          </a:extLst>
        </xdr:cNvPr>
        <xdr:cNvCxnSpPr/>
      </xdr:nvCxnSpPr>
      <xdr:spPr>
        <a:xfrm>
          <a:off x="3494506" y="58183541"/>
          <a:ext cx="1" cy="57149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41206</xdr:colOff>
      <xdr:row>748</xdr:row>
      <xdr:rowOff>56030</xdr:rowOff>
    </xdr:from>
    <xdr:to>
      <xdr:col>38</xdr:col>
      <xdr:colOff>62451</xdr:colOff>
      <xdr:row>751</xdr:row>
      <xdr:rowOff>196883</xdr:rowOff>
    </xdr:to>
    <xdr:sp macro="" textlink="">
      <xdr:nvSpPr>
        <xdr:cNvPr id="44" name="左中かっこ 43">
          <a:extLst>
            <a:ext uri="{FF2B5EF4-FFF2-40B4-BE49-F238E27FC236}">
              <a16:creationId xmlns:a16="http://schemas.microsoft.com/office/drawing/2014/main" id="{877773C1-7E6B-4992-867A-E8333450CC98}"/>
            </a:ext>
          </a:extLst>
        </xdr:cNvPr>
        <xdr:cNvSpPr/>
      </xdr:nvSpPr>
      <xdr:spPr>
        <a:xfrm>
          <a:off x="7504324" y="54124412"/>
          <a:ext cx="222951" cy="11830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196103</xdr:colOff>
      <xdr:row>750</xdr:row>
      <xdr:rowOff>200472</xdr:rowOff>
    </xdr:from>
    <xdr:to>
      <xdr:col>28</xdr:col>
      <xdr:colOff>196103</xdr:colOff>
      <xdr:row>781</xdr:row>
      <xdr:rowOff>56030</xdr:rowOff>
    </xdr:to>
    <xdr:cxnSp macro="">
      <xdr:nvCxnSpPr>
        <xdr:cNvPr id="45" name="直線コネクタ 44">
          <a:extLst>
            <a:ext uri="{FF2B5EF4-FFF2-40B4-BE49-F238E27FC236}">
              <a16:creationId xmlns:a16="http://schemas.microsoft.com/office/drawing/2014/main" id="{A1D7C16D-3469-4208-ADAF-2BDDE07BC2C8}"/>
            </a:ext>
          </a:extLst>
        </xdr:cNvPr>
        <xdr:cNvCxnSpPr>
          <a:stCxn id="23" idx="2"/>
        </xdr:cNvCxnSpPr>
      </xdr:nvCxnSpPr>
      <xdr:spPr>
        <a:xfrm>
          <a:off x="5843868" y="53081031"/>
          <a:ext cx="0" cy="1080370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55145</xdr:colOff>
      <xdr:row>761</xdr:row>
      <xdr:rowOff>91253</xdr:rowOff>
    </xdr:from>
    <xdr:to>
      <xdr:col>52</xdr:col>
      <xdr:colOff>40837</xdr:colOff>
      <xdr:row>762</xdr:row>
      <xdr:rowOff>13184</xdr:rowOff>
    </xdr:to>
    <xdr:sp macro="" textlink="">
      <xdr:nvSpPr>
        <xdr:cNvPr id="53" name="テキスト ボックス 52">
          <a:extLst>
            <a:ext uri="{FF2B5EF4-FFF2-40B4-BE49-F238E27FC236}">
              <a16:creationId xmlns:a16="http://schemas.microsoft.com/office/drawing/2014/main" id="{B77694B2-1E32-4AA7-92B7-31691A8E8B28}"/>
            </a:ext>
          </a:extLst>
        </xdr:cNvPr>
        <xdr:cNvSpPr txBox="1"/>
      </xdr:nvSpPr>
      <xdr:spPr>
        <a:xfrm>
          <a:off x="8526792" y="58182547"/>
          <a:ext cx="2069986" cy="2693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再委託 </a:t>
          </a:r>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32</xdr:col>
      <xdr:colOff>67549</xdr:colOff>
      <xdr:row>762</xdr:row>
      <xdr:rowOff>12099</xdr:rowOff>
    </xdr:from>
    <xdr:to>
      <xdr:col>48</xdr:col>
      <xdr:colOff>91460</xdr:colOff>
      <xdr:row>763</xdr:row>
      <xdr:rowOff>90474</xdr:rowOff>
    </xdr:to>
    <xdr:sp macro="" textlink="">
      <xdr:nvSpPr>
        <xdr:cNvPr id="54" name="テキスト ボックス 18">
          <a:extLst>
            <a:ext uri="{FF2B5EF4-FFF2-40B4-BE49-F238E27FC236}">
              <a16:creationId xmlns:a16="http://schemas.microsoft.com/office/drawing/2014/main" id="{F5C11AD4-3357-47DA-B455-A33995FDB52F}"/>
            </a:ext>
          </a:extLst>
        </xdr:cNvPr>
        <xdr:cNvSpPr txBox="1"/>
      </xdr:nvSpPr>
      <xdr:spPr>
        <a:xfrm>
          <a:off x="6522137" y="58450775"/>
          <a:ext cx="3251205" cy="42575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D</a:t>
          </a:r>
          <a:r>
            <a:rPr lang="ja-JP" altLang="en-US" sz="1000">
              <a:latin typeface="ＭＳ Ｐゴシック" panose="020B0600070205080204" pitchFamily="50" charset="-128"/>
              <a:ea typeface="ＭＳ Ｐゴシック" panose="020B0600070205080204" pitchFamily="50" charset="-128"/>
            </a:rPr>
            <a:t>　一般財団法人日本スポーツコミッション</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５．６百万円</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128946</xdr:colOff>
      <xdr:row>764</xdr:row>
      <xdr:rowOff>1568</xdr:rowOff>
    </xdr:from>
    <xdr:to>
      <xdr:col>47</xdr:col>
      <xdr:colOff>188537</xdr:colOff>
      <xdr:row>765</xdr:row>
      <xdr:rowOff>47625</xdr:rowOff>
    </xdr:to>
    <xdr:sp macro="" textlink="">
      <xdr:nvSpPr>
        <xdr:cNvPr id="55" name="大かっこ 54">
          <a:extLst>
            <a:ext uri="{FF2B5EF4-FFF2-40B4-BE49-F238E27FC236}">
              <a16:creationId xmlns:a16="http://schemas.microsoft.com/office/drawing/2014/main" id="{28DB3712-51A0-4B19-99A5-BA8D6636A5A3}"/>
            </a:ext>
          </a:extLst>
        </xdr:cNvPr>
        <xdr:cNvSpPr/>
      </xdr:nvSpPr>
      <xdr:spPr>
        <a:xfrm>
          <a:off x="6583534" y="59135009"/>
          <a:ext cx="3085179" cy="718410"/>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　研究会・検討会の運営や検討に必要なニーズ調査等を行う。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1472</xdr:colOff>
      <xdr:row>760</xdr:row>
      <xdr:rowOff>148276</xdr:rowOff>
    </xdr:from>
    <xdr:to>
      <xdr:col>40</xdr:col>
      <xdr:colOff>1473</xdr:colOff>
      <xdr:row>762</xdr:row>
      <xdr:rowOff>12194</xdr:rowOff>
    </xdr:to>
    <xdr:cxnSp macro="">
      <xdr:nvCxnSpPr>
        <xdr:cNvPr id="56" name="直線コネクタ 55">
          <a:extLst>
            <a:ext uri="{FF2B5EF4-FFF2-40B4-BE49-F238E27FC236}">
              <a16:creationId xmlns:a16="http://schemas.microsoft.com/office/drawing/2014/main" id="{1A49CE8E-69D3-498E-8768-ED7BACE28370}"/>
            </a:ext>
          </a:extLst>
        </xdr:cNvPr>
        <xdr:cNvCxnSpPr/>
      </xdr:nvCxnSpPr>
      <xdr:spPr>
        <a:xfrm>
          <a:off x="8069707" y="57892188"/>
          <a:ext cx="1" cy="55868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21610</xdr:colOff>
      <xdr:row>766</xdr:row>
      <xdr:rowOff>344024</xdr:rowOff>
    </xdr:from>
    <xdr:to>
      <xdr:col>39</xdr:col>
      <xdr:colOff>171289</xdr:colOff>
      <xdr:row>767</xdr:row>
      <xdr:rowOff>208727</xdr:rowOff>
    </xdr:to>
    <xdr:grpSp>
      <xdr:nvGrpSpPr>
        <xdr:cNvPr id="57" name="グループ化 56">
          <a:extLst>
            <a:ext uri="{FF2B5EF4-FFF2-40B4-BE49-F238E27FC236}">
              <a16:creationId xmlns:a16="http://schemas.microsoft.com/office/drawing/2014/main" id="{28A2D91F-CE09-43EA-BD9B-72ADB71F73ED}"/>
            </a:ext>
          </a:extLst>
        </xdr:cNvPr>
        <xdr:cNvGrpSpPr/>
      </xdr:nvGrpSpPr>
      <xdr:grpSpPr>
        <a:xfrm>
          <a:off x="3867329" y="60458680"/>
          <a:ext cx="4197804" cy="531453"/>
          <a:chOff x="921557" y="2548672"/>
          <a:chExt cx="4323436" cy="520998"/>
        </a:xfrm>
      </xdr:grpSpPr>
      <xdr:cxnSp macro="">
        <xdr:nvCxnSpPr>
          <xdr:cNvPr id="58" name="直線コネクタ 57">
            <a:extLst>
              <a:ext uri="{FF2B5EF4-FFF2-40B4-BE49-F238E27FC236}">
                <a16:creationId xmlns:a16="http://schemas.microsoft.com/office/drawing/2014/main" id="{D841C53F-FC65-4C2D-891B-4876851CE1BE}"/>
              </a:ext>
            </a:extLst>
          </xdr:cNvPr>
          <xdr:cNvCxnSpPr/>
        </xdr:nvCxnSpPr>
        <xdr:spPr>
          <a:xfrm>
            <a:off x="921557" y="2548672"/>
            <a:ext cx="4323436" cy="1692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58">
            <a:extLst>
              <a:ext uri="{FF2B5EF4-FFF2-40B4-BE49-F238E27FC236}">
                <a16:creationId xmlns:a16="http://schemas.microsoft.com/office/drawing/2014/main" id="{46A15FA8-8E9C-4AC1-AD12-4E4C006D1397}"/>
              </a:ext>
            </a:extLst>
          </xdr:cNvPr>
          <xdr:cNvCxnSpPr/>
        </xdr:nvCxnSpPr>
        <xdr:spPr>
          <a:xfrm>
            <a:off x="5243608" y="2565614"/>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180109</xdr:colOff>
      <xdr:row>766</xdr:row>
      <xdr:rowOff>600071</xdr:rowOff>
    </xdr:from>
    <xdr:to>
      <xdr:col>21</xdr:col>
      <xdr:colOff>152866</xdr:colOff>
      <xdr:row>767</xdr:row>
      <xdr:rowOff>203435</xdr:rowOff>
    </xdr:to>
    <xdr:sp macro="" textlink="">
      <xdr:nvSpPr>
        <xdr:cNvPr id="60" name="テキスト ボックス 16">
          <a:extLst>
            <a:ext uri="{FF2B5EF4-FFF2-40B4-BE49-F238E27FC236}">
              <a16:creationId xmlns:a16="http://schemas.microsoft.com/office/drawing/2014/main" id="{E87C8131-01B4-483C-B5E9-B7EEA13DEC41}"/>
            </a:ext>
          </a:extLst>
        </xdr:cNvPr>
        <xdr:cNvSpPr txBox="1"/>
      </xdr:nvSpPr>
      <xdr:spPr>
        <a:xfrm>
          <a:off x="1793756" y="61078218"/>
          <a:ext cx="2594934"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委託 </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8</xdr:col>
      <xdr:colOff>8004</xdr:colOff>
      <xdr:row>767</xdr:row>
      <xdr:rowOff>218172</xdr:rowOff>
    </xdr:from>
    <xdr:to>
      <xdr:col>27</xdr:col>
      <xdr:colOff>89647</xdr:colOff>
      <xdr:row>769</xdr:row>
      <xdr:rowOff>216730</xdr:rowOff>
    </xdr:to>
    <xdr:sp macro="" textlink="">
      <xdr:nvSpPr>
        <xdr:cNvPr id="61" name="テキスト ボックス 18">
          <a:extLst>
            <a:ext uri="{FF2B5EF4-FFF2-40B4-BE49-F238E27FC236}">
              <a16:creationId xmlns:a16="http://schemas.microsoft.com/office/drawing/2014/main" id="{E07D36DF-D18F-4436-B253-87F776654C17}"/>
            </a:ext>
          </a:extLst>
        </xdr:cNvPr>
        <xdr:cNvSpPr txBox="1"/>
      </xdr:nvSpPr>
      <xdr:spPr>
        <a:xfrm>
          <a:off x="1621651" y="61368672"/>
          <a:ext cx="3914055" cy="59247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E</a:t>
          </a:r>
          <a:r>
            <a:rPr lang="ja-JP" altLang="en-US" sz="1000">
              <a:latin typeface="ＭＳ Ｐゴシック" panose="020B0600070205080204" pitchFamily="50" charset="-128"/>
              <a:ea typeface="ＭＳ Ｐゴシック" panose="020B0600070205080204" pitchFamily="50" charset="-128"/>
            </a:rPr>
            <a:t>　武道ツーリズムに係る施設情報データベース構築事業</a:t>
          </a:r>
          <a:endPar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株式会社</a:t>
          </a:r>
          <a:r>
            <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JTB</a:t>
          </a: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コミュニケーションデザイン</a:t>
          </a:r>
          <a:endPar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３８．９</a:t>
          </a:r>
          <a:r>
            <a:rPr kumimoji="1" lang="ja-JP" altLang="ja-JP" sz="1000" kern="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000">
              <a:latin typeface="ＭＳ Ｐゴシック" panose="020B0600070205080204" pitchFamily="50" charset="-128"/>
              <a:ea typeface="ＭＳ Ｐゴシック" panose="020B0600070205080204" pitchFamily="50" charset="-128"/>
            </a:rPr>
            <a:t>　</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125628</xdr:colOff>
      <xdr:row>769</xdr:row>
      <xdr:rowOff>399725</xdr:rowOff>
    </xdr:from>
    <xdr:to>
      <xdr:col>27</xdr:col>
      <xdr:colOff>36661</xdr:colOff>
      <xdr:row>773</xdr:row>
      <xdr:rowOff>129970</xdr:rowOff>
    </xdr:to>
    <xdr:sp macro="" textlink="">
      <xdr:nvSpPr>
        <xdr:cNvPr id="62" name="大かっこ 61">
          <a:extLst>
            <a:ext uri="{FF2B5EF4-FFF2-40B4-BE49-F238E27FC236}">
              <a16:creationId xmlns:a16="http://schemas.microsoft.com/office/drawing/2014/main" id="{002C0BA3-5EA2-4E17-8042-3D53D55EE7B3}"/>
            </a:ext>
          </a:extLst>
        </xdr:cNvPr>
        <xdr:cNvSpPr/>
      </xdr:nvSpPr>
      <xdr:spPr>
        <a:xfrm>
          <a:off x="1537569" y="62144137"/>
          <a:ext cx="3945151" cy="1187009"/>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00" kern="1200">
              <a:solidFill>
                <a:schemeClr val="tx1"/>
              </a:solidFill>
              <a:effectLst/>
              <a:latin typeface="ＭＳ Ｐゴシック" panose="020B0600070205080204" pitchFamily="50" charset="-128"/>
              <a:ea typeface="ＭＳ Ｐゴシック" panose="020B0600070205080204" pitchFamily="50" charset="-128"/>
              <a:cs typeface="+mn-cs"/>
            </a:rPr>
            <a:t>全国の公共・民間のスポーツ施設（武道に関するものに限る。）について、施設名称、住所、設備、ツーリスト受入実績、インバウンド受入環境等の武道ツーリズムに有用な情報を調査し、データベースとして整備するとともに、データの利用例及び利用マニュアルを策定する</a:t>
          </a:r>
          <a:endParaRPr kumimoji="1" lang="ja-JP" altLang="en-US" sz="1000" u="none">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13722</xdr:colOff>
      <xdr:row>770</xdr:row>
      <xdr:rowOff>25313</xdr:rowOff>
    </xdr:from>
    <xdr:to>
      <xdr:col>49</xdr:col>
      <xdr:colOff>13457</xdr:colOff>
      <xdr:row>773</xdr:row>
      <xdr:rowOff>205209</xdr:rowOff>
    </xdr:to>
    <xdr:sp macro="" textlink="">
      <xdr:nvSpPr>
        <xdr:cNvPr id="63" name="大かっこ 62">
          <a:extLst>
            <a:ext uri="{FF2B5EF4-FFF2-40B4-BE49-F238E27FC236}">
              <a16:creationId xmlns:a16="http://schemas.microsoft.com/office/drawing/2014/main" id="{5907CD11-F34F-4726-86DD-8DC547FA6E6C}"/>
            </a:ext>
          </a:extLst>
        </xdr:cNvPr>
        <xdr:cNvSpPr/>
      </xdr:nvSpPr>
      <xdr:spPr>
        <a:xfrm>
          <a:off x="6266604" y="62217960"/>
          <a:ext cx="3630441" cy="1188425"/>
        </a:xfrm>
        <a:prstGeom prst="bracketPair">
          <a:avLst>
            <a:gd name="adj" fmla="val 979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00" kern="1200">
              <a:solidFill>
                <a:schemeClr val="tx1"/>
              </a:solidFill>
              <a:effectLst/>
              <a:latin typeface="ＭＳ Ｐゴシック" panose="020B0600070205080204" pitchFamily="50" charset="-128"/>
              <a:ea typeface="ＭＳ Ｐゴシック" panose="020B0600070205080204" pitchFamily="50" charset="-128"/>
              <a:cs typeface="+mn-cs"/>
            </a:rPr>
            <a:t>地域のスポーツイベントと文化芸術資源を結び付け、世界に誇れる新たな観光資源を生み出す「スポーツ文化ツーリズム」の定着を図るべく、その意義を広く発信するため、「第５回スポーツ文化ツーリズムシンポジウム</a:t>
          </a:r>
          <a:r>
            <a:rPr kumimoji="1" lang="ja-JP" altLang="en-US" sz="1000" kern="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kern="1200">
              <a:solidFill>
                <a:schemeClr val="tx1"/>
              </a:solidFill>
              <a:effectLst/>
              <a:latin typeface="ＭＳ Ｐゴシック" panose="020B0600070205080204" pitchFamily="50" charset="-128"/>
              <a:ea typeface="ＭＳ Ｐゴシック" panose="020B0600070205080204" pitchFamily="50" charset="-128"/>
              <a:cs typeface="+mn-cs"/>
            </a:rPr>
            <a:t>を開催するとともに、取組事例の現地調査や多言語化での国内外への発信を行う。</a:t>
          </a:r>
          <a:endParaRPr kumimoji="1" lang="ja-JP" altLang="ja-JP" sz="1000" u="none" kern="12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13473</xdr:colOff>
      <xdr:row>766</xdr:row>
      <xdr:rowOff>343925</xdr:rowOff>
    </xdr:from>
    <xdr:to>
      <xdr:col>19</xdr:col>
      <xdr:colOff>13474</xdr:colOff>
      <xdr:row>767</xdr:row>
      <xdr:rowOff>240061</xdr:rowOff>
    </xdr:to>
    <xdr:cxnSp macro="">
      <xdr:nvCxnSpPr>
        <xdr:cNvPr id="64" name="直線コネクタ 63">
          <a:extLst>
            <a:ext uri="{FF2B5EF4-FFF2-40B4-BE49-F238E27FC236}">
              <a16:creationId xmlns:a16="http://schemas.microsoft.com/office/drawing/2014/main" id="{1C6FDF93-092A-47D9-A758-16708BD3B53E}"/>
            </a:ext>
          </a:extLst>
        </xdr:cNvPr>
        <xdr:cNvCxnSpPr/>
      </xdr:nvCxnSpPr>
      <xdr:spPr>
        <a:xfrm>
          <a:off x="3845885" y="60822072"/>
          <a:ext cx="1" cy="56848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121745</xdr:colOff>
      <xdr:row>767</xdr:row>
      <xdr:rowOff>218816</xdr:rowOff>
    </xdr:from>
    <xdr:to>
      <xdr:col>49</xdr:col>
      <xdr:colOff>90230</xdr:colOff>
      <xdr:row>769</xdr:row>
      <xdr:rowOff>384086</xdr:rowOff>
    </xdr:to>
    <xdr:sp macro="" textlink="">
      <xdr:nvSpPr>
        <xdr:cNvPr id="65" name="テキスト ボックス 20">
          <a:extLst>
            <a:ext uri="{FF2B5EF4-FFF2-40B4-BE49-F238E27FC236}">
              <a16:creationId xmlns:a16="http://schemas.microsoft.com/office/drawing/2014/main" id="{728040CF-6145-45AA-9AA2-482E2F5E45F6}"/>
            </a:ext>
          </a:extLst>
        </xdr:cNvPr>
        <xdr:cNvSpPr txBox="1"/>
      </xdr:nvSpPr>
      <xdr:spPr>
        <a:xfrm>
          <a:off x="6172921" y="61369316"/>
          <a:ext cx="3800897" cy="759182"/>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000">
              <a:latin typeface="ＭＳ Ｐゴシック" panose="020B0600070205080204" pitchFamily="50" charset="-128"/>
              <a:ea typeface="ＭＳ Ｐゴシック" panose="020B0600070205080204" pitchFamily="50" charset="-128"/>
            </a:rPr>
            <a:t>G</a:t>
          </a:r>
          <a:r>
            <a:rPr lang="ja-JP" altLang="en-US" sz="1000">
              <a:latin typeface="ＭＳ Ｐゴシック" panose="020B0600070205080204" pitchFamily="50" charset="-128"/>
              <a:ea typeface="ＭＳ Ｐゴシック" panose="020B0600070205080204" pitchFamily="50" charset="-128"/>
            </a:rPr>
            <a:t>　</a:t>
          </a: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スポーツツーリズム・ムーブメント創出事業</a:t>
          </a:r>
          <a:endPar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（スポーツ文化ツーリズム創造・発信事業）</a:t>
          </a:r>
          <a:r>
            <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kern="1200">
              <a:solidFill>
                <a:schemeClr val="dk1"/>
              </a:solidFill>
              <a:effectLst/>
              <a:latin typeface="ＭＳ Ｐゴシック" panose="020B0600070205080204" pitchFamily="50" charset="-128"/>
              <a:ea typeface="ＭＳ Ｐゴシック" panose="020B0600070205080204" pitchFamily="50" charset="-128"/>
              <a:cs typeface="+mn-cs"/>
            </a:rPr>
            <a:t>株式会社</a:t>
          </a:r>
          <a:r>
            <a:rPr kumimoji="1" lang="ja-JP" altLang="ja-JP" sz="1000" kern="1200">
              <a:solidFill>
                <a:schemeClr val="dk1"/>
              </a:solidFill>
              <a:effectLst/>
              <a:latin typeface="ＭＳ Ｐゴシック" panose="020B0600070205080204" pitchFamily="50" charset="-128"/>
              <a:ea typeface="ＭＳ Ｐゴシック" panose="020B0600070205080204" pitchFamily="50" charset="-128"/>
              <a:cs typeface="+mn-cs"/>
            </a:rPr>
            <a:t>日本旅行</a:t>
          </a:r>
          <a:endParaRPr lang="ja-JP" altLang="ja-JP" sz="1000">
            <a:effectLst/>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kern="120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000" kern="12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145628</xdr:colOff>
      <xdr:row>766</xdr:row>
      <xdr:rowOff>613825</xdr:rowOff>
    </xdr:from>
    <xdr:to>
      <xdr:col>52</xdr:col>
      <xdr:colOff>129653</xdr:colOff>
      <xdr:row>767</xdr:row>
      <xdr:rowOff>217189</xdr:rowOff>
    </xdr:to>
    <xdr:sp macro="" textlink="">
      <xdr:nvSpPr>
        <xdr:cNvPr id="78" name="テキスト ボックス 17">
          <a:extLst>
            <a:ext uri="{FF2B5EF4-FFF2-40B4-BE49-F238E27FC236}">
              <a16:creationId xmlns:a16="http://schemas.microsoft.com/office/drawing/2014/main" id="{35CB47BE-1355-482F-A1EA-21BAB219A179}"/>
            </a:ext>
          </a:extLst>
        </xdr:cNvPr>
        <xdr:cNvSpPr txBox="1"/>
      </xdr:nvSpPr>
      <xdr:spPr>
        <a:xfrm>
          <a:off x="8213863" y="61091972"/>
          <a:ext cx="2471731"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委託</a:t>
          </a:r>
          <a:r>
            <a:rPr kumimoji="1" lang="en-US" altLang="ja-JP" sz="1050" baseline="0"/>
            <a:t> </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9</xdr:col>
      <xdr:colOff>50344</xdr:colOff>
      <xdr:row>773</xdr:row>
      <xdr:rowOff>249035</xdr:rowOff>
    </xdr:from>
    <xdr:to>
      <xdr:col>19</xdr:col>
      <xdr:colOff>103271</xdr:colOff>
      <xdr:row>774</xdr:row>
      <xdr:rowOff>204583</xdr:rowOff>
    </xdr:to>
    <xdr:sp macro="" textlink="">
      <xdr:nvSpPr>
        <xdr:cNvPr id="79" name="テキスト ボックス 78">
          <a:extLst>
            <a:ext uri="{FF2B5EF4-FFF2-40B4-BE49-F238E27FC236}">
              <a16:creationId xmlns:a16="http://schemas.microsoft.com/office/drawing/2014/main" id="{B77694B2-1E32-4AA7-92B7-31691A8E8B28}"/>
            </a:ext>
          </a:extLst>
        </xdr:cNvPr>
        <xdr:cNvSpPr txBox="1"/>
      </xdr:nvSpPr>
      <xdr:spPr>
        <a:xfrm>
          <a:off x="1865697" y="63450211"/>
          <a:ext cx="2069986" cy="2693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再委託 </a:t>
          </a:r>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9</xdr:col>
      <xdr:colOff>85159</xdr:colOff>
      <xdr:row>774</xdr:row>
      <xdr:rowOff>192292</xdr:rowOff>
    </xdr:from>
    <xdr:to>
      <xdr:col>25</xdr:col>
      <xdr:colOff>109070</xdr:colOff>
      <xdr:row>775</xdr:row>
      <xdr:rowOff>304285</xdr:rowOff>
    </xdr:to>
    <xdr:sp macro="" textlink="">
      <xdr:nvSpPr>
        <xdr:cNvPr id="82" name="テキスト ボックス 18">
          <a:extLst>
            <a:ext uri="{FF2B5EF4-FFF2-40B4-BE49-F238E27FC236}">
              <a16:creationId xmlns:a16="http://schemas.microsoft.com/office/drawing/2014/main" id="{F5C11AD4-3357-47DA-B455-A33995FDB52F}"/>
            </a:ext>
          </a:extLst>
        </xdr:cNvPr>
        <xdr:cNvSpPr txBox="1"/>
      </xdr:nvSpPr>
      <xdr:spPr>
        <a:xfrm>
          <a:off x="1900512" y="63707233"/>
          <a:ext cx="3251205" cy="42575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F</a:t>
          </a:r>
          <a:r>
            <a:rPr lang="ja-JP" altLang="en-US" sz="1000">
              <a:latin typeface="ＭＳ Ｐゴシック" panose="020B0600070205080204" pitchFamily="50" charset="-128"/>
              <a:ea typeface="ＭＳ Ｐゴシック" panose="020B0600070205080204" pitchFamily="50" charset="-128"/>
            </a:rPr>
            <a:t>　株式会社矢野経済研究所</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１４．９百万円</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146556</xdr:colOff>
      <xdr:row>776</xdr:row>
      <xdr:rowOff>248996</xdr:rowOff>
    </xdr:from>
    <xdr:to>
      <xdr:col>25</xdr:col>
      <xdr:colOff>4441</xdr:colOff>
      <xdr:row>779</xdr:row>
      <xdr:rowOff>26112</xdr:rowOff>
    </xdr:to>
    <xdr:sp macro="" textlink="">
      <xdr:nvSpPr>
        <xdr:cNvPr id="88" name="大かっこ 87">
          <a:extLst>
            <a:ext uri="{FF2B5EF4-FFF2-40B4-BE49-F238E27FC236}">
              <a16:creationId xmlns:a16="http://schemas.microsoft.com/office/drawing/2014/main" id="{28DB3712-51A0-4B19-99A5-BA8D6636A5A3}"/>
            </a:ext>
          </a:extLst>
        </xdr:cNvPr>
        <xdr:cNvSpPr/>
      </xdr:nvSpPr>
      <xdr:spPr>
        <a:xfrm>
          <a:off x="1961909" y="64391467"/>
          <a:ext cx="3085179" cy="718410"/>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　テーマ毎にモデル的なスポーツツーリズムコンテンツを造成するための実証及び効果検証等を行う。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19082</xdr:colOff>
      <xdr:row>772</xdr:row>
      <xdr:rowOff>261234</xdr:rowOff>
    </xdr:from>
    <xdr:to>
      <xdr:col>17</xdr:col>
      <xdr:colOff>19083</xdr:colOff>
      <xdr:row>774</xdr:row>
      <xdr:rowOff>192387</xdr:rowOff>
    </xdr:to>
    <xdr:cxnSp macro="">
      <xdr:nvCxnSpPr>
        <xdr:cNvPr id="89" name="直線コネクタ 88">
          <a:extLst>
            <a:ext uri="{FF2B5EF4-FFF2-40B4-BE49-F238E27FC236}">
              <a16:creationId xmlns:a16="http://schemas.microsoft.com/office/drawing/2014/main" id="{1A49CE8E-69D3-498E-8768-ED7BACE28370}"/>
            </a:ext>
          </a:extLst>
        </xdr:cNvPr>
        <xdr:cNvCxnSpPr/>
      </xdr:nvCxnSpPr>
      <xdr:spPr>
        <a:xfrm>
          <a:off x="3448082" y="63148646"/>
          <a:ext cx="1" cy="55868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49542</xdr:colOff>
      <xdr:row>773</xdr:row>
      <xdr:rowOff>237028</xdr:rowOff>
    </xdr:from>
    <xdr:to>
      <xdr:col>52</xdr:col>
      <xdr:colOff>35234</xdr:colOff>
      <xdr:row>774</xdr:row>
      <xdr:rowOff>192576</xdr:rowOff>
    </xdr:to>
    <xdr:sp macro="" textlink="">
      <xdr:nvSpPr>
        <xdr:cNvPr id="90" name="テキスト ボックス 89">
          <a:extLst>
            <a:ext uri="{FF2B5EF4-FFF2-40B4-BE49-F238E27FC236}">
              <a16:creationId xmlns:a16="http://schemas.microsoft.com/office/drawing/2014/main" id="{B77694B2-1E32-4AA7-92B7-31691A8E8B28}"/>
            </a:ext>
          </a:extLst>
        </xdr:cNvPr>
        <xdr:cNvSpPr txBox="1"/>
      </xdr:nvSpPr>
      <xdr:spPr>
        <a:xfrm>
          <a:off x="8521189" y="63438204"/>
          <a:ext cx="2069986" cy="2693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再委託 </a:t>
          </a:r>
          <a:r>
            <a:rPr kumimoji="1" lang="en-US" altLang="ja-JP" sz="1050"/>
            <a:t>【</a:t>
          </a:r>
          <a:r>
            <a:rPr kumimoji="1" lang="ja-JP" altLang="en-US" sz="1050"/>
            <a:t>随意契約</a:t>
          </a:r>
          <a:r>
            <a:rPr kumimoji="1" lang="en-US" altLang="ja-JP" sz="1050"/>
            <a:t>】</a:t>
          </a:r>
          <a:endParaRPr kumimoji="1" lang="ja-JP" altLang="en-US" sz="1050"/>
        </a:p>
      </xdr:txBody>
    </xdr:sp>
    <xdr:clientData/>
  </xdr:twoCellAnchor>
  <xdr:twoCellAnchor>
    <xdr:from>
      <xdr:col>32</xdr:col>
      <xdr:colOff>61946</xdr:colOff>
      <xdr:row>774</xdr:row>
      <xdr:rowOff>191491</xdr:rowOff>
    </xdr:from>
    <xdr:to>
      <xdr:col>48</xdr:col>
      <xdr:colOff>85857</xdr:colOff>
      <xdr:row>775</xdr:row>
      <xdr:rowOff>303484</xdr:rowOff>
    </xdr:to>
    <xdr:sp macro="" textlink="">
      <xdr:nvSpPr>
        <xdr:cNvPr id="91" name="テキスト ボックス 18">
          <a:extLst>
            <a:ext uri="{FF2B5EF4-FFF2-40B4-BE49-F238E27FC236}">
              <a16:creationId xmlns:a16="http://schemas.microsoft.com/office/drawing/2014/main" id="{F5C11AD4-3357-47DA-B455-A33995FDB52F}"/>
            </a:ext>
          </a:extLst>
        </xdr:cNvPr>
        <xdr:cNvSpPr txBox="1"/>
      </xdr:nvSpPr>
      <xdr:spPr>
        <a:xfrm>
          <a:off x="6516534" y="63706432"/>
          <a:ext cx="3251205" cy="42575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H</a:t>
          </a:r>
          <a:r>
            <a:rPr lang="ja-JP" altLang="en-US" sz="1000">
              <a:latin typeface="ＭＳ Ｐゴシック" panose="020B0600070205080204" pitchFamily="50" charset="-128"/>
              <a:ea typeface="ＭＳ Ｐゴシック" panose="020B0600070205080204" pitchFamily="50" charset="-128"/>
            </a:rPr>
            <a:t>　</a:t>
          </a:r>
          <a:r>
            <a:rPr lang="en-US" altLang="ja-JP" sz="1000">
              <a:latin typeface="ＭＳ Ｐゴシック" panose="020B0600070205080204" pitchFamily="50" charset="-128"/>
              <a:ea typeface="ＭＳ Ｐゴシック" panose="020B0600070205080204" pitchFamily="50" charset="-128"/>
            </a:rPr>
            <a:t>Ageshio</a:t>
          </a:r>
          <a:r>
            <a:rPr lang="ja-JP" altLang="en-US" sz="1000">
              <a:latin typeface="ＭＳ Ｐゴシック" panose="020B0600070205080204" pitchFamily="50" charset="-128"/>
              <a:ea typeface="ＭＳ Ｐゴシック" panose="020B0600070205080204" pitchFamily="50" charset="-128"/>
            </a:rPr>
            <a:t> </a:t>
          </a:r>
          <a:r>
            <a:rPr lang="en-US" altLang="ja-JP" sz="1000">
              <a:latin typeface="ＭＳ Ｐゴシック" panose="020B0600070205080204" pitchFamily="50" charset="-128"/>
              <a:ea typeface="ＭＳ Ｐゴシック" panose="020B0600070205080204" pitchFamily="50" charset="-128"/>
            </a:rPr>
            <a:t>Japan</a:t>
          </a:r>
          <a:r>
            <a:rPr lang="ja-JP" altLang="en-US" sz="1000">
              <a:latin typeface="ＭＳ Ｐゴシック" panose="020B0600070205080204" pitchFamily="50" charset="-128"/>
              <a:ea typeface="ＭＳ Ｐゴシック" panose="020B0600070205080204" pitchFamily="50" charset="-128"/>
            </a:rPr>
            <a:t>株式会社</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１．７百万円</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123343</xdr:colOff>
      <xdr:row>776</xdr:row>
      <xdr:rowOff>248195</xdr:rowOff>
    </xdr:from>
    <xdr:to>
      <xdr:col>47</xdr:col>
      <xdr:colOff>182934</xdr:colOff>
      <xdr:row>779</xdr:row>
      <xdr:rowOff>25311</xdr:rowOff>
    </xdr:to>
    <xdr:sp macro="" textlink="">
      <xdr:nvSpPr>
        <xdr:cNvPr id="92" name="大かっこ 91">
          <a:extLst>
            <a:ext uri="{FF2B5EF4-FFF2-40B4-BE49-F238E27FC236}">
              <a16:creationId xmlns:a16="http://schemas.microsoft.com/office/drawing/2014/main" id="{28DB3712-51A0-4B19-99A5-BA8D6636A5A3}"/>
            </a:ext>
          </a:extLst>
        </xdr:cNvPr>
        <xdr:cNvSpPr/>
      </xdr:nvSpPr>
      <xdr:spPr>
        <a:xfrm>
          <a:off x="6577931" y="64390666"/>
          <a:ext cx="3085179" cy="718410"/>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0" i="0" u="none" strike="noStrike" kern="1200" baseline="0">
              <a:solidFill>
                <a:schemeClr val="tx1"/>
              </a:solidFill>
              <a:latin typeface="+mn-lt"/>
              <a:ea typeface="+mn-ea"/>
              <a:cs typeface="+mn-cs"/>
            </a:rPr>
            <a:t>　研究会・検討会の運営や検討に必要なニーズ調査等を行う。</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twoCellAnchor>
    <xdr:from>
      <xdr:col>39</xdr:col>
      <xdr:colOff>197575</xdr:colOff>
      <xdr:row>772</xdr:row>
      <xdr:rowOff>260433</xdr:rowOff>
    </xdr:from>
    <xdr:to>
      <xdr:col>39</xdr:col>
      <xdr:colOff>197576</xdr:colOff>
      <xdr:row>774</xdr:row>
      <xdr:rowOff>191586</xdr:rowOff>
    </xdr:to>
    <xdr:cxnSp macro="">
      <xdr:nvCxnSpPr>
        <xdr:cNvPr id="93" name="直線コネクタ 92">
          <a:extLst>
            <a:ext uri="{FF2B5EF4-FFF2-40B4-BE49-F238E27FC236}">
              <a16:creationId xmlns:a16="http://schemas.microsoft.com/office/drawing/2014/main" id="{1A49CE8E-69D3-498E-8768-ED7BACE28370}"/>
            </a:ext>
          </a:extLst>
        </xdr:cNvPr>
        <xdr:cNvCxnSpPr/>
      </xdr:nvCxnSpPr>
      <xdr:spPr>
        <a:xfrm>
          <a:off x="8064104" y="63147845"/>
          <a:ext cx="1" cy="55868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97186</xdr:colOff>
      <xdr:row>780</xdr:row>
      <xdr:rowOff>102535</xdr:rowOff>
    </xdr:from>
    <xdr:to>
      <xdr:col>31</xdr:col>
      <xdr:colOff>69944</xdr:colOff>
      <xdr:row>781</xdr:row>
      <xdr:rowOff>64487</xdr:rowOff>
    </xdr:to>
    <xdr:sp macro="" textlink="">
      <xdr:nvSpPr>
        <xdr:cNvPr id="94" name="テキスト ボックス 16">
          <a:extLst>
            <a:ext uri="{FF2B5EF4-FFF2-40B4-BE49-F238E27FC236}">
              <a16:creationId xmlns:a16="http://schemas.microsoft.com/office/drawing/2014/main" id="{E87C8131-01B4-483C-B5E9-B7EEA13DEC41}"/>
            </a:ext>
          </a:extLst>
        </xdr:cNvPr>
        <xdr:cNvSpPr txBox="1"/>
      </xdr:nvSpPr>
      <xdr:spPr>
        <a:xfrm>
          <a:off x="3727892" y="65500064"/>
          <a:ext cx="2594934"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委託 </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19</xdr:col>
      <xdr:colOff>137992</xdr:colOff>
      <xdr:row>781</xdr:row>
      <xdr:rowOff>68017</xdr:rowOff>
    </xdr:from>
    <xdr:to>
      <xdr:col>39</xdr:col>
      <xdr:colOff>17930</xdr:colOff>
      <xdr:row>783</xdr:row>
      <xdr:rowOff>32957</xdr:rowOff>
    </xdr:to>
    <xdr:sp macro="" textlink="">
      <xdr:nvSpPr>
        <xdr:cNvPr id="95" name="テキスト ボックス 18">
          <a:extLst>
            <a:ext uri="{FF2B5EF4-FFF2-40B4-BE49-F238E27FC236}">
              <a16:creationId xmlns:a16="http://schemas.microsoft.com/office/drawing/2014/main" id="{E07D36DF-D18F-4436-B253-87F776654C17}"/>
            </a:ext>
          </a:extLst>
        </xdr:cNvPr>
        <xdr:cNvSpPr txBox="1"/>
      </xdr:nvSpPr>
      <xdr:spPr>
        <a:xfrm>
          <a:off x="3970404" y="65779311"/>
          <a:ext cx="3914055" cy="59247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latin typeface="ＭＳ Ｐゴシック" panose="020B0600070205080204" pitchFamily="50" charset="-128"/>
              <a:ea typeface="ＭＳ Ｐゴシック" panose="020B0600070205080204" pitchFamily="50" charset="-128"/>
            </a:rPr>
            <a:t>I</a:t>
          </a:r>
          <a:r>
            <a:rPr lang="ja-JP" altLang="en-US" sz="1000">
              <a:latin typeface="ＭＳ Ｐゴシック" panose="020B0600070205080204" pitchFamily="50" charset="-128"/>
              <a:ea typeface="+mn-ea"/>
            </a:rPr>
            <a:t>　スポーツツーリズム需要拡大プロモーション事業</a:t>
          </a:r>
          <a:endParaRPr lang="en-US" altLang="ja-JP" sz="1000">
            <a:latin typeface="ＭＳ Ｐゴシック" panose="020B0600070205080204" pitchFamily="50" charset="-128"/>
            <a:ea typeface="+mn-ea"/>
          </a:endParaRPr>
        </a:p>
        <a:p>
          <a:pPr algn="ct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株式会社</a:t>
          </a:r>
          <a:r>
            <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JTB</a:t>
          </a: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コミュニケーションデザイン</a:t>
          </a:r>
          <a:endParaRPr kumimoji="1" lang="en-US" altLang="ja-JP" sz="1000" b="0" i="0" kern="12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000" b="0" i="0" kern="1200" baseline="0">
              <a:solidFill>
                <a:schemeClr val="dk1"/>
              </a:solidFill>
              <a:effectLst/>
              <a:latin typeface="ＭＳ Ｐゴシック" panose="020B0600070205080204" pitchFamily="50" charset="-128"/>
              <a:ea typeface="ＭＳ Ｐゴシック" panose="020B0600070205080204" pitchFamily="50" charset="-128"/>
              <a:cs typeface="+mn-cs"/>
            </a:rPr>
            <a:t>２９．８</a:t>
          </a:r>
          <a:r>
            <a:rPr kumimoji="1" lang="ja-JP" altLang="ja-JP" sz="1000" kern="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000">
              <a:latin typeface="ＭＳ Ｐゴシック" panose="020B0600070205080204" pitchFamily="50" charset="-128"/>
              <a:ea typeface="ＭＳ Ｐゴシック" panose="020B0600070205080204" pitchFamily="50" charset="-128"/>
            </a:rPr>
            <a:t>　</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53910</xdr:colOff>
      <xdr:row>783</xdr:row>
      <xdr:rowOff>227158</xdr:rowOff>
    </xdr:from>
    <xdr:to>
      <xdr:col>38</xdr:col>
      <xdr:colOff>166649</xdr:colOff>
      <xdr:row>785</xdr:row>
      <xdr:rowOff>661151</xdr:rowOff>
    </xdr:to>
    <xdr:sp macro="" textlink="">
      <xdr:nvSpPr>
        <xdr:cNvPr id="96" name="大かっこ 95">
          <a:extLst>
            <a:ext uri="{FF2B5EF4-FFF2-40B4-BE49-F238E27FC236}">
              <a16:creationId xmlns:a16="http://schemas.microsoft.com/office/drawing/2014/main" id="{002C0BA3-5EA2-4E17-8042-3D53D55EE7B3}"/>
            </a:ext>
          </a:extLst>
        </xdr:cNvPr>
        <xdr:cNvSpPr/>
      </xdr:nvSpPr>
      <xdr:spPr>
        <a:xfrm>
          <a:off x="3886322" y="66565982"/>
          <a:ext cx="3945151" cy="1117551"/>
        </a:xfrm>
        <a:prstGeom prst="bracketPair">
          <a:avLst>
            <a:gd name="adj" fmla="val 1022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00" kern="1200">
              <a:solidFill>
                <a:schemeClr val="tx1"/>
              </a:solidFill>
              <a:effectLst/>
              <a:latin typeface="ＭＳ Ｐゴシック" panose="020B0600070205080204" pitchFamily="50" charset="-128"/>
              <a:ea typeface="ＭＳ Ｐゴシック" panose="020B0600070205080204" pitchFamily="50" charset="-128"/>
              <a:cs typeface="+mn-cs"/>
            </a:rPr>
            <a:t>関連省庁・関係団体・企業等と連携し、新たな関心層に向けてスポーツツーリズムの魅力や意義を広く発信するため、「武道ツーリズム」と連携をした疑似体験デジタルコンテンツの作成や、コンテンツウェブサイトの作成及びデジタルプロモーションを実施する。</a:t>
          </a:r>
        </a:p>
      </xdr:txBody>
    </xdr:sp>
    <xdr:clientData/>
  </xdr:twoCellAnchor>
  <xdr:twoCellAnchor>
    <xdr:from>
      <xdr:col>38</xdr:col>
      <xdr:colOff>123265</xdr:colOff>
      <xdr:row>748</xdr:row>
      <xdr:rowOff>56029</xdr:rowOff>
    </xdr:from>
    <xdr:to>
      <xdr:col>47</xdr:col>
      <xdr:colOff>175550</xdr:colOff>
      <xdr:row>751</xdr:row>
      <xdr:rowOff>85443</xdr:rowOff>
    </xdr:to>
    <xdr:sp macro="" textlink="">
      <xdr:nvSpPr>
        <xdr:cNvPr id="97" name="正方形/長方形 96">
          <a:extLst>
            <a:ext uri="{FF2B5EF4-FFF2-40B4-BE49-F238E27FC236}">
              <a16:creationId xmlns:a16="http://schemas.microsoft.com/office/drawing/2014/main" id="{F736C8F7-4C77-44C4-BA26-E3EDC677B769}"/>
            </a:ext>
          </a:extLst>
        </xdr:cNvPr>
        <xdr:cNvSpPr/>
      </xdr:nvSpPr>
      <xdr:spPr>
        <a:xfrm>
          <a:off x="7788089" y="52241823"/>
          <a:ext cx="1867637" cy="1071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latin typeface="+mn-ea"/>
              <a:ea typeface="+mn-ea"/>
            </a:rPr>
            <a:t>諸謝金　０．７</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　０．２百万円</a:t>
          </a:r>
          <a:endParaRPr kumimoji="1" lang="en-US" altLang="ja-JP" sz="1100">
            <a:solidFill>
              <a:sysClr val="windowText" lastClr="000000"/>
            </a:solidFill>
            <a:latin typeface="+mn-ea"/>
            <a:ea typeface="+mn-ea"/>
          </a:endParaRPr>
        </a:p>
        <a:p>
          <a:pPr algn="l"/>
          <a:r>
            <a:rPr lang="ja-JP" altLang="en-US" sz="1100">
              <a:solidFill>
                <a:sysClr val="windowText" lastClr="000000"/>
              </a:solidFill>
              <a:latin typeface="+mn-ea"/>
              <a:ea typeface="+mn-ea"/>
            </a:rPr>
            <a:t>委員等旅費　０．１百万円</a:t>
          </a:r>
          <a:endParaRPr lang="en-US" altLang="ja-JP" sz="1100">
            <a:solidFill>
              <a:sysClr val="windowText" lastClr="000000"/>
            </a:solidFill>
            <a:latin typeface="+mn-ea"/>
            <a:ea typeface="+mn-ea"/>
          </a:endParaRPr>
        </a:p>
        <a:p>
          <a:pPr algn="l"/>
          <a:r>
            <a:rPr lang="ja-JP" altLang="en-US" sz="1100">
              <a:solidFill>
                <a:sysClr val="windowText" lastClr="000000"/>
              </a:solidFill>
              <a:latin typeface="+mn-ea"/>
              <a:ea typeface="+mn-ea"/>
            </a:rPr>
            <a:t>庁費　０．０７百万円</a:t>
          </a:r>
          <a:endParaRPr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C751" sqref="BC7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397</v>
      </c>
      <c r="AJ2" s="945" t="s">
        <v>702</v>
      </c>
      <c r="AK2" s="945"/>
      <c r="AL2" s="945"/>
      <c r="AM2" s="945"/>
      <c r="AN2" s="98" t="s">
        <v>397</v>
      </c>
      <c r="AO2" s="945">
        <v>20</v>
      </c>
      <c r="AP2" s="945"/>
      <c r="AQ2" s="945"/>
      <c r="AR2" s="99" t="s">
        <v>700</v>
      </c>
      <c r="AS2" s="951">
        <v>337</v>
      </c>
      <c r="AT2" s="951"/>
      <c r="AU2" s="951"/>
      <c r="AV2" s="98" t="str">
        <f>IF(AW2="","","-")</f>
        <v/>
      </c>
      <c r="AW2" s="911"/>
      <c r="AX2" s="911"/>
    </row>
    <row r="3" spans="1:50" ht="21" customHeight="1" thickBot="1" x14ac:dyDescent="0.2">
      <c r="A3" s="864" t="s">
        <v>693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705</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736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498</v>
      </c>
      <c r="H5" s="837"/>
      <c r="I5" s="837"/>
      <c r="J5" s="837"/>
      <c r="K5" s="837"/>
      <c r="L5" s="837"/>
      <c r="M5" s="838" t="s">
        <v>66</v>
      </c>
      <c r="N5" s="839"/>
      <c r="O5" s="839"/>
      <c r="P5" s="839"/>
      <c r="Q5" s="839"/>
      <c r="R5" s="840"/>
      <c r="S5" s="841" t="s">
        <v>737</v>
      </c>
      <c r="T5" s="837"/>
      <c r="U5" s="837"/>
      <c r="V5" s="837"/>
      <c r="W5" s="837"/>
      <c r="X5" s="842"/>
      <c r="Y5" s="696" t="s">
        <v>3</v>
      </c>
      <c r="Z5" s="542"/>
      <c r="AA5" s="542"/>
      <c r="AB5" s="542"/>
      <c r="AC5" s="542"/>
      <c r="AD5" s="543"/>
      <c r="AE5" s="697" t="s">
        <v>739</v>
      </c>
      <c r="AF5" s="697"/>
      <c r="AG5" s="697"/>
      <c r="AH5" s="697"/>
      <c r="AI5" s="697"/>
      <c r="AJ5" s="697"/>
      <c r="AK5" s="697"/>
      <c r="AL5" s="697"/>
      <c r="AM5" s="697"/>
      <c r="AN5" s="697"/>
      <c r="AO5" s="697"/>
      <c r="AP5" s="698"/>
      <c r="AQ5" s="699" t="s">
        <v>852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706</v>
      </c>
      <c r="H7" s="498"/>
      <c r="I7" s="498"/>
      <c r="J7" s="498"/>
      <c r="K7" s="498"/>
      <c r="L7" s="498"/>
      <c r="M7" s="498"/>
      <c r="N7" s="498"/>
      <c r="O7" s="498"/>
      <c r="P7" s="498"/>
      <c r="Q7" s="498"/>
      <c r="R7" s="498"/>
      <c r="S7" s="498"/>
      <c r="T7" s="498"/>
      <c r="U7" s="498"/>
      <c r="V7" s="498"/>
      <c r="W7" s="498"/>
      <c r="X7" s="499"/>
      <c r="Y7" s="923" t="s">
        <v>380</v>
      </c>
      <c r="Z7" s="439"/>
      <c r="AA7" s="439"/>
      <c r="AB7" s="439"/>
      <c r="AC7" s="439"/>
      <c r="AD7" s="924"/>
      <c r="AE7" s="912" t="s">
        <v>707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255</v>
      </c>
      <c r="B8" s="495"/>
      <c r="C8" s="495"/>
      <c r="D8" s="495"/>
      <c r="E8" s="495"/>
      <c r="F8" s="496"/>
      <c r="G8" s="946" t="str">
        <f>入力規則等!A27</f>
        <v>観光立国、地方創生</v>
      </c>
      <c r="H8" s="718"/>
      <c r="I8" s="718"/>
      <c r="J8" s="718"/>
      <c r="K8" s="718"/>
      <c r="L8" s="718"/>
      <c r="M8" s="718"/>
      <c r="N8" s="718"/>
      <c r="O8" s="718"/>
      <c r="P8" s="718"/>
      <c r="Q8" s="718"/>
      <c r="R8" s="718"/>
      <c r="S8" s="718"/>
      <c r="T8" s="718"/>
      <c r="U8" s="718"/>
      <c r="V8" s="718"/>
      <c r="W8" s="718"/>
      <c r="X8" s="947"/>
      <c r="Y8" s="843" t="s">
        <v>256</v>
      </c>
      <c r="Z8" s="844"/>
      <c r="AA8" s="844"/>
      <c r="AB8" s="844"/>
      <c r="AC8" s="844"/>
      <c r="AD8" s="845"/>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741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4.95" customHeight="1" x14ac:dyDescent="0.15">
      <c r="A10" s="658" t="s">
        <v>30</v>
      </c>
      <c r="B10" s="659"/>
      <c r="C10" s="659"/>
      <c r="D10" s="659"/>
      <c r="E10" s="659"/>
      <c r="F10" s="659"/>
      <c r="G10" s="752" t="s">
        <v>740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4" t="s">
        <v>24</v>
      </c>
      <c r="B12" s="965"/>
      <c r="C12" s="965"/>
      <c r="D12" s="965"/>
      <c r="E12" s="965"/>
      <c r="F12" s="966"/>
      <c r="G12" s="758"/>
      <c r="H12" s="759"/>
      <c r="I12" s="759"/>
      <c r="J12" s="759"/>
      <c r="K12" s="759"/>
      <c r="L12" s="759"/>
      <c r="M12" s="759"/>
      <c r="N12" s="759"/>
      <c r="O12" s="759"/>
      <c r="P12" s="446" t="s">
        <v>381</v>
      </c>
      <c r="Q12" s="441"/>
      <c r="R12" s="441"/>
      <c r="S12" s="441"/>
      <c r="T12" s="441"/>
      <c r="U12" s="441"/>
      <c r="V12" s="442"/>
      <c r="W12" s="446" t="s">
        <v>403</v>
      </c>
      <c r="X12" s="441"/>
      <c r="Y12" s="441"/>
      <c r="Z12" s="441"/>
      <c r="AA12" s="441"/>
      <c r="AB12" s="441"/>
      <c r="AC12" s="442"/>
      <c r="AD12" s="446" t="s">
        <v>690</v>
      </c>
      <c r="AE12" s="441"/>
      <c r="AF12" s="441"/>
      <c r="AG12" s="441"/>
      <c r="AH12" s="441"/>
      <c r="AI12" s="441"/>
      <c r="AJ12" s="442"/>
      <c r="AK12" s="446" t="s">
        <v>694</v>
      </c>
      <c r="AL12" s="441"/>
      <c r="AM12" s="441"/>
      <c r="AN12" s="441"/>
      <c r="AO12" s="441"/>
      <c r="AP12" s="441"/>
      <c r="AQ12" s="442"/>
      <c r="AR12" s="446" t="s">
        <v>695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20</v>
      </c>
      <c r="Q13" s="656"/>
      <c r="R13" s="656"/>
      <c r="S13" s="656"/>
      <c r="T13" s="656"/>
      <c r="U13" s="656"/>
      <c r="V13" s="657"/>
      <c r="W13" s="655">
        <v>26</v>
      </c>
      <c r="X13" s="656"/>
      <c r="Y13" s="656"/>
      <c r="Z13" s="656"/>
      <c r="AA13" s="656"/>
      <c r="AB13" s="656"/>
      <c r="AC13" s="657"/>
      <c r="AD13" s="655">
        <v>185.7</v>
      </c>
      <c r="AE13" s="656"/>
      <c r="AF13" s="656"/>
      <c r="AG13" s="656"/>
      <c r="AH13" s="656"/>
      <c r="AI13" s="656"/>
      <c r="AJ13" s="657"/>
      <c r="AK13" s="655">
        <v>280.89999999999998</v>
      </c>
      <c r="AL13" s="656"/>
      <c r="AM13" s="656"/>
      <c r="AN13" s="656"/>
      <c r="AO13" s="656"/>
      <c r="AP13" s="656"/>
      <c r="AQ13" s="657"/>
      <c r="AR13" s="920">
        <v>337</v>
      </c>
      <c r="AS13" s="921"/>
      <c r="AT13" s="921"/>
      <c r="AU13" s="921"/>
      <c r="AV13" s="921"/>
      <c r="AW13" s="921"/>
      <c r="AX13" s="922"/>
    </row>
    <row r="14" spans="1:50" ht="21" customHeight="1" x14ac:dyDescent="0.15">
      <c r="A14" s="612"/>
      <c r="B14" s="613"/>
      <c r="C14" s="613"/>
      <c r="D14" s="613"/>
      <c r="E14" s="613"/>
      <c r="F14" s="614"/>
      <c r="G14" s="723"/>
      <c r="H14" s="724"/>
      <c r="I14" s="709" t="s">
        <v>8</v>
      </c>
      <c r="J14" s="760"/>
      <c r="K14" s="760"/>
      <c r="L14" s="760"/>
      <c r="M14" s="760"/>
      <c r="N14" s="760"/>
      <c r="O14" s="761"/>
      <c r="P14" s="655" t="s">
        <v>708</v>
      </c>
      <c r="Q14" s="656"/>
      <c r="R14" s="656"/>
      <c r="S14" s="656"/>
      <c r="T14" s="656"/>
      <c r="U14" s="656"/>
      <c r="V14" s="657"/>
      <c r="W14" s="655" t="s">
        <v>708</v>
      </c>
      <c r="X14" s="656"/>
      <c r="Y14" s="656"/>
      <c r="Z14" s="656"/>
      <c r="AA14" s="656"/>
      <c r="AB14" s="656"/>
      <c r="AC14" s="657"/>
      <c r="AD14" s="655" t="s">
        <v>708</v>
      </c>
      <c r="AE14" s="656"/>
      <c r="AF14" s="656"/>
      <c r="AG14" s="656"/>
      <c r="AH14" s="656"/>
      <c r="AI14" s="656"/>
      <c r="AJ14" s="657"/>
      <c r="AK14" s="655" t="s">
        <v>708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708</v>
      </c>
      <c r="Q15" s="656"/>
      <c r="R15" s="656"/>
      <c r="S15" s="656"/>
      <c r="T15" s="656"/>
      <c r="U15" s="656"/>
      <c r="V15" s="657"/>
      <c r="W15" s="655" t="s">
        <v>708</v>
      </c>
      <c r="X15" s="656"/>
      <c r="Y15" s="656"/>
      <c r="Z15" s="656"/>
      <c r="AA15" s="656"/>
      <c r="AB15" s="656"/>
      <c r="AC15" s="657"/>
      <c r="AD15" s="655" t="s">
        <v>708</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708</v>
      </c>
      <c r="Q16" s="656"/>
      <c r="R16" s="656"/>
      <c r="S16" s="656"/>
      <c r="T16" s="656"/>
      <c r="U16" s="656"/>
      <c r="V16" s="657"/>
      <c r="W16" s="655" t="s">
        <v>708</v>
      </c>
      <c r="X16" s="656"/>
      <c r="Y16" s="656"/>
      <c r="Z16" s="656"/>
      <c r="AA16" s="656"/>
      <c r="AB16" s="656"/>
      <c r="AC16" s="657"/>
      <c r="AD16" s="655" t="s">
        <v>708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708</v>
      </c>
      <c r="Q17" s="656"/>
      <c r="R17" s="656"/>
      <c r="S17" s="656"/>
      <c r="T17" s="656"/>
      <c r="U17" s="656"/>
      <c r="V17" s="657"/>
      <c r="W17" s="655" t="s">
        <v>708</v>
      </c>
      <c r="X17" s="656"/>
      <c r="Y17" s="656"/>
      <c r="Z17" s="656"/>
      <c r="AA17" s="656"/>
      <c r="AB17" s="656"/>
      <c r="AC17" s="657"/>
      <c r="AD17" s="655" t="s">
        <v>708</v>
      </c>
      <c r="AE17" s="656"/>
      <c r="AF17" s="656"/>
      <c r="AG17" s="656"/>
      <c r="AH17" s="656"/>
      <c r="AI17" s="656"/>
      <c r="AJ17" s="657"/>
      <c r="AK17" s="655"/>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75">
        <f>SUM(P13:V17)</f>
        <v>20</v>
      </c>
      <c r="Q18" s="876"/>
      <c r="R18" s="876"/>
      <c r="S18" s="876"/>
      <c r="T18" s="876"/>
      <c r="U18" s="876"/>
      <c r="V18" s="877"/>
      <c r="W18" s="875">
        <f>SUM(W13:AC17)</f>
        <v>26</v>
      </c>
      <c r="X18" s="876"/>
      <c r="Y18" s="876"/>
      <c r="Z18" s="876"/>
      <c r="AA18" s="876"/>
      <c r="AB18" s="876"/>
      <c r="AC18" s="877"/>
      <c r="AD18" s="875">
        <f>SUM(AD13:AJ17)</f>
        <v>185.7</v>
      </c>
      <c r="AE18" s="876"/>
      <c r="AF18" s="876"/>
      <c r="AG18" s="876"/>
      <c r="AH18" s="876"/>
      <c r="AI18" s="876"/>
      <c r="AJ18" s="877"/>
      <c r="AK18" s="875">
        <f>SUM(AK13:AQ17)</f>
        <v>280.89999999999998</v>
      </c>
      <c r="AL18" s="876"/>
      <c r="AM18" s="876"/>
      <c r="AN18" s="876"/>
      <c r="AO18" s="876"/>
      <c r="AP18" s="876"/>
      <c r="AQ18" s="877"/>
      <c r="AR18" s="875">
        <f>SUM(AR13:AX17)</f>
        <v>337</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19.344999999999999</v>
      </c>
      <c r="Q19" s="656"/>
      <c r="R19" s="656"/>
      <c r="S19" s="656"/>
      <c r="T19" s="656"/>
      <c r="U19" s="656"/>
      <c r="V19" s="657"/>
      <c r="W19" s="655">
        <v>25.5</v>
      </c>
      <c r="X19" s="656"/>
      <c r="Y19" s="656"/>
      <c r="Z19" s="656"/>
      <c r="AA19" s="656"/>
      <c r="AB19" s="656"/>
      <c r="AC19" s="657"/>
      <c r="AD19" s="655">
        <v>162.5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0.96724999999999994</v>
      </c>
      <c r="Q20" s="316"/>
      <c r="R20" s="316"/>
      <c r="S20" s="316"/>
      <c r="T20" s="316"/>
      <c r="U20" s="316"/>
      <c r="V20" s="316"/>
      <c r="W20" s="316">
        <f t="shared" ref="W20" si="0">IF(W18=0, "-", SUM(W19)/W18)</f>
        <v>0.98076923076923073</v>
      </c>
      <c r="X20" s="316"/>
      <c r="Y20" s="316"/>
      <c r="Z20" s="316"/>
      <c r="AA20" s="316"/>
      <c r="AB20" s="316"/>
      <c r="AC20" s="316"/>
      <c r="AD20" s="316">
        <f t="shared" ref="AD20" si="1">IF(AD18=0, "-", SUM(AD19)/AD18)</f>
        <v>0.87506731287022088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7"/>
      <c r="G21" s="314" t="s">
        <v>347</v>
      </c>
      <c r="H21" s="315"/>
      <c r="I21" s="315"/>
      <c r="J21" s="315"/>
      <c r="K21" s="315"/>
      <c r="L21" s="315"/>
      <c r="M21" s="315"/>
      <c r="N21" s="315"/>
      <c r="O21" s="315"/>
      <c r="P21" s="316">
        <f>IF(P19=0, "-", SUM(P19)/SUM(P13,P14))</f>
        <v>0.96724999999999994</v>
      </c>
      <c r="Q21" s="316"/>
      <c r="R21" s="316"/>
      <c r="S21" s="316"/>
      <c r="T21" s="316"/>
      <c r="U21" s="316"/>
      <c r="V21" s="316"/>
      <c r="W21" s="316">
        <f t="shared" ref="W21" si="2">IF(W19=0, "-", SUM(W19)/SUM(W13,W14))</f>
        <v>0.98076923076923073</v>
      </c>
      <c r="X21" s="316"/>
      <c r="Y21" s="316"/>
      <c r="Z21" s="316"/>
      <c r="AA21" s="316"/>
      <c r="AB21" s="316"/>
      <c r="AC21" s="316"/>
      <c r="AD21" s="316">
        <f t="shared" ref="AD21" si="3">IF(AD19=0, "-", SUM(AD19)/SUM(AD13,AD14))</f>
        <v>0.87506731287022088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698</v>
      </c>
      <c r="B22" s="974"/>
      <c r="C22" s="974"/>
      <c r="D22" s="974"/>
      <c r="E22" s="974"/>
      <c r="F22" s="975"/>
      <c r="G22" s="969" t="s">
        <v>327</v>
      </c>
      <c r="H22" s="222"/>
      <c r="I22" s="222"/>
      <c r="J22" s="222"/>
      <c r="K22" s="222"/>
      <c r="L22" s="222"/>
      <c r="M22" s="222"/>
      <c r="N22" s="222"/>
      <c r="O22" s="223"/>
      <c r="P22" s="934" t="s">
        <v>696</v>
      </c>
      <c r="Q22" s="222"/>
      <c r="R22" s="222"/>
      <c r="S22" s="222"/>
      <c r="T22" s="222"/>
      <c r="U22" s="222"/>
      <c r="V22" s="223"/>
      <c r="W22" s="934" t="s">
        <v>697</v>
      </c>
      <c r="X22" s="222"/>
      <c r="Y22" s="222"/>
      <c r="Z22" s="222"/>
      <c r="AA22" s="222"/>
      <c r="AB22" s="222"/>
      <c r="AC22" s="223"/>
      <c r="AD22" s="934" t="s">
        <v>326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709</v>
      </c>
      <c r="H23" s="971"/>
      <c r="I23" s="971"/>
      <c r="J23" s="971"/>
      <c r="K23" s="971"/>
      <c r="L23" s="971"/>
      <c r="M23" s="971"/>
      <c r="N23" s="971"/>
      <c r="O23" s="972"/>
      <c r="P23" s="920">
        <v>278.89999999999998</v>
      </c>
      <c r="Q23" s="921"/>
      <c r="R23" s="921"/>
      <c r="S23" s="921"/>
      <c r="T23" s="921"/>
      <c r="U23" s="921"/>
      <c r="V23" s="935"/>
      <c r="W23" s="920">
        <v>334.6</v>
      </c>
      <c r="X23" s="921"/>
      <c r="Y23" s="921"/>
      <c r="Z23" s="921"/>
      <c r="AA23" s="921"/>
      <c r="AB23" s="921"/>
      <c r="AC23" s="935"/>
      <c r="AD23" s="983" t="s">
        <v>863</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742</v>
      </c>
      <c r="H24" s="937"/>
      <c r="I24" s="937"/>
      <c r="J24" s="937"/>
      <c r="K24" s="937"/>
      <c r="L24" s="937"/>
      <c r="M24" s="937"/>
      <c r="N24" s="937"/>
      <c r="O24" s="938"/>
      <c r="P24" s="655">
        <v>1.1000000000000001</v>
      </c>
      <c r="Q24" s="656"/>
      <c r="R24" s="656"/>
      <c r="S24" s="656"/>
      <c r="T24" s="656"/>
      <c r="U24" s="656"/>
      <c r="V24" s="657"/>
      <c r="W24" s="655">
        <v>1.4</v>
      </c>
      <c r="X24" s="656"/>
      <c r="Y24" s="656"/>
      <c r="Z24" s="656"/>
      <c r="AA24" s="656"/>
      <c r="AB24" s="656"/>
      <c r="AC24" s="65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743</v>
      </c>
      <c r="H25" s="937"/>
      <c r="I25" s="937"/>
      <c r="J25" s="937"/>
      <c r="K25" s="937"/>
      <c r="L25" s="937"/>
      <c r="M25" s="937"/>
      <c r="N25" s="937"/>
      <c r="O25" s="938"/>
      <c r="P25" s="655">
        <v>0.5</v>
      </c>
      <c r="Q25" s="656"/>
      <c r="R25" s="656"/>
      <c r="S25" s="656"/>
      <c r="T25" s="656"/>
      <c r="U25" s="656"/>
      <c r="V25" s="657"/>
      <c r="W25" s="655">
        <v>0.5</v>
      </c>
      <c r="X25" s="656"/>
      <c r="Y25" s="656"/>
      <c r="Z25" s="656"/>
      <c r="AA25" s="656"/>
      <c r="AB25" s="656"/>
      <c r="AC25" s="65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t="s">
        <v>744</v>
      </c>
      <c r="H26" s="937"/>
      <c r="I26" s="937"/>
      <c r="J26" s="937"/>
      <c r="K26" s="937"/>
      <c r="L26" s="937"/>
      <c r="M26" s="937"/>
      <c r="N26" s="937"/>
      <c r="O26" s="938"/>
      <c r="P26" s="655">
        <v>0.2</v>
      </c>
      <c r="Q26" s="656"/>
      <c r="R26" s="656"/>
      <c r="S26" s="656"/>
      <c r="T26" s="656"/>
      <c r="U26" s="656"/>
      <c r="V26" s="657"/>
      <c r="W26" s="655">
        <v>0.3</v>
      </c>
      <c r="X26" s="656"/>
      <c r="Y26" s="656"/>
      <c r="Z26" s="656"/>
      <c r="AA26" s="656"/>
      <c r="AB26" s="656"/>
      <c r="AC26" s="65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t="s">
        <v>862</v>
      </c>
      <c r="H27" s="937"/>
      <c r="I27" s="937"/>
      <c r="J27" s="937"/>
      <c r="K27" s="937"/>
      <c r="L27" s="937"/>
      <c r="M27" s="937"/>
      <c r="N27" s="937"/>
      <c r="O27" s="938"/>
      <c r="P27" s="655">
        <v>0.2</v>
      </c>
      <c r="Q27" s="656"/>
      <c r="R27" s="656"/>
      <c r="S27" s="656"/>
      <c r="T27" s="656"/>
      <c r="U27" s="656"/>
      <c r="V27" s="657"/>
      <c r="W27" s="655">
        <v>0.2</v>
      </c>
      <c r="X27" s="656"/>
      <c r="Y27" s="656"/>
      <c r="Z27" s="656"/>
      <c r="AA27" s="656"/>
      <c r="AB27" s="656"/>
      <c r="AC27" s="65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331</v>
      </c>
      <c r="H28" s="940"/>
      <c r="I28" s="940"/>
      <c r="J28" s="940"/>
      <c r="K28" s="940"/>
      <c r="L28" s="940"/>
      <c r="M28" s="940"/>
      <c r="N28" s="940"/>
      <c r="O28" s="941"/>
      <c r="P28" s="875">
        <f>P29-SUM(P23:P27)</f>
        <v>0</v>
      </c>
      <c r="Q28" s="876"/>
      <c r="R28" s="876"/>
      <c r="S28" s="876"/>
      <c r="T28" s="876"/>
      <c r="U28" s="876"/>
      <c r="V28" s="877"/>
      <c r="W28" s="875">
        <f>W29-SUM(W23:W27)</f>
        <v>0</v>
      </c>
      <c r="X28" s="876"/>
      <c r="Y28" s="876"/>
      <c r="Z28" s="876"/>
      <c r="AA28" s="876"/>
      <c r="AB28" s="876"/>
      <c r="AC28" s="87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328</v>
      </c>
      <c r="H29" s="943"/>
      <c r="I29" s="943"/>
      <c r="J29" s="943"/>
      <c r="K29" s="943"/>
      <c r="L29" s="943"/>
      <c r="M29" s="943"/>
      <c r="N29" s="943"/>
      <c r="O29" s="944"/>
      <c r="P29" s="655">
        <f>AK13</f>
        <v>280.89999999999998</v>
      </c>
      <c r="Q29" s="656"/>
      <c r="R29" s="656"/>
      <c r="S29" s="656"/>
      <c r="T29" s="656"/>
      <c r="U29" s="656"/>
      <c r="V29" s="657"/>
      <c r="W29" s="952">
        <f>AR13</f>
        <v>337</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8" t="s">
        <v>342</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381</v>
      </c>
      <c r="AF30" s="856"/>
      <c r="AG30" s="856"/>
      <c r="AH30" s="857"/>
      <c r="AI30" s="915" t="s">
        <v>403</v>
      </c>
      <c r="AJ30" s="915"/>
      <c r="AK30" s="915"/>
      <c r="AL30" s="855"/>
      <c r="AM30" s="915" t="s">
        <v>500</v>
      </c>
      <c r="AN30" s="915"/>
      <c r="AO30" s="915"/>
      <c r="AP30" s="855"/>
      <c r="AQ30" s="765" t="s">
        <v>231</v>
      </c>
      <c r="AR30" s="766"/>
      <c r="AS30" s="766"/>
      <c r="AT30" s="767"/>
      <c r="AU30" s="772" t="s">
        <v>134</v>
      </c>
      <c r="AV30" s="772"/>
      <c r="AW30" s="772"/>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t="s">
        <v>708</v>
      </c>
      <c r="AR31" s="201"/>
      <c r="AS31" s="136" t="s">
        <v>232</v>
      </c>
      <c r="AT31" s="137"/>
      <c r="AU31" s="200">
        <v>3</v>
      </c>
      <c r="AV31" s="200"/>
      <c r="AW31" s="392" t="s">
        <v>179</v>
      </c>
      <c r="AX31" s="393"/>
    </row>
    <row r="32" spans="1:50" ht="44.25" customHeight="1" x14ac:dyDescent="0.15">
      <c r="A32" s="397"/>
      <c r="B32" s="395"/>
      <c r="C32" s="395"/>
      <c r="D32" s="395"/>
      <c r="E32" s="395"/>
      <c r="F32" s="396"/>
      <c r="G32" s="563" t="s">
        <v>854</v>
      </c>
      <c r="H32" s="564"/>
      <c r="I32" s="564"/>
      <c r="J32" s="564"/>
      <c r="K32" s="564"/>
      <c r="L32" s="564"/>
      <c r="M32" s="564"/>
      <c r="N32" s="564"/>
      <c r="O32" s="565"/>
      <c r="P32" s="108" t="s">
        <v>853</v>
      </c>
      <c r="Q32" s="108"/>
      <c r="R32" s="108"/>
      <c r="S32" s="108"/>
      <c r="T32" s="108"/>
      <c r="U32" s="108"/>
      <c r="V32" s="108"/>
      <c r="W32" s="108"/>
      <c r="X32" s="109"/>
      <c r="Y32" s="470" t="s">
        <v>12</v>
      </c>
      <c r="Z32" s="530"/>
      <c r="AA32" s="531"/>
      <c r="AB32" s="460" t="s">
        <v>710</v>
      </c>
      <c r="AC32" s="460"/>
      <c r="AD32" s="460"/>
      <c r="AE32" s="218">
        <v>99</v>
      </c>
      <c r="AF32" s="219"/>
      <c r="AG32" s="219"/>
      <c r="AH32" s="219"/>
      <c r="AI32" s="218">
        <v>118</v>
      </c>
      <c r="AJ32" s="219"/>
      <c r="AK32" s="219"/>
      <c r="AL32" s="219"/>
      <c r="AM32" s="218">
        <v>159</v>
      </c>
      <c r="AN32" s="219"/>
      <c r="AO32" s="219"/>
      <c r="AP32" s="219"/>
      <c r="AQ32" s="336" t="s">
        <v>708</v>
      </c>
      <c r="AR32" s="208"/>
      <c r="AS32" s="208"/>
      <c r="AT32" s="337"/>
      <c r="AU32" s="219" t="s">
        <v>708</v>
      </c>
      <c r="AV32" s="219"/>
      <c r="AW32" s="219"/>
      <c r="AX32" s="221"/>
    </row>
    <row r="33" spans="1:51" ht="44.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710</v>
      </c>
      <c r="AC33" s="522"/>
      <c r="AD33" s="522"/>
      <c r="AE33" s="218" t="s">
        <v>708</v>
      </c>
      <c r="AF33" s="219"/>
      <c r="AG33" s="219"/>
      <c r="AH33" s="219"/>
      <c r="AI33" s="218" t="s">
        <v>708</v>
      </c>
      <c r="AJ33" s="219"/>
      <c r="AK33" s="219"/>
      <c r="AL33" s="219"/>
      <c r="AM33" s="218" t="s">
        <v>708</v>
      </c>
      <c r="AN33" s="219"/>
      <c r="AO33" s="219"/>
      <c r="AP33" s="219"/>
      <c r="AQ33" s="336" t="s">
        <v>708</v>
      </c>
      <c r="AR33" s="208"/>
      <c r="AS33" s="208"/>
      <c r="AT33" s="337"/>
      <c r="AU33" s="219">
        <v>170</v>
      </c>
      <c r="AV33" s="219"/>
      <c r="AW33" s="219"/>
      <c r="AX33" s="221"/>
    </row>
    <row r="34" spans="1:51" ht="44.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708</v>
      </c>
      <c r="AF34" s="219"/>
      <c r="AG34" s="219"/>
      <c r="AH34" s="219"/>
      <c r="AI34" s="218" t="s">
        <v>708</v>
      </c>
      <c r="AJ34" s="219"/>
      <c r="AK34" s="219"/>
      <c r="AL34" s="219"/>
      <c r="AM34" s="218" t="s">
        <v>708</v>
      </c>
      <c r="AN34" s="219"/>
      <c r="AO34" s="219"/>
      <c r="AP34" s="219"/>
      <c r="AQ34" s="336" t="s">
        <v>708</v>
      </c>
      <c r="AR34" s="208"/>
      <c r="AS34" s="208"/>
      <c r="AT34" s="337"/>
      <c r="AU34" s="219" t="s">
        <v>708</v>
      </c>
      <c r="AV34" s="219"/>
      <c r="AW34" s="219"/>
      <c r="AX34" s="221"/>
    </row>
    <row r="35" spans="1:51" ht="23.25" customHeight="1" x14ac:dyDescent="0.15">
      <c r="A35" s="228" t="s">
        <v>371</v>
      </c>
      <c r="B35" s="229"/>
      <c r="C35" s="229"/>
      <c r="D35" s="229"/>
      <c r="E35" s="229"/>
      <c r="F35" s="230"/>
      <c r="G35" s="234" t="s">
        <v>711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342</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381</v>
      </c>
      <c r="AF37" s="247"/>
      <c r="AG37" s="247"/>
      <c r="AH37" s="247"/>
      <c r="AI37" s="247" t="s">
        <v>403</v>
      </c>
      <c r="AJ37" s="247"/>
      <c r="AK37" s="247"/>
      <c r="AL37" s="247"/>
      <c r="AM37" s="247" t="s">
        <v>500</v>
      </c>
      <c r="AN37" s="247"/>
      <c r="AO37" s="247"/>
      <c r="AP37" s="247"/>
      <c r="AQ37" s="154" t="s">
        <v>231</v>
      </c>
      <c r="AR37" s="155"/>
      <c r="AS37" s="155"/>
      <c r="AT37" s="156"/>
      <c r="AU37" s="411" t="s">
        <v>134</v>
      </c>
      <c r="AV37" s="411"/>
      <c r="AW37" s="411"/>
      <c r="AX37" s="910"/>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708</v>
      </c>
      <c r="AR38" s="201"/>
      <c r="AS38" s="136" t="s">
        <v>232</v>
      </c>
      <c r="AT38" s="137"/>
      <c r="AU38" s="200">
        <v>3</v>
      </c>
      <c r="AV38" s="200"/>
      <c r="AW38" s="392" t="s">
        <v>179</v>
      </c>
      <c r="AX38" s="393"/>
      <c r="AY38">
        <f>$AY$37</f>
        <v>1</v>
      </c>
    </row>
    <row r="39" spans="1:51" ht="23.25" customHeight="1" x14ac:dyDescent="0.15">
      <c r="A39" s="397"/>
      <c r="B39" s="395"/>
      <c r="C39" s="395"/>
      <c r="D39" s="395"/>
      <c r="E39" s="395"/>
      <c r="F39" s="396"/>
      <c r="G39" s="563" t="s">
        <v>855</v>
      </c>
      <c r="H39" s="564"/>
      <c r="I39" s="564"/>
      <c r="J39" s="564"/>
      <c r="K39" s="564"/>
      <c r="L39" s="564"/>
      <c r="M39" s="564"/>
      <c r="N39" s="564"/>
      <c r="O39" s="565"/>
      <c r="P39" s="108" t="s">
        <v>856</v>
      </c>
      <c r="Q39" s="108"/>
      <c r="R39" s="108"/>
      <c r="S39" s="108"/>
      <c r="T39" s="108"/>
      <c r="U39" s="108"/>
      <c r="V39" s="108"/>
      <c r="W39" s="108"/>
      <c r="X39" s="109"/>
      <c r="Y39" s="470" t="s">
        <v>12</v>
      </c>
      <c r="Z39" s="530"/>
      <c r="AA39" s="531"/>
      <c r="AB39" s="460" t="s">
        <v>712</v>
      </c>
      <c r="AC39" s="460"/>
      <c r="AD39" s="460"/>
      <c r="AE39" s="218">
        <v>2892</v>
      </c>
      <c r="AF39" s="219"/>
      <c r="AG39" s="219"/>
      <c r="AH39" s="219"/>
      <c r="AI39" s="218">
        <v>3584</v>
      </c>
      <c r="AJ39" s="219"/>
      <c r="AK39" s="219"/>
      <c r="AL39" s="219"/>
      <c r="AM39" s="218">
        <v>411</v>
      </c>
      <c r="AN39" s="219"/>
      <c r="AO39" s="219"/>
      <c r="AP39" s="219"/>
      <c r="AQ39" s="336" t="s">
        <v>708</v>
      </c>
      <c r="AR39" s="208"/>
      <c r="AS39" s="208"/>
      <c r="AT39" s="337"/>
      <c r="AU39" s="219" t="s">
        <v>708</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712</v>
      </c>
      <c r="AC40" s="522"/>
      <c r="AD40" s="522"/>
      <c r="AE40" s="218" t="s">
        <v>708</v>
      </c>
      <c r="AF40" s="219"/>
      <c r="AG40" s="219"/>
      <c r="AH40" s="219"/>
      <c r="AI40" s="218" t="s">
        <v>708</v>
      </c>
      <c r="AJ40" s="219"/>
      <c r="AK40" s="219"/>
      <c r="AL40" s="219"/>
      <c r="AM40" s="218" t="s">
        <v>708</v>
      </c>
      <c r="AN40" s="219"/>
      <c r="AO40" s="219"/>
      <c r="AP40" s="219"/>
      <c r="AQ40" s="336" t="s">
        <v>708</v>
      </c>
      <c r="AR40" s="208"/>
      <c r="AS40" s="208"/>
      <c r="AT40" s="337"/>
      <c r="AU40" s="219">
        <v>3800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708</v>
      </c>
      <c r="AF41" s="219"/>
      <c r="AG41" s="219"/>
      <c r="AH41" s="219"/>
      <c r="AI41" s="218" t="s">
        <v>708</v>
      </c>
      <c r="AJ41" s="219"/>
      <c r="AK41" s="219"/>
      <c r="AL41" s="219"/>
      <c r="AM41" s="218" t="s">
        <v>708</v>
      </c>
      <c r="AN41" s="219"/>
      <c r="AO41" s="219"/>
      <c r="AP41" s="219"/>
      <c r="AQ41" s="336" t="s">
        <v>708</v>
      </c>
      <c r="AR41" s="208"/>
      <c r="AS41" s="208"/>
      <c r="AT41" s="337"/>
      <c r="AU41" s="219" t="s">
        <v>708</v>
      </c>
      <c r="AV41" s="219"/>
      <c r="AW41" s="219"/>
      <c r="AX41" s="221"/>
      <c r="AY41">
        <f t="shared" si="4"/>
        <v>1</v>
      </c>
    </row>
    <row r="42" spans="1:51" ht="23.25" customHeight="1" x14ac:dyDescent="0.15">
      <c r="A42" s="228" t="s">
        <v>371</v>
      </c>
      <c r="B42" s="229"/>
      <c r="C42" s="229"/>
      <c r="D42" s="229"/>
      <c r="E42" s="229"/>
      <c r="F42" s="230"/>
      <c r="G42" s="234" t="s">
        <v>713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342</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381</v>
      </c>
      <c r="AF44" s="247"/>
      <c r="AG44" s="247"/>
      <c r="AH44" s="247"/>
      <c r="AI44" s="247" t="s">
        <v>403</v>
      </c>
      <c r="AJ44" s="247"/>
      <c r="AK44" s="247"/>
      <c r="AL44" s="247"/>
      <c r="AM44" s="247" t="s">
        <v>500</v>
      </c>
      <c r="AN44" s="247"/>
      <c r="AO44" s="247"/>
      <c r="AP44" s="247"/>
      <c r="AQ44" s="154" t="s">
        <v>231</v>
      </c>
      <c r="AR44" s="155"/>
      <c r="AS44" s="155"/>
      <c r="AT44" s="156"/>
      <c r="AU44" s="411" t="s">
        <v>134</v>
      </c>
      <c r="AV44" s="411"/>
      <c r="AW44" s="411"/>
      <c r="AX44" s="910"/>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708</v>
      </c>
      <c r="AR45" s="201"/>
      <c r="AS45" s="136" t="s">
        <v>232</v>
      </c>
      <c r="AT45" s="137"/>
      <c r="AU45" s="200">
        <v>3</v>
      </c>
      <c r="AV45" s="200"/>
      <c r="AW45" s="392" t="s">
        <v>179</v>
      </c>
      <c r="AX45" s="393"/>
      <c r="AY45">
        <f>$AY$44</f>
        <v>1</v>
      </c>
    </row>
    <row r="46" spans="1:51" ht="23.25" hidden="1" customHeight="1" x14ac:dyDescent="0.15">
      <c r="A46" s="397"/>
      <c r="B46" s="395"/>
      <c r="C46" s="395"/>
      <c r="D46" s="395"/>
      <c r="E46" s="395"/>
      <c r="F46" s="396"/>
      <c r="G46" s="563" t="s">
        <v>714</v>
      </c>
      <c r="H46" s="564"/>
      <c r="I46" s="564"/>
      <c r="J46" s="564"/>
      <c r="K46" s="564"/>
      <c r="L46" s="564"/>
      <c r="M46" s="564"/>
      <c r="N46" s="564"/>
      <c r="O46" s="565"/>
      <c r="P46" s="108" t="s">
        <v>715</v>
      </c>
      <c r="Q46" s="108"/>
      <c r="R46" s="108"/>
      <c r="S46" s="108"/>
      <c r="T46" s="108"/>
      <c r="U46" s="108"/>
      <c r="V46" s="108"/>
      <c r="W46" s="108"/>
      <c r="X46" s="109"/>
      <c r="Y46" s="470" t="s">
        <v>12</v>
      </c>
      <c r="Z46" s="530"/>
      <c r="AA46" s="531"/>
      <c r="AB46" s="460" t="s">
        <v>716</v>
      </c>
      <c r="AC46" s="460"/>
      <c r="AD46" s="460"/>
      <c r="AE46" s="282" t="s">
        <v>708</v>
      </c>
      <c r="AF46" s="282"/>
      <c r="AG46" s="282"/>
      <c r="AH46" s="282"/>
      <c r="AI46" s="282" t="s">
        <v>708</v>
      </c>
      <c r="AJ46" s="282"/>
      <c r="AK46" s="282"/>
      <c r="AL46" s="282"/>
      <c r="AM46" s="282"/>
      <c r="AN46" s="282"/>
      <c r="AO46" s="282"/>
      <c r="AP46" s="282"/>
      <c r="AQ46" s="336" t="s">
        <v>708</v>
      </c>
      <c r="AR46" s="208"/>
      <c r="AS46" s="208"/>
      <c r="AT46" s="337"/>
      <c r="AU46" s="219" t="s">
        <v>708</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716</v>
      </c>
      <c r="AC47" s="522"/>
      <c r="AD47" s="522"/>
      <c r="AE47" s="218" t="s">
        <v>708</v>
      </c>
      <c r="AF47" s="219"/>
      <c r="AG47" s="219"/>
      <c r="AH47" s="219"/>
      <c r="AI47" s="218" t="s">
        <v>708</v>
      </c>
      <c r="AJ47" s="219"/>
      <c r="AK47" s="219"/>
      <c r="AL47" s="219"/>
      <c r="AM47" s="218"/>
      <c r="AN47" s="219"/>
      <c r="AO47" s="219"/>
      <c r="AP47" s="219"/>
      <c r="AQ47" s="336" t="s">
        <v>708</v>
      </c>
      <c r="AR47" s="208"/>
      <c r="AS47" s="208"/>
      <c r="AT47" s="337"/>
      <c r="AU47" s="219">
        <v>250</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708</v>
      </c>
      <c r="AF48" s="219"/>
      <c r="AG48" s="219"/>
      <c r="AH48" s="219"/>
      <c r="AI48" s="218" t="s">
        <v>708</v>
      </c>
      <c r="AJ48" s="219"/>
      <c r="AK48" s="219"/>
      <c r="AL48" s="219"/>
      <c r="AM48" s="218"/>
      <c r="AN48" s="219"/>
      <c r="AO48" s="219"/>
      <c r="AP48" s="219"/>
      <c r="AQ48" s="336" t="s">
        <v>708</v>
      </c>
      <c r="AR48" s="208"/>
      <c r="AS48" s="208"/>
      <c r="AT48" s="337"/>
      <c r="AU48" s="219" t="s">
        <v>708</v>
      </c>
      <c r="AV48" s="219"/>
      <c r="AW48" s="219"/>
      <c r="AX48" s="221"/>
      <c r="AY48">
        <f t="shared" si="5"/>
        <v>1</v>
      </c>
    </row>
    <row r="49" spans="1:51" ht="23.25" hidden="1" customHeight="1" x14ac:dyDescent="0.15">
      <c r="A49" s="228" t="s">
        <v>371</v>
      </c>
      <c r="B49" s="229"/>
      <c r="C49" s="229"/>
      <c r="D49" s="229"/>
      <c r="E49" s="229"/>
      <c r="F49" s="230"/>
      <c r="G49" s="234" t="s">
        <v>717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342</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381</v>
      </c>
      <c r="AF51" s="247"/>
      <c r="AG51" s="247"/>
      <c r="AH51" s="247"/>
      <c r="AI51" s="247" t="s">
        <v>403</v>
      </c>
      <c r="AJ51" s="247"/>
      <c r="AK51" s="247"/>
      <c r="AL51" s="247"/>
      <c r="AM51" s="247" t="s">
        <v>500</v>
      </c>
      <c r="AN51" s="247"/>
      <c r="AO51" s="247"/>
      <c r="AP51" s="247"/>
      <c r="AQ51" s="154" t="s">
        <v>231</v>
      </c>
      <c r="AR51" s="155"/>
      <c r="AS51" s="155"/>
      <c r="AT51" s="156"/>
      <c r="AU51" s="925" t="s">
        <v>134</v>
      </c>
      <c r="AV51" s="925"/>
      <c r="AW51" s="925"/>
      <c r="AX51" s="926"/>
      <c r="AY51">
        <f>COUNTA($G$53)</f>
        <v>1</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708</v>
      </c>
      <c r="AR52" s="201"/>
      <c r="AS52" s="136" t="s">
        <v>232</v>
      </c>
      <c r="AT52" s="137"/>
      <c r="AU52" s="200"/>
      <c r="AV52" s="200"/>
      <c r="AW52" s="392" t="s">
        <v>179</v>
      </c>
      <c r="AX52" s="393"/>
      <c r="AY52">
        <f>$AY$51</f>
        <v>1</v>
      </c>
    </row>
    <row r="53" spans="1:51" ht="23.25" hidden="1" customHeight="1" x14ac:dyDescent="0.15">
      <c r="A53" s="397"/>
      <c r="B53" s="395"/>
      <c r="C53" s="395"/>
      <c r="D53" s="395"/>
      <c r="E53" s="395"/>
      <c r="F53" s="396"/>
      <c r="G53" s="563" t="s">
        <v>718</v>
      </c>
      <c r="H53" s="564"/>
      <c r="I53" s="564"/>
      <c r="J53" s="564"/>
      <c r="K53" s="564"/>
      <c r="L53" s="564"/>
      <c r="M53" s="564"/>
      <c r="N53" s="564"/>
      <c r="O53" s="565"/>
      <c r="P53" s="108" t="s">
        <v>719</v>
      </c>
      <c r="Q53" s="108"/>
      <c r="R53" s="108"/>
      <c r="S53" s="108"/>
      <c r="T53" s="108"/>
      <c r="U53" s="108"/>
      <c r="V53" s="108"/>
      <c r="W53" s="108"/>
      <c r="X53" s="109"/>
      <c r="Y53" s="470" t="s">
        <v>12</v>
      </c>
      <c r="Z53" s="530"/>
      <c r="AA53" s="531"/>
      <c r="AB53" s="460" t="s">
        <v>720</v>
      </c>
      <c r="AC53" s="460"/>
      <c r="AD53" s="460"/>
      <c r="AE53" s="218" t="s">
        <v>708</v>
      </c>
      <c r="AF53" s="219"/>
      <c r="AG53" s="219"/>
      <c r="AH53" s="219"/>
      <c r="AI53" s="218" t="s">
        <v>708</v>
      </c>
      <c r="AJ53" s="219"/>
      <c r="AK53" s="219"/>
      <c r="AL53" s="219"/>
      <c r="AM53" s="218"/>
      <c r="AN53" s="219"/>
      <c r="AO53" s="219"/>
      <c r="AP53" s="219"/>
      <c r="AQ53" s="336" t="s">
        <v>708</v>
      </c>
      <c r="AR53" s="208"/>
      <c r="AS53" s="208"/>
      <c r="AT53" s="337"/>
      <c r="AU53" s="219" t="s">
        <v>708</v>
      </c>
      <c r="AV53" s="219"/>
      <c r="AW53" s="219"/>
      <c r="AX53" s="221"/>
      <c r="AY53">
        <f t="shared" ref="AY53:AY57" si="6">$AY$51</f>
        <v>1</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720</v>
      </c>
      <c r="AC54" s="522"/>
      <c r="AD54" s="522"/>
      <c r="AE54" s="218" t="s">
        <v>708</v>
      </c>
      <c r="AF54" s="219"/>
      <c r="AG54" s="219"/>
      <c r="AH54" s="219"/>
      <c r="AI54" s="218" t="s">
        <v>708</v>
      </c>
      <c r="AJ54" s="219"/>
      <c r="AK54" s="219"/>
      <c r="AL54" s="219"/>
      <c r="AM54" s="218"/>
      <c r="AN54" s="219"/>
      <c r="AO54" s="219"/>
      <c r="AP54" s="219"/>
      <c r="AQ54" s="336" t="s">
        <v>708</v>
      </c>
      <c r="AR54" s="208"/>
      <c r="AS54" s="208"/>
      <c r="AT54" s="337"/>
      <c r="AU54" s="219" t="s">
        <v>708</v>
      </c>
      <c r="AV54" s="219"/>
      <c r="AW54" s="219"/>
      <c r="AX54" s="221"/>
      <c r="AY54">
        <f t="shared" si="6"/>
        <v>1</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708</v>
      </c>
      <c r="AF55" s="219"/>
      <c r="AG55" s="219"/>
      <c r="AH55" s="219"/>
      <c r="AI55" s="218" t="s">
        <v>708</v>
      </c>
      <c r="AJ55" s="219"/>
      <c r="AK55" s="219"/>
      <c r="AL55" s="219"/>
      <c r="AM55" s="218"/>
      <c r="AN55" s="219"/>
      <c r="AO55" s="219"/>
      <c r="AP55" s="219"/>
      <c r="AQ55" s="336" t="s">
        <v>708</v>
      </c>
      <c r="AR55" s="208"/>
      <c r="AS55" s="208"/>
      <c r="AT55" s="337"/>
      <c r="AU55" s="219" t="s">
        <v>708</v>
      </c>
      <c r="AV55" s="219"/>
      <c r="AW55" s="219"/>
      <c r="AX55" s="221"/>
      <c r="AY55">
        <f t="shared" si="6"/>
        <v>1</v>
      </c>
    </row>
    <row r="56" spans="1:51" ht="23.25" hidden="1" customHeight="1" x14ac:dyDescent="0.15">
      <c r="A56" s="228" t="s">
        <v>371</v>
      </c>
      <c r="B56" s="229"/>
      <c r="C56" s="229"/>
      <c r="D56" s="229"/>
      <c r="E56" s="229"/>
      <c r="F56" s="230"/>
      <c r="G56" s="234" t="s">
        <v>721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342</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381</v>
      </c>
      <c r="AF58" s="247"/>
      <c r="AG58" s="247"/>
      <c r="AH58" s="247"/>
      <c r="AI58" s="247" t="s">
        <v>403</v>
      </c>
      <c r="AJ58" s="247"/>
      <c r="AK58" s="247"/>
      <c r="AL58" s="247"/>
      <c r="AM58" s="247" t="s">
        <v>500</v>
      </c>
      <c r="AN58" s="247"/>
      <c r="AO58" s="247"/>
      <c r="AP58" s="247"/>
      <c r="AQ58" s="154" t="s">
        <v>231</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343</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338</v>
      </c>
      <c r="X65" s="487"/>
      <c r="Y65" s="490"/>
      <c r="Z65" s="490"/>
      <c r="AA65" s="491"/>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341</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348</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343</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374</v>
      </c>
      <c r="B78" s="330"/>
      <c r="C78" s="330"/>
      <c r="D78" s="330"/>
      <c r="E78" s="327" t="s">
        <v>322</v>
      </c>
      <c r="F78" s="328"/>
      <c r="G78" s="54" t="s">
        <v>234</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337</v>
      </c>
      <c r="AP79" s="274"/>
      <c r="AQ79" s="274"/>
      <c r="AR79" s="76"/>
      <c r="AS79" s="273"/>
      <c r="AT79" s="274"/>
      <c r="AU79" s="274"/>
      <c r="AV79" s="274"/>
      <c r="AW79" s="274"/>
      <c r="AX79" s="968"/>
      <c r="AY79">
        <f>COUNTIF($AR$79,"☑")</f>
        <v>0</v>
      </c>
    </row>
    <row r="80" spans="1:51" ht="18.75" hidden="1" customHeight="1" x14ac:dyDescent="0.15">
      <c r="A80" s="861" t="s">
        <v>147</v>
      </c>
      <c r="B80" s="523" t="s">
        <v>335</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0</v>
      </c>
    </row>
    <row r="83" spans="1:60" ht="22.5" hidden="1"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0</v>
      </c>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381</v>
      </c>
      <c r="AF85" s="247"/>
      <c r="AG85" s="247"/>
      <c r="AH85" s="247"/>
      <c r="AI85" s="247" t="s">
        <v>403</v>
      </c>
      <c r="AJ85" s="247"/>
      <c r="AK85" s="247"/>
      <c r="AL85" s="247"/>
      <c r="AM85" s="247" t="s">
        <v>500</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381</v>
      </c>
      <c r="AF90" s="247"/>
      <c r="AG90" s="247"/>
      <c r="AH90" s="247"/>
      <c r="AI90" s="247" t="s">
        <v>403</v>
      </c>
      <c r="AJ90" s="247"/>
      <c r="AK90" s="247"/>
      <c r="AL90" s="247"/>
      <c r="AM90" s="247" t="s">
        <v>500</v>
      </c>
      <c r="AN90" s="247"/>
      <c r="AO90" s="247"/>
      <c r="AP90" s="247"/>
      <c r="AQ90" s="158" t="s">
        <v>231</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381</v>
      </c>
      <c r="AF95" s="247"/>
      <c r="AG95" s="247"/>
      <c r="AH95" s="247"/>
      <c r="AI95" s="247" t="s">
        <v>403</v>
      </c>
      <c r="AJ95" s="247"/>
      <c r="AK95" s="247"/>
      <c r="AL95" s="247"/>
      <c r="AM95" s="247" t="s">
        <v>500</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381</v>
      </c>
      <c r="AF100" s="539"/>
      <c r="AG100" s="539"/>
      <c r="AH100" s="540"/>
      <c r="AI100" s="538" t="s">
        <v>403</v>
      </c>
      <c r="AJ100" s="539"/>
      <c r="AK100" s="539"/>
      <c r="AL100" s="540"/>
      <c r="AM100" s="538" t="s">
        <v>500</v>
      </c>
      <c r="AN100" s="539"/>
      <c r="AO100" s="539"/>
      <c r="AP100" s="540"/>
      <c r="AQ100" s="317" t="s">
        <v>408</v>
      </c>
      <c r="AR100" s="318"/>
      <c r="AS100" s="318"/>
      <c r="AT100" s="319"/>
      <c r="AU100" s="317" t="s">
        <v>532</v>
      </c>
      <c r="AV100" s="318"/>
      <c r="AW100" s="318"/>
      <c r="AX100" s="320"/>
    </row>
    <row r="101" spans="1:60" ht="23.25" customHeight="1" x14ac:dyDescent="0.15">
      <c r="A101" s="418"/>
      <c r="B101" s="419"/>
      <c r="C101" s="419"/>
      <c r="D101" s="419"/>
      <c r="E101" s="419"/>
      <c r="F101" s="420"/>
      <c r="G101" s="108" t="s">
        <v>745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t="s">
        <v>708</v>
      </c>
      <c r="AF101" s="282"/>
      <c r="AG101" s="282"/>
      <c r="AH101" s="282"/>
      <c r="AI101" s="282" t="s">
        <v>708</v>
      </c>
      <c r="AJ101" s="282"/>
      <c r="AK101" s="282"/>
      <c r="AL101" s="282"/>
      <c r="AM101" s="282">
        <v>6</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t="s">
        <v>708</v>
      </c>
      <c r="AF102" s="282"/>
      <c r="AG102" s="282"/>
      <c r="AH102" s="282"/>
      <c r="AI102" s="282" t="s">
        <v>708</v>
      </c>
      <c r="AJ102" s="282"/>
      <c r="AK102" s="282"/>
      <c r="AL102" s="282"/>
      <c r="AM102" s="282">
        <v>6</v>
      </c>
      <c r="AN102" s="282"/>
      <c r="AO102" s="282"/>
      <c r="AP102" s="282"/>
      <c r="AQ102" s="282">
        <v>9</v>
      </c>
      <c r="AR102" s="282"/>
      <c r="AS102" s="282"/>
      <c r="AT102" s="282"/>
      <c r="AU102" s="225"/>
      <c r="AV102" s="226"/>
      <c r="AW102" s="226"/>
      <c r="AX102" s="321"/>
    </row>
    <row r="103" spans="1:60" ht="31.5" customHeight="1" x14ac:dyDescent="0.15">
      <c r="A103" s="415" t="s">
        <v>344</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1</v>
      </c>
    </row>
    <row r="104" spans="1:60" ht="23.25" customHeight="1" x14ac:dyDescent="0.15">
      <c r="A104" s="418"/>
      <c r="B104" s="419"/>
      <c r="C104" s="419"/>
      <c r="D104" s="419"/>
      <c r="E104" s="419"/>
      <c r="F104" s="420"/>
      <c r="G104" s="108" t="s">
        <v>746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720</v>
      </c>
      <c r="AC104" s="545"/>
      <c r="AD104" s="546"/>
      <c r="AE104" s="282" t="s">
        <v>708</v>
      </c>
      <c r="AF104" s="282"/>
      <c r="AG104" s="282"/>
      <c r="AH104" s="282"/>
      <c r="AI104" s="282" t="s">
        <v>708</v>
      </c>
      <c r="AJ104" s="282"/>
      <c r="AK104" s="282"/>
      <c r="AL104" s="282"/>
      <c r="AM104" s="282">
        <v>1</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720</v>
      </c>
      <c r="AC105" s="468"/>
      <c r="AD105" s="469"/>
      <c r="AE105" s="282" t="s">
        <v>708</v>
      </c>
      <c r="AF105" s="282"/>
      <c r="AG105" s="282"/>
      <c r="AH105" s="282"/>
      <c r="AI105" s="282" t="s">
        <v>708</v>
      </c>
      <c r="AJ105" s="282"/>
      <c r="AK105" s="282"/>
      <c r="AL105" s="282"/>
      <c r="AM105" s="282">
        <v>1</v>
      </c>
      <c r="AN105" s="282"/>
      <c r="AO105" s="282"/>
      <c r="AP105" s="282"/>
      <c r="AQ105" s="282">
        <v>1</v>
      </c>
      <c r="AR105" s="282"/>
      <c r="AS105" s="282"/>
      <c r="AT105" s="282"/>
      <c r="AU105" s="282"/>
      <c r="AV105" s="282"/>
      <c r="AW105" s="282"/>
      <c r="AX105" s="283"/>
      <c r="AY105">
        <f>$AY$103</f>
        <v>1</v>
      </c>
    </row>
    <row r="106" spans="1:60" ht="31.5" hidden="1" customHeight="1" x14ac:dyDescent="0.15">
      <c r="A106" s="415" t="s">
        <v>344</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1</v>
      </c>
    </row>
    <row r="107" spans="1:60" ht="23.25" hidden="1" customHeight="1" x14ac:dyDescent="0.15">
      <c r="A107" s="418"/>
      <c r="B107" s="419"/>
      <c r="C107" s="419"/>
      <c r="D107" s="419"/>
      <c r="E107" s="419"/>
      <c r="F107" s="420"/>
      <c r="G107" s="108" t="s">
        <v>722</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720</v>
      </c>
      <c r="AC107" s="545"/>
      <c r="AD107" s="546"/>
      <c r="AE107" s="282" t="s">
        <v>708</v>
      </c>
      <c r="AF107" s="282"/>
      <c r="AG107" s="282"/>
      <c r="AH107" s="282"/>
      <c r="AI107" s="282" t="s">
        <v>708</v>
      </c>
      <c r="AJ107" s="282"/>
      <c r="AK107" s="282"/>
      <c r="AL107" s="282"/>
      <c r="AM107" s="282"/>
      <c r="AN107" s="282"/>
      <c r="AO107" s="282"/>
      <c r="AP107" s="282"/>
      <c r="AQ107" s="282" t="s">
        <v>708</v>
      </c>
      <c r="AR107" s="282"/>
      <c r="AS107" s="282"/>
      <c r="AT107" s="282"/>
      <c r="AU107" s="282"/>
      <c r="AV107" s="282"/>
      <c r="AW107" s="282"/>
      <c r="AX107" s="283"/>
      <c r="AY107">
        <f>$AY$106</f>
        <v>1</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720</v>
      </c>
      <c r="AC108" s="468"/>
      <c r="AD108" s="469"/>
      <c r="AE108" s="282" t="s">
        <v>708</v>
      </c>
      <c r="AF108" s="282"/>
      <c r="AG108" s="282"/>
      <c r="AH108" s="282"/>
      <c r="AI108" s="282" t="s">
        <v>708</v>
      </c>
      <c r="AJ108" s="282"/>
      <c r="AK108" s="282"/>
      <c r="AL108" s="282"/>
      <c r="AM108" s="282">
        <v>1</v>
      </c>
      <c r="AN108" s="282"/>
      <c r="AO108" s="282"/>
      <c r="AP108" s="282"/>
      <c r="AQ108" s="282" t="s">
        <v>708</v>
      </c>
      <c r="AR108" s="282"/>
      <c r="AS108" s="282"/>
      <c r="AT108" s="282"/>
      <c r="AU108" s="282"/>
      <c r="AV108" s="282"/>
      <c r="AW108" s="282"/>
      <c r="AX108" s="283"/>
      <c r="AY108">
        <f>$AY$106</f>
        <v>1</v>
      </c>
    </row>
    <row r="109" spans="1:60" ht="31.5" hidden="1" customHeight="1" x14ac:dyDescent="0.15">
      <c r="A109" s="415" t="s">
        <v>344</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720</v>
      </c>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720</v>
      </c>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344</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381</v>
      </c>
      <c r="AF115" s="247"/>
      <c r="AG115" s="247"/>
      <c r="AH115" s="247"/>
      <c r="AI115" s="247" t="s">
        <v>403</v>
      </c>
      <c r="AJ115" s="247"/>
      <c r="AK115" s="247"/>
      <c r="AL115" s="247"/>
      <c r="AM115" s="247" t="s">
        <v>500</v>
      </c>
      <c r="AN115" s="247"/>
      <c r="AO115" s="247"/>
      <c r="AP115" s="247"/>
      <c r="AQ115" s="589" t="s">
        <v>533</v>
      </c>
      <c r="AR115" s="590"/>
      <c r="AS115" s="590"/>
      <c r="AT115" s="590"/>
      <c r="AU115" s="590"/>
      <c r="AV115" s="590"/>
      <c r="AW115" s="590"/>
      <c r="AX115" s="591"/>
    </row>
    <row r="116" spans="1:51" ht="23.25" customHeight="1" x14ac:dyDescent="0.15">
      <c r="A116" s="435"/>
      <c r="B116" s="436"/>
      <c r="C116" s="436"/>
      <c r="D116" s="436"/>
      <c r="E116" s="436"/>
      <c r="F116" s="437"/>
      <c r="G116" s="387" t="s">
        <v>857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t="s">
        <v>708</v>
      </c>
      <c r="AF116" s="282"/>
      <c r="AG116" s="282"/>
      <c r="AH116" s="282"/>
      <c r="AI116" s="282" t="s">
        <v>708</v>
      </c>
      <c r="AJ116" s="282"/>
      <c r="AK116" s="282"/>
      <c r="AL116" s="282"/>
      <c r="AM116" s="282">
        <v>11.6</v>
      </c>
      <c r="AN116" s="282"/>
      <c r="AO116" s="282"/>
      <c r="AP116" s="282"/>
      <c r="AQ116" s="218" t="s">
        <v>708</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708</v>
      </c>
      <c r="AF117" s="550"/>
      <c r="AG117" s="550"/>
      <c r="AH117" s="550"/>
      <c r="AI117" s="550" t="s">
        <v>708</v>
      </c>
      <c r="AJ117" s="550"/>
      <c r="AK117" s="550"/>
      <c r="AL117" s="550"/>
      <c r="AM117" s="550" t="s">
        <v>850</v>
      </c>
      <c r="AN117" s="550"/>
      <c r="AO117" s="550"/>
      <c r="AP117" s="550"/>
      <c r="AQ117" s="550" t="s">
        <v>748</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381</v>
      </c>
      <c r="AF118" s="247"/>
      <c r="AG118" s="247"/>
      <c r="AH118" s="247"/>
      <c r="AI118" s="247" t="s">
        <v>403</v>
      </c>
      <c r="AJ118" s="247"/>
      <c r="AK118" s="247"/>
      <c r="AL118" s="247"/>
      <c r="AM118" s="247" t="s">
        <v>500</v>
      </c>
      <c r="AN118" s="247"/>
      <c r="AO118" s="247"/>
      <c r="AP118" s="247"/>
      <c r="AQ118" s="589" t="s">
        <v>533</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859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723</v>
      </c>
      <c r="AC119" s="462"/>
      <c r="AD119" s="463"/>
      <c r="AE119" s="282" t="s">
        <v>708</v>
      </c>
      <c r="AF119" s="282"/>
      <c r="AG119" s="282"/>
      <c r="AH119" s="282"/>
      <c r="AI119" s="282" t="s">
        <v>708</v>
      </c>
      <c r="AJ119" s="282"/>
      <c r="AK119" s="282"/>
      <c r="AL119" s="282"/>
      <c r="AM119" s="282">
        <v>38.9</v>
      </c>
      <c r="AN119" s="282"/>
      <c r="AO119" s="282"/>
      <c r="AP119" s="282"/>
      <c r="AQ119" s="282" t="s">
        <v>708</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724</v>
      </c>
      <c r="AC120" s="472"/>
      <c r="AD120" s="473"/>
      <c r="AE120" s="550" t="s">
        <v>708</v>
      </c>
      <c r="AF120" s="550"/>
      <c r="AG120" s="550"/>
      <c r="AH120" s="550"/>
      <c r="AI120" s="550" t="s">
        <v>708</v>
      </c>
      <c r="AJ120" s="550"/>
      <c r="AK120" s="550"/>
      <c r="AL120" s="550"/>
      <c r="AM120" s="550" t="s">
        <v>851</v>
      </c>
      <c r="AN120" s="550"/>
      <c r="AO120" s="550"/>
      <c r="AP120" s="550"/>
      <c r="AQ120" s="550" t="s">
        <v>748</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381</v>
      </c>
      <c r="AF121" s="247"/>
      <c r="AG121" s="247"/>
      <c r="AH121" s="247"/>
      <c r="AI121" s="247" t="s">
        <v>403</v>
      </c>
      <c r="AJ121" s="247"/>
      <c r="AK121" s="247"/>
      <c r="AL121" s="247"/>
      <c r="AM121" s="247" t="s">
        <v>500</v>
      </c>
      <c r="AN121" s="247"/>
      <c r="AO121" s="247"/>
      <c r="AP121" s="247"/>
      <c r="AQ121" s="589" t="s">
        <v>533</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858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723</v>
      </c>
      <c r="AC122" s="462"/>
      <c r="AD122" s="463"/>
      <c r="AE122" s="282" t="s">
        <v>708</v>
      </c>
      <c r="AF122" s="282"/>
      <c r="AG122" s="282"/>
      <c r="AH122" s="282"/>
      <c r="AI122" s="282" t="s">
        <v>708</v>
      </c>
      <c r="AJ122" s="282"/>
      <c r="AK122" s="282"/>
      <c r="AL122" s="282"/>
      <c r="AM122" s="282" t="s">
        <v>708</v>
      </c>
      <c r="AN122" s="282"/>
      <c r="AO122" s="282"/>
      <c r="AP122" s="282"/>
      <c r="AQ122" s="282">
        <v>281</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724</v>
      </c>
      <c r="AC123" s="472"/>
      <c r="AD123" s="473"/>
      <c r="AE123" s="550" t="s">
        <v>708</v>
      </c>
      <c r="AF123" s="550"/>
      <c r="AG123" s="550"/>
      <c r="AH123" s="550"/>
      <c r="AI123" s="550" t="s">
        <v>708</v>
      </c>
      <c r="AJ123" s="550"/>
      <c r="AK123" s="550"/>
      <c r="AL123" s="550"/>
      <c r="AM123" s="550" t="s">
        <v>708</v>
      </c>
      <c r="AN123" s="550"/>
      <c r="AO123" s="550"/>
      <c r="AP123" s="550"/>
      <c r="AQ123" s="550" t="s">
        <v>747</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381</v>
      </c>
      <c r="AF124" s="247"/>
      <c r="AG124" s="247"/>
      <c r="AH124" s="247"/>
      <c r="AI124" s="247" t="s">
        <v>403</v>
      </c>
      <c r="AJ124" s="247"/>
      <c r="AK124" s="247"/>
      <c r="AL124" s="247"/>
      <c r="AM124" s="247" t="s">
        <v>500</v>
      </c>
      <c r="AN124" s="247"/>
      <c r="AO124" s="247"/>
      <c r="AP124" s="247"/>
      <c r="AQ124" s="589" t="s">
        <v>533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352</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381</v>
      </c>
      <c r="AF127" s="247"/>
      <c r="AG127" s="247"/>
      <c r="AH127" s="247"/>
      <c r="AI127" s="247" t="s">
        <v>403</v>
      </c>
      <c r="AJ127" s="247"/>
      <c r="AK127" s="247"/>
      <c r="AL127" s="247"/>
      <c r="AM127" s="247" t="s">
        <v>500</v>
      </c>
      <c r="AN127" s="247"/>
      <c r="AO127" s="247"/>
      <c r="AP127" s="247"/>
      <c r="AQ127" s="589" t="s">
        <v>533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396</v>
      </c>
      <c r="B130" s="186"/>
      <c r="C130" s="185" t="s">
        <v>235</v>
      </c>
      <c r="D130" s="186"/>
      <c r="E130" s="170" t="s">
        <v>264</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397</v>
      </c>
      <c r="AR133" s="200"/>
      <c r="AS133" s="136" t="s">
        <v>232</v>
      </c>
      <c r="AT133" s="137"/>
      <c r="AU133" s="201">
        <v>3</v>
      </c>
      <c r="AV133" s="201"/>
      <c r="AW133" s="136" t="s">
        <v>179</v>
      </c>
      <c r="AX133" s="196"/>
      <c r="AY133">
        <f>$AY$132</f>
        <v>1</v>
      </c>
    </row>
    <row r="134" spans="1:51" ht="39.75"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730</v>
      </c>
      <c r="AC134" s="206"/>
      <c r="AD134" s="206"/>
      <c r="AE134" s="207">
        <v>99</v>
      </c>
      <c r="AF134" s="208"/>
      <c r="AG134" s="208"/>
      <c r="AH134" s="208"/>
      <c r="AI134" s="207">
        <v>118</v>
      </c>
      <c r="AJ134" s="208"/>
      <c r="AK134" s="208"/>
      <c r="AL134" s="208"/>
      <c r="AM134" s="207">
        <v>159</v>
      </c>
      <c r="AN134" s="208"/>
      <c r="AO134" s="208"/>
      <c r="AP134" s="208"/>
      <c r="AQ134" s="207" t="s">
        <v>397</v>
      </c>
      <c r="AR134" s="208"/>
      <c r="AS134" s="208"/>
      <c r="AT134" s="208"/>
      <c r="AU134" s="207" t="s">
        <v>397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730</v>
      </c>
      <c r="AC135" s="214"/>
      <c r="AD135" s="214"/>
      <c r="AE135" s="207" t="s">
        <v>397</v>
      </c>
      <c r="AF135" s="208"/>
      <c r="AG135" s="208"/>
      <c r="AH135" s="208"/>
      <c r="AI135" s="207" t="s">
        <v>397</v>
      </c>
      <c r="AJ135" s="208"/>
      <c r="AK135" s="208"/>
      <c r="AL135" s="208"/>
      <c r="AM135" s="207" t="s">
        <v>703</v>
      </c>
      <c r="AN135" s="208"/>
      <c r="AO135" s="208"/>
      <c r="AP135" s="208"/>
      <c r="AQ135" s="207" t="s">
        <v>397</v>
      </c>
      <c r="AR135" s="208"/>
      <c r="AS135" s="208"/>
      <c r="AT135" s="208"/>
      <c r="AU135" s="207">
        <v>170</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397</v>
      </c>
      <c r="AR137" s="200"/>
      <c r="AS137" s="136" t="s">
        <v>232</v>
      </c>
      <c r="AT137" s="137"/>
      <c r="AU137" s="201">
        <v>3</v>
      </c>
      <c r="AV137" s="201"/>
      <c r="AW137" s="136" t="s">
        <v>179</v>
      </c>
      <c r="AX137" s="196"/>
      <c r="AY137">
        <f>$AY$136</f>
        <v>1</v>
      </c>
    </row>
    <row r="138" spans="1:51" ht="39.75" customHeight="1" x14ac:dyDescent="0.15">
      <c r="A138" s="190"/>
      <c r="B138" s="187"/>
      <c r="C138" s="181"/>
      <c r="D138" s="187"/>
      <c r="E138" s="181"/>
      <c r="F138" s="182"/>
      <c r="G138" s="107" t="s">
        <v>728</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731</v>
      </c>
      <c r="AC138" s="206"/>
      <c r="AD138" s="206"/>
      <c r="AE138" s="207">
        <v>2892</v>
      </c>
      <c r="AF138" s="208"/>
      <c r="AG138" s="208"/>
      <c r="AH138" s="208"/>
      <c r="AI138" s="207">
        <v>3584</v>
      </c>
      <c r="AJ138" s="208"/>
      <c r="AK138" s="208"/>
      <c r="AL138" s="208"/>
      <c r="AM138" s="207">
        <v>411</v>
      </c>
      <c r="AN138" s="208"/>
      <c r="AO138" s="208"/>
      <c r="AP138" s="208"/>
      <c r="AQ138" s="207" t="s">
        <v>397</v>
      </c>
      <c r="AR138" s="208"/>
      <c r="AS138" s="208"/>
      <c r="AT138" s="208"/>
      <c r="AU138" s="207" t="s">
        <v>397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731</v>
      </c>
      <c r="AC139" s="214"/>
      <c r="AD139" s="214"/>
      <c r="AE139" s="207" t="s">
        <v>397</v>
      </c>
      <c r="AF139" s="208"/>
      <c r="AG139" s="208"/>
      <c r="AH139" s="208"/>
      <c r="AI139" s="207" t="s">
        <v>397</v>
      </c>
      <c r="AJ139" s="208"/>
      <c r="AK139" s="208"/>
      <c r="AL139" s="208"/>
      <c r="AM139" s="207" t="s">
        <v>703</v>
      </c>
      <c r="AN139" s="208"/>
      <c r="AO139" s="208"/>
      <c r="AP139" s="208"/>
      <c r="AQ139" s="207" t="s">
        <v>397</v>
      </c>
      <c r="AR139" s="208"/>
      <c r="AS139" s="208"/>
      <c r="AT139" s="208"/>
      <c r="AU139" s="207">
        <v>3800</v>
      </c>
      <c r="AV139" s="208"/>
      <c r="AW139" s="208"/>
      <c r="AX139" s="209"/>
      <c r="AY139">
        <f t="shared" si="14"/>
        <v>1</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231</v>
      </c>
      <c r="AR140" s="155"/>
      <c r="AS140" s="155"/>
      <c r="AT140" s="156"/>
      <c r="AU140" s="197" t="s">
        <v>247</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708</v>
      </c>
      <c r="AR141" s="200"/>
      <c r="AS141" s="136" t="s">
        <v>232</v>
      </c>
      <c r="AT141" s="137"/>
      <c r="AU141" s="201">
        <v>3</v>
      </c>
      <c r="AV141" s="201"/>
      <c r="AW141" s="136" t="s">
        <v>179</v>
      </c>
      <c r="AX141" s="196"/>
      <c r="AY141">
        <f>$AY$140</f>
        <v>1</v>
      </c>
    </row>
    <row r="142" spans="1:51" ht="39.75" hidden="1" customHeight="1" x14ac:dyDescent="0.15">
      <c r="A142" s="190"/>
      <c r="B142" s="187"/>
      <c r="C142" s="181"/>
      <c r="D142" s="187"/>
      <c r="E142" s="181"/>
      <c r="F142" s="182"/>
      <c r="G142" s="107" t="s">
        <v>729</v>
      </c>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t="s">
        <v>716</v>
      </c>
      <c r="AC142" s="206"/>
      <c r="AD142" s="206"/>
      <c r="AE142" s="207">
        <v>195</v>
      </c>
      <c r="AF142" s="208"/>
      <c r="AG142" s="208"/>
      <c r="AH142" s="208"/>
      <c r="AI142" s="207">
        <v>229</v>
      </c>
      <c r="AJ142" s="208"/>
      <c r="AK142" s="208"/>
      <c r="AL142" s="208"/>
      <c r="AM142" s="207"/>
      <c r="AN142" s="208"/>
      <c r="AO142" s="208"/>
      <c r="AP142" s="208"/>
      <c r="AQ142" s="207" t="s">
        <v>708</v>
      </c>
      <c r="AR142" s="208"/>
      <c r="AS142" s="208"/>
      <c r="AT142" s="208"/>
      <c r="AU142" s="207" t="s">
        <v>708</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716</v>
      </c>
      <c r="AC143" s="214"/>
      <c r="AD143" s="214"/>
      <c r="AE143" s="207" t="s">
        <v>708</v>
      </c>
      <c r="AF143" s="208"/>
      <c r="AG143" s="208"/>
      <c r="AH143" s="208"/>
      <c r="AI143" s="207" t="s">
        <v>708</v>
      </c>
      <c r="AJ143" s="208"/>
      <c r="AK143" s="208"/>
      <c r="AL143" s="208"/>
      <c r="AM143" s="207"/>
      <c r="AN143" s="208"/>
      <c r="AO143" s="208"/>
      <c r="AP143" s="208"/>
      <c r="AQ143" s="207" t="s">
        <v>708</v>
      </c>
      <c r="AR143" s="208"/>
      <c r="AS143" s="208"/>
      <c r="AT143" s="208"/>
      <c r="AU143" s="207">
        <v>250</v>
      </c>
      <c r="AV143" s="208"/>
      <c r="AW143" s="208"/>
      <c r="AX143" s="209"/>
      <c r="AY143">
        <f t="shared" si="15"/>
        <v>1</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t="s">
        <v>397</v>
      </c>
      <c r="AJ194" s="208"/>
      <c r="AK194" s="208"/>
      <c r="AL194" s="208"/>
      <c r="AM194" s="207" t="s">
        <v>703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397</v>
      </c>
      <c r="AJ195" s="208"/>
      <c r="AK195" s="208"/>
      <c r="AL195" s="208"/>
      <c r="AM195" s="207" t="s">
        <v>703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t="s">
        <v>397</v>
      </c>
      <c r="AJ198" s="208"/>
      <c r="AK198" s="208"/>
      <c r="AL198" s="208"/>
      <c r="AM198" s="207" t="s">
        <v>703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397</v>
      </c>
      <c r="AJ199" s="208"/>
      <c r="AK199" s="208"/>
      <c r="AL199" s="208"/>
      <c r="AM199" s="207" t="s">
        <v>703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662</v>
      </c>
      <c r="D430" s="932"/>
      <c r="E430" s="175" t="s">
        <v>390</v>
      </c>
      <c r="F430" s="895"/>
      <c r="G430" s="896" t="s">
        <v>251</v>
      </c>
      <c r="H430" s="126"/>
      <c r="I430" s="126"/>
      <c r="J430" s="897" t="s">
        <v>397</v>
      </c>
      <c r="K430" s="898"/>
      <c r="L430" s="898"/>
      <c r="M430" s="898"/>
      <c r="N430" s="898"/>
      <c r="O430" s="898"/>
      <c r="P430" s="898"/>
      <c r="Q430" s="898"/>
      <c r="R430" s="898"/>
      <c r="S430" s="898"/>
      <c r="T430" s="899"/>
      <c r="U430" s="587" t="s">
        <v>397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534</v>
      </c>
      <c r="AJ431" s="334"/>
      <c r="AK431" s="334"/>
      <c r="AL431" s="158"/>
      <c r="AM431" s="334" t="s">
        <v>535</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397</v>
      </c>
      <c r="AF432" s="201"/>
      <c r="AG432" s="136" t="s">
        <v>232</v>
      </c>
      <c r="AH432" s="137"/>
      <c r="AI432" s="335"/>
      <c r="AJ432" s="335"/>
      <c r="AK432" s="335"/>
      <c r="AL432" s="157"/>
      <c r="AM432" s="335"/>
      <c r="AN432" s="335"/>
      <c r="AO432" s="335"/>
      <c r="AP432" s="157"/>
      <c r="AQ432" s="250" t="s">
        <v>397</v>
      </c>
      <c r="AR432" s="201"/>
      <c r="AS432" s="136" t="s">
        <v>232</v>
      </c>
      <c r="AT432" s="137"/>
      <c r="AU432" s="201" t="s">
        <v>397</v>
      </c>
      <c r="AV432" s="201"/>
      <c r="AW432" s="136" t="s">
        <v>179</v>
      </c>
      <c r="AX432" s="196"/>
      <c r="AY432">
        <f>$AY$431</f>
        <v>1</v>
      </c>
    </row>
    <row r="433" spans="1:51" ht="23.25" customHeight="1" x14ac:dyDescent="0.15">
      <c r="A433" s="190"/>
      <c r="B433" s="187"/>
      <c r="C433" s="181"/>
      <c r="D433" s="187"/>
      <c r="E433" s="338"/>
      <c r="F433" s="339"/>
      <c r="G433" s="107" t="s">
        <v>397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397</v>
      </c>
      <c r="AC433" s="214"/>
      <c r="AD433" s="214"/>
      <c r="AE433" s="336" t="s">
        <v>397</v>
      </c>
      <c r="AF433" s="208"/>
      <c r="AG433" s="208"/>
      <c r="AH433" s="208"/>
      <c r="AI433" s="336" t="s">
        <v>397</v>
      </c>
      <c r="AJ433" s="208"/>
      <c r="AK433" s="208"/>
      <c r="AL433" s="208"/>
      <c r="AM433" s="336" t="s">
        <v>703</v>
      </c>
      <c r="AN433" s="208"/>
      <c r="AO433" s="208"/>
      <c r="AP433" s="337"/>
      <c r="AQ433" s="336" t="s">
        <v>397</v>
      </c>
      <c r="AR433" s="208"/>
      <c r="AS433" s="208"/>
      <c r="AT433" s="337"/>
      <c r="AU433" s="208" t="s">
        <v>397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397</v>
      </c>
      <c r="AC434" s="206"/>
      <c r="AD434" s="206"/>
      <c r="AE434" s="336" t="s">
        <v>397</v>
      </c>
      <c r="AF434" s="208"/>
      <c r="AG434" s="208"/>
      <c r="AH434" s="337"/>
      <c r="AI434" s="336" t="s">
        <v>397</v>
      </c>
      <c r="AJ434" s="208"/>
      <c r="AK434" s="208"/>
      <c r="AL434" s="208"/>
      <c r="AM434" s="336" t="s">
        <v>703</v>
      </c>
      <c r="AN434" s="208"/>
      <c r="AO434" s="208"/>
      <c r="AP434" s="337"/>
      <c r="AQ434" s="336" t="s">
        <v>397</v>
      </c>
      <c r="AR434" s="208"/>
      <c r="AS434" s="208"/>
      <c r="AT434" s="337"/>
      <c r="AU434" s="208" t="s">
        <v>397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397</v>
      </c>
      <c r="AF435" s="208"/>
      <c r="AG435" s="208"/>
      <c r="AH435" s="337"/>
      <c r="AI435" s="336" t="s">
        <v>397</v>
      </c>
      <c r="AJ435" s="208"/>
      <c r="AK435" s="208"/>
      <c r="AL435" s="208"/>
      <c r="AM435" s="336" t="s">
        <v>703</v>
      </c>
      <c r="AN435" s="208"/>
      <c r="AO435" s="208"/>
      <c r="AP435" s="337"/>
      <c r="AQ435" s="336" t="s">
        <v>397</v>
      </c>
      <c r="AR435" s="208"/>
      <c r="AS435" s="208"/>
      <c r="AT435" s="337"/>
      <c r="AU435" s="208" t="s">
        <v>397</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534</v>
      </c>
      <c r="AJ436" s="334"/>
      <c r="AK436" s="334"/>
      <c r="AL436" s="158"/>
      <c r="AM436" s="334" t="s">
        <v>535</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534</v>
      </c>
      <c r="AJ441" s="334"/>
      <c r="AK441" s="334"/>
      <c r="AL441" s="158"/>
      <c r="AM441" s="334" t="s">
        <v>535</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534</v>
      </c>
      <c r="AJ446" s="334"/>
      <c r="AK446" s="334"/>
      <c r="AL446" s="158"/>
      <c r="AM446" s="334" t="s">
        <v>535</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534</v>
      </c>
      <c r="AJ451" s="334"/>
      <c r="AK451" s="334"/>
      <c r="AL451" s="158"/>
      <c r="AM451" s="334" t="s">
        <v>535</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534</v>
      </c>
      <c r="AJ456" s="334"/>
      <c r="AK456" s="334"/>
      <c r="AL456" s="158"/>
      <c r="AM456" s="334" t="s">
        <v>535</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397</v>
      </c>
      <c r="AF457" s="201"/>
      <c r="AG457" s="136" t="s">
        <v>232</v>
      </c>
      <c r="AH457" s="137"/>
      <c r="AI457" s="335"/>
      <c r="AJ457" s="335"/>
      <c r="AK457" s="335"/>
      <c r="AL457" s="157"/>
      <c r="AM457" s="335"/>
      <c r="AN457" s="335"/>
      <c r="AO457" s="335"/>
      <c r="AP457" s="157"/>
      <c r="AQ457" s="250" t="s">
        <v>397</v>
      </c>
      <c r="AR457" s="201"/>
      <c r="AS457" s="136" t="s">
        <v>232</v>
      </c>
      <c r="AT457" s="137"/>
      <c r="AU457" s="201" t="s">
        <v>397</v>
      </c>
      <c r="AV457" s="201"/>
      <c r="AW457" s="136" t="s">
        <v>179</v>
      </c>
      <c r="AX457" s="196"/>
      <c r="AY457">
        <f>$AY$456</f>
        <v>1</v>
      </c>
    </row>
    <row r="458" spans="1:51" ht="23.25" customHeight="1" x14ac:dyDescent="0.15">
      <c r="A458" s="190"/>
      <c r="B458" s="187"/>
      <c r="C458" s="181"/>
      <c r="D458" s="187"/>
      <c r="E458" s="338"/>
      <c r="F458" s="339"/>
      <c r="G458" s="107" t="s">
        <v>397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397</v>
      </c>
      <c r="AC458" s="214"/>
      <c r="AD458" s="214"/>
      <c r="AE458" s="336" t="s">
        <v>397</v>
      </c>
      <c r="AF458" s="208"/>
      <c r="AG458" s="208"/>
      <c r="AH458" s="208"/>
      <c r="AI458" s="336" t="s">
        <v>397</v>
      </c>
      <c r="AJ458" s="208"/>
      <c r="AK458" s="208"/>
      <c r="AL458" s="208"/>
      <c r="AM458" s="336" t="s">
        <v>703</v>
      </c>
      <c r="AN458" s="208"/>
      <c r="AO458" s="208"/>
      <c r="AP458" s="337"/>
      <c r="AQ458" s="336" t="s">
        <v>397</v>
      </c>
      <c r="AR458" s="208"/>
      <c r="AS458" s="208"/>
      <c r="AT458" s="337"/>
      <c r="AU458" s="208" t="s">
        <v>397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397</v>
      </c>
      <c r="AC459" s="206"/>
      <c r="AD459" s="206"/>
      <c r="AE459" s="336" t="s">
        <v>397</v>
      </c>
      <c r="AF459" s="208"/>
      <c r="AG459" s="208"/>
      <c r="AH459" s="337"/>
      <c r="AI459" s="336" t="s">
        <v>397</v>
      </c>
      <c r="AJ459" s="208"/>
      <c r="AK459" s="208"/>
      <c r="AL459" s="208"/>
      <c r="AM459" s="336" t="s">
        <v>703</v>
      </c>
      <c r="AN459" s="208"/>
      <c r="AO459" s="208"/>
      <c r="AP459" s="337"/>
      <c r="AQ459" s="336" t="s">
        <v>397</v>
      </c>
      <c r="AR459" s="208"/>
      <c r="AS459" s="208"/>
      <c r="AT459" s="337"/>
      <c r="AU459" s="208" t="s">
        <v>397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397</v>
      </c>
      <c r="AF460" s="208"/>
      <c r="AG460" s="208"/>
      <c r="AH460" s="337"/>
      <c r="AI460" s="336" t="s">
        <v>397</v>
      </c>
      <c r="AJ460" s="208"/>
      <c r="AK460" s="208"/>
      <c r="AL460" s="208"/>
      <c r="AM460" s="336" t="s">
        <v>703</v>
      </c>
      <c r="AN460" s="208"/>
      <c r="AO460" s="208"/>
      <c r="AP460" s="337"/>
      <c r="AQ460" s="336" t="s">
        <v>397</v>
      </c>
      <c r="AR460" s="208"/>
      <c r="AS460" s="208"/>
      <c r="AT460" s="337"/>
      <c r="AU460" s="208" t="s">
        <v>397</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534</v>
      </c>
      <c r="AJ461" s="334"/>
      <c r="AK461" s="334"/>
      <c r="AL461" s="158"/>
      <c r="AM461" s="334" t="s">
        <v>535</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534</v>
      </c>
      <c r="AJ466" s="334"/>
      <c r="AK466" s="334"/>
      <c r="AL466" s="158"/>
      <c r="AM466" s="334" t="s">
        <v>535</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534</v>
      </c>
      <c r="AJ471" s="334"/>
      <c r="AK471" s="334"/>
      <c r="AL471" s="158"/>
      <c r="AM471" s="334" t="s">
        <v>535</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534</v>
      </c>
      <c r="AJ476" s="334"/>
      <c r="AK476" s="334"/>
      <c r="AL476" s="158"/>
      <c r="AM476" s="334" t="s">
        <v>535</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397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393</v>
      </c>
      <c r="F484" s="176"/>
      <c r="G484" s="896" t="s">
        <v>251</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534</v>
      </c>
      <c r="AJ485" s="334"/>
      <c r="AK485" s="334"/>
      <c r="AL485" s="158"/>
      <c r="AM485" s="334" t="s">
        <v>535</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534</v>
      </c>
      <c r="AJ490" s="334"/>
      <c r="AK490" s="334"/>
      <c r="AL490" s="158"/>
      <c r="AM490" s="334" t="s">
        <v>535</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534</v>
      </c>
      <c r="AJ495" s="334"/>
      <c r="AK495" s="334"/>
      <c r="AL495" s="158"/>
      <c r="AM495" s="334" t="s">
        <v>535</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534</v>
      </c>
      <c r="AJ500" s="334"/>
      <c r="AK500" s="334"/>
      <c r="AL500" s="158"/>
      <c r="AM500" s="334" t="s">
        <v>535</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534</v>
      </c>
      <c r="AJ505" s="334"/>
      <c r="AK505" s="334"/>
      <c r="AL505" s="158"/>
      <c r="AM505" s="334" t="s">
        <v>535</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534</v>
      </c>
      <c r="AJ510" s="334"/>
      <c r="AK510" s="334"/>
      <c r="AL510" s="158"/>
      <c r="AM510" s="334" t="s">
        <v>535</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534</v>
      </c>
      <c r="AJ515" s="334"/>
      <c r="AK515" s="334"/>
      <c r="AL515" s="158"/>
      <c r="AM515" s="334" t="s">
        <v>535</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534</v>
      </c>
      <c r="AJ520" s="334"/>
      <c r="AK520" s="334"/>
      <c r="AL520" s="158"/>
      <c r="AM520" s="334" t="s">
        <v>535</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534</v>
      </c>
      <c r="AJ525" s="334"/>
      <c r="AK525" s="334"/>
      <c r="AL525" s="158"/>
      <c r="AM525" s="334" t="s">
        <v>535</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534</v>
      </c>
      <c r="AJ530" s="334"/>
      <c r="AK530" s="334"/>
      <c r="AL530" s="158"/>
      <c r="AM530" s="334" t="s">
        <v>535</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896" t="s">
        <v>251</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534</v>
      </c>
      <c r="AJ539" s="334"/>
      <c r="AK539" s="334"/>
      <c r="AL539" s="158"/>
      <c r="AM539" s="334" t="s">
        <v>535</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534</v>
      </c>
      <c r="AJ544" s="334"/>
      <c r="AK544" s="334"/>
      <c r="AL544" s="158"/>
      <c r="AM544" s="334" t="s">
        <v>535</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534</v>
      </c>
      <c r="AJ549" s="334"/>
      <c r="AK549" s="334"/>
      <c r="AL549" s="158"/>
      <c r="AM549" s="334" t="s">
        <v>535</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534</v>
      </c>
      <c r="AJ554" s="334"/>
      <c r="AK554" s="334"/>
      <c r="AL554" s="158"/>
      <c r="AM554" s="334" t="s">
        <v>535</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534</v>
      </c>
      <c r="AJ559" s="334"/>
      <c r="AK559" s="334"/>
      <c r="AL559" s="158"/>
      <c r="AM559" s="334" t="s">
        <v>535</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534</v>
      </c>
      <c r="AJ564" s="334"/>
      <c r="AK564" s="334"/>
      <c r="AL564" s="158"/>
      <c r="AM564" s="334" t="s">
        <v>535</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534</v>
      </c>
      <c r="AJ569" s="334"/>
      <c r="AK569" s="334"/>
      <c r="AL569" s="158"/>
      <c r="AM569" s="334" t="s">
        <v>535</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534</v>
      </c>
      <c r="AJ574" s="334"/>
      <c r="AK574" s="334"/>
      <c r="AL574" s="158"/>
      <c r="AM574" s="334" t="s">
        <v>535</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534</v>
      </c>
      <c r="AJ579" s="334"/>
      <c r="AK579" s="334"/>
      <c r="AL579" s="158"/>
      <c r="AM579" s="334" t="s">
        <v>535</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534</v>
      </c>
      <c r="AJ584" s="334"/>
      <c r="AK584" s="334"/>
      <c r="AL584" s="158"/>
      <c r="AM584" s="334" t="s">
        <v>535</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896" t="s">
        <v>251</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534</v>
      </c>
      <c r="AJ593" s="334"/>
      <c r="AK593" s="334"/>
      <c r="AL593" s="158"/>
      <c r="AM593" s="334" t="s">
        <v>535</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534</v>
      </c>
      <c r="AJ598" s="334"/>
      <c r="AK598" s="334"/>
      <c r="AL598" s="158"/>
      <c r="AM598" s="334" t="s">
        <v>535</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534</v>
      </c>
      <c r="AJ603" s="334"/>
      <c r="AK603" s="334"/>
      <c r="AL603" s="158"/>
      <c r="AM603" s="334" t="s">
        <v>535</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534</v>
      </c>
      <c r="AJ608" s="334"/>
      <c r="AK608" s="334"/>
      <c r="AL608" s="158"/>
      <c r="AM608" s="334" t="s">
        <v>535</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534</v>
      </c>
      <c r="AJ613" s="334"/>
      <c r="AK613" s="334"/>
      <c r="AL613" s="158"/>
      <c r="AM613" s="334" t="s">
        <v>535</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534</v>
      </c>
      <c r="AJ618" s="334"/>
      <c r="AK618" s="334"/>
      <c r="AL618" s="158"/>
      <c r="AM618" s="334" t="s">
        <v>535</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534</v>
      </c>
      <c r="AJ623" s="334"/>
      <c r="AK623" s="334"/>
      <c r="AL623" s="158"/>
      <c r="AM623" s="334" t="s">
        <v>535</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534</v>
      </c>
      <c r="AJ628" s="334"/>
      <c r="AK628" s="334"/>
      <c r="AL628" s="158"/>
      <c r="AM628" s="334" t="s">
        <v>535</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534</v>
      </c>
      <c r="AJ633" s="334"/>
      <c r="AK633" s="334"/>
      <c r="AL633" s="158"/>
      <c r="AM633" s="334" t="s">
        <v>535</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534</v>
      </c>
      <c r="AJ638" s="334"/>
      <c r="AK638" s="334"/>
      <c r="AL638" s="158"/>
      <c r="AM638" s="334" t="s">
        <v>535</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896" t="s">
        <v>251</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534</v>
      </c>
      <c r="AJ647" s="334"/>
      <c r="AK647" s="334"/>
      <c r="AL647" s="158"/>
      <c r="AM647" s="334" t="s">
        <v>535</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534</v>
      </c>
      <c r="AJ652" s="334"/>
      <c r="AK652" s="334"/>
      <c r="AL652" s="158"/>
      <c r="AM652" s="334" t="s">
        <v>535</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534</v>
      </c>
      <c r="AJ657" s="334"/>
      <c r="AK657" s="334"/>
      <c r="AL657" s="158"/>
      <c r="AM657" s="334" t="s">
        <v>535</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534</v>
      </c>
      <c r="AJ662" s="334"/>
      <c r="AK662" s="334"/>
      <c r="AL662" s="158"/>
      <c r="AM662" s="334" t="s">
        <v>535</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534</v>
      </c>
      <c r="AJ667" s="334"/>
      <c r="AK667" s="334"/>
      <c r="AL667" s="158"/>
      <c r="AM667" s="334" t="s">
        <v>535</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534</v>
      </c>
      <c r="AJ672" s="334"/>
      <c r="AK672" s="334"/>
      <c r="AL672" s="158"/>
      <c r="AM672" s="334" t="s">
        <v>535</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534</v>
      </c>
      <c r="AJ677" s="334"/>
      <c r="AK677" s="334"/>
      <c r="AL677" s="158"/>
      <c r="AM677" s="334" t="s">
        <v>535</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534</v>
      </c>
      <c r="AJ682" s="334"/>
      <c r="AK682" s="334"/>
      <c r="AL682" s="158"/>
      <c r="AM682" s="334" t="s">
        <v>535</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534</v>
      </c>
      <c r="AJ687" s="334"/>
      <c r="AK687" s="334"/>
      <c r="AL687" s="158"/>
      <c r="AM687" s="334" t="s">
        <v>535</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534</v>
      </c>
      <c r="AJ692" s="334"/>
      <c r="AK692" s="334"/>
      <c r="AL692" s="158"/>
      <c r="AM692" s="334" t="s">
        <v>535</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13.25"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861</v>
      </c>
      <c r="AH702" s="380"/>
      <c r="AI702" s="380"/>
      <c r="AJ702" s="380"/>
      <c r="AK702" s="380"/>
      <c r="AL702" s="380"/>
      <c r="AM702" s="380"/>
      <c r="AN702" s="380"/>
      <c r="AO702" s="380"/>
      <c r="AP702" s="380"/>
      <c r="AQ702" s="380"/>
      <c r="AR702" s="380"/>
      <c r="AS702" s="380"/>
      <c r="AT702" s="380"/>
      <c r="AU702" s="380"/>
      <c r="AV702" s="380"/>
      <c r="AW702" s="380"/>
      <c r="AX702" s="381"/>
    </row>
    <row r="703" spans="1:51" ht="69.75"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860</v>
      </c>
      <c r="AH703" s="105"/>
      <c r="AI703" s="105"/>
      <c r="AJ703" s="105"/>
      <c r="AK703" s="105"/>
      <c r="AL703" s="105"/>
      <c r="AM703" s="105"/>
      <c r="AN703" s="105"/>
      <c r="AO703" s="105"/>
      <c r="AP703" s="105"/>
      <c r="AQ703" s="105"/>
      <c r="AR703" s="105"/>
      <c r="AS703" s="105"/>
      <c r="AT703" s="105"/>
      <c r="AU703" s="105"/>
      <c r="AV703" s="105"/>
      <c r="AW703" s="105"/>
      <c r="AX703" s="106"/>
    </row>
    <row r="704" spans="1:51" ht="69.75"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849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848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314</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2" t="s">
        <v>848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3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708</v>
      </c>
      <c r="AH708" s="741"/>
      <c r="AI708" s="741"/>
      <c r="AJ708" s="741"/>
      <c r="AK708" s="741"/>
      <c r="AL708" s="741"/>
      <c r="AM708" s="741"/>
      <c r="AN708" s="741"/>
      <c r="AO708" s="741"/>
      <c r="AP708" s="741"/>
      <c r="AQ708" s="741"/>
      <c r="AR708" s="741"/>
      <c r="AS708" s="741"/>
      <c r="AT708" s="741"/>
      <c r="AU708" s="741"/>
      <c r="AV708" s="741"/>
      <c r="AW708" s="741"/>
      <c r="AX708" s="742"/>
    </row>
    <row r="709" spans="1:50" ht="69.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3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708</v>
      </c>
      <c r="AH710" s="105"/>
      <c r="AI710" s="105"/>
      <c r="AJ710" s="105"/>
      <c r="AK710" s="105"/>
      <c r="AL710" s="105"/>
      <c r="AM710" s="105"/>
      <c r="AN710" s="105"/>
      <c r="AO710" s="105"/>
      <c r="AP710" s="105"/>
      <c r="AQ710" s="105"/>
      <c r="AR710" s="105"/>
      <c r="AS710" s="105"/>
      <c r="AT710" s="105"/>
      <c r="AU710" s="105"/>
      <c r="AV710" s="105"/>
      <c r="AW710" s="105"/>
      <c r="AX710" s="106"/>
    </row>
    <row r="711" spans="1:50" ht="69.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37.5" customHeight="1" x14ac:dyDescent="0.15">
      <c r="A712" s="640"/>
      <c r="B712" s="642"/>
      <c r="C712" s="385" t="s">
        <v>339</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708</v>
      </c>
      <c r="AH712" s="806"/>
      <c r="AI712" s="806"/>
      <c r="AJ712" s="806"/>
      <c r="AK712" s="806"/>
      <c r="AL712" s="806"/>
      <c r="AM712" s="806"/>
      <c r="AN712" s="806"/>
      <c r="AO712" s="806"/>
      <c r="AP712" s="806"/>
      <c r="AQ712" s="806"/>
      <c r="AR712" s="806"/>
      <c r="AS712" s="806"/>
      <c r="AT712" s="806"/>
      <c r="AU712" s="806"/>
      <c r="AV712" s="806"/>
      <c r="AW712" s="806"/>
      <c r="AX712" s="807"/>
    </row>
    <row r="713" spans="1:50" ht="37.5" customHeight="1" x14ac:dyDescent="0.15">
      <c r="A713" s="640"/>
      <c r="B713" s="642"/>
      <c r="C713" s="948" t="s">
        <v>340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750</v>
      </c>
      <c r="AE713" s="323"/>
      <c r="AF713" s="661"/>
      <c r="AG713" s="104" t="s">
        <v>708</v>
      </c>
      <c r="AH713" s="105"/>
      <c r="AI713" s="105"/>
      <c r="AJ713" s="105"/>
      <c r="AK713" s="105"/>
      <c r="AL713" s="105"/>
      <c r="AM713" s="105"/>
      <c r="AN713" s="105"/>
      <c r="AO713" s="105"/>
      <c r="AP713" s="105"/>
      <c r="AQ713" s="105"/>
      <c r="AR713" s="105"/>
      <c r="AS713" s="105"/>
      <c r="AT713" s="105"/>
      <c r="AU713" s="105"/>
      <c r="AV713" s="105"/>
      <c r="AW713" s="105"/>
      <c r="AX713" s="106"/>
    </row>
    <row r="714" spans="1:50" ht="69.75" customHeight="1" x14ac:dyDescent="0.15">
      <c r="A714" s="643"/>
      <c r="B714" s="644"/>
      <c r="C714" s="645" t="s">
        <v>319</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735</v>
      </c>
      <c r="AE714" s="803"/>
      <c r="AF714" s="804"/>
      <c r="AG714" s="734" t="s">
        <v>753</v>
      </c>
      <c r="AH714" s="735"/>
      <c r="AI714" s="735"/>
      <c r="AJ714" s="735"/>
      <c r="AK714" s="735"/>
      <c r="AL714" s="735"/>
      <c r="AM714" s="735"/>
      <c r="AN714" s="735"/>
      <c r="AO714" s="735"/>
      <c r="AP714" s="735"/>
      <c r="AQ714" s="735"/>
      <c r="AR714" s="735"/>
      <c r="AS714" s="735"/>
      <c r="AT714" s="735"/>
      <c r="AU714" s="735"/>
      <c r="AV714" s="735"/>
      <c r="AW714" s="735"/>
      <c r="AX714" s="736"/>
    </row>
    <row r="715" spans="1:50" ht="37.5" customHeight="1" x14ac:dyDescent="0.15">
      <c r="A715" s="638" t="s">
        <v>40</v>
      </c>
      <c r="B715" s="782"/>
      <c r="C715" s="783" t="s">
        <v>320</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735</v>
      </c>
      <c r="AE715" s="603"/>
      <c r="AF715" s="654"/>
      <c r="AG715" s="740" t="s">
        <v>754</v>
      </c>
      <c r="AH715" s="741"/>
      <c r="AI715" s="741"/>
      <c r="AJ715" s="741"/>
      <c r="AK715" s="741"/>
      <c r="AL715" s="741"/>
      <c r="AM715" s="741"/>
      <c r="AN715" s="741"/>
      <c r="AO715" s="741"/>
      <c r="AP715" s="741"/>
      <c r="AQ715" s="741"/>
      <c r="AR715" s="741"/>
      <c r="AS715" s="741"/>
      <c r="AT715" s="741"/>
      <c r="AU715" s="741"/>
      <c r="AV715" s="741"/>
      <c r="AW715" s="741"/>
      <c r="AX715" s="742"/>
    </row>
    <row r="716" spans="1:50" ht="3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735</v>
      </c>
      <c r="AE716" s="625"/>
      <c r="AF716" s="625"/>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37.5" customHeight="1" x14ac:dyDescent="0.15">
      <c r="A717" s="640"/>
      <c r="B717" s="642"/>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69.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333</v>
      </c>
      <c r="D720" s="297"/>
      <c r="E720" s="297"/>
      <c r="F720" s="300"/>
      <c r="G720" s="296" t="s">
        <v>334</v>
      </c>
      <c r="H720" s="297"/>
      <c r="I720" s="297"/>
      <c r="J720" s="297"/>
      <c r="K720" s="297"/>
      <c r="L720" s="297"/>
      <c r="M720" s="297"/>
      <c r="N720" s="296" t="s">
        <v>336</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9" customHeight="1" x14ac:dyDescent="0.15">
      <c r="A726" s="638" t="s">
        <v>48</v>
      </c>
      <c r="B726" s="797"/>
      <c r="C726" s="810" t="s">
        <v>53</v>
      </c>
      <c r="D726" s="834"/>
      <c r="E726" s="834"/>
      <c r="F726" s="835"/>
      <c r="G726" s="576" t="s">
        <v>758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99" customHeight="1" thickBot="1" x14ac:dyDescent="0.2">
      <c r="A727" s="798"/>
      <c r="B727" s="799"/>
      <c r="C727" s="746" t="s">
        <v>57</v>
      </c>
      <c r="D727" s="747"/>
      <c r="E727" s="747"/>
      <c r="F727" s="748"/>
      <c r="G727" s="574" t="s">
        <v>759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865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866</v>
      </c>
      <c r="B731" s="672"/>
      <c r="C731" s="672"/>
      <c r="D731" s="672"/>
      <c r="E731" s="673"/>
      <c r="F731" s="727" t="s">
        <v>867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92.25" customHeight="1" thickBot="1" x14ac:dyDescent="0.2">
      <c r="A733" s="671" t="s">
        <v>868</v>
      </c>
      <c r="B733" s="672"/>
      <c r="C733" s="672"/>
      <c r="D733" s="672"/>
      <c r="E733" s="673"/>
      <c r="F733" s="635" t="s">
        <v>869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864</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91" t="s">
        <v>663</v>
      </c>
      <c r="B737" s="211"/>
      <c r="C737" s="211"/>
      <c r="D737" s="212"/>
      <c r="E737" s="955" t="s">
        <v>708</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hidden="1" customHeight="1" x14ac:dyDescent="0.15">
      <c r="A738" s="361" t="s">
        <v>388</v>
      </c>
      <c r="B738" s="361"/>
      <c r="C738" s="361"/>
      <c r="D738" s="361"/>
      <c r="E738" s="955" t="s">
        <v>708</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hidden="1" customHeight="1" x14ac:dyDescent="0.15">
      <c r="A739" s="361" t="s">
        <v>387</v>
      </c>
      <c r="B739" s="361"/>
      <c r="C739" s="361"/>
      <c r="D739" s="361"/>
      <c r="E739" s="955" t="s">
        <v>708</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hidden="1" customHeight="1" x14ac:dyDescent="0.15">
      <c r="A740" s="361" t="s">
        <v>386</v>
      </c>
      <c r="B740" s="361"/>
      <c r="C740" s="361"/>
      <c r="D740" s="361"/>
      <c r="E740" s="955" t="s">
        <v>708</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hidden="1" customHeight="1" x14ac:dyDescent="0.15">
      <c r="A741" s="361" t="s">
        <v>385</v>
      </c>
      <c r="B741" s="361"/>
      <c r="C741" s="361"/>
      <c r="D741" s="361"/>
      <c r="E741" s="955" t="s">
        <v>708</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hidden="1" customHeight="1" x14ac:dyDescent="0.15">
      <c r="A742" s="361" t="s">
        <v>384</v>
      </c>
      <c r="B742" s="361"/>
      <c r="C742" s="361"/>
      <c r="D742" s="361"/>
      <c r="E742" s="955" t="s">
        <v>708</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383</v>
      </c>
      <c r="B743" s="361"/>
      <c r="C743" s="361"/>
      <c r="D743" s="361"/>
      <c r="E743" s="955" t="s">
        <v>760</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382</v>
      </c>
      <c r="B744" s="361"/>
      <c r="C744" s="361"/>
      <c r="D744" s="361"/>
      <c r="E744" s="955" t="s">
        <v>761</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381</v>
      </c>
      <c r="B745" s="361"/>
      <c r="C745" s="361"/>
      <c r="D745" s="361"/>
      <c r="E745" s="992" t="s">
        <v>762</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536</v>
      </c>
      <c r="B746" s="361"/>
      <c r="C746" s="361"/>
      <c r="D746" s="361"/>
      <c r="E746" s="961" t="s">
        <v>701</v>
      </c>
      <c r="F746" s="959"/>
      <c r="G746" s="959"/>
      <c r="H746" s="100" t="str">
        <f>IF(E746="","","-")</f>
        <v>-</v>
      </c>
      <c r="I746" s="959" t="s">
        <v>733</v>
      </c>
      <c r="J746" s="959"/>
      <c r="K746" s="100" t="str">
        <f>IF(I746="","","-")</f>
        <v>-</v>
      </c>
      <c r="L746" s="960">
        <v>20</v>
      </c>
      <c r="M746" s="960"/>
      <c r="N746" s="100" t="str">
        <f>IF(O746="","","-")</f>
        <v/>
      </c>
      <c r="O746" s="962"/>
      <c r="P746" s="963"/>
      <c r="Q746" s="961" t="s">
        <v>701</v>
      </c>
      <c r="R746" s="959"/>
      <c r="S746" s="959"/>
      <c r="T746" s="100" t="str">
        <f>IF(Q746="","","-")</f>
        <v>-</v>
      </c>
      <c r="U746" s="959"/>
      <c r="V746" s="959"/>
      <c r="W746" s="100" t="str">
        <f>IF(U746="","","-")</f>
        <v/>
      </c>
      <c r="X746" s="960">
        <v>313</v>
      </c>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500</v>
      </c>
      <c r="B747" s="361"/>
      <c r="C747" s="361"/>
      <c r="D747" s="361"/>
      <c r="E747" s="961" t="s">
        <v>701</v>
      </c>
      <c r="F747" s="959"/>
      <c r="G747" s="959"/>
      <c r="H747" s="100" t="str">
        <f>IF(E747="","","-")</f>
        <v>-</v>
      </c>
      <c r="I747" s="959" t="s">
        <v>734</v>
      </c>
      <c r="J747" s="959"/>
      <c r="K747" s="100" t="str">
        <f>IF(I747="","","-")</f>
        <v>-</v>
      </c>
      <c r="L747" s="960">
        <v>24</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2" t="s">
        <v>375</v>
      </c>
      <c r="B748" s="613"/>
      <c r="C748" s="613"/>
      <c r="D748" s="613"/>
      <c r="E748" s="613"/>
      <c r="F748" s="614"/>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704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7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9.2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88.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377</v>
      </c>
      <c r="B787" s="627"/>
      <c r="C787" s="627"/>
      <c r="D787" s="627"/>
      <c r="E787" s="627"/>
      <c r="F787" s="628"/>
      <c r="G787" s="593" t="s">
        <v>814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815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767</v>
      </c>
      <c r="H789" s="669"/>
      <c r="I789" s="669"/>
      <c r="J789" s="669"/>
      <c r="K789" s="670"/>
      <c r="L789" s="662" t="s">
        <v>802</v>
      </c>
      <c r="M789" s="663"/>
      <c r="N789" s="663"/>
      <c r="O789" s="663"/>
      <c r="P789" s="663"/>
      <c r="Q789" s="663"/>
      <c r="R789" s="663"/>
      <c r="S789" s="663"/>
      <c r="T789" s="663"/>
      <c r="U789" s="663"/>
      <c r="V789" s="663"/>
      <c r="W789" s="663"/>
      <c r="X789" s="664"/>
      <c r="Y789" s="382">
        <v>12</v>
      </c>
      <c r="Z789" s="383"/>
      <c r="AA789" s="383"/>
      <c r="AB789" s="800"/>
      <c r="AC789" s="668" t="s">
        <v>768</v>
      </c>
      <c r="AD789" s="669"/>
      <c r="AE789" s="669"/>
      <c r="AF789" s="669"/>
      <c r="AG789" s="670"/>
      <c r="AH789" s="662" t="s">
        <v>803</v>
      </c>
      <c r="AI789" s="663"/>
      <c r="AJ789" s="663"/>
      <c r="AK789" s="663"/>
      <c r="AL789" s="663"/>
      <c r="AM789" s="663"/>
      <c r="AN789" s="663"/>
      <c r="AO789" s="663"/>
      <c r="AP789" s="663"/>
      <c r="AQ789" s="663"/>
      <c r="AR789" s="663"/>
      <c r="AS789" s="663"/>
      <c r="AT789" s="664"/>
      <c r="AU789" s="382">
        <v>8.1</v>
      </c>
      <c r="AV789" s="383"/>
      <c r="AW789" s="383"/>
      <c r="AX789" s="384"/>
    </row>
    <row r="790" spans="1:51" ht="24.75" customHeight="1" x14ac:dyDescent="0.15">
      <c r="A790" s="629"/>
      <c r="B790" s="630"/>
      <c r="C790" s="630"/>
      <c r="D790" s="630"/>
      <c r="E790" s="630"/>
      <c r="F790" s="631"/>
      <c r="G790" s="604" t="s">
        <v>768</v>
      </c>
      <c r="H790" s="605"/>
      <c r="I790" s="605"/>
      <c r="J790" s="605"/>
      <c r="K790" s="606"/>
      <c r="L790" s="596" t="s">
        <v>772</v>
      </c>
      <c r="M790" s="597"/>
      <c r="N790" s="597"/>
      <c r="O790" s="597"/>
      <c r="P790" s="597"/>
      <c r="Q790" s="597"/>
      <c r="R790" s="597"/>
      <c r="S790" s="597"/>
      <c r="T790" s="597"/>
      <c r="U790" s="597"/>
      <c r="V790" s="597"/>
      <c r="W790" s="597"/>
      <c r="X790" s="598"/>
      <c r="Y790" s="599">
        <v>2.7</v>
      </c>
      <c r="Z790" s="600"/>
      <c r="AA790" s="600"/>
      <c r="AB790" s="610"/>
      <c r="AC790" s="604" t="s">
        <v>769</v>
      </c>
      <c r="AD790" s="605"/>
      <c r="AE790" s="605"/>
      <c r="AF790" s="605"/>
      <c r="AG790" s="606"/>
      <c r="AH790" s="596" t="s">
        <v>771</v>
      </c>
      <c r="AI790" s="597"/>
      <c r="AJ790" s="597"/>
      <c r="AK790" s="597"/>
      <c r="AL790" s="597"/>
      <c r="AM790" s="597"/>
      <c r="AN790" s="597"/>
      <c r="AO790" s="597"/>
      <c r="AP790" s="597"/>
      <c r="AQ790" s="597"/>
      <c r="AR790" s="597"/>
      <c r="AS790" s="597"/>
      <c r="AT790" s="598"/>
      <c r="AU790" s="599">
        <v>1.9</v>
      </c>
      <c r="AV790" s="600"/>
      <c r="AW790" s="600"/>
      <c r="AX790" s="601"/>
    </row>
    <row r="791" spans="1:51" ht="24.75" customHeight="1" x14ac:dyDescent="0.15">
      <c r="A791" s="629"/>
      <c r="B791" s="630"/>
      <c r="C791" s="630"/>
      <c r="D791" s="630"/>
      <c r="E791" s="630"/>
      <c r="F791" s="631"/>
      <c r="G791" s="604" t="s">
        <v>769</v>
      </c>
      <c r="H791" s="605"/>
      <c r="I791" s="605"/>
      <c r="J791" s="605"/>
      <c r="K791" s="606"/>
      <c r="L791" s="596" t="s">
        <v>770</v>
      </c>
      <c r="M791" s="597"/>
      <c r="N791" s="597"/>
      <c r="O791" s="597"/>
      <c r="P791" s="597"/>
      <c r="Q791" s="597"/>
      <c r="R791" s="597"/>
      <c r="S791" s="597"/>
      <c r="T791" s="597"/>
      <c r="U791" s="597"/>
      <c r="V791" s="597"/>
      <c r="W791" s="597"/>
      <c r="X791" s="598"/>
      <c r="Y791" s="599">
        <v>0.3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10</v>
      </c>
      <c r="AV799" s="827"/>
      <c r="AW799" s="827"/>
      <c r="AX799" s="829"/>
    </row>
    <row r="800" spans="1:51" ht="24.75" customHeight="1" x14ac:dyDescent="0.15">
      <c r="A800" s="629"/>
      <c r="B800" s="630"/>
      <c r="C800" s="630"/>
      <c r="D800" s="630"/>
      <c r="E800" s="630"/>
      <c r="F800" s="631"/>
      <c r="G800" s="593" t="s">
        <v>816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817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778</v>
      </c>
      <c r="H802" s="669"/>
      <c r="I802" s="669"/>
      <c r="J802" s="669"/>
      <c r="K802" s="670"/>
      <c r="L802" s="662" t="s">
        <v>797</v>
      </c>
      <c r="M802" s="663"/>
      <c r="N802" s="663"/>
      <c r="O802" s="663"/>
      <c r="P802" s="663"/>
      <c r="Q802" s="663"/>
      <c r="R802" s="663"/>
      <c r="S802" s="663"/>
      <c r="T802" s="663"/>
      <c r="U802" s="663"/>
      <c r="V802" s="663"/>
      <c r="W802" s="663"/>
      <c r="X802" s="664"/>
      <c r="Y802" s="382">
        <v>10.4</v>
      </c>
      <c r="Z802" s="383"/>
      <c r="AA802" s="383"/>
      <c r="AB802" s="800"/>
      <c r="AC802" s="668" t="s">
        <v>768</v>
      </c>
      <c r="AD802" s="669"/>
      <c r="AE802" s="669"/>
      <c r="AF802" s="669"/>
      <c r="AG802" s="670"/>
      <c r="AH802" s="662" t="s">
        <v>782</v>
      </c>
      <c r="AI802" s="830"/>
      <c r="AJ802" s="830"/>
      <c r="AK802" s="830"/>
      <c r="AL802" s="830"/>
      <c r="AM802" s="830"/>
      <c r="AN802" s="830"/>
      <c r="AO802" s="830"/>
      <c r="AP802" s="830"/>
      <c r="AQ802" s="830"/>
      <c r="AR802" s="830"/>
      <c r="AS802" s="830"/>
      <c r="AT802" s="831"/>
      <c r="AU802" s="382">
        <v>5.6</v>
      </c>
      <c r="AV802" s="383"/>
      <c r="AW802" s="383"/>
      <c r="AX802" s="384"/>
      <c r="AY802">
        <f t="shared" ref="AY802:AY812" si="115">$AY$800</f>
        <v>2</v>
      </c>
    </row>
    <row r="803" spans="1:51" ht="24.75" customHeight="1" x14ac:dyDescent="0.15">
      <c r="A803" s="629"/>
      <c r="B803" s="630"/>
      <c r="C803" s="630"/>
      <c r="D803" s="630"/>
      <c r="E803" s="630"/>
      <c r="F803" s="631"/>
      <c r="G803" s="604" t="s">
        <v>767</v>
      </c>
      <c r="H803" s="605"/>
      <c r="I803" s="605"/>
      <c r="J803" s="605"/>
      <c r="K803" s="606"/>
      <c r="L803" s="596" t="s">
        <v>781</v>
      </c>
      <c r="M803" s="597"/>
      <c r="N803" s="597"/>
      <c r="O803" s="597"/>
      <c r="P803" s="597"/>
      <c r="Q803" s="597"/>
      <c r="R803" s="597"/>
      <c r="S803" s="597"/>
      <c r="T803" s="597"/>
      <c r="U803" s="597"/>
      <c r="V803" s="597"/>
      <c r="W803" s="597"/>
      <c r="X803" s="598"/>
      <c r="Y803" s="599">
        <v>5.6</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29"/>
      <c r="B804" s="630"/>
      <c r="C804" s="630"/>
      <c r="D804" s="630"/>
      <c r="E804" s="630"/>
      <c r="F804" s="631"/>
      <c r="G804" s="604" t="s">
        <v>779</v>
      </c>
      <c r="H804" s="605"/>
      <c r="I804" s="605"/>
      <c r="J804" s="605"/>
      <c r="K804" s="606"/>
      <c r="L804" s="596"/>
      <c r="M804" s="597"/>
      <c r="N804" s="597"/>
      <c r="O804" s="597"/>
      <c r="P804" s="597"/>
      <c r="Q804" s="597"/>
      <c r="R804" s="597"/>
      <c r="S804" s="597"/>
      <c r="T804" s="597"/>
      <c r="U804" s="597"/>
      <c r="V804" s="597"/>
      <c r="W804" s="597"/>
      <c r="X804" s="598"/>
      <c r="Y804" s="599">
        <v>1.2</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t="s">
        <v>768</v>
      </c>
      <c r="H805" s="605"/>
      <c r="I805" s="605"/>
      <c r="J805" s="605"/>
      <c r="K805" s="606"/>
      <c r="L805" s="596" t="s">
        <v>783</v>
      </c>
      <c r="M805" s="597"/>
      <c r="N805" s="597"/>
      <c r="O805" s="597"/>
      <c r="P805" s="597"/>
      <c r="Q805" s="597"/>
      <c r="R805" s="597"/>
      <c r="S805" s="597"/>
      <c r="T805" s="597"/>
      <c r="U805" s="597"/>
      <c r="V805" s="597"/>
      <c r="W805" s="597"/>
      <c r="X805" s="598"/>
      <c r="Y805" s="599">
        <v>0.9</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29"/>
      <c r="B806" s="630"/>
      <c r="C806" s="630"/>
      <c r="D806" s="630"/>
      <c r="E806" s="630"/>
      <c r="F806" s="631"/>
      <c r="G806" s="604" t="s">
        <v>769</v>
      </c>
      <c r="H806" s="605"/>
      <c r="I806" s="605"/>
      <c r="J806" s="605"/>
      <c r="K806" s="606"/>
      <c r="L806" s="596" t="s">
        <v>780</v>
      </c>
      <c r="M806" s="597"/>
      <c r="N806" s="597"/>
      <c r="O806" s="597"/>
      <c r="P806" s="597"/>
      <c r="Q806" s="597"/>
      <c r="R806" s="597"/>
      <c r="S806" s="597"/>
      <c r="T806" s="597"/>
      <c r="U806" s="597"/>
      <c r="V806" s="597"/>
      <c r="W806" s="597"/>
      <c r="X806" s="598"/>
      <c r="Y806" s="599">
        <v>0.9</v>
      </c>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18.999999999999996</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5.6</v>
      </c>
      <c r="AV812" s="827"/>
      <c r="AW812" s="827"/>
      <c r="AX812" s="829"/>
      <c r="AY812">
        <f t="shared" si="115"/>
        <v>2</v>
      </c>
    </row>
    <row r="813" spans="1:51" ht="24.75" customHeight="1" x14ac:dyDescent="0.15">
      <c r="A813" s="629"/>
      <c r="B813" s="630"/>
      <c r="C813" s="630"/>
      <c r="D813" s="630"/>
      <c r="E813" s="630"/>
      <c r="F813" s="631"/>
      <c r="G813" s="593" t="s">
        <v>818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819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767</v>
      </c>
      <c r="H815" s="669"/>
      <c r="I815" s="669"/>
      <c r="J815" s="669"/>
      <c r="K815" s="670"/>
      <c r="L815" s="662" t="s">
        <v>798</v>
      </c>
      <c r="M815" s="663"/>
      <c r="N815" s="663"/>
      <c r="O815" s="663"/>
      <c r="P815" s="663"/>
      <c r="Q815" s="663"/>
      <c r="R815" s="663"/>
      <c r="S815" s="663"/>
      <c r="T815" s="663"/>
      <c r="U815" s="663"/>
      <c r="V815" s="663"/>
      <c r="W815" s="663"/>
      <c r="X815" s="664"/>
      <c r="Y815" s="382">
        <v>14.9</v>
      </c>
      <c r="Z815" s="383"/>
      <c r="AA815" s="383"/>
      <c r="AB815" s="800"/>
      <c r="AC815" s="668" t="s">
        <v>768</v>
      </c>
      <c r="AD815" s="669"/>
      <c r="AE815" s="669"/>
      <c r="AF815" s="669"/>
      <c r="AG815" s="670"/>
      <c r="AH815" s="662" t="s">
        <v>799</v>
      </c>
      <c r="AI815" s="663"/>
      <c r="AJ815" s="663"/>
      <c r="AK815" s="663"/>
      <c r="AL815" s="663"/>
      <c r="AM815" s="663"/>
      <c r="AN815" s="663"/>
      <c r="AO815" s="663"/>
      <c r="AP815" s="663"/>
      <c r="AQ815" s="663"/>
      <c r="AR815" s="663"/>
      <c r="AS815" s="663"/>
      <c r="AT815" s="664"/>
      <c r="AU815" s="382">
        <v>11.1</v>
      </c>
      <c r="AV815" s="383"/>
      <c r="AW815" s="383"/>
      <c r="AX815" s="384"/>
      <c r="AY815">
        <f t="shared" ref="AY815:AY825" si="116">$AY$813</f>
        <v>2</v>
      </c>
    </row>
    <row r="816" spans="1:51" ht="24.75" customHeight="1" x14ac:dyDescent="0.15">
      <c r="A816" s="629"/>
      <c r="B816" s="630"/>
      <c r="C816" s="630"/>
      <c r="D816" s="630"/>
      <c r="E816" s="630"/>
      <c r="F816" s="631"/>
      <c r="G816" s="604" t="s">
        <v>768</v>
      </c>
      <c r="H816" s="605"/>
      <c r="I816" s="605"/>
      <c r="J816" s="605"/>
      <c r="K816" s="606"/>
      <c r="L816" s="596" t="s">
        <v>783</v>
      </c>
      <c r="M816" s="597"/>
      <c r="N816" s="597"/>
      <c r="O816" s="597"/>
      <c r="P816" s="597"/>
      <c r="Q816" s="597"/>
      <c r="R816" s="597"/>
      <c r="S816" s="597"/>
      <c r="T816" s="597"/>
      <c r="U816" s="597"/>
      <c r="V816" s="597"/>
      <c r="W816" s="597"/>
      <c r="X816" s="598"/>
      <c r="Y816" s="599">
        <v>10.9</v>
      </c>
      <c r="Z816" s="600"/>
      <c r="AA816" s="600"/>
      <c r="AB816" s="610"/>
      <c r="AC816" s="604" t="s">
        <v>779</v>
      </c>
      <c r="AD816" s="605"/>
      <c r="AE816" s="605"/>
      <c r="AF816" s="605"/>
      <c r="AG816" s="606"/>
      <c r="AH816" s="596"/>
      <c r="AI816" s="597"/>
      <c r="AJ816" s="597"/>
      <c r="AK816" s="597"/>
      <c r="AL816" s="597"/>
      <c r="AM816" s="597"/>
      <c r="AN816" s="597"/>
      <c r="AO816" s="597"/>
      <c r="AP816" s="597"/>
      <c r="AQ816" s="597"/>
      <c r="AR816" s="597"/>
      <c r="AS816" s="597"/>
      <c r="AT816" s="598"/>
      <c r="AU816" s="599">
        <v>1.4</v>
      </c>
      <c r="AV816" s="600"/>
      <c r="AW816" s="600"/>
      <c r="AX816" s="601"/>
      <c r="AY816">
        <f t="shared" si="116"/>
        <v>2</v>
      </c>
    </row>
    <row r="817" spans="1:51" ht="24.75" customHeight="1" x14ac:dyDescent="0.15">
      <c r="A817" s="629"/>
      <c r="B817" s="630"/>
      <c r="C817" s="630"/>
      <c r="D817" s="630"/>
      <c r="E817" s="630"/>
      <c r="F817" s="631"/>
      <c r="G817" s="604" t="s">
        <v>778</v>
      </c>
      <c r="H817" s="605"/>
      <c r="I817" s="605"/>
      <c r="J817" s="605"/>
      <c r="K817" s="606"/>
      <c r="L817" s="596" t="s">
        <v>801</v>
      </c>
      <c r="M817" s="597"/>
      <c r="N817" s="597"/>
      <c r="O817" s="597"/>
      <c r="P817" s="597"/>
      <c r="Q817" s="597"/>
      <c r="R817" s="597"/>
      <c r="S817" s="597"/>
      <c r="T817" s="597"/>
      <c r="U817" s="597"/>
      <c r="V817" s="597"/>
      <c r="W817" s="597"/>
      <c r="X817" s="598"/>
      <c r="Y817" s="599">
        <v>9.8000000000000007</v>
      </c>
      <c r="Z817" s="600"/>
      <c r="AA817" s="600"/>
      <c r="AB817" s="610"/>
      <c r="AC817" s="604" t="s">
        <v>785</v>
      </c>
      <c r="AD817" s="605"/>
      <c r="AE817" s="605"/>
      <c r="AF817" s="605"/>
      <c r="AG817" s="606"/>
      <c r="AH817" s="596" t="s">
        <v>800</v>
      </c>
      <c r="AI817" s="597"/>
      <c r="AJ817" s="597"/>
      <c r="AK817" s="597"/>
      <c r="AL817" s="597"/>
      <c r="AM817" s="597"/>
      <c r="AN817" s="597"/>
      <c r="AO817" s="597"/>
      <c r="AP817" s="597"/>
      <c r="AQ817" s="597"/>
      <c r="AR817" s="597"/>
      <c r="AS817" s="597"/>
      <c r="AT817" s="598"/>
      <c r="AU817" s="599">
        <v>1.3</v>
      </c>
      <c r="AV817" s="600"/>
      <c r="AW817" s="600"/>
      <c r="AX817" s="601"/>
      <c r="AY817">
        <f t="shared" si="116"/>
        <v>2</v>
      </c>
    </row>
    <row r="818" spans="1:51" ht="24.75" customHeight="1" x14ac:dyDescent="0.15">
      <c r="A818" s="629"/>
      <c r="B818" s="630"/>
      <c r="C818" s="630"/>
      <c r="D818" s="630"/>
      <c r="E818" s="630"/>
      <c r="F818" s="631"/>
      <c r="G818" s="604" t="s">
        <v>779</v>
      </c>
      <c r="H818" s="605"/>
      <c r="I818" s="605"/>
      <c r="J818" s="605"/>
      <c r="K818" s="606"/>
      <c r="L818" s="596"/>
      <c r="M818" s="597"/>
      <c r="N818" s="597"/>
      <c r="O818" s="597"/>
      <c r="P818" s="597"/>
      <c r="Q818" s="597"/>
      <c r="R818" s="597"/>
      <c r="S818" s="597"/>
      <c r="T818" s="597"/>
      <c r="U818" s="597"/>
      <c r="V818" s="597"/>
      <c r="W818" s="597"/>
      <c r="X818" s="598"/>
      <c r="Y818" s="599">
        <v>2.2000000000000002</v>
      </c>
      <c r="Z818" s="600"/>
      <c r="AA818" s="600"/>
      <c r="AB818" s="610"/>
      <c r="AC818" s="604" t="s">
        <v>769</v>
      </c>
      <c r="AD818" s="605"/>
      <c r="AE818" s="605"/>
      <c r="AF818" s="605"/>
      <c r="AG818" s="606"/>
      <c r="AH818" s="596" t="s">
        <v>786</v>
      </c>
      <c r="AI818" s="597"/>
      <c r="AJ818" s="597"/>
      <c r="AK818" s="597"/>
      <c r="AL818" s="597"/>
      <c r="AM818" s="597"/>
      <c r="AN818" s="597"/>
      <c r="AO818" s="597"/>
      <c r="AP818" s="597"/>
      <c r="AQ818" s="597"/>
      <c r="AR818" s="597"/>
      <c r="AS818" s="597"/>
      <c r="AT818" s="598"/>
      <c r="AU818" s="599">
        <v>1.2</v>
      </c>
      <c r="AV818" s="600"/>
      <c r="AW818" s="600"/>
      <c r="AX818" s="601"/>
      <c r="AY818">
        <f t="shared" si="116"/>
        <v>2</v>
      </c>
    </row>
    <row r="819" spans="1:51" ht="24.75" customHeight="1" x14ac:dyDescent="0.15">
      <c r="A819" s="629"/>
      <c r="B819" s="630"/>
      <c r="C819" s="630"/>
      <c r="D819" s="630"/>
      <c r="E819" s="630"/>
      <c r="F819" s="631"/>
      <c r="G819" s="604" t="s">
        <v>769</v>
      </c>
      <c r="H819" s="605"/>
      <c r="I819" s="605"/>
      <c r="J819" s="605"/>
      <c r="K819" s="606"/>
      <c r="L819" s="596" t="s">
        <v>784</v>
      </c>
      <c r="M819" s="597"/>
      <c r="N819" s="597"/>
      <c r="O819" s="597"/>
      <c r="P819" s="597"/>
      <c r="Q819" s="597"/>
      <c r="R819" s="597"/>
      <c r="S819" s="597"/>
      <c r="T819" s="597"/>
      <c r="U819" s="597"/>
      <c r="V819" s="597"/>
      <c r="W819" s="597"/>
      <c r="X819" s="598"/>
      <c r="Y819" s="599">
        <v>1.2</v>
      </c>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39.000000000000007</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15</v>
      </c>
      <c r="AV825" s="827"/>
      <c r="AW825" s="827"/>
      <c r="AX825" s="829"/>
      <c r="AY825">
        <f t="shared" si="116"/>
        <v>2</v>
      </c>
    </row>
    <row r="826" spans="1:51" ht="24.75" customHeight="1" x14ac:dyDescent="0.15">
      <c r="A826" s="629"/>
      <c r="B826" s="630"/>
      <c r="C826" s="630"/>
      <c r="D826" s="630"/>
      <c r="E826" s="630"/>
      <c r="F826" s="631"/>
      <c r="G826" s="593" t="s">
        <v>820</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821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2</v>
      </c>
    </row>
    <row r="828" spans="1:51" s="16" customFormat="1" ht="24.75" customHeight="1" x14ac:dyDescent="0.15">
      <c r="A828" s="629"/>
      <c r="B828" s="630"/>
      <c r="C828" s="630"/>
      <c r="D828" s="630"/>
      <c r="E828" s="630"/>
      <c r="F828" s="631"/>
      <c r="G828" s="668" t="s">
        <v>767</v>
      </c>
      <c r="H828" s="669"/>
      <c r="I828" s="669"/>
      <c r="J828" s="669"/>
      <c r="K828" s="670"/>
      <c r="L828" s="662" t="s">
        <v>804</v>
      </c>
      <c r="M828" s="663"/>
      <c r="N828" s="663"/>
      <c r="O828" s="663"/>
      <c r="P828" s="663"/>
      <c r="Q828" s="663"/>
      <c r="R828" s="663"/>
      <c r="S828" s="663"/>
      <c r="T828" s="663"/>
      <c r="U828" s="663"/>
      <c r="V828" s="663"/>
      <c r="W828" s="663"/>
      <c r="X828" s="664"/>
      <c r="Y828" s="382">
        <v>1.7</v>
      </c>
      <c r="Z828" s="383"/>
      <c r="AA828" s="383"/>
      <c r="AB828" s="800"/>
      <c r="AC828" s="668" t="s">
        <v>768</v>
      </c>
      <c r="AD828" s="669"/>
      <c r="AE828" s="669"/>
      <c r="AF828" s="669"/>
      <c r="AG828" s="670"/>
      <c r="AH828" s="662" t="s">
        <v>804</v>
      </c>
      <c r="AI828" s="663"/>
      <c r="AJ828" s="663"/>
      <c r="AK828" s="663"/>
      <c r="AL828" s="663"/>
      <c r="AM828" s="663"/>
      <c r="AN828" s="663"/>
      <c r="AO828" s="663"/>
      <c r="AP828" s="663"/>
      <c r="AQ828" s="663"/>
      <c r="AR828" s="663"/>
      <c r="AS828" s="663"/>
      <c r="AT828" s="664"/>
      <c r="AU828" s="382">
        <v>1.7</v>
      </c>
      <c r="AV828" s="383"/>
      <c r="AW828" s="383"/>
      <c r="AX828" s="384"/>
      <c r="AY828">
        <f t="shared" ref="AY828:AY838" si="117">$AY$826</f>
        <v>2</v>
      </c>
    </row>
    <row r="829" spans="1:51" ht="24.75" customHeight="1" x14ac:dyDescent="0.15">
      <c r="A829" s="629"/>
      <c r="B829" s="630"/>
      <c r="C829" s="630"/>
      <c r="D829" s="630"/>
      <c r="E829" s="630"/>
      <c r="F829" s="631"/>
      <c r="G829" s="604" t="s">
        <v>778</v>
      </c>
      <c r="H829" s="605"/>
      <c r="I829" s="605"/>
      <c r="J829" s="605"/>
      <c r="K829" s="606"/>
      <c r="L829" s="596" t="s">
        <v>805</v>
      </c>
      <c r="M829" s="597"/>
      <c r="N829" s="597"/>
      <c r="O829" s="597"/>
      <c r="P829" s="597"/>
      <c r="Q829" s="597"/>
      <c r="R829" s="597"/>
      <c r="S829" s="597"/>
      <c r="T829" s="597"/>
      <c r="U829" s="597"/>
      <c r="V829" s="597"/>
      <c r="W829" s="597"/>
      <c r="X829" s="598"/>
      <c r="Y829" s="599">
        <v>1.3</v>
      </c>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2</v>
      </c>
    </row>
    <row r="830" spans="1:51" ht="24.75" customHeight="1" x14ac:dyDescent="0.15">
      <c r="A830" s="629"/>
      <c r="B830" s="630"/>
      <c r="C830" s="630"/>
      <c r="D830" s="630"/>
      <c r="E830" s="630"/>
      <c r="F830" s="631"/>
      <c r="G830" s="604" t="s">
        <v>768</v>
      </c>
      <c r="H830" s="605"/>
      <c r="I830" s="605"/>
      <c r="J830" s="605"/>
      <c r="K830" s="606"/>
      <c r="L830" s="596" t="s">
        <v>783</v>
      </c>
      <c r="M830" s="597"/>
      <c r="N830" s="597"/>
      <c r="O830" s="597"/>
      <c r="P830" s="597"/>
      <c r="Q830" s="597"/>
      <c r="R830" s="597"/>
      <c r="S830" s="597"/>
      <c r="T830" s="597"/>
      <c r="U830" s="597"/>
      <c r="V830" s="597"/>
      <c r="W830" s="597"/>
      <c r="X830" s="598"/>
      <c r="Y830" s="599">
        <v>0.8</v>
      </c>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2</v>
      </c>
    </row>
    <row r="831" spans="1:51" ht="24.75" customHeight="1" x14ac:dyDescent="0.15">
      <c r="A831" s="629"/>
      <c r="B831" s="630"/>
      <c r="C831" s="630"/>
      <c r="D831" s="630"/>
      <c r="E831" s="630"/>
      <c r="F831" s="631"/>
      <c r="G831" s="604" t="s">
        <v>769</v>
      </c>
      <c r="H831" s="605"/>
      <c r="I831" s="605"/>
      <c r="J831" s="605"/>
      <c r="K831" s="606"/>
      <c r="L831" s="596" t="s">
        <v>794</v>
      </c>
      <c r="M831" s="597"/>
      <c r="N831" s="597"/>
      <c r="O831" s="597"/>
      <c r="P831" s="597"/>
      <c r="Q831" s="597"/>
      <c r="R831" s="597"/>
      <c r="S831" s="597"/>
      <c r="T831" s="597"/>
      <c r="U831" s="597"/>
      <c r="V831" s="597"/>
      <c r="W831" s="597"/>
      <c r="X831" s="598"/>
      <c r="Y831" s="599">
        <v>0.3</v>
      </c>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2</v>
      </c>
    </row>
    <row r="832" spans="1:51" ht="24.75"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4.0999999999999996</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1.7</v>
      </c>
      <c r="AV838" s="827"/>
      <c r="AW838" s="827"/>
      <c r="AX838" s="829"/>
      <c r="AY838">
        <f t="shared" si="117"/>
        <v>2</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337</v>
      </c>
      <c r="AM839" s="276"/>
      <c r="AN839" s="276"/>
      <c r="AO839" s="102" t="s">
        <v>763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358</v>
      </c>
      <c r="AI844" s="360"/>
      <c r="AJ844" s="360"/>
      <c r="AK844" s="360"/>
      <c r="AL844" s="360" t="s">
        <v>21</v>
      </c>
      <c r="AM844" s="360"/>
      <c r="AN844" s="360"/>
      <c r="AO844" s="364"/>
      <c r="AP844" s="365" t="s">
        <v>296</v>
      </c>
      <c r="AQ844" s="365"/>
      <c r="AR844" s="365"/>
      <c r="AS844" s="365"/>
      <c r="AT844" s="365"/>
      <c r="AU844" s="365"/>
      <c r="AV844" s="365"/>
      <c r="AW844" s="365"/>
      <c r="AX844" s="365"/>
    </row>
    <row r="845" spans="1:51" ht="61.5" customHeight="1" x14ac:dyDescent="0.15">
      <c r="A845" s="370">
        <v>1</v>
      </c>
      <c r="B845" s="370">
        <v>1</v>
      </c>
      <c r="C845" s="358" t="s">
        <v>822</v>
      </c>
      <c r="D845" s="343"/>
      <c r="E845" s="343"/>
      <c r="F845" s="343"/>
      <c r="G845" s="343"/>
      <c r="H845" s="343"/>
      <c r="I845" s="343"/>
      <c r="J845" s="344">
        <v>2100001011959</v>
      </c>
      <c r="K845" s="345"/>
      <c r="L845" s="345"/>
      <c r="M845" s="345"/>
      <c r="N845" s="345"/>
      <c r="O845" s="345"/>
      <c r="P845" s="359" t="s">
        <v>787</v>
      </c>
      <c r="Q845" s="346"/>
      <c r="R845" s="346"/>
      <c r="S845" s="346"/>
      <c r="T845" s="346"/>
      <c r="U845" s="346"/>
      <c r="V845" s="346"/>
      <c r="W845" s="346"/>
      <c r="X845" s="346"/>
      <c r="Y845" s="347">
        <v>15</v>
      </c>
      <c r="Z845" s="348"/>
      <c r="AA845" s="348"/>
      <c r="AB845" s="349"/>
      <c r="AC845" s="350" t="s">
        <v>367</v>
      </c>
      <c r="AD845" s="351"/>
      <c r="AE845" s="351"/>
      <c r="AF845" s="351"/>
      <c r="AG845" s="351"/>
      <c r="AH845" s="366">
        <v>23</v>
      </c>
      <c r="AI845" s="367"/>
      <c r="AJ845" s="367"/>
      <c r="AK845" s="367"/>
      <c r="AL845" s="354">
        <v>100</v>
      </c>
      <c r="AM845" s="355"/>
      <c r="AN845" s="355"/>
      <c r="AO845" s="356"/>
      <c r="AP845" s="357"/>
      <c r="AQ845" s="357"/>
      <c r="AR845" s="357"/>
      <c r="AS845" s="357"/>
      <c r="AT845" s="357"/>
      <c r="AU845" s="357"/>
      <c r="AV845" s="357"/>
      <c r="AW845" s="357"/>
      <c r="AX845" s="357"/>
    </row>
    <row r="846" spans="1:51" ht="61.5" customHeight="1" x14ac:dyDescent="0.15">
      <c r="A846" s="370">
        <v>2</v>
      </c>
      <c r="B846" s="370">
        <v>1</v>
      </c>
      <c r="C846" s="358" t="s">
        <v>764</v>
      </c>
      <c r="D846" s="343"/>
      <c r="E846" s="343"/>
      <c r="F846" s="343"/>
      <c r="G846" s="343"/>
      <c r="H846" s="343"/>
      <c r="I846" s="343"/>
      <c r="J846" s="344" t="s">
        <v>773</v>
      </c>
      <c r="K846" s="345"/>
      <c r="L846" s="345"/>
      <c r="M846" s="345"/>
      <c r="N846" s="345"/>
      <c r="O846" s="345"/>
      <c r="P846" s="359" t="s">
        <v>788</v>
      </c>
      <c r="Q846" s="346"/>
      <c r="R846" s="346"/>
      <c r="S846" s="346"/>
      <c r="T846" s="346"/>
      <c r="U846" s="346"/>
      <c r="V846" s="346"/>
      <c r="W846" s="346"/>
      <c r="X846" s="346"/>
      <c r="Y846" s="347">
        <v>14.7</v>
      </c>
      <c r="Z846" s="348"/>
      <c r="AA846" s="348"/>
      <c r="AB846" s="349"/>
      <c r="AC846" s="350" t="s">
        <v>367</v>
      </c>
      <c r="AD846" s="351"/>
      <c r="AE846" s="351"/>
      <c r="AF846" s="351"/>
      <c r="AG846" s="351"/>
      <c r="AH846" s="366">
        <v>23</v>
      </c>
      <c r="AI846" s="367"/>
      <c r="AJ846" s="367"/>
      <c r="AK846" s="367"/>
      <c r="AL846" s="354">
        <v>100</v>
      </c>
      <c r="AM846" s="355"/>
      <c r="AN846" s="355"/>
      <c r="AO846" s="356"/>
      <c r="AP846" s="357"/>
      <c r="AQ846" s="357"/>
      <c r="AR846" s="357"/>
      <c r="AS846" s="357"/>
      <c r="AT846" s="357"/>
      <c r="AU846" s="357"/>
      <c r="AV846" s="357"/>
      <c r="AW846" s="357"/>
      <c r="AX846" s="357"/>
      <c r="AY846">
        <f>COUNTA($C$846)</f>
        <v>1</v>
      </c>
    </row>
    <row r="847" spans="1:51" ht="45" customHeight="1" x14ac:dyDescent="0.15">
      <c r="A847" s="370">
        <v>3</v>
      </c>
      <c r="B847" s="370">
        <v>1</v>
      </c>
      <c r="C847" s="358" t="s">
        <v>823</v>
      </c>
      <c r="D847" s="343"/>
      <c r="E847" s="343"/>
      <c r="F847" s="343"/>
      <c r="G847" s="343"/>
      <c r="H847" s="343"/>
      <c r="I847" s="343"/>
      <c r="J847" s="344">
        <v>4360005000170</v>
      </c>
      <c r="K847" s="345"/>
      <c r="L847" s="345"/>
      <c r="M847" s="345"/>
      <c r="N847" s="345"/>
      <c r="O847" s="345"/>
      <c r="P847" s="359" t="s">
        <v>789</v>
      </c>
      <c r="Q847" s="346"/>
      <c r="R847" s="346"/>
      <c r="S847" s="346"/>
      <c r="T847" s="346"/>
      <c r="U847" s="346"/>
      <c r="V847" s="346"/>
      <c r="W847" s="346"/>
      <c r="X847" s="346"/>
      <c r="Y847" s="347">
        <v>14.6</v>
      </c>
      <c r="Z847" s="348"/>
      <c r="AA847" s="348"/>
      <c r="AB847" s="349"/>
      <c r="AC847" s="350" t="s">
        <v>367</v>
      </c>
      <c r="AD847" s="351"/>
      <c r="AE847" s="351"/>
      <c r="AF847" s="351"/>
      <c r="AG847" s="351"/>
      <c r="AH847" s="352">
        <v>23</v>
      </c>
      <c r="AI847" s="353"/>
      <c r="AJ847" s="353"/>
      <c r="AK847" s="353"/>
      <c r="AL847" s="354">
        <v>100</v>
      </c>
      <c r="AM847" s="355"/>
      <c r="AN847" s="355"/>
      <c r="AO847" s="356"/>
      <c r="AP847" s="357"/>
      <c r="AQ847" s="357"/>
      <c r="AR847" s="357"/>
      <c r="AS847" s="357"/>
      <c r="AT847" s="357"/>
      <c r="AU847" s="357"/>
      <c r="AV847" s="357"/>
      <c r="AW847" s="357"/>
      <c r="AX847" s="357"/>
      <c r="AY847">
        <f>COUNTA($C$847)</f>
        <v>1</v>
      </c>
    </row>
    <row r="848" spans="1:51" ht="61.5" customHeight="1" x14ac:dyDescent="0.15">
      <c r="A848" s="370">
        <v>4</v>
      </c>
      <c r="B848" s="370">
        <v>1</v>
      </c>
      <c r="C848" s="358" t="s">
        <v>765</v>
      </c>
      <c r="D848" s="343"/>
      <c r="E848" s="343"/>
      <c r="F848" s="343"/>
      <c r="G848" s="343"/>
      <c r="H848" s="343"/>
      <c r="I848" s="343"/>
      <c r="J848" s="344">
        <v>3000020142018</v>
      </c>
      <c r="K848" s="345"/>
      <c r="L848" s="345"/>
      <c r="M848" s="345"/>
      <c r="N848" s="345"/>
      <c r="O848" s="345"/>
      <c r="P848" s="359" t="s">
        <v>790</v>
      </c>
      <c r="Q848" s="346"/>
      <c r="R848" s="346"/>
      <c r="S848" s="346"/>
      <c r="T848" s="346"/>
      <c r="U848" s="346"/>
      <c r="V848" s="346"/>
      <c r="W848" s="346"/>
      <c r="X848" s="346"/>
      <c r="Y848" s="347">
        <v>13.6</v>
      </c>
      <c r="Z848" s="348"/>
      <c r="AA848" s="348"/>
      <c r="AB848" s="349"/>
      <c r="AC848" s="350" t="s">
        <v>367</v>
      </c>
      <c r="AD848" s="351"/>
      <c r="AE848" s="351"/>
      <c r="AF848" s="351"/>
      <c r="AG848" s="351"/>
      <c r="AH848" s="352">
        <v>23</v>
      </c>
      <c r="AI848" s="353"/>
      <c r="AJ848" s="353"/>
      <c r="AK848" s="353"/>
      <c r="AL848" s="354">
        <v>100</v>
      </c>
      <c r="AM848" s="355"/>
      <c r="AN848" s="355"/>
      <c r="AO848" s="356"/>
      <c r="AP848" s="357"/>
      <c r="AQ848" s="357"/>
      <c r="AR848" s="357"/>
      <c r="AS848" s="357"/>
      <c r="AT848" s="357"/>
      <c r="AU848" s="357"/>
      <c r="AV848" s="357"/>
      <c r="AW848" s="357"/>
      <c r="AX848" s="357"/>
      <c r="AY848">
        <f>COUNTA($C$848)</f>
        <v>1</v>
      </c>
    </row>
    <row r="849" spans="1:51" ht="45" customHeight="1" x14ac:dyDescent="0.15">
      <c r="A849" s="370">
        <v>5</v>
      </c>
      <c r="B849" s="370">
        <v>1</v>
      </c>
      <c r="C849" s="358" t="s">
        <v>766</v>
      </c>
      <c r="D849" s="343"/>
      <c r="E849" s="343"/>
      <c r="F849" s="343"/>
      <c r="G849" s="343"/>
      <c r="H849" s="343"/>
      <c r="I849" s="343"/>
      <c r="J849" s="344">
        <v>7010701007666</v>
      </c>
      <c r="K849" s="345"/>
      <c r="L849" s="345"/>
      <c r="M849" s="345"/>
      <c r="N849" s="345"/>
      <c r="O849" s="345"/>
      <c r="P849" s="359" t="s">
        <v>791</v>
      </c>
      <c r="Q849" s="346"/>
      <c r="R849" s="346"/>
      <c r="S849" s="346"/>
      <c r="T849" s="346"/>
      <c r="U849" s="346"/>
      <c r="V849" s="346"/>
      <c r="W849" s="346"/>
      <c r="X849" s="346"/>
      <c r="Y849" s="347">
        <v>5.9</v>
      </c>
      <c r="Z849" s="348"/>
      <c r="AA849" s="348"/>
      <c r="AB849" s="349"/>
      <c r="AC849" s="350" t="s">
        <v>367</v>
      </c>
      <c r="AD849" s="351"/>
      <c r="AE849" s="351"/>
      <c r="AF849" s="351"/>
      <c r="AG849" s="351"/>
      <c r="AH849" s="352">
        <v>23</v>
      </c>
      <c r="AI849" s="353"/>
      <c r="AJ849" s="353"/>
      <c r="AK849" s="353"/>
      <c r="AL849" s="354">
        <v>100</v>
      </c>
      <c r="AM849" s="355"/>
      <c r="AN849" s="355"/>
      <c r="AO849" s="356"/>
      <c r="AP849" s="357"/>
      <c r="AQ849" s="357"/>
      <c r="AR849" s="357"/>
      <c r="AS849" s="357"/>
      <c r="AT849" s="357"/>
      <c r="AU849" s="357"/>
      <c r="AV849" s="357"/>
      <c r="AW849" s="357"/>
      <c r="AX849" s="357"/>
      <c r="AY849">
        <f>COUNTA($C$849)</f>
        <v>1</v>
      </c>
    </row>
    <row r="850" spans="1:51" ht="61.5" customHeight="1" x14ac:dyDescent="0.15">
      <c r="A850" s="370">
        <v>6</v>
      </c>
      <c r="B850" s="370">
        <v>1</v>
      </c>
      <c r="C850" s="358" t="s">
        <v>824</v>
      </c>
      <c r="D850" s="343"/>
      <c r="E850" s="343"/>
      <c r="F850" s="343"/>
      <c r="G850" s="343"/>
      <c r="H850" s="343"/>
      <c r="I850" s="343"/>
      <c r="J850" s="344">
        <v>1450005004132</v>
      </c>
      <c r="K850" s="345"/>
      <c r="L850" s="345"/>
      <c r="M850" s="345"/>
      <c r="N850" s="345"/>
      <c r="O850" s="345"/>
      <c r="P850" s="359" t="s">
        <v>792</v>
      </c>
      <c r="Q850" s="346"/>
      <c r="R850" s="346"/>
      <c r="S850" s="346"/>
      <c r="T850" s="346"/>
      <c r="U850" s="346"/>
      <c r="V850" s="346"/>
      <c r="W850" s="346"/>
      <c r="X850" s="346"/>
      <c r="Y850" s="347">
        <v>5.8</v>
      </c>
      <c r="Z850" s="348"/>
      <c r="AA850" s="348"/>
      <c r="AB850" s="349"/>
      <c r="AC850" s="350" t="s">
        <v>367</v>
      </c>
      <c r="AD850" s="351"/>
      <c r="AE850" s="351"/>
      <c r="AF850" s="351"/>
      <c r="AG850" s="351"/>
      <c r="AH850" s="352">
        <v>23</v>
      </c>
      <c r="AI850" s="353"/>
      <c r="AJ850" s="353"/>
      <c r="AK850" s="353"/>
      <c r="AL850" s="354">
        <v>100</v>
      </c>
      <c r="AM850" s="355"/>
      <c r="AN850" s="355"/>
      <c r="AO850" s="356"/>
      <c r="AP850" s="357"/>
      <c r="AQ850" s="357"/>
      <c r="AR850" s="357"/>
      <c r="AS850" s="357"/>
      <c r="AT850" s="357"/>
      <c r="AU850" s="357"/>
      <c r="AV850" s="357"/>
      <c r="AW850" s="357"/>
      <c r="AX850" s="357"/>
      <c r="AY850">
        <f>COUNTA($C$850)</f>
        <v>1</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358</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40.5" customHeight="1" x14ac:dyDescent="0.15">
      <c r="A878" s="370">
        <v>1</v>
      </c>
      <c r="B878" s="370">
        <v>1</v>
      </c>
      <c r="C878" s="358" t="s">
        <v>825</v>
      </c>
      <c r="D878" s="343"/>
      <c r="E878" s="343"/>
      <c r="F878" s="343"/>
      <c r="G878" s="343"/>
      <c r="H878" s="343"/>
      <c r="I878" s="343"/>
      <c r="J878" s="344">
        <v>6240005014354</v>
      </c>
      <c r="K878" s="345"/>
      <c r="L878" s="345"/>
      <c r="M878" s="345"/>
      <c r="N878" s="345"/>
      <c r="O878" s="345"/>
      <c r="P878" s="359" t="s">
        <v>806</v>
      </c>
      <c r="Q878" s="346"/>
      <c r="R878" s="346"/>
      <c r="S878" s="346"/>
      <c r="T878" s="346"/>
      <c r="U878" s="346"/>
      <c r="V878" s="346"/>
      <c r="W878" s="346"/>
      <c r="X878" s="346"/>
      <c r="Y878" s="347">
        <v>14.7</v>
      </c>
      <c r="Z878" s="348"/>
      <c r="AA878" s="348"/>
      <c r="AB878" s="349"/>
      <c r="AC878" s="350" t="s">
        <v>370</v>
      </c>
      <c r="AD878" s="351"/>
      <c r="AE878" s="351"/>
      <c r="AF878" s="351"/>
      <c r="AG878" s="351"/>
      <c r="AH878" s="366" t="s">
        <v>708</v>
      </c>
      <c r="AI878" s="367"/>
      <c r="AJ878" s="367"/>
      <c r="AK878" s="367"/>
      <c r="AL878" s="366" t="s">
        <v>708</v>
      </c>
      <c r="AM878" s="367"/>
      <c r="AN878" s="367"/>
      <c r="AO878" s="367"/>
      <c r="AP878" s="357"/>
      <c r="AQ878" s="357"/>
      <c r="AR878" s="357"/>
      <c r="AS878" s="357"/>
      <c r="AT878" s="357"/>
      <c r="AU878" s="357"/>
      <c r="AV878" s="357"/>
      <c r="AW878" s="357"/>
      <c r="AX878" s="357"/>
      <c r="AY878">
        <f t="shared" si="118"/>
        <v>1</v>
      </c>
    </row>
    <row r="879" spans="1:51" ht="40.5" customHeight="1" x14ac:dyDescent="0.15">
      <c r="A879" s="370">
        <v>2</v>
      </c>
      <c r="B879" s="370">
        <v>1</v>
      </c>
      <c r="C879" s="358" t="s">
        <v>847</v>
      </c>
      <c r="D879" s="343"/>
      <c r="E879" s="343"/>
      <c r="F879" s="343"/>
      <c r="G879" s="343"/>
      <c r="H879" s="343"/>
      <c r="I879" s="343"/>
      <c r="J879" s="344">
        <v>4010701026082</v>
      </c>
      <c r="K879" s="345"/>
      <c r="L879" s="345"/>
      <c r="M879" s="345"/>
      <c r="N879" s="345"/>
      <c r="O879" s="345"/>
      <c r="P879" s="359" t="s">
        <v>807</v>
      </c>
      <c r="Q879" s="346"/>
      <c r="R879" s="346"/>
      <c r="S879" s="346"/>
      <c r="T879" s="346"/>
      <c r="U879" s="346"/>
      <c r="V879" s="346"/>
      <c r="W879" s="346"/>
      <c r="X879" s="346"/>
      <c r="Y879" s="347">
        <v>10</v>
      </c>
      <c r="Z879" s="348"/>
      <c r="AA879" s="348"/>
      <c r="AB879" s="349"/>
      <c r="AC879" s="350" t="s">
        <v>370</v>
      </c>
      <c r="AD879" s="351"/>
      <c r="AE879" s="351"/>
      <c r="AF879" s="351"/>
      <c r="AG879" s="351"/>
      <c r="AH879" s="366" t="s">
        <v>773</v>
      </c>
      <c r="AI879" s="367"/>
      <c r="AJ879" s="367"/>
      <c r="AK879" s="367"/>
      <c r="AL879" s="366" t="s">
        <v>773</v>
      </c>
      <c r="AM879" s="367"/>
      <c r="AN879" s="367"/>
      <c r="AO879" s="367"/>
      <c r="AP879" s="357"/>
      <c r="AQ879" s="357"/>
      <c r="AR879" s="357"/>
      <c r="AS879" s="357"/>
      <c r="AT879" s="357"/>
      <c r="AU879" s="357"/>
      <c r="AV879" s="357"/>
      <c r="AW879" s="357"/>
      <c r="AX879" s="357"/>
      <c r="AY879">
        <f>COUNTA($C$879)</f>
        <v>1</v>
      </c>
    </row>
    <row r="880" spans="1:51" ht="40.5" customHeight="1" x14ac:dyDescent="0.15">
      <c r="A880" s="370">
        <v>3</v>
      </c>
      <c r="B880" s="370">
        <v>1</v>
      </c>
      <c r="C880" s="358" t="s">
        <v>826</v>
      </c>
      <c r="D880" s="343"/>
      <c r="E880" s="343"/>
      <c r="F880" s="343"/>
      <c r="G880" s="343"/>
      <c r="H880" s="343"/>
      <c r="I880" s="343"/>
      <c r="J880" s="344">
        <v>4290001063492</v>
      </c>
      <c r="K880" s="345"/>
      <c r="L880" s="345"/>
      <c r="M880" s="345"/>
      <c r="N880" s="345"/>
      <c r="O880" s="345"/>
      <c r="P880" s="359" t="s">
        <v>808</v>
      </c>
      <c r="Q880" s="346"/>
      <c r="R880" s="346"/>
      <c r="S880" s="346"/>
      <c r="T880" s="346"/>
      <c r="U880" s="346"/>
      <c r="V880" s="346"/>
      <c r="W880" s="346"/>
      <c r="X880" s="346"/>
      <c r="Y880" s="347">
        <v>6.3</v>
      </c>
      <c r="Z880" s="348"/>
      <c r="AA880" s="348"/>
      <c r="AB880" s="349"/>
      <c r="AC880" s="350" t="s">
        <v>370</v>
      </c>
      <c r="AD880" s="351"/>
      <c r="AE880" s="351"/>
      <c r="AF880" s="351"/>
      <c r="AG880" s="351"/>
      <c r="AH880" s="366" t="s">
        <v>708</v>
      </c>
      <c r="AI880" s="367"/>
      <c r="AJ880" s="367"/>
      <c r="AK880" s="367"/>
      <c r="AL880" s="366" t="s">
        <v>708</v>
      </c>
      <c r="AM880" s="367"/>
      <c r="AN880" s="367"/>
      <c r="AO880" s="367"/>
      <c r="AP880" s="357"/>
      <c r="AQ880" s="357"/>
      <c r="AR880" s="357"/>
      <c r="AS880" s="357"/>
      <c r="AT880" s="357"/>
      <c r="AU880" s="357"/>
      <c r="AV880" s="357"/>
      <c r="AW880" s="357"/>
      <c r="AX880" s="357"/>
      <c r="AY880">
        <f>COUNTA($C$880)</f>
        <v>1</v>
      </c>
    </row>
    <row r="881" spans="1:51" ht="40.5" customHeight="1" x14ac:dyDescent="0.15">
      <c r="A881" s="370">
        <v>4</v>
      </c>
      <c r="B881" s="370">
        <v>1</v>
      </c>
      <c r="C881" s="358" t="s">
        <v>827</v>
      </c>
      <c r="D881" s="343"/>
      <c r="E881" s="343"/>
      <c r="F881" s="343"/>
      <c r="G881" s="343"/>
      <c r="H881" s="343"/>
      <c r="I881" s="343"/>
      <c r="J881" s="344">
        <v>9360001022692</v>
      </c>
      <c r="K881" s="345"/>
      <c r="L881" s="345"/>
      <c r="M881" s="345"/>
      <c r="N881" s="345"/>
      <c r="O881" s="345"/>
      <c r="P881" s="359" t="s">
        <v>809</v>
      </c>
      <c r="Q881" s="346"/>
      <c r="R881" s="346"/>
      <c r="S881" s="346"/>
      <c r="T881" s="346"/>
      <c r="U881" s="346"/>
      <c r="V881" s="346"/>
      <c r="W881" s="346"/>
      <c r="X881" s="346"/>
      <c r="Y881" s="347">
        <v>5</v>
      </c>
      <c r="Z881" s="348"/>
      <c r="AA881" s="348"/>
      <c r="AB881" s="349"/>
      <c r="AC881" s="350" t="s">
        <v>370</v>
      </c>
      <c r="AD881" s="351"/>
      <c r="AE881" s="351"/>
      <c r="AF881" s="351"/>
      <c r="AG881" s="351"/>
      <c r="AH881" s="366" t="s">
        <v>708</v>
      </c>
      <c r="AI881" s="367"/>
      <c r="AJ881" s="367"/>
      <c r="AK881" s="367"/>
      <c r="AL881" s="366" t="s">
        <v>708</v>
      </c>
      <c r="AM881" s="367"/>
      <c r="AN881" s="367"/>
      <c r="AO881" s="367"/>
      <c r="AP881" s="357"/>
      <c r="AQ881" s="357"/>
      <c r="AR881" s="357"/>
      <c r="AS881" s="357"/>
      <c r="AT881" s="357"/>
      <c r="AU881" s="357"/>
      <c r="AV881" s="357"/>
      <c r="AW881" s="357"/>
      <c r="AX881" s="357"/>
      <c r="AY881">
        <f>COUNTA($C$881)</f>
        <v>1</v>
      </c>
    </row>
    <row r="882" spans="1:51" ht="40.5" customHeight="1" x14ac:dyDescent="0.15">
      <c r="A882" s="370">
        <v>5</v>
      </c>
      <c r="B882" s="370">
        <v>1</v>
      </c>
      <c r="C882" s="358" t="s">
        <v>828</v>
      </c>
      <c r="D882" s="343"/>
      <c r="E882" s="343"/>
      <c r="F882" s="343"/>
      <c r="G882" s="343"/>
      <c r="H882" s="343"/>
      <c r="I882" s="343"/>
      <c r="J882" s="344">
        <v>1360001001076</v>
      </c>
      <c r="K882" s="345"/>
      <c r="L882" s="345"/>
      <c r="M882" s="345"/>
      <c r="N882" s="345"/>
      <c r="O882" s="345"/>
      <c r="P882" s="359" t="s">
        <v>809</v>
      </c>
      <c r="Q882" s="346"/>
      <c r="R882" s="346"/>
      <c r="S882" s="346"/>
      <c r="T882" s="346"/>
      <c r="U882" s="346"/>
      <c r="V882" s="346"/>
      <c r="W882" s="346"/>
      <c r="X882" s="346"/>
      <c r="Y882" s="347">
        <v>4</v>
      </c>
      <c r="Z882" s="348"/>
      <c r="AA882" s="348"/>
      <c r="AB882" s="349"/>
      <c r="AC882" s="350" t="s">
        <v>370</v>
      </c>
      <c r="AD882" s="351"/>
      <c r="AE882" s="351"/>
      <c r="AF882" s="351"/>
      <c r="AG882" s="351"/>
      <c r="AH882" s="366" t="s">
        <v>708</v>
      </c>
      <c r="AI882" s="367"/>
      <c r="AJ882" s="367"/>
      <c r="AK882" s="367"/>
      <c r="AL882" s="366" t="s">
        <v>708</v>
      </c>
      <c r="AM882" s="367"/>
      <c r="AN882" s="367"/>
      <c r="AO882" s="367"/>
      <c r="AP882" s="357"/>
      <c r="AQ882" s="357"/>
      <c r="AR882" s="357"/>
      <c r="AS882" s="357"/>
      <c r="AT882" s="357"/>
      <c r="AU882" s="357"/>
      <c r="AV882" s="357"/>
      <c r="AW882" s="357"/>
      <c r="AX882" s="357"/>
      <c r="AY882">
        <f>COUNTA($C$882)</f>
        <v>1</v>
      </c>
    </row>
    <row r="883" spans="1:51" ht="40.5" customHeight="1" x14ac:dyDescent="0.15">
      <c r="A883" s="370">
        <v>6</v>
      </c>
      <c r="B883" s="370">
        <v>1</v>
      </c>
      <c r="C883" s="358" t="s">
        <v>829</v>
      </c>
      <c r="D883" s="343"/>
      <c r="E883" s="343"/>
      <c r="F883" s="343"/>
      <c r="G883" s="343"/>
      <c r="H883" s="343"/>
      <c r="I883" s="343"/>
      <c r="J883" s="344">
        <v>1010401023408</v>
      </c>
      <c r="K883" s="345"/>
      <c r="L883" s="345"/>
      <c r="M883" s="345"/>
      <c r="N883" s="345"/>
      <c r="O883" s="345"/>
      <c r="P883" s="359" t="s">
        <v>810</v>
      </c>
      <c r="Q883" s="346"/>
      <c r="R883" s="346"/>
      <c r="S883" s="346"/>
      <c r="T883" s="346"/>
      <c r="U883" s="346"/>
      <c r="V883" s="346"/>
      <c r="W883" s="346"/>
      <c r="X883" s="346"/>
      <c r="Y883" s="347">
        <v>3.9</v>
      </c>
      <c r="Z883" s="348"/>
      <c r="AA883" s="348"/>
      <c r="AB883" s="349"/>
      <c r="AC883" s="350" t="s">
        <v>370</v>
      </c>
      <c r="AD883" s="351"/>
      <c r="AE883" s="351"/>
      <c r="AF883" s="351"/>
      <c r="AG883" s="351"/>
      <c r="AH883" s="366" t="s">
        <v>708</v>
      </c>
      <c r="AI883" s="367"/>
      <c r="AJ883" s="367"/>
      <c r="AK883" s="367"/>
      <c r="AL883" s="366" t="s">
        <v>708</v>
      </c>
      <c r="AM883" s="367"/>
      <c r="AN883" s="367"/>
      <c r="AO883" s="367"/>
      <c r="AP883" s="357"/>
      <c r="AQ883" s="357"/>
      <c r="AR883" s="357"/>
      <c r="AS883" s="357"/>
      <c r="AT883" s="357"/>
      <c r="AU883" s="357"/>
      <c r="AV883" s="357"/>
      <c r="AW883" s="357"/>
      <c r="AX883" s="357"/>
      <c r="AY883">
        <f>COUNTA($C$883)</f>
        <v>1</v>
      </c>
    </row>
    <row r="884" spans="1:51" ht="40.5" customHeight="1" x14ac:dyDescent="0.15">
      <c r="A884" s="370">
        <v>7</v>
      </c>
      <c r="B884" s="370">
        <v>1</v>
      </c>
      <c r="C884" s="358" t="s">
        <v>830</v>
      </c>
      <c r="D884" s="343"/>
      <c r="E884" s="343"/>
      <c r="F884" s="343"/>
      <c r="G884" s="343"/>
      <c r="H884" s="343"/>
      <c r="I884" s="343"/>
      <c r="J884" s="344">
        <v>1040001042350</v>
      </c>
      <c r="K884" s="345"/>
      <c r="L884" s="345"/>
      <c r="M884" s="345"/>
      <c r="N884" s="345"/>
      <c r="O884" s="345"/>
      <c r="P884" s="359" t="s">
        <v>811</v>
      </c>
      <c r="Q884" s="346"/>
      <c r="R884" s="346"/>
      <c r="S884" s="346"/>
      <c r="T884" s="346"/>
      <c r="U884" s="346"/>
      <c r="V884" s="346"/>
      <c r="W884" s="346"/>
      <c r="X884" s="346"/>
      <c r="Y884" s="347">
        <v>3.4</v>
      </c>
      <c r="Z884" s="348"/>
      <c r="AA884" s="348"/>
      <c r="AB884" s="349"/>
      <c r="AC884" s="350" t="s">
        <v>370</v>
      </c>
      <c r="AD884" s="351"/>
      <c r="AE884" s="351"/>
      <c r="AF884" s="351"/>
      <c r="AG884" s="351"/>
      <c r="AH884" s="366" t="s">
        <v>708</v>
      </c>
      <c r="AI884" s="367"/>
      <c r="AJ884" s="367"/>
      <c r="AK884" s="367"/>
      <c r="AL884" s="366" t="s">
        <v>708</v>
      </c>
      <c r="AM884" s="367"/>
      <c r="AN884" s="367"/>
      <c r="AO884" s="367"/>
      <c r="AP884" s="357"/>
      <c r="AQ884" s="357"/>
      <c r="AR884" s="357"/>
      <c r="AS884" s="357"/>
      <c r="AT884" s="357"/>
      <c r="AU884" s="357"/>
      <c r="AV884" s="357"/>
      <c r="AW884" s="357"/>
      <c r="AX884" s="357"/>
      <c r="AY884">
        <f>COUNTA($C$884)</f>
        <v>1</v>
      </c>
    </row>
    <row r="885" spans="1:51" ht="40.5" customHeight="1" x14ac:dyDescent="0.15">
      <c r="A885" s="370">
        <v>8</v>
      </c>
      <c r="B885" s="370">
        <v>1</v>
      </c>
      <c r="C885" s="358" t="s">
        <v>831</v>
      </c>
      <c r="D885" s="343"/>
      <c r="E885" s="343"/>
      <c r="F885" s="343"/>
      <c r="G885" s="343"/>
      <c r="H885" s="343"/>
      <c r="I885" s="343"/>
      <c r="J885" s="344">
        <v>3010801021513</v>
      </c>
      <c r="K885" s="345"/>
      <c r="L885" s="345"/>
      <c r="M885" s="345"/>
      <c r="N885" s="345"/>
      <c r="O885" s="345"/>
      <c r="P885" s="359" t="s">
        <v>776</v>
      </c>
      <c r="Q885" s="346"/>
      <c r="R885" s="346"/>
      <c r="S885" s="346"/>
      <c r="T885" s="346"/>
      <c r="U885" s="346"/>
      <c r="V885" s="346"/>
      <c r="W885" s="346"/>
      <c r="X885" s="346"/>
      <c r="Y885" s="347">
        <v>2.4</v>
      </c>
      <c r="Z885" s="348"/>
      <c r="AA885" s="348"/>
      <c r="AB885" s="349"/>
      <c r="AC885" s="350" t="s">
        <v>370</v>
      </c>
      <c r="AD885" s="351"/>
      <c r="AE885" s="351"/>
      <c r="AF885" s="351"/>
      <c r="AG885" s="351"/>
      <c r="AH885" s="366" t="s">
        <v>708</v>
      </c>
      <c r="AI885" s="367"/>
      <c r="AJ885" s="367"/>
      <c r="AK885" s="367"/>
      <c r="AL885" s="366" t="s">
        <v>708</v>
      </c>
      <c r="AM885" s="367"/>
      <c r="AN885" s="367"/>
      <c r="AO885" s="367"/>
      <c r="AP885" s="357"/>
      <c r="AQ885" s="357"/>
      <c r="AR885" s="357"/>
      <c r="AS885" s="357"/>
      <c r="AT885" s="357"/>
      <c r="AU885" s="357"/>
      <c r="AV885" s="357"/>
      <c r="AW885" s="357"/>
      <c r="AX885" s="357"/>
      <c r="AY885">
        <f>COUNTA($C$885)</f>
        <v>1</v>
      </c>
    </row>
    <row r="886" spans="1:51" ht="40.5" customHeight="1" x14ac:dyDescent="0.15">
      <c r="A886" s="370">
        <v>9</v>
      </c>
      <c r="B886" s="370">
        <v>1</v>
      </c>
      <c r="C886" s="358" t="s">
        <v>832</v>
      </c>
      <c r="D886" s="343"/>
      <c r="E886" s="343"/>
      <c r="F886" s="343"/>
      <c r="G886" s="343"/>
      <c r="H886" s="343"/>
      <c r="I886" s="343"/>
      <c r="J886" s="344" t="s">
        <v>773</v>
      </c>
      <c r="K886" s="345"/>
      <c r="L886" s="345"/>
      <c r="M886" s="345"/>
      <c r="N886" s="345"/>
      <c r="O886" s="345"/>
      <c r="P886" s="359" t="s">
        <v>812</v>
      </c>
      <c r="Q886" s="346"/>
      <c r="R886" s="346"/>
      <c r="S886" s="346"/>
      <c r="T886" s="346"/>
      <c r="U886" s="346"/>
      <c r="V886" s="346"/>
      <c r="W886" s="346"/>
      <c r="X886" s="346"/>
      <c r="Y886" s="347">
        <v>2</v>
      </c>
      <c r="Z886" s="348"/>
      <c r="AA886" s="348"/>
      <c r="AB886" s="349"/>
      <c r="AC886" s="350" t="s">
        <v>370</v>
      </c>
      <c r="AD886" s="351"/>
      <c r="AE886" s="351"/>
      <c r="AF886" s="351"/>
      <c r="AG886" s="351"/>
      <c r="AH886" s="366" t="s">
        <v>708</v>
      </c>
      <c r="AI886" s="367"/>
      <c r="AJ886" s="367"/>
      <c r="AK886" s="367"/>
      <c r="AL886" s="366" t="s">
        <v>708</v>
      </c>
      <c r="AM886" s="367"/>
      <c r="AN886" s="367"/>
      <c r="AO886" s="367"/>
      <c r="AP886" s="357"/>
      <c r="AQ886" s="357"/>
      <c r="AR886" s="357"/>
      <c r="AS886" s="357"/>
      <c r="AT886" s="357"/>
      <c r="AU886" s="357"/>
      <c r="AV886" s="357"/>
      <c r="AW886" s="357"/>
      <c r="AX886" s="357"/>
      <c r="AY886">
        <f>COUNTA($C$886)</f>
        <v>1</v>
      </c>
    </row>
    <row r="887" spans="1:51" ht="40.5" customHeight="1" x14ac:dyDescent="0.15">
      <c r="A887" s="370">
        <v>10</v>
      </c>
      <c r="B887" s="370">
        <v>1</v>
      </c>
      <c r="C887" s="358" t="s">
        <v>833</v>
      </c>
      <c r="D887" s="343"/>
      <c r="E887" s="343"/>
      <c r="F887" s="343"/>
      <c r="G887" s="343"/>
      <c r="H887" s="343"/>
      <c r="I887" s="343"/>
      <c r="J887" s="344">
        <v>9021001040157</v>
      </c>
      <c r="K887" s="345"/>
      <c r="L887" s="345"/>
      <c r="M887" s="345"/>
      <c r="N887" s="345"/>
      <c r="O887" s="345"/>
      <c r="P887" s="359" t="s">
        <v>777</v>
      </c>
      <c r="Q887" s="346"/>
      <c r="R887" s="346"/>
      <c r="S887" s="346"/>
      <c r="T887" s="346"/>
      <c r="U887" s="346"/>
      <c r="V887" s="346"/>
      <c r="W887" s="346"/>
      <c r="X887" s="346"/>
      <c r="Y887" s="347">
        <v>0.9</v>
      </c>
      <c r="Z887" s="348"/>
      <c r="AA887" s="348"/>
      <c r="AB887" s="349"/>
      <c r="AC887" s="350" t="s">
        <v>370</v>
      </c>
      <c r="AD887" s="351"/>
      <c r="AE887" s="351"/>
      <c r="AF887" s="351"/>
      <c r="AG887" s="351"/>
      <c r="AH887" s="366" t="s">
        <v>708</v>
      </c>
      <c r="AI887" s="367"/>
      <c r="AJ887" s="367"/>
      <c r="AK887" s="367"/>
      <c r="AL887" s="366" t="s">
        <v>708</v>
      </c>
      <c r="AM887" s="367"/>
      <c r="AN887" s="367"/>
      <c r="AO887" s="367"/>
      <c r="AP887" s="357"/>
      <c r="AQ887" s="357"/>
      <c r="AR887" s="357"/>
      <c r="AS887" s="357"/>
      <c r="AT887" s="357"/>
      <c r="AU887" s="357"/>
      <c r="AV887" s="357"/>
      <c r="AW887" s="357"/>
      <c r="AX887" s="357"/>
      <c r="AY887">
        <f>COUNTA($C$887)</f>
        <v>1</v>
      </c>
    </row>
    <row r="888" spans="1:51" ht="30" hidden="1" customHeight="1" x14ac:dyDescent="0.15">
      <c r="A888" s="370">
        <v>11</v>
      </c>
      <c r="B888" s="370">
        <v>1</v>
      </c>
      <c r="C888" s="358" t="s">
        <v>774</v>
      </c>
      <c r="D888" s="343"/>
      <c r="E888" s="343"/>
      <c r="F888" s="343"/>
      <c r="G888" s="343"/>
      <c r="H888" s="343"/>
      <c r="I888" s="343"/>
      <c r="J888" s="344"/>
      <c r="K888" s="345"/>
      <c r="L888" s="345"/>
      <c r="M888" s="345"/>
      <c r="N888" s="345"/>
      <c r="O888" s="345"/>
      <c r="P888" s="359" t="s">
        <v>775</v>
      </c>
      <c r="Q888" s="346"/>
      <c r="R888" s="346"/>
      <c r="S888" s="346"/>
      <c r="T888" s="346"/>
      <c r="U888" s="346"/>
      <c r="V888" s="346"/>
      <c r="W888" s="346"/>
      <c r="X888" s="346"/>
      <c r="Y888" s="347">
        <v>0.2</v>
      </c>
      <c r="Z888" s="348"/>
      <c r="AA888" s="348"/>
      <c r="AB888" s="349"/>
      <c r="AC888" s="350" t="s">
        <v>370</v>
      </c>
      <c r="AD888" s="351"/>
      <c r="AE888" s="351"/>
      <c r="AF888" s="351"/>
      <c r="AG888" s="351"/>
      <c r="AH888" s="366" t="s">
        <v>708</v>
      </c>
      <c r="AI888" s="367"/>
      <c r="AJ888" s="367"/>
      <c r="AK888" s="367"/>
      <c r="AL888" s="366" t="s">
        <v>708</v>
      </c>
      <c r="AM888" s="367"/>
      <c r="AN888" s="367"/>
      <c r="AO888" s="367"/>
      <c r="AP888" s="357"/>
      <c r="AQ888" s="357"/>
      <c r="AR888" s="357"/>
      <c r="AS888" s="357"/>
      <c r="AT888" s="357"/>
      <c r="AU888" s="357"/>
      <c r="AV888" s="357"/>
      <c r="AW888" s="357"/>
      <c r="AX888" s="357"/>
      <c r="AY888">
        <f>COUNTA($C$888)</f>
        <v>1</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58"/>
      <c r="D890" s="343"/>
      <c r="E890" s="343"/>
      <c r="F890" s="343"/>
      <c r="G890" s="343"/>
      <c r="H890" s="343"/>
      <c r="I890" s="343"/>
      <c r="J890" s="344"/>
      <c r="K890" s="345"/>
      <c r="L890" s="345"/>
      <c r="M890" s="345"/>
      <c r="N890" s="345"/>
      <c r="O890" s="345"/>
      <c r="P890" s="359"/>
      <c r="Q890" s="346"/>
      <c r="R890" s="346"/>
      <c r="S890" s="346"/>
      <c r="T890" s="346"/>
      <c r="U890" s="346"/>
      <c r="V890" s="346"/>
      <c r="W890" s="346"/>
      <c r="X890" s="346"/>
      <c r="Y890" s="347"/>
      <c r="Z890" s="348"/>
      <c r="AA890" s="348"/>
      <c r="AB890" s="349"/>
      <c r="AC890" s="350"/>
      <c r="AD890" s="351"/>
      <c r="AE890" s="351"/>
      <c r="AF890" s="351"/>
      <c r="AG890" s="351"/>
      <c r="AH890" s="366"/>
      <c r="AI890" s="367"/>
      <c r="AJ890" s="367"/>
      <c r="AK890" s="367"/>
      <c r="AL890" s="366"/>
      <c r="AM890" s="367"/>
      <c r="AN890" s="367"/>
      <c r="AO890" s="367"/>
      <c r="AP890" s="357"/>
      <c r="AQ890" s="357"/>
      <c r="AR890" s="357"/>
      <c r="AS890" s="357"/>
      <c r="AT890" s="357"/>
      <c r="AU890" s="357"/>
      <c r="AV890" s="357"/>
      <c r="AW890" s="357"/>
      <c r="AX890" s="357"/>
      <c r="AY890">
        <f>COUNTA($C$890)</f>
        <v>0</v>
      </c>
    </row>
    <row r="891" spans="1:51" ht="30" hidden="1" customHeight="1" x14ac:dyDescent="0.15">
      <c r="A891" s="370">
        <v>14</v>
      </c>
      <c r="B891" s="370">
        <v>1</v>
      </c>
      <c r="C891" s="358"/>
      <c r="D891" s="343"/>
      <c r="E891" s="343"/>
      <c r="F891" s="343"/>
      <c r="G891" s="343"/>
      <c r="H891" s="343"/>
      <c r="I891" s="343"/>
      <c r="J891" s="344"/>
      <c r="K891" s="345"/>
      <c r="L891" s="345"/>
      <c r="M891" s="345"/>
      <c r="N891" s="345"/>
      <c r="O891" s="345"/>
      <c r="P891" s="359"/>
      <c r="Q891" s="346"/>
      <c r="R891" s="346"/>
      <c r="S891" s="346"/>
      <c r="T891" s="346"/>
      <c r="U891" s="346"/>
      <c r="V891" s="346"/>
      <c r="W891" s="346"/>
      <c r="X891" s="346"/>
      <c r="Y891" s="347"/>
      <c r="Z891" s="348"/>
      <c r="AA891" s="348"/>
      <c r="AB891" s="349"/>
      <c r="AC891" s="350"/>
      <c r="AD891" s="351"/>
      <c r="AE891" s="351"/>
      <c r="AF891" s="351"/>
      <c r="AG891" s="351"/>
      <c r="AH891" s="366"/>
      <c r="AI891" s="367"/>
      <c r="AJ891" s="367"/>
      <c r="AK891" s="367"/>
      <c r="AL891" s="366"/>
      <c r="AM891" s="367"/>
      <c r="AN891" s="367"/>
      <c r="AO891" s="367"/>
      <c r="AP891" s="357"/>
      <c r="AQ891" s="357"/>
      <c r="AR891" s="357"/>
      <c r="AS891" s="357"/>
      <c r="AT891" s="357"/>
      <c r="AU891" s="357"/>
      <c r="AV891" s="357"/>
      <c r="AW891" s="357"/>
      <c r="AX891" s="357"/>
      <c r="AY891">
        <f>COUNTA($C$891)</f>
        <v>0</v>
      </c>
    </row>
    <row r="892" spans="1:51" ht="30" hidden="1" customHeight="1" x14ac:dyDescent="0.15">
      <c r="A892" s="370">
        <v>15</v>
      </c>
      <c r="B892" s="370">
        <v>1</v>
      </c>
      <c r="C892" s="358"/>
      <c r="D892" s="343"/>
      <c r="E892" s="343"/>
      <c r="F892" s="343"/>
      <c r="G892" s="343"/>
      <c r="H892" s="343"/>
      <c r="I892" s="343"/>
      <c r="J892" s="344"/>
      <c r="K892" s="345"/>
      <c r="L892" s="345"/>
      <c r="M892" s="345"/>
      <c r="N892" s="345"/>
      <c r="O892" s="345"/>
      <c r="P892" s="359"/>
      <c r="Q892" s="346"/>
      <c r="R892" s="346"/>
      <c r="S892" s="346"/>
      <c r="T892" s="346"/>
      <c r="U892" s="346"/>
      <c r="V892" s="346"/>
      <c r="W892" s="346"/>
      <c r="X892" s="346"/>
      <c r="Y892" s="347"/>
      <c r="Z892" s="348"/>
      <c r="AA892" s="348"/>
      <c r="AB892" s="349"/>
      <c r="AC892" s="350"/>
      <c r="AD892" s="351"/>
      <c r="AE892" s="351"/>
      <c r="AF892" s="351"/>
      <c r="AG892" s="351"/>
      <c r="AH892" s="366"/>
      <c r="AI892" s="367"/>
      <c r="AJ892" s="367"/>
      <c r="AK892" s="367"/>
      <c r="AL892" s="366"/>
      <c r="AM892" s="367"/>
      <c r="AN892" s="367"/>
      <c r="AO892" s="367"/>
      <c r="AP892" s="357"/>
      <c r="AQ892" s="357"/>
      <c r="AR892" s="357"/>
      <c r="AS892" s="357"/>
      <c r="AT892" s="357"/>
      <c r="AU892" s="357"/>
      <c r="AV892" s="357"/>
      <c r="AW892" s="357"/>
      <c r="AX892" s="357"/>
      <c r="AY892">
        <f>COUNTA($C$892)</f>
        <v>0</v>
      </c>
    </row>
    <row r="893" spans="1:51" ht="30" hidden="1" customHeight="1" x14ac:dyDescent="0.15">
      <c r="A893" s="370">
        <v>16</v>
      </c>
      <c r="B893" s="370">
        <v>1</v>
      </c>
      <c r="C893" s="358"/>
      <c r="D893" s="343"/>
      <c r="E893" s="343"/>
      <c r="F893" s="343"/>
      <c r="G893" s="343"/>
      <c r="H893" s="343"/>
      <c r="I893" s="343"/>
      <c r="J893" s="344"/>
      <c r="K893" s="345"/>
      <c r="L893" s="345"/>
      <c r="M893" s="345"/>
      <c r="N893" s="345"/>
      <c r="O893" s="345"/>
      <c r="P893" s="359"/>
      <c r="Q893" s="346"/>
      <c r="R893" s="346"/>
      <c r="S893" s="346"/>
      <c r="T893" s="346"/>
      <c r="U893" s="346"/>
      <c r="V893" s="346"/>
      <c r="W893" s="346"/>
      <c r="X893" s="346"/>
      <c r="Y893" s="347"/>
      <c r="Z893" s="348"/>
      <c r="AA893" s="348"/>
      <c r="AB893" s="349"/>
      <c r="AC893" s="350"/>
      <c r="AD893" s="351"/>
      <c r="AE893" s="351"/>
      <c r="AF893" s="351"/>
      <c r="AG893" s="351"/>
      <c r="AH893" s="366"/>
      <c r="AI893" s="367"/>
      <c r="AJ893" s="367"/>
      <c r="AK893" s="367"/>
      <c r="AL893" s="366"/>
      <c r="AM893" s="367"/>
      <c r="AN893" s="367"/>
      <c r="AO893" s="367"/>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58"/>
      <c r="D894" s="343"/>
      <c r="E894" s="343"/>
      <c r="F894" s="343"/>
      <c r="G894" s="343"/>
      <c r="H894" s="343"/>
      <c r="I894" s="343"/>
      <c r="J894" s="344"/>
      <c r="K894" s="345"/>
      <c r="L894" s="345"/>
      <c r="M894" s="345"/>
      <c r="N894" s="345"/>
      <c r="O894" s="345"/>
      <c r="P894" s="359"/>
      <c r="Q894" s="346"/>
      <c r="R894" s="346"/>
      <c r="S894" s="346"/>
      <c r="T894" s="346"/>
      <c r="U894" s="346"/>
      <c r="V894" s="346"/>
      <c r="W894" s="346"/>
      <c r="X894" s="346"/>
      <c r="Y894" s="347"/>
      <c r="Z894" s="348"/>
      <c r="AA894" s="348"/>
      <c r="AB894" s="349"/>
      <c r="AC894" s="350"/>
      <c r="AD894" s="351"/>
      <c r="AE894" s="351"/>
      <c r="AF894" s="351"/>
      <c r="AG894" s="351"/>
      <c r="AH894" s="366"/>
      <c r="AI894" s="367"/>
      <c r="AJ894" s="367"/>
      <c r="AK894" s="367"/>
      <c r="AL894" s="366"/>
      <c r="AM894" s="367"/>
      <c r="AN894" s="367"/>
      <c r="AO894" s="367"/>
      <c r="AP894" s="357"/>
      <c r="AQ894" s="357"/>
      <c r="AR894" s="357"/>
      <c r="AS894" s="357"/>
      <c r="AT894" s="357"/>
      <c r="AU894" s="357"/>
      <c r="AV894" s="357"/>
      <c r="AW894" s="357"/>
      <c r="AX894" s="357"/>
      <c r="AY894">
        <f>COUNTA($C$894)</f>
        <v>0</v>
      </c>
    </row>
    <row r="895" spans="1:51" ht="30" hidden="1" customHeight="1" x14ac:dyDescent="0.15">
      <c r="A895" s="370">
        <v>18</v>
      </c>
      <c r="B895" s="370">
        <v>1</v>
      </c>
      <c r="C895" s="358"/>
      <c r="D895" s="343"/>
      <c r="E895" s="343"/>
      <c r="F895" s="343"/>
      <c r="G895" s="343"/>
      <c r="H895" s="343"/>
      <c r="I895" s="343"/>
      <c r="J895" s="344"/>
      <c r="K895" s="345"/>
      <c r="L895" s="345"/>
      <c r="M895" s="345"/>
      <c r="N895" s="345"/>
      <c r="O895" s="345"/>
      <c r="P895" s="359"/>
      <c r="Q895" s="346"/>
      <c r="R895" s="346"/>
      <c r="S895" s="346"/>
      <c r="T895" s="346"/>
      <c r="U895" s="346"/>
      <c r="V895" s="346"/>
      <c r="W895" s="346"/>
      <c r="X895" s="346"/>
      <c r="Y895" s="347"/>
      <c r="Z895" s="348"/>
      <c r="AA895" s="348"/>
      <c r="AB895" s="349"/>
      <c r="AC895" s="350"/>
      <c r="AD895" s="351"/>
      <c r="AE895" s="351"/>
      <c r="AF895" s="351"/>
      <c r="AG895" s="351"/>
      <c r="AH895" s="366"/>
      <c r="AI895" s="367"/>
      <c r="AJ895" s="367"/>
      <c r="AK895" s="367"/>
      <c r="AL895" s="366"/>
      <c r="AM895" s="367"/>
      <c r="AN895" s="367"/>
      <c r="AO895" s="367"/>
      <c r="AP895" s="357"/>
      <c r="AQ895" s="357"/>
      <c r="AR895" s="357"/>
      <c r="AS895" s="357"/>
      <c r="AT895" s="357"/>
      <c r="AU895" s="357"/>
      <c r="AV895" s="357"/>
      <c r="AW895" s="357"/>
      <c r="AX895" s="357"/>
      <c r="AY895">
        <f>COUNTA($C$895)</f>
        <v>0</v>
      </c>
    </row>
    <row r="896" spans="1:51" ht="30" hidden="1" customHeight="1" x14ac:dyDescent="0.15">
      <c r="A896" s="370">
        <v>19</v>
      </c>
      <c r="B896" s="370">
        <v>1</v>
      </c>
      <c r="C896" s="358"/>
      <c r="D896" s="343"/>
      <c r="E896" s="343"/>
      <c r="F896" s="343"/>
      <c r="G896" s="343"/>
      <c r="H896" s="343"/>
      <c r="I896" s="343"/>
      <c r="J896" s="344"/>
      <c r="K896" s="345"/>
      <c r="L896" s="345"/>
      <c r="M896" s="345"/>
      <c r="N896" s="345"/>
      <c r="O896" s="345"/>
      <c r="P896" s="359"/>
      <c r="Q896" s="346"/>
      <c r="R896" s="346"/>
      <c r="S896" s="346"/>
      <c r="T896" s="346"/>
      <c r="U896" s="346"/>
      <c r="V896" s="346"/>
      <c r="W896" s="346"/>
      <c r="X896" s="346"/>
      <c r="Y896" s="347"/>
      <c r="Z896" s="348"/>
      <c r="AA896" s="348"/>
      <c r="AB896" s="349"/>
      <c r="AC896" s="350"/>
      <c r="AD896" s="351"/>
      <c r="AE896" s="351"/>
      <c r="AF896" s="351"/>
      <c r="AG896" s="351"/>
      <c r="AH896" s="366"/>
      <c r="AI896" s="367"/>
      <c r="AJ896" s="367"/>
      <c r="AK896" s="367"/>
      <c r="AL896" s="366"/>
      <c r="AM896" s="367"/>
      <c r="AN896" s="367"/>
      <c r="AO896" s="367"/>
      <c r="AP896" s="357"/>
      <c r="AQ896" s="357"/>
      <c r="AR896" s="357"/>
      <c r="AS896" s="357"/>
      <c r="AT896" s="357"/>
      <c r="AU896" s="357"/>
      <c r="AV896" s="357"/>
      <c r="AW896" s="357"/>
      <c r="AX896" s="357"/>
      <c r="AY896">
        <f>COUNTA($C$896)</f>
        <v>0</v>
      </c>
    </row>
    <row r="897" spans="1:51" ht="30" hidden="1" customHeight="1" x14ac:dyDescent="0.15">
      <c r="A897" s="370">
        <v>20</v>
      </c>
      <c r="B897" s="370">
        <v>1</v>
      </c>
      <c r="C897" s="358"/>
      <c r="D897" s="343"/>
      <c r="E897" s="343"/>
      <c r="F897" s="343"/>
      <c r="G897" s="343"/>
      <c r="H897" s="343"/>
      <c r="I897" s="343"/>
      <c r="J897" s="344"/>
      <c r="K897" s="345"/>
      <c r="L897" s="345"/>
      <c r="M897" s="345"/>
      <c r="N897" s="345"/>
      <c r="O897" s="345"/>
      <c r="P897" s="359"/>
      <c r="Q897" s="346"/>
      <c r="R897" s="346"/>
      <c r="S897" s="346"/>
      <c r="T897" s="346"/>
      <c r="U897" s="346"/>
      <c r="V897" s="346"/>
      <c r="W897" s="346"/>
      <c r="X897" s="346"/>
      <c r="Y897" s="347"/>
      <c r="Z897" s="348"/>
      <c r="AA897" s="348"/>
      <c r="AB897" s="349"/>
      <c r="AC897" s="350"/>
      <c r="AD897" s="351"/>
      <c r="AE897" s="351"/>
      <c r="AF897" s="351"/>
      <c r="AG897" s="351"/>
      <c r="AH897" s="366"/>
      <c r="AI897" s="367"/>
      <c r="AJ897" s="367"/>
      <c r="AK897" s="367"/>
      <c r="AL897" s="366"/>
      <c r="AM897" s="367"/>
      <c r="AN897" s="367"/>
      <c r="AO897" s="367"/>
      <c r="AP897" s="357"/>
      <c r="AQ897" s="357"/>
      <c r="AR897" s="357"/>
      <c r="AS897" s="357"/>
      <c r="AT897" s="357"/>
      <c r="AU897" s="357"/>
      <c r="AV897" s="357"/>
      <c r="AW897" s="357"/>
      <c r="AX897" s="357"/>
      <c r="AY897">
        <f>COUNTA($C$897)</f>
        <v>0</v>
      </c>
    </row>
    <row r="898" spans="1:51" ht="30" hidden="1" customHeight="1" x14ac:dyDescent="0.15">
      <c r="A898" s="370">
        <v>21</v>
      </c>
      <c r="B898" s="370">
        <v>1</v>
      </c>
      <c r="C898" s="358"/>
      <c r="D898" s="343"/>
      <c r="E898" s="343"/>
      <c r="F898" s="343"/>
      <c r="G898" s="343"/>
      <c r="H898" s="343"/>
      <c r="I898" s="343"/>
      <c r="J898" s="344"/>
      <c r="K898" s="345"/>
      <c r="L898" s="345"/>
      <c r="M898" s="345"/>
      <c r="N898" s="345"/>
      <c r="O898" s="345"/>
      <c r="P898" s="359"/>
      <c r="Q898" s="346"/>
      <c r="R898" s="346"/>
      <c r="S898" s="346"/>
      <c r="T898" s="346"/>
      <c r="U898" s="346"/>
      <c r="V898" s="346"/>
      <c r="W898" s="346"/>
      <c r="X898" s="346"/>
      <c r="Y898" s="347"/>
      <c r="Z898" s="348"/>
      <c r="AA898" s="348"/>
      <c r="AB898" s="349"/>
      <c r="AC898" s="350"/>
      <c r="AD898" s="351"/>
      <c r="AE898" s="351"/>
      <c r="AF898" s="351"/>
      <c r="AG898" s="351"/>
      <c r="AH898" s="366"/>
      <c r="AI898" s="367"/>
      <c r="AJ898" s="367"/>
      <c r="AK898" s="367"/>
      <c r="AL898" s="366"/>
      <c r="AM898" s="367"/>
      <c r="AN898" s="367"/>
      <c r="AO898" s="367"/>
      <c r="AP898" s="357"/>
      <c r="AQ898" s="357"/>
      <c r="AR898" s="357"/>
      <c r="AS898" s="357"/>
      <c r="AT898" s="357"/>
      <c r="AU898" s="357"/>
      <c r="AV898" s="357"/>
      <c r="AW898" s="357"/>
      <c r="AX898" s="357"/>
      <c r="AY898">
        <f>COUNTA($C$898)</f>
        <v>0</v>
      </c>
    </row>
    <row r="899" spans="1:51" ht="30" hidden="1" customHeight="1" x14ac:dyDescent="0.15">
      <c r="A899" s="370">
        <v>22</v>
      </c>
      <c r="B899" s="370">
        <v>1</v>
      </c>
      <c r="C899" s="358"/>
      <c r="D899" s="343"/>
      <c r="E899" s="343"/>
      <c r="F899" s="343"/>
      <c r="G899" s="343"/>
      <c r="H899" s="343"/>
      <c r="I899" s="343"/>
      <c r="J899" s="344"/>
      <c r="K899" s="345"/>
      <c r="L899" s="345"/>
      <c r="M899" s="345"/>
      <c r="N899" s="345"/>
      <c r="O899" s="345"/>
      <c r="P899" s="359"/>
      <c r="Q899" s="346"/>
      <c r="R899" s="346"/>
      <c r="S899" s="346"/>
      <c r="T899" s="346"/>
      <c r="U899" s="346"/>
      <c r="V899" s="346"/>
      <c r="W899" s="346"/>
      <c r="X899" s="346"/>
      <c r="Y899" s="347"/>
      <c r="Z899" s="348"/>
      <c r="AA899" s="348"/>
      <c r="AB899" s="349"/>
      <c r="AC899" s="350"/>
      <c r="AD899" s="351"/>
      <c r="AE899" s="351"/>
      <c r="AF899" s="351"/>
      <c r="AG899" s="351"/>
      <c r="AH899" s="366"/>
      <c r="AI899" s="367"/>
      <c r="AJ899" s="367"/>
      <c r="AK899" s="367"/>
      <c r="AL899" s="366"/>
      <c r="AM899" s="367"/>
      <c r="AN899" s="367"/>
      <c r="AO899" s="367"/>
      <c r="AP899" s="357"/>
      <c r="AQ899" s="357"/>
      <c r="AR899" s="357"/>
      <c r="AS899" s="357"/>
      <c r="AT899" s="357"/>
      <c r="AU899" s="357"/>
      <c r="AV899" s="357"/>
      <c r="AW899" s="357"/>
      <c r="AX899" s="357"/>
      <c r="AY899">
        <f>COUNTA($C$899)</f>
        <v>0</v>
      </c>
    </row>
    <row r="900" spans="1:51" ht="30" hidden="1" customHeight="1" x14ac:dyDescent="0.15">
      <c r="A900" s="370">
        <v>23</v>
      </c>
      <c r="B900" s="370">
        <v>1</v>
      </c>
      <c r="C900" s="358"/>
      <c r="D900" s="343"/>
      <c r="E900" s="343"/>
      <c r="F900" s="343"/>
      <c r="G900" s="343"/>
      <c r="H900" s="343"/>
      <c r="I900" s="343"/>
      <c r="J900" s="344"/>
      <c r="K900" s="345"/>
      <c r="L900" s="345"/>
      <c r="M900" s="345"/>
      <c r="N900" s="345"/>
      <c r="O900" s="345"/>
      <c r="P900" s="359"/>
      <c r="Q900" s="346"/>
      <c r="R900" s="346"/>
      <c r="S900" s="346"/>
      <c r="T900" s="346"/>
      <c r="U900" s="346"/>
      <c r="V900" s="346"/>
      <c r="W900" s="346"/>
      <c r="X900" s="346"/>
      <c r="Y900" s="347"/>
      <c r="Z900" s="348"/>
      <c r="AA900" s="348"/>
      <c r="AB900" s="349"/>
      <c r="AC900" s="350"/>
      <c r="AD900" s="351"/>
      <c r="AE900" s="351"/>
      <c r="AF900" s="351"/>
      <c r="AG900" s="351"/>
      <c r="AH900" s="366"/>
      <c r="AI900" s="367"/>
      <c r="AJ900" s="367"/>
      <c r="AK900" s="367"/>
      <c r="AL900" s="366"/>
      <c r="AM900" s="367"/>
      <c r="AN900" s="367"/>
      <c r="AO900" s="367"/>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358</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68.25" customHeight="1" x14ac:dyDescent="0.15">
      <c r="A911" s="370">
        <v>1</v>
      </c>
      <c r="B911" s="370">
        <v>1</v>
      </c>
      <c r="C911" s="358" t="s">
        <v>834</v>
      </c>
      <c r="D911" s="343"/>
      <c r="E911" s="343"/>
      <c r="F911" s="343"/>
      <c r="G911" s="343"/>
      <c r="H911" s="343"/>
      <c r="I911" s="343"/>
      <c r="J911" s="907">
        <v>1010401023408</v>
      </c>
      <c r="K911" s="908"/>
      <c r="L911" s="908"/>
      <c r="M911" s="908"/>
      <c r="N911" s="908"/>
      <c r="O911" s="909"/>
      <c r="P911" s="359" t="s">
        <v>793</v>
      </c>
      <c r="Q911" s="346"/>
      <c r="R911" s="346"/>
      <c r="S911" s="346"/>
      <c r="T911" s="346"/>
      <c r="U911" s="346"/>
      <c r="V911" s="346"/>
      <c r="W911" s="346"/>
      <c r="X911" s="346"/>
      <c r="Y911" s="347">
        <v>18.899999999999999</v>
      </c>
      <c r="Z911" s="348"/>
      <c r="AA911" s="348"/>
      <c r="AB911" s="349"/>
      <c r="AC911" s="350" t="s">
        <v>367</v>
      </c>
      <c r="AD911" s="351"/>
      <c r="AE911" s="351"/>
      <c r="AF911" s="351"/>
      <c r="AG911" s="351"/>
      <c r="AH911" s="366">
        <v>2</v>
      </c>
      <c r="AI911" s="367"/>
      <c r="AJ911" s="367"/>
      <c r="AK911" s="367"/>
      <c r="AL911" s="366">
        <v>100</v>
      </c>
      <c r="AM911" s="367"/>
      <c r="AN911" s="367"/>
      <c r="AO911" s="367"/>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v>1</v>
      </c>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358</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835</v>
      </c>
      <c r="D944" s="343"/>
      <c r="E944" s="343"/>
      <c r="F944" s="343"/>
      <c r="G944" s="343"/>
      <c r="H944" s="343"/>
      <c r="I944" s="343"/>
      <c r="J944" s="344">
        <v>5011105004112</v>
      </c>
      <c r="K944" s="345"/>
      <c r="L944" s="345"/>
      <c r="M944" s="345"/>
      <c r="N944" s="345"/>
      <c r="O944" s="345"/>
      <c r="P944" s="359" t="s">
        <v>782</v>
      </c>
      <c r="Q944" s="346"/>
      <c r="R944" s="346"/>
      <c r="S944" s="346"/>
      <c r="T944" s="346"/>
      <c r="U944" s="346"/>
      <c r="V944" s="346"/>
      <c r="W944" s="346"/>
      <c r="X944" s="346"/>
      <c r="Y944" s="347">
        <v>5.6</v>
      </c>
      <c r="Z944" s="348"/>
      <c r="AA944" s="348"/>
      <c r="AB944" s="349"/>
      <c r="AC944" s="350" t="s">
        <v>370</v>
      </c>
      <c r="AD944" s="351"/>
      <c r="AE944" s="351"/>
      <c r="AF944" s="351"/>
      <c r="AG944" s="351"/>
      <c r="AH944" s="366" t="s">
        <v>708</v>
      </c>
      <c r="AI944" s="367"/>
      <c r="AJ944" s="367"/>
      <c r="AK944" s="367"/>
      <c r="AL944" s="366" t="s">
        <v>708</v>
      </c>
      <c r="AM944" s="367"/>
      <c r="AN944" s="367"/>
      <c r="AO944" s="367"/>
      <c r="AP944" s="357"/>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358</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48.75" customHeight="1" x14ac:dyDescent="0.15">
      <c r="A977" s="370">
        <v>1</v>
      </c>
      <c r="B977" s="370">
        <v>1</v>
      </c>
      <c r="C977" s="358" t="s">
        <v>836</v>
      </c>
      <c r="D977" s="343"/>
      <c r="E977" s="343"/>
      <c r="F977" s="343"/>
      <c r="G977" s="343"/>
      <c r="H977" s="343"/>
      <c r="I977" s="343"/>
      <c r="J977" s="344">
        <v>2010701023536</v>
      </c>
      <c r="K977" s="345"/>
      <c r="L977" s="345"/>
      <c r="M977" s="345"/>
      <c r="N977" s="345"/>
      <c r="O977" s="345"/>
      <c r="P977" s="359" t="s">
        <v>795</v>
      </c>
      <c r="Q977" s="346"/>
      <c r="R977" s="346"/>
      <c r="S977" s="346"/>
      <c r="T977" s="346"/>
      <c r="U977" s="346"/>
      <c r="V977" s="346"/>
      <c r="W977" s="346"/>
      <c r="X977" s="346"/>
      <c r="Y977" s="347">
        <v>38.9</v>
      </c>
      <c r="Z977" s="348"/>
      <c r="AA977" s="348"/>
      <c r="AB977" s="349"/>
      <c r="AC977" s="350" t="s">
        <v>367</v>
      </c>
      <c r="AD977" s="351"/>
      <c r="AE977" s="351"/>
      <c r="AF977" s="351"/>
      <c r="AG977" s="351"/>
      <c r="AH977" s="366">
        <v>6</v>
      </c>
      <c r="AI977" s="367"/>
      <c r="AJ977" s="367"/>
      <c r="AK977" s="367"/>
      <c r="AL977" s="366">
        <v>100</v>
      </c>
      <c r="AM977" s="367"/>
      <c r="AN977" s="367"/>
      <c r="AO977" s="367"/>
      <c r="AP977" s="357"/>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358</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837</v>
      </c>
      <c r="D1010" s="343"/>
      <c r="E1010" s="343"/>
      <c r="F1010" s="343"/>
      <c r="G1010" s="343"/>
      <c r="H1010" s="343"/>
      <c r="I1010" s="343"/>
      <c r="J1010" s="344">
        <v>3011201005528</v>
      </c>
      <c r="K1010" s="345"/>
      <c r="L1010" s="345"/>
      <c r="M1010" s="345"/>
      <c r="N1010" s="345"/>
      <c r="O1010" s="345"/>
      <c r="P1010" s="359" t="s">
        <v>799</v>
      </c>
      <c r="Q1010" s="346"/>
      <c r="R1010" s="346"/>
      <c r="S1010" s="346"/>
      <c r="T1010" s="346"/>
      <c r="U1010" s="346"/>
      <c r="V1010" s="346"/>
      <c r="W1010" s="346"/>
      <c r="X1010" s="346"/>
      <c r="Y1010" s="347">
        <v>14.9</v>
      </c>
      <c r="Z1010" s="348"/>
      <c r="AA1010" s="348"/>
      <c r="AB1010" s="349"/>
      <c r="AC1010" s="350" t="s">
        <v>370</v>
      </c>
      <c r="AD1010" s="351"/>
      <c r="AE1010" s="351"/>
      <c r="AF1010" s="351"/>
      <c r="AG1010" s="351"/>
      <c r="AH1010" s="366" t="s">
        <v>708</v>
      </c>
      <c r="AI1010" s="367"/>
      <c r="AJ1010" s="367"/>
      <c r="AK1010" s="367"/>
      <c r="AL1010" s="366" t="s">
        <v>708</v>
      </c>
      <c r="AM1010" s="367"/>
      <c r="AN1010" s="367"/>
      <c r="AO1010" s="367"/>
      <c r="AP1010" s="357"/>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358</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60.75" customHeight="1" x14ac:dyDescent="0.15">
      <c r="A1043" s="370">
        <v>1</v>
      </c>
      <c r="B1043" s="370">
        <v>1</v>
      </c>
      <c r="C1043" s="358" t="s">
        <v>834</v>
      </c>
      <c r="D1043" s="343"/>
      <c r="E1043" s="343"/>
      <c r="F1043" s="343"/>
      <c r="G1043" s="343"/>
      <c r="H1043" s="343"/>
      <c r="I1043" s="343"/>
      <c r="J1043" s="344">
        <v>1010401023408</v>
      </c>
      <c r="K1043" s="345"/>
      <c r="L1043" s="345"/>
      <c r="M1043" s="345"/>
      <c r="N1043" s="345"/>
      <c r="O1043" s="345"/>
      <c r="P1043" s="359" t="s">
        <v>796</v>
      </c>
      <c r="Q1043" s="346"/>
      <c r="R1043" s="346"/>
      <c r="S1043" s="346"/>
      <c r="T1043" s="346"/>
      <c r="U1043" s="346"/>
      <c r="V1043" s="346"/>
      <c r="W1043" s="346"/>
      <c r="X1043" s="346"/>
      <c r="Y1043" s="347">
        <v>4.0999999999999996</v>
      </c>
      <c r="Z1043" s="348"/>
      <c r="AA1043" s="348"/>
      <c r="AB1043" s="349"/>
      <c r="AC1043" s="350" t="s">
        <v>367</v>
      </c>
      <c r="AD1043" s="351"/>
      <c r="AE1043" s="351"/>
      <c r="AF1043" s="351"/>
      <c r="AG1043" s="351"/>
      <c r="AH1043" s="366">
        <v>3</v>
      </c>
      <c r="AI1043" s="367"/>
      <c r="AJ1043" s="367"/>
      <c r="AK1043" s="367"/>
      <c r="AL1043" s="354">
        <v>100</v>
      </c>
      <c r="AM1043" s="355"/>
      <c r="AN1043" s="355"/>
      <c r="AO1043" s="356"/>
      <c r="AP1043" s="357"/>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358</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30" customHeight="1" x14ac:dyDescent="0.15">
      <c r="A1076" s="370">
        <v>1</v>
      </c>
      <c r="B1076" s="370">
        <v>1</v>
      </c>
      <c r="C1076" s="358" t="s">
        <v>827</v>
      </c>
      <c r="D1076" s="343"/>
      <c r="E1076" s="343"/>
      <c r="F1076" s="343"/>
      <c r="G1076" s="343"/>
      <c r="H1076" s="343"/>
      <c r="I1076" s="343"/>
      <c r="J1076" s="344">
        <v>9360001022692</v>
      </c>
      <c r="K1076" s="345"/>
      <c r="L1076" s="345"/>
      <c r="M1076" s="345"/>
      <c r="N1076" s="345"/>
      <c r="O1076" s="345"/>
      <c r="P1076" s="359" t="s">
        <v>813</v>
      </c>
      <c r="Q1076" s="346"/>
      <c r="R1076" s="346"/>
      <c r="S1076" s="346"/>
      <c r="T1076" s="346"/>
      <c r="U1076" s="346"/>
      <c r="V1076" s="346"/>
      <c r="W1076" s="346"/>
      <c r="X1076" s="346"/>
      <c r="Y1076" s="347">
        <v>1.7</v>
      </c>
      <c r="Z1076" s="348"/>
      <c r="AA1076" s="348"/>
      <c r="AB1076" s="349"/>
      <c r="AC1076" s="350" t="s">
        <v>370</v>
      </c>
      <c r="AD1076" s="351"/>
      <c r="AE1076" s="351"/>
      <c r="AF1076" s="351"/>
      <c r="AG1076" s="351"/>
      <c r="AH1076" s="366" t="s">
        <v>708</v>
      </c>
      <c r="AI1076" s="367"/>
      <c r="AJ1076" s="367"/>
      <c r="AK1076" s="367"/>
      <c r="AL1076" s="366" t="s">
        <v>708</v>
      </c>
      <c r="AM1076" s="367"/>
      <c r="AN1076" s="367"/>
      <c r="AO1076" s="367"/>
      <c r="AP1076" s="357"/>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337</v>
      </c>
      <c r="AM1106" s="278"/>
      <c r="AN1106" s="278"/>
      <c r="AO1106" s="76" t="s">
        <v>763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295</v>
      </c>
      <c r="K1109" s="152"/>
      <c r="L1109" s="152"/>
      <c r="M1109" s="152"/>
      <c r="N1109" s="152"/>
      <c r="O1109" s="152"/>
      <c r="P1109" s="362" t="s">
        <v>27</v>
      </c>
      <c r="Q1109" s="362"/>
      <c r="R1109" s="362"/>
      <c r="S1109" s="362"/>
      <c r="T1109" s="362"/>
      <c r="U1109" s="362"/>
      <c r="V1109" s="362"/>
      <c r="W1109" s="362"/>
      <c r="X1109" s="362"/>
      <c r="Y1109" s="152" t="s">
        <v>297</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324</v>
      </c>
      <c r="AQ1109" s="365"/>
      <c r="AR1109" s="365"/>
      <c r="AS1109" s="365"/>
      <c r="AT1109" s="365"/>
      <c r="AU1109" s="365"/>
      <c r="AV1109" s="365"/>
      <c r="AW1109" s="365"/>
      <c r="AX1109" s="365"/>
    </row>
    <row r="1110" spans="1:51" ht="30" customHeight="1" x14ac:dyDescent="0.15">
      <c r="A1110" s="370">
        <v>1</v>
      </c>
      <c r="B1110" s="370">
        <v>1</v>
      </c>
      <c r="C1110" s="368"/>
      <c r="D1110" s="368"/>
      <c r="E1110" s="150" t="s">
        <v>703</v>
      </c>
      <c r="F1110" s="369"/>
      <c r="G1110" s="369"/>
      <c r="H1110" s="369"/>
      <c r="I1110" s="369"/>
      <c r="J1110" s="344" t="s">
        <v>703</v>
      </c>
      <c r="K1110" s="345"/>
      <c r="L1110" s="345"/>
      <c r="M1110" s="345"/>
      <c r="N1110" s="345"/>
      <c r="O1110" s="345"/>
      <c r="P1110" s="359" t="s">
        <v>703</v>
      </c>
      <c r="Q1110" s="346"/>
      <c r="R1110" s="346"/>
      <c r="S1110" s="346"/>
      <c r="T1110" s="346"/>
      <c r="U1110" s="346"/>
      <c r="V1110" s="346"/>
      <c r="W1110" s="346"/>
      <c r="X1110" s="346"/>
      <c r="Y1110" s="347" t="s">
        <v>703</v>
      </c>
      <c r="Z1110" s="348"/>
      <c r="AA1110" s="348"/>
      <c r="AB1110" s="349"/>
      <c r="AC1110" s="350"/>
      <c r="AD1110" s="351"/>
      <c r="AE1110" s="351"/>
      <c r="AF1110" s="351"/>
      <c r="AG1110" s="351"/>
      <c r="AH1110" s="352" t="s">
        <v>703</v>
      </c>
      <c r="AI1110" s="353"/>
      <c r="AJ1110" s="353"/>
      <c r="AK1110" s="353"/>
      <c r="AL1110" s="354" t="s">
        <v>703</v>
      </c>
      <c r="AM1110" s="355"/>
      <c r="AN1110" s="355"/>
      <c r="AO1110" s="356"/>
      <c r="AP1110" s="357" t="s">
        <v>703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41">
      <formula>IF(RIGHT(TEXT(P14,"0.#"),1)=".",FALSE,TRUE)</formula>
    </cfRule>
    <cfRule type="expression" dxfId="2818" priority="14042">
      <formula>IF(RIGHT(TEXT(P14,"0.#"),1)=".",TRUE,FALSE)</formula>
    </cfRule>
  </conditionalFormatting>
  <conditionalFormatting sqref="AE32">
    <cfRule type="expression" dxfId="2817" priority="14031">
      <formula>IF(RIGHT(TEXT(AE32,"0.#"),1)=".",FALSE,TRUE)</formula>
    </cfRule>
    <cfRule type="expression" dxfId="2816" priority="14032">
      <formula>IF(RIGHT(TEXT(AE32,"0.#"),1)=".",TRUE,FALSE)</formula>
    </cfRule>
  </conditionalFormatting>
  <conditionalFormatting sqref="P18:AX18">
    <cfRule type="expression" dxfId="2815" priority="13917">
      <formula>IF(RIGHT(TEXT(P18,"0.#"),1)=".",FALSE,TRUE)</formula>
    </cfRule>
    <cfRule type="expression" dxfId="2814" priority="13918">
      <formula>IF(RIGHT(TEXT(P18,"0.#"),1)=".",TRUE,FALSE)</formula>
    </cfRule>
  </conditionalFormatting>
  <conditionalFormatting sqref="Y790">
    <cfRule type="expression" dxfId="2813" priority="13913">
      <formula>IF(RIGHT(TEXT(Y790,"0.#"),1)=".",FALSE,TRUE)</formula>
    </cfRule>
    <cfRule type="expression" dxfId="2812" priority="13914">
      <formula>IF(RIGHT(TEXT(Y790,"0.#"),1)=".",TRUE,FALSE)</formula>
    </cfRule>
  </conditionalFormatting>
  <conditionalFormatting sqref="Y799">
    <cfRule type="expression" dxfId="2811" priority="13909">
      <formula>IF(RIGHT(TEXT(Y799,"0.#"),1)=".",FALSE,TRUE)</formula>
    </cfRule>
    <cfRule type="expression" dxfId="2810" priority="13910">
      <formula>IF(RIGHT(TEXT(Y799,"0.#"),1)=".",TRUE,FALSE)</formula>
    </cfRule>
  </conditionalFormatting>
  <conditionalFormatting sqref="Y830:Y837 Y828 Y817:Y824 Y815 Y804:Y811 Y802">
    <cfRule type="expression" dxfId="2809" priority="13691">
      <formula>IF(RIGHT(TEXT(Y802,"0.#"),1)=".",FALSE,TRUE)</formula>
    </cfRule>
    <cfRule type="expression" dxfId="2808" priority="13692">
      <formula>IF(RIGHT(TEXT(Y802,"0.#"),1)=".",TRUE,FALSE)</formula>
    </cfRule>
  </conditionalFormatting>
  <conditionalFormatting sqref="P16:AQ17 P15:AX15 P13:AX13">
    <cfRule type="expression" dxfId="2807" priority="13739">
      <formula>IF(RIGHT(TEXT(P13,"0.#"),1)=".",FALSE,TRUE)</formula>
    </cfRule>
    <cfRule type="expression" dxfId="2806" priority="13740">
      <formula>IF(RIGHT(TEXT(P13,"0.#"),1)=".",TRUE,FALSE)</formula>
    </cfRule>
  </conditionalFormatting>
  <conditionalFormatting sqref="P19:AJ19">
    <cfRule type="expression" dxfId="2805" priority="13737">
      <formula>IF(RIGHT(TEXT(P19,"0.#"),1)=".",FALSE,TRUE)</formula>
    </cfRule>
    <cfRule type="expression" dxfId="2804" priority="13738">
      <formula>IF(RIGHT(TEXT(P19,"0.#"),1)=".",TRUE,FALSE)</formula>
    </cfRule>
  </conditionalFormatting>
  <conditionalFormatting sqref="AE101 AQ101">
    <cfRule type="expression" dxfId="2803" priority="13729">
      <formula>IF(RIGHT(TEXT(AE101,"0.#"),1)=".",FALSE,TRUE)</formula>
    </cfRule>
    <cfRule type="expression" dxfId="2802" priority="13730">
      <formula>IF(RIGHT(TEXT(AE101,"0.#"),1)=".",TRUE,FALSE)</formula>
    </cfRule>
  </conditionalFormatting>
  <conditionalFormatting sqref="Y791:Y798 Y789">
    <cfRule type="expression" dxfId="2801" priority="13715">
      <formula>IF(RIGHT(TEXT(Y789,"0.#"),1)=".",FALSE,TRUE)</formula>
    </cfRule>
    <cfRule type="expression" dxfId="2800" priority="13716">
      <formula>IF(RIGHT(TEXT(Y789,"0.#"),1)=".",TRUE,FALSE)</formula>
    </cfRule>
  </conditionalFormatting>
  <conditionalFormatting sqref="AU790">
    <cfRule type="expression" dxfId="2799" priority="13713">
      <formula>IF(RIGHT(TEXT(AU790,"0.#"),1)=".",FALSE,TRUE)</formula>
    </cfRule>
    <cfRule type="expression" dxfId="2798" priority="13714">
      <formula>IF(RIGHT(TEXT(AU790,"0.#"),1)=".",TRUE,FALSE)</formula>
    </cfRule>
  </conditionalFormatting>
  <conditionalFormatting sqref="AU799">
    <cfRule type="expression" dxfId="2797" priority="13711">
      <formula>IF(RIGHT(TEXT(AU799,"0.#"),1)=".",FALSE,TRUE)</formula>
    </cfRule>
    <cfRule type="expression" dxfId="2796" priority="13712">
      <formula>IF(RIGHT(TEXT(AU799,"0.#"),1)=".",TRUE,FALSE)</formula>
    </cfRule>
  </conditionalFormatting>
  <conditionalFormatting sqref="AU791:AU798 AU789">
    <cfRule type="expression" dxfId="2795" priority="13709">
      <formula>IF(RIGHT(TEXT(AU789,"0.#"),1)=".",FALSE,TRUE)</formula>
    </cfRule>
    <cfRule type="expression" dxfId="2794" priority="13710">
      <formula>IF(RIGHT(TEXT(AU789,"0.#"),1)=".",TRUE,FALSE)</formula>
    </cfRule>
  </conditionalFormatting>
  <conditionalFormatting sqref="Y829 Y816 Y803">
    <cfRule type="expression" dxfId="2793" priority="13695">
      <formula>IF(RIGHT(TEXT(Y803,"0.#"),1)=".",FALSE,TRUE)</formula>
    </cfRule>
    <cfRule type="expression" dxfId="2792" priority="13696">
      <formula>IF(RIGHT(TEXT(Y803,"0.#"),1)=".",TRUE,FALSE)</formula>
    </cfRule>
  </conditionalFormatting>
  <conditionalFormatting sqref="Y838 Y825 Y812">
    <cfRule type="expression" dxfId="2791" priority="13693">
      <formula>IF(RIGHT(TEXT(Y812,"0.#"),1)=".",FALSE,TRUE)</formula>
    </cfRule>
    <cfRule type="expression" dxfId="2790" priority="13694">
      <formula>IF(RIGHT(TEXT(Y812,"0.#"),1)=".",TRUE,FALSE)</formula>
    </cfRule>
  </conditionalFormatting>
  <conditionalFormatting sqref="AU829 AU816 AU803">
    <cfRule type="expression" dxfId="2789" priority="13689">
      <formula>IF(RIGHT(TEXT(AU803,"0.#"),1)=".",FALSE,TRUE)</formula>
    </cfRule>
    <cfRule type="expression" dxfId="2788" priority="13690">
      <formula>IF(RIGHT(TEXT(AU803,"0.#"),1)=".",TRUE,FALSE)</formula>
    </cfRule>
  </conditionalFormatting>
  <conditionalFormatting sqref="AU838 AU825 AU812">
    <cfRule type="expression" dxfId="2787" priority="13687">
      <formula>IF(RIGHT(TEXT(AU812,"0.#"),1)=".",FALSE,TRUE)</formula>
    </cfRule>
    <cfRule type="expression" dxfId="2786" priority="13688">
      <formula>IF(RIGHT(TEXT(AU812,"0.#"),1)=".",TRUE,FALSE)</formula>
    </cfRule>
  </conditionalFormatting>
  <conditionalFormatting sqref="AU830:AU837 AU828 AU817:AU824 AU815 AU804:AU811 AU802">
    <cfRule type="expression" dxfId="2785" priority="13685">
      <formula>IF(RIGHT(TEXT(AU802,"0.#"),1)=".",FALSE,TRUE)</formula>
    </cfRule>
    <cfRule type="expression" dxfId="2784" priority="13686">
      <formula>IF(RIGHT(TEXT(AU802,"0.#"),1)=".",TRUE,FALSE)</formula>
    </cfRule>
  </conditionalFormatting>
  <conditionalFormatting sqref="AM87">
    <cfRule type="expression" dxfId="2783" priority="13339">
      <formula>IF(RIGHT(TEXT(AM87,"0.#"),1)=".",FALSE,TRUE)</formula>
    </cfRule>
    <cfRule type="expression" dxfId="2782" priority="13340">
      <formula>IF(RIGHT(TEXT(AM87,"0.#"),1)=".",TRUE,FALSE)</formula>
    </cfRule>
  </conditionalFormatting>
  <conditionalFormatting sqref="AE55">
    <cfRule type="expression" dxfId="2781" priority="13407">
      <formula>IF(RIGHT(TEXT(AE55,"0.#"),1)=".",FALSE,TRUE)</formula>
    </cfRule>
    <cfRule type="expression" dxfId="2780" priority="13408">
      <formula>IF(RIGHT(TEXT(AE55,"0.#"),1)=".",TRUE,FALSE)</formula>
    </cfRule>
  </conditionalFormatting>
  <conditionalFormatting sqref="AI55">
    <cfRule type="expression" dxfId="2779" priority="13405">
      <formula>IF(RIGHT(TEXT(AI55,"0.#"),1)=".",FALSE,TRUE)</formula>
    </cfRule>
    <cfRule type="expression" dxfId="2778" priority="13406">
      <formula>IF(RIGHT(TEXT(AI55,"0.#"),1)=".",TRUE,FALSE)</formula>
    </cfRule>
  </conditionalFormatting>
  <conditionalFormatting sqref="AM34">
    <cfRule type="expression" dxfId="2777" priority="13485">
      <formula>IF(RIGHT(TEXT(AM34,"0.#"),1)=".",FALSE,TRUE)</formula>
    </cfRule>
    <cfRule type="expression" dxfId="2776" priority="13486">
      <formula>IF(RIGHT(TEXT(AM34,"0.#"),1)=".",TRUE,FALSE)</formula>
    </cfRule>
  </conditionalFormatting>
  <conditionalFormatting sqref="AE33">
    <cfRule type="expression" dxfId="2775" priority="13499">
      <formula>IF(RIGHT(TEXT(AE33,"0.#"),1)=".",FALSE,TRUE)</formula>
    </cfRule>
    <cfRule type="expression" dxfId="2774" priority="13500">
      <formula>IF(RIGHT(TEXT(AE33,"0.#"),1)=".",TRUE,FALSE)</formula>
    </cfRule>
  </conditionalFormatting>
  <conditionalFormatting sqref="AE34">
    <cfRule type="expression" dxfId="2773" priority="13497">
      <formula>IF(RIGHT(TEXT(AE34,"0.#"),1)=".",FALSE,TRUE)</formula>
    </cfRule>
    <cfRule type="expression" dxfId="2772" priority="13498">
      <formula>IF(RIGHT(TEXT(AE34,"0.#"),1)=".",TRUE,FALSE)</formula>
    </cfRule>
  </conditionalFormatting>
  <conditionalFormatting sqref="AI34">
    <cfRule type="expression" dxfId="2771" priority="13495">
      <formula>IF(RIGHT(TEXT(AI34,"0.#"),1)=".",FALSE,TRUE)</formula>
    </cfRule>
    <cfRule type="expression" dxfId="2770" priority="13496">
      <formula>IF(RIGHT(TEXT(AI34,"0.#"),1)=".",TRUE,FALSE)</formula>
    </cfRule>
  </conditionalFormatting>
  <conditionalFormatting sqref="AI33">
    <cfRule type="expression" dxfId="2769" priority="13493">
      <formula>IF(RIGHT(TEXT(AI33,"0.#"),1)=".",FALSE,TRUE)</formula>
    </cfRule>
    <cfRule type="expression" dxfId="2768" priority="13494">
      <formula>IF(RIGHT(TEXT(AI33,"0.#"),1)=".",TRUE,FALSE)</formula>
    </cfRule>
  </conditionalFormatting>
  <conditionalFormatting sqref="AI32">
    <cfRule type="expression" dxfId="2767" priority="13491">
      <formula>IF(RIGHT(TEXT(AI32,"0.#"),1)=".",FALSE,TRUE)</formula>
    </cfRule>
    <cfRule type="expression" dxfId="2766" priority="13492">
      <formula>IF(RIGHT(TEXT(AI32,"0.#"),1)=".",TRUE,FALSE)</formula>
    </cfRule>
  </conditionalFormatting>
  <conditionalFormatting sqref="AM32">
    <cfRule type="expression" dxfId="2765" priority="13489">
      <formula>IF(RIGHT(TEXT(AM32,"0.#"),1)=".",FALSE,TRUE)</formula>
    </cfRule>
    <cfRule type="expression" dxfId="2764" priority="13490">
      <formula>IF(RIGHT(TEXT(AM32,"0.#"),1)=".",TRUE,FALSE)</formula>
    </cfRule>
  </conditionalFormatting>
  <conditionalFormatting sqref="AM33">
    <cfRule type="expression" dxfId="2763" priority="13487">
      <formula>IF(RIGHT(TEXT(AM33,"0.#"),1)=".",FALSE,TRUE)</formula>
    </cfRule>
    <cfRule type="expression" dxfId="2762" priority="13488">
      <formula>IF(RIGHT(TEXT(AM33,"0.#"),1)=".",TRUE,FALSE)</formula>
    </cfRule>
  </conditionalFormatting>
  <conditionalFormatting sqref="AQ32:AQ34">
    <cfRule type="expression" dxfId="2761" priority="13479">
      <formula>IF(RIGHT(TEXT(AQ32,"0.#"),1)=".",FALSE,TRUE)</formula>
    </cfRule>
    <cfRule type="expression" dxfId="2760" priority="13480">
      <formula>IF(RIGHT(TEXT(AQ32,"0.#"),1)=".",TRUE,FALSE)</formula>
    </cfRule>
  </conditionalFormatting>
  <conditionalFormatting sqref="AU32:AU34">
    <cfRule type="expression" dxfId="2759" priority="13477">
      <formula>IF(RIGHT(TEXT(AU32,"0.#"),1)=".",FALSE,TRUE)</formula>
    </cfRule>
    <cfRule type="expression" dxfId="2758" priority="13478">
      <formula>IF(RIGHT(TEXT(AU32,"0.#"),1)=".",TRUE,FALSE)</formula>
    </cfRule>
  </conditionalFormatting>
  <conditionalFormatting sqref="AE53">
    <cfRule type="expression" dxfId="2757" priority="13411">
      <formula>IF(RIGHT(TEXT(AE53,"0.#"),1)=".",FALSE,TRUE)</formula>
    </cfRule>
    <cfRule type="expression" dxfId="2756" priority="13412">
      <formula>IF(RIGHT(TEXT(AE53,"0.#"),1)=".",TRUE,FALSE)</formula>
    </cfRule>
  </conditionalFormatting>
  <conditionalFormatting sqref="AE54">
    <cfRule type="expression" dxfId="2755" priority="13409">
      <formula>IF(RIGHT(TEXT(AE54,"0.#"),1)=".",FALSE,TRUE)</formula>
    </cfRule>
    <cfRule type="expression" dxfId="2754" priority="13410">
      <formula>IF(RIGHT(TEXT(AE54,"0.#"),1)=".",TRUE,FALSE)</formula>
    </cfRule>
  </conditionalFormatting>
  <conditionalFormatting sqref="AI54">
    <cfRule type="expression" dxfId="2753" priority="13403">
      <formula>IF(RIGHT(TEXT(AI54,"0.#"),1)=".",FALSE,TRUE)</formula>
    </cfRule>
    <cfRule type="expression" dxfId="2752" priority="13404">
      <formula>IF(RIGHT(TEXT(AI54,"0.#"),1)=".",TRUE,FALSE)</formula>
    </cfRule>
  </conditionalFormatting>
  <conditionalFormatting sqref="AI53">
    <cfRule type="expression" dxfId="2751" priority="13401">
      <formula>IF(RIGHT(TEXT(AI53,"0.#"),1)=".",FALSE,TRUE)</formula>
    </cfRule>
    <cfRule type="expression" dxfId="2750" priority="13402">
      <formula>IF(RIGHT(TEXT(AI53,"0.#"),1)=".",TRUE,FALSE)</formula>
    </cfRule>
  </conditionalFormatting>
  <conditionalFormatting sqref="AM53">
    <cfRule type="expression" dxfId="2749" priority="13399">
      <formula>IF(RIGHT(TEXT(AM53,"0.#"),1)=".",FALSE,TRUE)</formula>
    </cfRule>
    <cfRule type="expression" dxfId="2748" priority="13400">
      <formula>IF(RIGHT(TEXT(AM53,"0.#"),1)=".",TRUE,FALSE)</formula>
    </cfRule>
  </conditionalFormatting>
  <conditionalFormatting sqref="AM54">
    <cfRule type="expression" dxfId="2747" priority="13397">
      <formula>IF(RIGHT(TEXT(AM54,"0.#"),1)=".",FALSE,TRUE)</formula>
    </cfRule>
    <cfRule type="expression" dxfId="2746" priority="13398">
      <formula>IF(RIGHT(TEXT(AM54,"0.#"),1)=".",TRUE,FALSE)</formula>
    </cfRule>
  </conditionalFormatting>
  <conditionalFormatting sqref="AM55">
    <cfRule type="expression" dxfId="2745" priority="13395">
      <formula>IF(RIGHT(TEXT(AM55,"0.#"),1)=".",FALSE,TRUE)</formula>
    </cfRule>
    <cfRule type="expression" dxfId="2744" priority="13396">
      <formula>IF(RIGHT(TEXT(AM55,"0.#"),1)=".",TRUE,FALSE)</formula>
    </cfRule>
  </conditionalFormatting>
  <conditionalFormatting sqref="AE60">
    <cfRule type="expression" dxfId="2743" priority="13381">
      <formula>IF(RIGHT(TEXT(AE60,"0.#"),1)=".",FALSE,TRUE)</formula>
    </cfRule>
    <cfRule type="expression" dxfId="2742" priority="13382">
      <formula>IF(RIGHT(TEXT(AE60,"0.#"),1)=".",TRUE,FALSE)</formula>
    </cfRule>
  </conditionalFormatting>
  <conditionalFormatting sqref="AE61">
    <cfRule type="expression" dxfId="2741" priority="13379">
      <formula>IF(RIGHT(TEXT(AE61,"0.#"),1)=".",FALSE,TRUE)</formula>
    </cfRule>
    <cfRule type="expression" dxfId="2740" priority="13380">
      <formula>IF(RIGHT(TEXT(AE61,"0.#"),1)=".",TRUE,FALSE)</formula>
    </cfRule>
  </conditionalFormatting>
  <conditionalFormatting sqref="AE62">
    <cfRule type="expression" dxfId="2739" priority="13377">
      <formula>IF(RIGHT(TEXT(AE62,"0.#"),1)=".",FALSE,TRUE)</formula>
    </cfRule>
    <cfRule type="expression" dxfId="2738" priority="13378">
      <formula>IF(RIGHT(TEXT(AE62,"0.#"),1)=".",TRUE,FALSE)</formula>
    </cfRule>
  </conditionalFormatting>
  <conditionalFormatting sqref="AI62">
    <cfRule type="expression" dxfId="2737" priority="13375">
      <formula>IF(RIGHT(TEXT(AI62,"0.#"),1)=".",FALSE,TRUE)</formula>
    </cfRule>
    <cfRule type="expression" dxfId="2736" priority="13376">
      <formula>IF(RIGHT(TEXT(AI62,"0.#"),1)=".",TRUE,FALSE)</formula>
    </cfRule>
  </conditionalFormatting>
  <conditionalFormatting sqref="AI61">
    <cfRule type="expression" dxfId="2735" priority="13373">
      <formula>IF(RIGHT(TEXT(AI61,"0.#"),1)=".",FALSE,TRUE)</formula>
    </cfRule>
    <cfRule type="expression" dxfId="2734" priority="13374">
      <formula>IF(RIGHT(TEXT(AI61,"0.#"),1)=".",TRUE,FALSE)</formula>
    </cfRule>
  </conditionalFormatting>
  <conditionalFormatting sqref="AI60">
    <cfRule type="expression" dxfId="2733" priority="13371">
      <formula>IF(RIGHT(TEXT(AI60,"0.#"),1)=".",FALSE,TRUE)</formula>
    </cfRule>
    <cfRule type="expression" dxfId="2732" priority="13372">
      <formula>IF(RIGHT(TEXT(AI60,"0.#"),1)=".",TRUE,FALSE)</formula>
    </cfRule>
  </conditionalFormatting>
  <conditionalFormatting sqref="AM60">
    <cfRule type="expression" dxfId="2731" priority="13369">
      <formula>IF(RIGHT(TEXT(AM60,"0.#"),1)=".",FALSE,TRUE)</formula>
    </cfRule>
    <cfRule type="expression" dxfId="2730" priority="13370">
      <formula>IF(RIGHT(TEXT(AM60,"0.#"),1)=".",TRUE,FALSE)</formula>
    </cfRule>
  </conditionalFormatting>
  <conditionalFormatting sqref="AM61">
    <cfRule type="expression" dxfId="2729" priority="13367">
      <formula>IF(RIGHT(TEXT(AM61,"0.#"),1)=".",FALSE,TRUE)</formula>
    </cfRule>
    <cfRule type="expression" dxfId="2728" priority="13368">
      <formula>IF(RIGHT(TEXT(AM61,"0.#"),1)=".",TRUE,FALSE)</formula>
    </cfRule>
  </conditionalFormatting>
  <conditionalFormatting sqref="AM62">
    <cfRule type="expression" dxfId="2727" priority="13365">
      <formula>IF(RIGHT(TEXT(AM62,"0.#"),1)=".",FALSE,TRUE)</formula>
    </cfRule>
    <cfRule type="expression" dxfId="2726" priority="13366">
      <formula>IF(RIGHT(TEXT(AM62,"0.#"),1)=".",TRUE,FALSE)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I101">
    <cfRule type="expression" dxfId="2673" priority="13261">
      <formula>IF(RIGHT(TEXT(AI101,"0.#"),1)=".",FALSE,TRUE)</formula>
    </cfRule>
    <cfRule type="expression" dxfId="2672" priority="13262">
      <formula>IF(RIGHT(TEXT(AI101,"0.#"),1)=".",TRUE,FALSE)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I102">
    <cfRule type="expression" dxfId="2667" priority="13255">
      <formula>IF(RIGHT(TEXT(AI102,"0.#"),1)=".",FALSE,TRUE)</formula>
    </cfRule>
    <cfRule type="expression" dxfId="2666" priority="13256">
      <formula>IF(RIGHT(TEXT(AI102,"0.#"),1)=".",TRUE,FALSE)</formula>
    </cfRule>
  </conditionalFormatting>
  <conditionalFormatting sqref="AM102">
    <cfRule type="expression" dxfId="2665" priority="13253">
      <formula>IF(RIGHT(TEXT(AM102,"0.#"),1)=".",FALSE,TRUE)</formula>
    </cfRule>
    <cfRule type="expression" dxfId="2664" priority="13254">
      <formula>IF(RIGHT(TEXT(AM102,"0.#"),1)=".",TRUE,FALSE)</formula>
    </cfRule>
  </conditionalFormatting>
  <conditionalFormatting sqref="AQ102">
    <cfRule type="expression" dxfId="2663" priority="13251">
      <formula>IF(RIGHT(TEXT(AQ102,"0.#"),1)=".",FALSE,TRUE)</formula>
    </cfRule>
    <cfRule type="expression" dxfId="2662" priority="13252">
      <formula>IF(RIGHT(TEXT(AQ102,"0.#"),1)=".",TRUE,FALSE)</formula>
    </cfRule>
  </conditionalFormatting>
  <conditionalFormatting sqref="AE104">
    <cfRule type="expression" dxfId="2661" priority="13249">
      <formula>IF(RIGHT(TEXT(AE104,"0.#"),1)=".",FALSE,TRUE)</formula>
    </cfRule>
    <cfRule type="expression" dxfId="2660" priority="13250">
      <formula>IF(RIGHT(TEXT(AE104,"0.#"),1)=".",TRUE,FALSE)</formula>
    </cfRule>
  </conditionalFormatting>
  <conditionalFormatting sqref="AI104">
    <cfRule type="expression" dxfId="2659" priority="13247">
      <formula>IF(RIGHT(TEXT(AI104,"0.#"),1)=".",FALSE,TRUE)</formula>
    </cfRule>
    <cfRule type="expression" dxfId="2658" priority="13248">
      <formula>IF(RIGHT(TEXT(AI104,"0.#"),1)=".",TRUE,FALSE)</formula>
    </cfRule>
  </conditionalFormatting>
  <conditionalFormatting sqref="AM104">
    <cfRule type="expression" dxfId="2657" priority="13245">
      <formula>IF(RIGHT(TEXT(AM104,"0.#"),1)=".",FALSE,TRUE)</formula>
    </cfRule>
    <cfRule type="expression" dxfId="2656" priority="13246">
      <formula>IF(RIGHT(TEXT(AM104,"0.#"),1)=".",TRUE,FALSE)</formula>
    </cfRule>
  </conditionalFormatting>
  <conditionalFormatting sqref="AE105">
    <cfRule type="expression" dxfId="2655" priority="13243">
      <formula>IF(RIGHT(TEXT(AE105,"0.#"),1)=".",FALSE,TRUE)</formula>
    </cfRule>
    <cfRule type="expression" dxfId="2654" priority="13244">
      <formula>IF(RIGHT(TEXT(AE105,"0.#"),1)=".",TRUE,FALSE)</formula>
    </cfRule>
  </conditionalFormatting>
  <conditionalFormatting sqref="AI105">
    <cfRule type="expression" dxfId="2653" priority="13241">
      <formula>IF(RIGHT(TEXT(AI105,"0.#"),1)=".",FALSE,TRUE)</formula>
    </cfRule>
    <cfRule type="expression" dxfId="2652" priority="13242">
      <formula>IF(RIGHT(TEXT(AI105,"0.#"),1)=".",TRUE,FALSE)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E116 AQ116">
    <cfRule type="expression" dxfId="2613" priority="13193">
      <formula>IF(RIGHT(TEXT(AE116,"0.#"),1)=".",FALSE,TRUE)</formula>
    </cfRule>
    <cfRule type="expression" dxfId="2612" priority="13194">
      <formula>IF(RIGHT(TEXT(AE116,"0.#"),1)=".",TRUE,FALSE)</formula>
    </cfRule>
  </conditionalFormatting>
  <conditionalFormatting sqref="AI116">
    <cfRule type="expression" dxfId="2611" priority="13191">
      <formula>IF(RIGHT(TEXT(AI116,"0.#"),1)=".",FALSE,TRUE)</formula>
    </cfRule>
    <cfRule type="expression" dxfId="2610" priority="13192">
      <formula>IF(RIGHT(TEXT(AI116,"0.#"),1)=".",TRUE,FALSE)</formula>
    </cfRule>
  </conditionalFormatting>
  <conditionalFormatting sqref="AM116">
    <cfRule type="expression" dxfId="2609" priority="13189">
      <formula>IF(RIGHT(TEXT(AM116,"0.#"),1)=".",FALSE,TRUE)</formula>
    </cfRule>
    <cfRule type="expression" dxfId="2608" priority="13190">
      <formula>IF(RIGHT(TEXT(AM116,"0.#"),1)=".",TRUE,FALSE)</formula>
    </cfRule>
  </conditionalFormatting>
  <conditionalFormatting sqref="AE117 AM117">
    <cfRule type="expression" dxfId="2607" priority="13187">
      <formula>IF(RIGHT(TEXT(AE117,"0.#"),1)=".",FALSE,TRUE)</formula>
    </cfRule>
    <cfRule type="expression" dxfId="2606" priority="13188">
      <formula>IF(RIGHT(TEXT(AE117,"0.#"),1)=".",TRUE,FALSE)</formula>
    </cfRule>
  </conditionalFormatting>
  <conditionalFormatting sqref="AI117">
    <cfRule type="expression" dxfId="2605" priority="13185">
      <formula>IF(RIGHT(TEXT(AI117,"0.#"),1)=".",FALSE,TRUE)</formula>
    </cfRule>
    <cfRule type="expression" dxfId="2604" priority="13186">
      <formula>IF(RIGHT(TEXT(AI117,"0.#"),1)=".",TRUE,FALSE)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134:AE135 AI134:AI135 AM134:AM135 AQ134:AQ135 AU134:AU135">
    <cfRule type="expression" dxfId="2555" priority="13093">
      <formula>IF(RIGHT(TEXT(AE134,"0.#"),1)=".",FALSE,TRUE)</formula>
    </cfRule>
    <cfRule type="expression" dxfId="2554" priority="13094">
      <formula>IF(RIGHT(TEXT(AE134,"0.#"),1)=".",TRUE,FALSE)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47:AO874">
    <cfRule type="expression" dxfId="2523" priority="6663">
      <formula>IF(AND(AL847&gt;=0, RIGHT(TEXT(AL847,"0.#"),1)&lt;&gt;"."),TRUE,FALSE)</formula>
    </cfRule>
    <cfRule type="expression" dxfId="2522" priority="6664">
      <formula>IF(AND(AL847&gt;=0, RIGHT(TEXT(AL847,"0.#"),1)="."),TRUE,FALSE)</formula>
    </cfRule>
    <cfRule type="expression" dxfId="2521" priority="6665">
      <formula>IF(AND(AL847&lt;0, RIGHT(TEXT(AL847,"0.#"),1)&lt;&gt;"."),TRUE,FALSE)</formula>
    </cfRule>
    <cfRule type="expression" dxfId="2520" priority="6666">
      <formula>IF(AND(AL847&lt;0, RIGHT(TEXT(AL847,"0.#"),1)="."),TRUE,FALSE)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7:Y874">
    <cfRule type="expression" dxfId="2449" priority="2991">
      <formula>IF(RIGHT(TEXT(Y847,"0.#"),1)=".",FALSE,TRUE)</formula>
    </cfRule>
    <cfRule type="expression" dxfId="2448" priority="2992">
      <formula>IF(RIGHT(TEXT(Y847,"0.#"),1)=".",TRUE,FALSE)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10:AO1139">
    <cfRule type="expression" dxfId="2419" priority="2897">
      <formula>IF(AND(AL1110&gt;=0, RIGHT(TEXT(AL1110,"0.#"),1)&lt;&gt;"."),TRUE,FALSE)</formula>
    </cfRule>
    <cfRule type="expression" dxfId="2418" priority="2898">
      <formula>IF(AND(AL1110&gt;=0, RIGHT(TEXT(AL1110,"0.#"),1)="."),TRUE,FALSE)</formula>
    </cfRule>
    <cfRule type="expression" dxfId="2417" priority="2899">
      <formula>IF(AND(AL1110&lt;0, RIGHT(TEXT(AL1110,"0.#"),1)&lt;&gt;"."),TRUE,FALSE)</formula>
    </cfRule>
    <cfRule type="expression" dxfId="2416" priority="2900">
      <formula>IF(AND(AL1110&lt;0, RIGHT(TEXT(AL1110,"0.#"),1)="."),TRUE,FALSE)</formula>
    </cfRule>
  </conditionalFormatting>
  <conditionalFormatting sqref="Y1110:Y1139">
    <cfRule type="expression" dxfId="2415" priority="2895">
      <formula>IF(RIGHT(TEXT(Y1110,"0.#"),1)=".",FALSE,TRUE)</formula>
    </cfRule>
    <cfRule type="expression" dxfId="2414" priority="2896">
      <formula>IF(RIGHT(TEXT(Y1110,"0.#"),1)=".",TRUE,FALSE)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L845:AO846">
    <cfRule type="expression" dxfId="2405" priority="2849">
      <formula>IF(AND(AL845&gt;=0, RIGHT(TEXT(AL845,"0.#"),1)&lt;&gt;"."),TRUE,FALSE)</formula>
    </cfRule>
    <cfRule type="expression" dxfId="2404" priority="2850">
      <formula>IF(AND(AL845&gt;=0, RIGHT(TEXT(AL845,"0.#"),1)="."),TRUE,FALSE)</formula>
    </cfRule>
    <cfRule type="expression" dxfId="2403" priority="2851">
      <formula>IF(AND(AL845&lt;0, RIGHT(TEXT(AL845,"0.#"),1)&lt;&gt;"."),TRUE,FALSE)</formula>
    </cfRule>
    <cfRule type="expression" dxfId="2402" priority="2852">
      <formula>IF(AND(AL845&lt;0, RIGHT(TEXT(AL845,"0.#"),1)="."),TRUE,FALSE)</formula>
    </cfRule>
  </conditionalFormatting>
  <conditionalFormatting sqref="Y845:Y846">
    <cfRule type="expression" dxfId="2401" priority="2847">
      <formula>IF(RIGHT(TEXT(Y845,"0.#"),1)=".",FALSE,TRUE)</formula>
    </cfRule>
    <cfRule type="expression" dxfId="2400" priority="2848">
      <formula>IF(RIGHT(TEXT(Y845,"0.#"),1)=".",TRUE,FALSE)</formula>
    </cfRule>
  </conditionalFormatting>
  <conditionalFormatting sqref="AE492">
    <cfRule type="expression" dxfId="2399" priority="1635">
      <formula>IF(RIGHT(TEXT(AE492,"0.#"),1)=".",FALSE,TRUE)</formula>
    </cfRule>
    <cfRule type="expression" dxfId="2398" priority="1636">
      <formula>IF(RIGHT(TEXT(AE492,"0.#"),1)=".",TRUE,FALSE)</formula>
    </cfRule>
  </conditionalFormatting>
  <conditionalFormatting sqref="AE493">
    <cfRule type="expression" dxfId="2397" priority="1633">
      <formula>IF(RIGHT(TEXT(AE493,"0.#"),1)=".",FALSE,TRUE)</formula>
    </cfRule>
    <cfRule type="expression" dxfId="2396" priority="1634">
      <formula>IF(RIGHT(TEXT(AE493,"0.#"),1)=".",TRUE,FALSE)</formula>
    </cfRule>
  </conditionalFormatting>
  <conditionalFormatting sqref="AE494">
    <cfRule type="expression" dxfId="2395" priority="1631">
      <formula>IF(RIGHT(TEXT(AE494,"0.#"),1)=".",FALSE,TRUE)</formula>
    </cfRule>
    <cfRule type="expression" dxfId="2394" priority="1632">
      <formula>IF(RIGHT(TEXT(AE494,"0.#"),1)=".",TRUE,FALSE)</formula>
    </cfRule>
  </conditionalFormatting>
  <conditionalFormatting sqref="AQ493">
    <cfRule type="expression" dxfId="2393" priority="1611">
      <formula>IF(RIGHT(TEXT(AQ493,"0.#"),1)=".",FALSE,TRUE)</formula>
    </cfRule>
    <cfRule type="expression" dxfId="2392" priority="1612">
      <formula>IF(RIGHT(TEXT(AQ493,"0.#"),1)=".",TRUE,FALSE)</formula>
    </cfRule>
  </conditionalFormatting>
  <conditionalFormatting sqref="AQ494">
    <cfRule type="expression" dxfId="2391" priority="1609">
      <formula>IF(RIGHT(TEXT(AQ494,"0.#"),1)=".",FALSE,TRUE)</formula>
    </cfRule>
    <cfRule type="expression" dxfId="2390" priority="1610">
      <formula>IF(RIGHT(TEXT(AQ494,"0.#"),1)=".",TRUE,FALSE)</formula>
    </cfRule>
  </conditionalFormatting>
  <conditionalFormatting sqref="AQ492">
    <cfRule type="expression" dxfId="2389" priority="1607">
      <formula>IF(RIGHT(TEXT(AQ492,"0.#"),1)=".",FALSE,TRUE)</formula>
    </cfRule>
    <cfRule type="expression" dxfId="2388" priority="1608">
      <formula>IF(RIGHT(TEXT(AQ492,"0.#"),1)=".",TRUE,FALSE)</formula>
    </cfRule>
  </conditionalFormatting>
  <conditionalFormatting sqref="AU494">
    <cfRule type="expression" dxfId="2387" priority="1619">
      <formula>IF(RIGHT(TEXT(AU494,"0.#"),1)=".",FALSE,TRUE)</formula>
    </cfRule>
    <cfRule type="expression" dxfId="2386" priority="1620">
      <formula>IF(RIGHT(TEXT(AU494,"0.#"),1)=".",TRUE,FALSE)</formula>
    </cfRule>
  </conditionalFormatting>
  <conditionalFormatting sqref="AU492">
    <cfRule type="expression" dxfId="2385" priority="1623">
      <formula>IF(RIGHT(TEXT(AU492,"0.#"),1)=".",FALSE,TRUE)</formula>
    </cfRule>
    <cfRule type="expression" dxfId="2384" priority="1624">
      <formula>IF(RIGHT(TEXT(AU492,"0.#"),1)=".",TRUE,FALSE)</formula>
    </cfRule>
  </conditionalFormatting>
  <conditionalFormatting sqref="AU493">
    <cfRule type="expression" dxfId="2383" priority="1621">
      <formula>IF(RIGHT(TEXT(AU493,"0.#"),1)=".",FALSE,TRUE)</formula>
    </cfRule>
    <cfRule type="expression" dxfId="2382" priority="1622">
      <formula>IF(RIGHT(TEXT(AU493,"0.#"),1)=".",TRUE,FALSE)</formula>
    </cfRule>
  </conditionalFormatting>
  <conditionalFormatting sqref="AU583">
    <cfRule type="expression" dxfId="2381" priority="1139">
      <formula>IF(RIGHT(TEXT(AU583,"0.#"),1)=".",FALSE,TRUE)</formula>
    </cfRule>
    <cfRule type="expression" dxfId="2380" priority="1140">
      <formula>IF(RIGHT(TEXT(AU583,"0.#"),1)=".",TRUE,FALSE)</formula>
    </cfRule>
  </conditionalFormatting>
  <conditionalFormatting sqref="AU582">
    <cfRule type="expression" dxfId="2379" priority="1141">
      <formula>IF(RIGHT(TEXT(AU582,"0.#"),1)=".",FALSE,TRUE)</formula>
    </cfRule>
    <cfRule type="expression" dxfId="2378" priority="1142">
      <formula>IF(RIGHT(TEXT(AU582,"0.#"),1)=".",TRUE,FALSE)</formula>
    </cfRule>
  </conditionalFormatting>
  <conditionalFormatting sqref="AE499">
    <cfRule type="expression" dxfId="2377" priority="1601">
      <formula>IF(RIGHT(TEXT(AE499,"0.#"),1)=".",FALSE,TRUE)</formula>
    </cfRule>
    <cfRule type="expression" dxfId="2376" priority="1602">
      <formula>IF(RIGHT(TEXT(AE499,"0.#"),1)=".",TRUE,FALSE)</formula>
    </cfRule>
  </conditionalFormatting>
  <conditionalFormatting sqref="AE497">
    <cfRule type="expression" dxfId="2375" priority="1605">
      <formula>IF(RIGHT(TEXT(AE497,"0.#"),1)=".",FALSE,TRUE)</formula>
    </cfRule>
    <cfRule type="expression" dxfId="2374" priority="1606">
      <formula>IF(RIGHT(TEXT(AE497,"0.#"),1)=".",TRUE,FALSE)</formula>
    </cfRule>
  </conditionalFormatting>
  <conditionalFormatting sqref="AE498">
    <cfRule type="expression" dxfId="2373" priority="1603">
      <formula>IF(RIGHT(TEXT(AE498,"0.#"),1)=".",FALSE,TRUE)</formula>
    </cfRule>
    <cfRule type="expression" dxfId="2372" priority="1604">
      <formula>IF(RIGHT(TEXT(AE498,"0.#"),1)=".",TRUE,FALSE)</formula>
    </cfRule>
  </conditionalFormatting>
  <conditionalFormatting sqref="AU499">
    <cfRule type="expression" dxfId="2371" priority="1589">
      <formula>IF(RIGHT(TEXT(AU499,"0.#"),1)=".",FALSE,TRUE)</formula>
    </cfRule>
    <cfRule type="expression" dxfId="2370" priority="1590">
      <formula>IF(RIGHT(TEXT(AU499,"0.#"),1)=".",TRUE,FALSE)</formula>
    </cfRule>
  </conditionalFormatting>
  <conditionalFormatting sqref="AU497">
    <cfRule type="expression" dxfId="2369" priority="1593">
      <formula>IF(RIGHT(TEXT(AU497,"0.#"),1)=".",FALSE,TRUE)</formula>
    </cfRule>
    <cfRule type="expression" dxfId="2368" priority="1594">
      <formula>IF(RIGHT(TEXT(AU497,"0.#"),1)=".",TRUE,FALSE)</formula>
    </cfRule>
  </conditionalFormatting>
  <conditionalFormatting sqref="AU498">
    <cfRule type="expression" dxfId="2367" priority="1591">
      <formula>IF(RIGHT(TEXT(AU498,"0.#"),1)=".",FALSE,TRUE)</formula>
    </cfRule>
    <cfRule type="expression" dxfId="2366" priority="1592">
      <formula>IF(RIGHT(TEXT(AU498,"0.#"),1)=".",TRUE,FALSE)</formula>
    </cfRule>
  </conditionalFormatting>
  <conditionalFormatting sqref="AQ497">
    <cfRule type="expression" dxfId="2365" priority="1577">
      <formula>IF(RIGHT(TEXT(AQ497,"0.#"),1)=".",FALSE,TRUE)</formula>
    </cfRule>
    <cfRule type="expression" dxfId="2364" priority="1578">
      <formula>IF(RIGHT(TEXT(AQ497,"0.#"),1)=".",TRUE,FALSE)</formula>
    </cfRule>
  </conditionalFormatting>
  <conditionalFormatting sqref="AQ498">
    <cfRule type="expression" dxfId="2363" priority="1581">
      <formula>IF(RIGHT(TEXT(AQ498,"0.#"),1)=".",FALSE,TRUE)</formula>
    </cfRule>
    <cfRule type="expression" dxfId="2362" priority="1582">
      <formula>IF(RIGHT(TEXT(AQ498,"0.#"),1)=".",TRUE,FALSE)</formula>
    </cfRule>
  </conditionalFormatting>
  <conditionalFormatting sqref="AQ499">
    <cfRule type="expression" dxfId="2361" priority="1579">
      <formula>IF(RIGHT(TEXT(AQ499,"0.#"),1)=".",FALSE,TRUE)</formula>
    </cfRule>
    <cfRule type="expression" dxfId="2360" priority="1580">
      <formula>IF(RIGHT(TEXT(AQ499,"0.#"),1)=".",TRUE,FALSE)</formula>
    </cfRule>
  </conditionalFormatting>
  <conditionalFormatting sqref="AE504">
    <cfRule type="expression" dxfId="2359" priority="1571">
      <formula>IF(RIGHT(TEXT(AE504,"0.#"),1)=".",FALSE,TRUE)</formula>
    </cfRule>
    <cfRule type="expression" dxfId="2358" priority="1572">
      <formula>IF(RIGHT(TEXT(AE504,"0.#"),1)=".",TRUE,FALSE)</formula>
    </cfRule>
  </conditionalFormatting>
  <conditionalFormatting sqref="AE502">
    <cfRule type="expression" dxfId="2357" priority="1575">
      <formula>IF(RIGHT(TEXT(AE502,"0.#"),1)=".",FALSE,TRUE)</formula>
    </cfRule>
    <cfRule type="expression" dxfId="2356" priority="1576">
      <formula>IF(RIGHT(TEXT(AE502,"0.#"),1)=".",TRUE,FALSE)</formula>
    </cfRule>
  </conditionalFormatting>
  <conditionalFormatting sqref="AE503">
    <cfRule type="expression" dxfId="2355" priority="1573">
      <formula>IF(RIGHT(TEXT(AE503,"0.#"),1)=".",FALSE,TRUE)</formula>
    </cfRule>
    <cfRule type="expression" dxfId="2354" priority="1574">
      <formula>IF(RIGHT(TEXT(AE503,"0.#"),1)=".",TRUE,FALSE)</formula>
    </cfRule>
  </conditionalFormatting>
  <conditionalFormatting sqref="AU504">
    <cfRule type="expression" dxfId="2353" priority="1559">
      <formula>IF(RIGHT(TEXT(AU504,"0.#"),1)=".",FALSE,TRUE)</formula>
    </cfRule>
    <cfRule type="expression" dxfId="2352" priority="1560">
      <formula>IF(RIGHT(TEXT(AU504,"0.#"),1)=".",TRUE,FALSE)</formula>
    </cfRule>
  </conditionalFormatting>
  <conditionalFormatting sqref="AU502">
    <cfRule type="expression" dxfId="2351" priority="1563">
      <formula>IF(RIGHT(TEXT(AU502,"0.#"),1)=".",FALSE,TRUE)</formula>
    </cfRule>
    <cfRule type="expression" dxfId="2350" priority="1564">
      <formula>IF(RIGHT(TEXT(AU502,"0.#"),1)=".",TRUE,FALSE)</formula>
    </cfRule>
  </conditionalFormatting>
  <conditionalFormatting sqref="AU503">
    <cfRule type="expression" dxfId="2349" priority="1561">
      <formula>IF(RIGHT(TEXT(AU503,"0.#"),1)=".",FALSE,TRUE)</formula>
    </cfRule>
    <cfRule type="expression" dxfId="2348" priority="1562">
      <formula>IF(RIGHT(TEXT(AU503,"0.#"),1)=".",TRUE,FALSE)</formula>
    </cfRule>
  </conditionalFormatting>
  <conditionalFormatting sqref="AQ502">
    <cfRule type="expression" dxfId="2347" priority="1547">
      <formula>IF(RIGHT(TEXT(AQ502,"0.#"),1)=".",FALSE,TRUE)</formula>
    </cfRule>
    <cfRule type="expression" dxfId="2346" priority="1548">
      <formula>IF(RIGHT(TEXT(AQ502,"0.#"),1)=".",TRUE,FALSE)</formula>
    </cfRule>
  </conditionalFormatting>
  <conditionalFormatting sqref="AQ503">
    <cfRule type="expression" dxfId="2345" priority="1551">
      <formula>IF(RIGHT(TEXT(AQ503,"0.#"),1)=".",FALSE,TRUE)</formula>
    </cfRule>
    <cfRule type="expression" dxfId="2344" priority="1552">
      <formula>IF(RIGHT(TEXT(AQ503,"0.#"),1)=".",TRUE,FALSE)</formula>
    </cfRule>
  </conditionalFormatting>
  <conditionalFormatting sqref="AQ504">
    <cfRule type="expression" dxfId="2343" priority="1549">
      <formula>IF(RIGHT(TEXT(AQ504,"0.#"),1)=".",FALSE,TRUE)</formula>
    </cfRule>
    <cfRule type="expression" dxfId="2342" priority="1550">
      <formula>IF(RIGHT(TEXT(AQ504,"0.#"),1)=".",TRUE,FALSE)</formula>
    </cfRule>
  </conditionalFormatting>
  <conditionalFormatting sqref="AE509">
    <cfRule type="expression" dxfId="2341" priority="1541">
      <formula>IF(RIGHT(TEXT(AE509,"0.#"),1)=".",FALSE,TRUE)</formula>
    </cfRule>
    <cfRule type="expression" dxfId="2340" priority="1542">
      <formula>IF(RIGHT(TEXT(AE509,"0.#"),1)=".",TRUE,FALSE)</formula>
    </cfRule>
  </conditionalFormatting>
  <conditionalFormatting sqref="AE507">
    <cfRule type="expression" dxfId="2339" priority="1545">
      <formula>IF(RIGHT(TEXT(AE507,"0.#"),1)=".",FALSE,TRUE)</formula>
    </cfRule>
    <cfRule type="expression" dxfId="2338" priority="1546">
      <formula>IF(RIGHT(TEXT(AE507,"0.#"),1)=".",TRUE,FALSE)</formula>
    </cfRule>
  </conditionalFormatting>
  <conditionalFormatting sqref="AE508">
    <cfRule type="expression" dxfId="2337" priority="1543">
      <formula>IF(RIGHT(TEXT(AE508,"0.#"),1)=".",FALSE,TRUE)</formula>
    </cfRule>
    <cfRule type="expression" dxfId="2336" priority="1544">
      <formula>IF(RIGHT(TEXT(AE508,"0.#"),1)=".",TRUE,FALSE)</formula>
    </cfRule>
  </conditionalFormatting>
  <conditionalFormatting sqref="AU509">
    <cfRule type="expression" dxfId="2335" priority="1529">
      <formula>IF(RIGHT(TEXT(AU509,"0.#"),1)=".",FALSE,TRUE)</formula>
    </cfRule>
    <cfRule type="expression" dxfId="2334" priority="1530">
      <formula>IF(RIGHT(TEXT(AU509,"0.#"),1)=".",TRUE,FALSE)</formula>
    </cfRule>
  </conditionalFormatting>
  <conditionalFormatting sqref="AU507">
    <cfRule type="expression" dxfId="2333" priority="1533">
      <formula>IF(RIGHT(TEXT(AU507,"0.#"),1)=".",FALSE,TRUE)</formula>
    </cfRule>
    <cfRule type="expression" dxfId="2332" priority="1534">
      <formula>IF(RIGHT(TEXT(AU507,"0.#"),1)=".",TRUE,FALSE)</formula>
    </cfRule>
  </conditionalFormatting>
  <conditionalFormatting sqref="AU508">
    <cfRule type="expression" dxfId="2331" priority="1531">
      <formula>IF(RIGHT(TEXT(AU508,"0.#"),1)=".",FALSE,TRUE)</formula>
    </cfRule>
    <cfRule type="expression" dxfId="2330" priority="1532">
      <formula>IF(RIGHT(TEXT(AU508,"0.#"),1)=".",TRUE,FALSE)</formula>
    </cfRule>
  </conditionalFormatting>
  <conditionalFormatting sqref="AQ507">
    <cfRule type="expression" dxfId="2329" priority="1517">
      <formula>IF(RIGHT(TEXT(AQ507,"0.#"),1)=".",FALSE,TRUE)</formula>
    </cfRule>
    <cfRule type="expression" dxfId="2328" priority="1518">
      <formula>IF(RIGHT(TEXT(AQ507,"0.#"),1)=".",TRUE,FALSE)</formula>
    </cfRule>
  </conditionalFormatting>
  <conditionalFormatting sqref="AQ508">
    <cfRule type="expression" dxfId="2327" priority="1521">
      <formula>IF(RIGHT(TEXT(AQ508,"0.#"),1)=".",FALSE,TRUE)</formula>
    </cfRule>
    <cfRule type="expression" dxfId="2326" priority="1522">
      <formula>IF(RIGHT(TEXT(AQ508,"0.#"),1)=".",TRUE,FALSE)</formula>
    </cfRule>
  </conditionalFormatting>
  <conditionalFormatting sqref="AQ509">
    <cfRule type="expression" dxfId="2325" priority="1519">
      <formula>IF(RIGHT(TEXT(AQ509,"0.#"),1)=".",FALSE,TRUE)</formula>
    </cfRule>
    <cfRule type="expression" dxfId="2324" priority="1520">
      <formula>IF(RIGHT(TEXT(AQ509,"0.#"),1)=".",TRUE,FALSE)</formula>
    </cfRule>
  </conditionalFormatting>
  <conditionalFormatting sqref="AE465">
    <cfRule type="expression" dxfId="2323" priority="1811">
      <formula>IF(RIGHT(TEXT(AE465,"0.#"),1)=".",FALSE,TRUE)</formula>
    </cfRule>
    <cfRule type="expression" dxfId="2322" priority="1812">
      <formula>IF(RIGHT(TEXT(AE465,"0.#"),1)=".",TRUE,FALSE)</formula>
    </cfRule>
  </conditionalFormatting>
  <conditionalFormatting sqref="AE463">
    <cfRule type="expression" dxfId="2321" priority="1815">
      <formula>IF(RIGHT(TEXT(AE463,"0.#"),1)=".",FALSE,TRUE)</formula>
    </cfRule>
    <cfRule type="expression" dxfId="2320" priority="1816">
      <formula>IF(RIGHT(TEXT(AE463,"0.#"),1)=".",TRUE,FALSE)</formula>
    </cfRule>
  </conditionalFormatting>
  <conditionalFormatting sqref="AE464">
    <cfRule type="expression" dxfId="2319" priority="1813">
      <formula>IF(RIGHT(TEXT(AE464,"0.#"),1)=".",FALSE,TRUE)</formula>
    </cfRule>
    <cfRule type="expression" dxfId="2318" priority="1814">
      <formula>IF(RIGHT(TEXT(AE464,"0.#"),1)=".",TRUE,FALSE)</formula>
    </cfRule>
  </conditionalFormatting>
  <conditionalFormatting sqref="AM465">
    <cfRule type="expression" dxfId="2317" priority="1805">
      <formula>IF(RIGHT(TEXT(AM465,"0.#"),1)=".",FALSE,TRUE)</formula>
    </cfRule>
    <cfRule type="expression" dxfId="2316" priority="1806">
      <formula>IF(RIGHT(TEXT(AM465,"0.#"),1)=".",TRUE,FALSE)</formula>
    </cfRule>
  </conditionalFormatting>
  <conditionalFormatting sqref="AM463">
    <cfRule type="expression" dxfId="2315" priority="1809">
      <formula>IF(RIGHT(TEXT(AM463,"0.#"),1)=".",FALSE,TRUE)</formula>
    </cfRule>
    <cfRule type="expression" dxfId="2314" priority="1810">
      <formula>IF(RIGHT(TEXT(AM463,"0.#"),1)=".",TRUE,FALSE)</formula>
    </cfRule>
  </conditionalFormatting>
  <conditionalFormatting sqref="AM464">
    <cfRule type="expression" dxfId="2313" priority="1807">
      <formula>IF(RIGHT(TEXT(AM464,"0.#"),1)=".",FALSE,TRUE)</formula>
    </cfRule>
    <cfRule type="expression" dxfId="2312" priority="1808">
      <formula>IF(RIGHT(TEXT(AM464,"0.#"),1)=".",TRUE,FALSE)</formula>
    </cfRule>
  </conditionalFormatting>
  <conditionalFormatting sqref="AU465">
    <cfRule type="expression" dxfId="2311" priority="1799">
      <formula>IF(RIGHT(TEXT(AU465,"0.#"),1)=".",FALSE,TRUE)</formula>
    </cfRule>
    <cfRule type="expression" dxfId="2310" priority="1800">
      <formula>IF(RIGHT(TEXT(AU465,"0.#"),1)=".",TRUE,FALSE)</formula>
    </cfRule>
  </conditionalFormatting>
  <conditionalFormatting sqref="AU463">
    <cfRule type="expression" dxfId="2309" priority="1803">
      <formula>IF(RIGHT(TEXT(AU463,"0.#"),1)=".",FALSE,TRUE)</formula>
    </cfRule>
    <cfRule type="expression" dxfId="2308" priority="1804">
      <formula>IF(RIGHT(TEXT(AU463,"0.#"),1)=".",TRUE,FALSE)</formula>
    </cfRule>
  </conditionalFormatting>
  <conditionalFormatting sqref="AU464">
    <cfRule type="expression" dxfId="2307" priority="1801">
      <formula>IF(RIGHT(TEXT(AU464,"0.#"),1)=".",FALSE,TRUE)</formula>
    </cfRule>
    <cfRule type="expression" dxfId="2306" priority="1802">
      <formula>IF(RIGHT(TEXT(AU464,"0.#"),1)=".",TRUE,FALSE)</formula>
    </cfRule>
  </conditionalFormatting>
  <conditionalFormatting sqref="AI465">
    <cfRule type="expression" dxfId="2305" priority="1793">
      <formula>IF(RIGHT(TEXT(AI465,"0.#"),1)=".",FALSE,TRUE)</formula>
    </cfRule>
    <cfRule type="expression" dxfId="2304" priority="1794">
      <formula>IF(RIGHT(TEXT(AI465,"0.#"),1)=".",TRUE,FALSE)</formula>
    </cfRule>
  </conditionalFormatting>
  <conditionalFormatting sqref="AI463">
    <cfRule type="expression" dxfId="2303" priority="1797">
      <formula>IF(RIGHT(TEXT(AI463,"0.#"),1)=".",FALSE,TRUE)</formula>
    </cfRule>
    <cfRule type="expression" dxfId="2302" priority="1798">
      <formula>IF(RIGHT(TEXT(AI463,"0.#"),1)=".",TRUE,FALSE)</formula>
    </cfRule>
  </conditionalFormatting>
  <conditionalFormatting sqref="AI464">
    <cfRule type="expression" dxfId="2301" priority="1795">
      <formula>IF(RIGHT(TEXT(AI464,"0.#"),1)=".",FALSE,TRUE)</formula>
    </cfRule>
    <cfRule type="expression" dxfId="2300" priority="1796">
      <formula>IF(RIGHT(TEXT(AI464,"0.#"),1)=".",TRUE,FALSE)</formula>
    </cfRule>
  </conditionalFormatting>
  <conditionalFormatting sqref="AQ463">
    <cfRule type="expression" dxfId="2299" priority="1787">
      <formula>IF(RIGHT(TEXT(AQ463,"0.#"),1)=".",FALSE,TRUE)</formula>
    </cfRule>
    <cfRule type="expression" dxfId="2298" priority="1788">
      <formula>IF(RIGHT(TEXT(AQ463,"0.#"),1)=".",TRUE,FALSE)</formula>
    </cfRule>
  </conditionalFormatting>
  <conditionalFormatting sqref="AQ464">
    <cfRule type="expression" dxfId="2297" priority="1791">
      <formula>IF(RIGHT(TEXT(AQ464,"0.#"),1)=".",FALSE,TRUE)</formula>
    </cfRule>
    <cfRule type="expression" dxfId="2296" priority="1792">
      <formula>IF(RIGHT(TEXT(AQ464,"0.#"),1)=".",TRUE,FALSE)</formula>
    </cfRule>
  </conditionalFormatting>
  <conditionalFormatting sqref="AQ465">
    <cfRule type="expression" dxfId="2295" priority="1789">
      <formula>IF(RIGHT(TEXT(AQ465,"0.#"),1)=".",FALSE,TRUE)</formula>
    </cfRule>
    <cfRule type="expression" dxfId="2294" priority="1790">
      <formula>IF(RIGHT(TEXT(AQ465,"0.#"),1)=".",TRUE,FALSE)</formula>
    </cfRule>
  </conditionalFormatting>
  <conditionalFormatting sqref="AE470">
    <cfRule type="expression" dxfId="2293" priority="1781">
      <formula>IF(RIGHT(TEXT(AE470,"0.#"),1)=".",FALSE,TRUE)</formula>
    </cfRule>
    <cfRule type="expression" dxfId="2292" priority="1782">
      <formula>IF(RIGHT(TEXT(AE470,"0.#"),1)=".",TRUE,FALSE)</formula>
    </cfRule>
  </conditionalFormatting>
  <conditionalFormatting sqref="AE468">
    <cfRule type="expression" dxfId="2291" priority="1785">
      <formula>IF(RIGHT(TEXT(AE468,"0.#"),1)=".",FALSE,TRUE)</formula>
    </cfRule>
    <cfRule type="expression" dxfId="2290" priority="1786">
      <formula>IF(RIGHT(TEXT(AE468,"0.#"),1)=".",TRUE,FALSE)</formula>
    </cfRule>
  </conditionalFormatting>
  <conditionalFormatting sqref="AE469">
    <cfRule type="expression" dxfId="2289" priority="1783">
      <formula>IF(RIGHT(TEXT(AE469,"0.#"),1)=".",FALSE,TRUE)</formula>
    </cfRule>
    <cfRule type="expression" dxfId="2288" priority="1784">
      <formula>IF(RIGHT(TEXT(AE469,"0.#"),1)=".",TRUE,FALSE)</formula>
    </cfRule>
  </conditionalFormatting>
  <conditionalFormatting sqref="AM470">
    <cfRule type="expression" dxfId="2287" priority="1775">
      <formula>IF(RIGHT(TEXT(AM470,"0.#"),1)=".",FALSE,TRUE)</formula>
    </cfRule>
    <cfRule type="expression" dxfId="2286" priority="1776">
      <formula>IF(RIGHT(TEXT(AM470,"0.#"),1)=".",TRUE,FALSE)</formula>
    </cfRule>
  </conditionalFormatting>
  <conditionalFormatting sqref="AM468">
    <cfRule type="expression" dxfId="2285" priority="1779">
      <formula>IF(RIGHT(TEXT(AM468,"0.#"),1)=".",FALSE,TRUE)</formula>
    </cfRule>
    <cfRule type="expression" dxfId="2284" priority="1780">
      <formula>IF(RIGHT(TEXT(AM468,"0.#"),1)=".",TRUE,FALSE)</formula>
    </cfRule>
  </conditionalFormatting>
  <conditionalFormatting sqref="AM469">
    <cfRule type="expression" dxfId="2283" priority="1777">
      <formula>IF(RIGHT(TEXT(AM469,"0.#"),1)=".",FALSE,TRUE)</formula>
    </cfRule>
    <cfRule type="expression" dxfId="2282" priority="1778">
      <formula>IF(RIGHT(TEXT(AM469,"0.#"),1)=".",TRUE,FALSE)</formula>
    </cfRule>
  </conditionalFormatting>
  <conditionalFormatting sqref="AU470">
    <cfRule type="expression" dxfId="2281" priority="1769">
      <formula>IF(RIGHT(TEXT(AU470,"0.#"),1)=".",FALSE,TRUE)</formula>
    </cfRule>
    <cfRule type="expression" dxfId="2280" priority="1770">
      <formula>IF(RIGHT(TEXT(AU470,"0.#"),1)=".",TRUE,FALSE)</formula>
    </cfRule>
  </conditionalFormatting>
  <conditionalFormatting sqref="AU468">
    <cfRule type="expression" dxfId="2279" priority="1773">
      <formula>IF(RIGHT(TEXT(AU468,"0.#"),1)=".",FALSE,TRUE)</formula>
    </cfRule>
    <cfRule type="expression" dxfId="2278" priority="1774">
      <formula>IF(RIGHT(TEXT(AU468,"0.#"),1)=".",TRUE,FALSE)</formula>
    </cfRule>
  </conditionalFormatting>
  <conditionalFormatting sqref="AU469">
    <cfRule type="expression" dxfId="2277" priority="1771">
      <formula>IF(RIGHT(TEXT(AU469,"0.#"),1)=".",FALSE,TRUE)</formula>
    </cfRule>
    <cfRule type="expression" dxfId="2276" priority="1772">
      <formula>IF(RIGHT(TEXT(AU469,"0.#"),1)=".",TRUE,FALSE)</formula>
    </cfRule>
  </conditionalFormatting>
  <conditionalFormatting sqref="AI470">
    <cfRule type="expression" dxfId="2275" priority="1763">
      <formula>IF(RIGHT(TEXT(AI470,"0.#"),1)=".",FALSE,TRUE)</formula>
    </cfRule>
    <cfRule type="expression" dxfId="2274" priority="1764">
      <formula>IF(RIGHT(TEXT(AI470,"0.#"),1)=".",TRUE,FALSE)</formula>
    </cfRule>
  </conditionalFormatting>
  <conditionalFormatting sqref="AI468">
    <cfRule type="expression" dxfId="2273" priority="1767">
      <formula>IF(RIGHT(TEXT(AI468,"0.#"),1)=".",FALSE,TRUE)</formula>
    </cfRule>
    <cfRule type="expression" dxfId="2272" priority="1768">
      <formula>IF(RIGHT(TEXT(AI468,"0.#"),1)=".",TRUE,FALSE)</formula>
    </cfRule>
  </conditionalFormatting>
  <conditionalFormatting sqref="AI469">
    <cfRule type="expression" dxfId="2271" priority="1765">
      <formula>IF(RIGHT(TEXT(AI469,"0.#"),1)=".",FALSE,TRUE)</formula>
    </cfRule>
    <cfRule type="expression" dxfId="2270" priority="1766">
      <formula>IF(RIGHT(TEXT(AI469,"0.#"),1)=".",TRUE,FALSE)</formula>
    </cfRule>
  </conditionalFormatting>
  <conditionalFormatting sqref="AQ468">
    <cfRule type="expression" dxfId="2269" priority="1757">
      <formula>IF(RIGHT(TEXT(AQ468,"0.#"),1)=".",FALSE,TRUE)</formula>
    </cfRule>
    <cfRule type="expression" dxfId="2268" priority="1758">
      <formula>IF(RIGHT(TEXT(AQ468,"0.#"),1)=".",TRUE,FALSE)</formula>
    </cfRule>
  </conditionalFormatting>
  <conditionalFormatting sqref="AQ469">
    <cfRule type="expression" dxfId="2267" priority="1761">
      <formula>IF(RIGHT(TEXT(AQ469,"0.#"),1)=".",FALSE,TRUE)</formula>
    </cfRule>
    <cfRule type="expression" dxfId="2266" priority="1762">
      <formula>IF(RIGHT(TEXT(AQ469,"0.#"),1)=".",TRUE,FALSE)</formula>
    </cfRule>
  </conditionalFormatting>
  <conditionalFormatting sqref="AQ470">
    <cfRule type="expression" dxfId="2265" priority="1759">
      <formula>IF(RIGHT(TEXT(AQ470,"0.#"),1)=".",FALSE,TRUE)</formula>
    </cfRule>
    <cfRule type="expression" dxfId="2264" priority="1760">
      <formula>IF(RIGHT(TEXT(AQ470,"0.#"),1)=".",TRUE,FALSE)</formula>
    </cfRule>
  </conditionalFormatting>
  <conditionalFormatting sqref="AE475">
    <cfRule type="expression" dxfId="2263" priority="1751">
      <formula>IF(RIGHT(TEXT(AE475,"0.#"),1)=".",FALSE,TRUE)</formula>
    </cfRule>
    <cfRule type="expression" dxfId="2262" priority="1752">
      <formula>IF(RIGHT(TEXT(AE475,"0.#"),1)=".",TRUE,FALSE)</formula>
    </cfRule>
  </conditionalFormatting>
  <conditionalFormatting sqref="AE473">
    <cfRule type="expression" dxfId="2261" priority="1755">
      <formula>IF(RIGHT(TEXT(AE473,"0.#"),1)=".",FALSE,TRUE)</formula>
    </cfRule>
    <cfRule type="expression" dxfId="2260" priority="1756">
      <formula>IF(RIGHT(TEXT(AE473,"0.#"),1)=".",TRUE,FALSE)</formula>
    </cfRule>
  </conditionalFormatting>
  <conditionalFormatting sqref="AE474">
    <cfRule type="expression" dxfId="2259" priority="1753">
      <formula>IF(RIGHT(TEXT(AE474,"0.#"),1)=".",FALSE,TRUE)</formula>
    </cfRule>
    <cfRule type="expression" dxfId="2258" priority="1754">
      <formula>IF(RIGHT(TEXT(AE474,"0.#"),1)=".",TRUE,FALSE)</formula>
    </cfRule>
  </conditionalFormatting>
  <conditionalFormatting sqref="AM475">
    <cfRule type="expression" dxfId="2257" priority="1745">
      <formula>IF(RIGHT(TEXT(AM475,"0.#"),1)=".",FALSE,TRUE)</formula>
    </cfRule>
    <cfRule type="expression" dxfId="2256" priority="1746">
      <formula>IF(RIGHT(TEXT(AM475,"0.#"),1)=".",TRUE,FALSE)</formula>
    </cfRule>
  </conditionalFormatting>
  <conditionalFormatting sqref="AM473">
    <cfRule type="expression" dxfId="2255" priority="1749">
      <formula>IF(RIGHT(TEXT(AM473,"0.#"),1)=".",FALSE,TRUE)</formula>
    </cfRule>
    <cfRule type="expression" dxfId="2254" priority="1750">
      <formula>IF(RIGHT(TEXT(AM473,"0.#"),1)=".",TRUE,FALSE)</formula>
    </cfRule>
  </conditionalFormatting>
  <conditionalFormatting sqref="AM474">
    <cfRule type="expression" dxfId="2253" priority="1747">
      <formula>IF(RIGHT(TEXT(AM474,"0.#"),1)=".",FALSE,TRUE)</formula>
    </cfRule>
    <cfRule type="expression" dxfId="2252" priority="1748">
      <formula>IF(RIGHT(TEXT(AM474,"0.#"),1)=".",TRUE,FALSE)</formula>
    </cfRule>
  </conditionalFormatting>
  <conditionalFormatting sqref="AU475">
    <cfRule type="expression" dxfId="2251" priority="1739">
      <formula>IF(RIGHT(TEXT(AU475,"0.#"),1)=".",FALSE,TRUE)</formula>
    </cfRule>
    <cfRule type="expression" dxfId="2250" priority="1740">
      <formula>IF(RIGHT(TEXT(AU475,"0.#"),1)=".",TRUE,FALSE)</formula>
    </cfRule>
  </conditionalFormatting>
  <conditionalFormatting sqref="AU473">
    <cfRule type="expression" dxfId="2249" priority="1743">
      <formula>IF(RIGHT(TEXT(AU473,"0.#"),1)=".",FALSE,TRUE)</formula>
    </cfRule>
    <cfRule type="expression" dxfId="2248" priority="1744">
      <formula>IF(RIGHT(TEXT(AU473,"0.#"),1)=".",TRUE,FALSE)</formula>
    </cfRule>
  </conditionalFormatting>
  <conditionalFormatting sqref="AU474">
    <cfRule type="expression" dxfId="2247" priority="1741">
      <formula>IF(RIGHT(TEXT(AU474,"0.#"),1)=".",FALSE,TRUE)</formula>
    </cfRule>
    <cfRule type="expression" dxfId="2246" priority="1742">
      <formula>IF(RIGHT(TEXT(AU474,"0.#"),1)=".",TRUE,FALSE)</formula>
    </cfRule>
  </conditionalFormatting>
  <conditionalFormatting sqref="AI475">
    <cfRule type="expression" dxfId="2245" priority="1733">
      <formula>IF(RIGHT(TEXT(AI475,"0.#"),1)=".",FALSE,TRUE)</formula>
    </cfRule>
    <cfRule type="expression" dxfId="2244" priority="1734">
      <formula>IF(RIGHT(TEXT(AI475,"0.#"),1)=".",TRUE,FALSE)</formula>
    </cfRule>
  </conditionalFormatting>
  <conditionalFormatting sqref="AI473">
    <cfRule type="expression" dxfId="2243" priority="1737">
      <formula>IF(RIGHT(TEXT(AI473,"0.#"),1)=".",FALSE,TRUE)</formula>
    </cfRule>
    <cfRule type="expression" dxfId="2242" priority="1738">
      <formula>IF(RIGHT(TEXT(AI473,"0.#"),1)=".",TRUE,FALSE)</formula>
    </cfRule>
  </conditionalFormatting>
  <conditionalFormatting sqref="AI474">
    <cfRule type="expression" dxfId="2241" priority="1735">
      <formula>IF(RIGHT(TEXT(AI474,"0.#"),1)=".",FALSE,TRUE)</formula>
    </cfRule>
    <cfRule type="expression" dxfId="2240" priority="1736">
      <formula>IF(RIGHT(TEXT(AI474,"0.#"),1)=".",TRUE,FALSE)</formula>
    </cfRule>
  </conditionalFormatting>
  <conditionalFormatting sqref="AQ473">
    <cfRule type="expression" dxfId="2239" priority="1727">
      <formula>IF(RIGHT(TEXT(AQ473,"0.#"),1)=".",FALSE,TRUE)</formula>
    </cfRule>
    <cfRule type="expression" dxfId="2238" priority="1728">
      <formula>IF(RIGHT(TEXT(AQ473,"0.#"),1)=".",TRUE,FALSE)</formula>
    </cfRule>
  </conditionalFormatting>
  <conditionalFormatting sqref="AQ474">
    <cfRule type="expression" dxfId="2237" priority="1731">
      <formula>IF(RIGHT(TEXT(AQ474,"0.#"),1)=".",FALSE,TRUE)</formula>
    </cfRule>
    <cfRule type="expression" dxfId="2236" priority="1732">
      <formula>IF(RIGHT(TEXT(AQ474,"0.#"),1)=".",TRUE,FALSE)</formula>
    </cfRule>
  </conditionalFormatting>
  <conditionalFormatting sqref="AQ475">
    <cfRule type="expression" dxfId="2235" priority="1729">
      <formula>IF(RIGHT(TEXT(AQ475,"0.#"),1)=".",FALSE,TRUE)</formula>
    </cfRule>
    <cfRule type="expression" dxfId="2234" priority="1730">
      <formula>IF(RIGHT(TEXT(AQ475,"0.#"),1)=".",TRUE,FALSE)</formula>
    </cfRule>
  </conditionalFormatting>
  <conditionalFormatting sqref="AE480">
    <cfRule type="expression" dxfId="2233" priority="1721">
      <formula>IF(RIGHT(TEXT(AE480,"0.#"),1)=".",FALSE,TRUE)</formula>
    </cfRule>
    <cfRule type="expression" dxfId="2232" priority="1722">
      <formula>IF(RIGHT(TEXT(AE480,"0.#"),1)=".",TRUE,FALSE)</formula>
    </cfRule>
  </conditionalFormatting>
  <conditionalFormatting sqref="AE478">
    <cfRule type="expression" dxfId="2231" priority="1725">
      <formula>IF(RIGHT(TEXT(AE478,"0.#"),1)=".",FALSE,TRUE)</formula>
    </cfRule>
    <cfRule type="expression" dxfId="2230" priority="1726">
      <formula>IF(RIGHT(TEXT(AE478,"0.#"),1)=".",TRUE,FALSE)</formula>
    </cfRule>
  </conditionalFormatting>
  <conditionalFormatting sqref="AE479">
    <cfRule type="expression" dxfId="2229" priority="1723">
      <formula>IF(RIGHT(TEXT(AE479,"0.#"),1)=".",FALSE,TRUE)</formula>
    </cfRule>
    <cfRule type="expression" dxfId="2228" priority="1724">
      <formula>IF(RIGHT(TEXT(AE479,"0.#"),1)=".",TRUE,FALSE)</formula>
    </cfRule>
  </conditionalFormatting>
  <conditionalFormatting sqref="AM480">
    <cfRule type="expression" dxfId="2227" priority="1715">
      <formula>IF(RIGHT(TEXT(AM480,"0.#"),1)=".",FALSE,TRUE)</formula>
    </cfRule>
    <cfRule type="expression" dxfId="2226" priority="1716">
      <formula>IF(RIGHT(TEXT(AM480,"0.#"),1)=".",TRUE,FALSE)</formula>
    </cfRule>
  </conditionalFormatting>
  <conditionalFormatting sqref="AM478">
    <cfRule type="expression" dxfId="2225" priority="1719">
      <formula>IF(RIGHT(TEXT(AM478,"0.#"),1)=".",FALSE,TRUE)</formula>
    </cfRule>
    <cfRule type="expression" dxfId="2224" priority="1720">
      <formula>IF(RIGHT(TEXT(AM478,"0.#"),1)=".",TRUE,FALSE)</formula>
    </cfRule>
  </conditionalFormatting>
  <conditionalFormatting sqref="AM479">
    <cfRule type="expression" dxfId="2223" priority="1717">
      <formula>IF(RIGHT(TEXT(AM479,"0.#"),1)=".",FALSE,TRUE)</formula>
    </cfRule>
    <cfRule type="expression" dxfId="2222" priority="1718">
      <formula>IF(RIGHT(TEXT(AM479,"0.#"),1)=".",TRUE,FALSE)</formula>
    </cfRule>
  </conditionalFormatting>
  <conditionalFormatting sqref="AU480">
    <cfRule type="expression" dxfId="2221" priority="1709">
      <formula>IF(RIGHT(TEXT(AU480,"0.#"),1)=".",FALSE,TRUE)</formula>
    </cfRule>
    <cfRule type="expression" dxfId="2220" priority="1710">
      <formula>IF(RIGHT(TEXT(AU480,"0.#"),1)=".",TRUE,FALSE)</formula>
    </cfRule>
  </conditionalFormatting>
  <conditionalFormatting sqref="AU478">
    <cfRule type="expression" dxfId="2219" priority="1713">
      <formula>IF(RIGHT(TEXT(AU478,"0.#"),1)=".",FALSE,TRUE)</formula>
    </cfRule>
    <cfRule type="expression" dxfId="2218" priority="1714">
      <formula>IF(RIGHT(TEXT(AU478,"0.#"),1)=".",TRUE,FALSE)</formula>
    </cfRule>
  </conditionalFormatting>
  <conditionalFormatting sqref="AU479">
    <cfRule type="expression" dxfId="2217" priority="1711">
      <formula>IF(RIGHT(TEXT(AU479,"0.#"),1)=".",FALSE,TRUE)</formula>
    </cfRule>
    <cfRule type="expression" dxfId="2216" priority="1712">
      <formula>IF(RIGHT(TEXT(AU479,"0.#"),1)=".",TRUE,FALSE)</formula>
    </cfRule>
  </conditionalFormatting>
  <conditionalFormatting sqref="AI480">
    <cfRule type="expression" dxfId="2215" priority="1703">
      <formula>IF(RIGHT(TEXT(AI480,"0.#"),1)=".",FALSE,TRUE)</formula>
    </cfRule>
    <cfRule type="expression" dxfId="2214" priority="1704">
      <formula>IF(RIGHT(TEXT(AI480,"0.#"),1)=".",TRUE,FALSE)</formula>
    </cfRule>
  </conditionalFormatting>
  <conditionalFormatting sqref="AI478">
    <cfRule type="expression" dxfId="2213" priority="1707">
      <formula>IF(RIGHT(TEXT(AI478,"0.#"),1)=".",FALSE,TRUE)</formula>
    </cfRule>
    <cfRule type="expression" dxfId="2212" priority="1708">
      <formula>IF(RIGHT(TEXT(AI478,"0.#"),1)=".",TRUE,FALSE)</formula>
    </cfRule>
  </conditionalFormatting>
  <conditionalFormatting sqref="AI479">
    <cfRule type="expression" dxfId="2211" priority="1705">
      <formula>IF(RIGHT(TEXT(AI479,"0.#"),1)=".",FALSE,TRUE)</formula>
    </cfRule>
    <cfRule type="expression" dxfId="2210" priority="1706">
      <formula>IF(RIGHT(TEXT(AI479,"0.#"),1)=".",TRUE,FALSE)</formula>
    </cfRule>
  </conditionalFormatting>
  <conditionalFormatting sqref="AQ478">
    <cfRule type="expression" dxfId="2209" priority="1697">
      <formula>IF(RIGHT(TEXT(AQ478,"0.#"),1)=".",FALSE,TRUE)</formula>
    </cfRule>
    <cfRule type="expression" dxfId="2208" priority="1698">
      <formula>IF(RIGHT(TEXT(AQ478,"0.#"),1)=".",TRUE,FALSE)</formula>
    </cfRule>
  </conditionalFormatting>
  <conditionalFormatting sqref="AQ479">
    <cfRule type="expression" dxfId="2207" priority="1701">
      <formula>IF(RIGHT(TEXT(AQ479,"0.#"),1)=".",FALSE,TRUE)</formula>
    </cfRule>
    <cfRule type="expression" dxfId="2206" priority="1702">
      <formula>IF(RIGHT(TEXT(AQ479,"0.#"),1)=".",TRUE,FALSE)</formula>
    </cfRule>
  </conditionalFormatting>
  <conditionalFormatting sqref="AQ480">
    <cfRule type="expression" dxfId="2205" priority="1699">
      <formula>IF(RIGHT(TEXT(AQ480,"0.#"),1)=".",FALSE,TRUE)</formula>
    </cfRule>
    <cfRule type="expression" dxfId="2204" priority="1700">
      <formula>IF(RIGHT(TEXT(AQ480,"0.#"),1)=".",TRUE,FALSE)</formula>
    </cfRule>
  </conditionalFormatting>
  <conditionalFormatting sqref="AM47">
    <cfRule type="expression" dxfId="2203" priority="1991">
      <formula>IF(RIGHT(TEXT(AM47,"0.#"),1)=".",FALSE,TRUE)</formula>
    </cfRule>
    <cfRule type="expression" dxfId="2202" priority="1992">
      <formula>IF(RIGHT(TEXT(AM47,"0.#"),1)=".",TRUE,FALSE)</formula>
    </cfRule>
  </conditionalFormatting>
  <conditionalFormatting sqref="AI46">
    <cfRule type="expression" dxfId="2201" priority="1995">
      <formula>IF(RIGHT(TEXT(AI46,"0.#"),1)=".",FALSE,TRUE)</formula>
    </cfRule>
    <cfRule type="expression" dxfId="2200" priority="1996">
      <formula>IF(RIGHT(TEXT(AI46,"0.#"),1)=".",TRUE,FALSE)</formula>
    </cfRule>
  </conditionalFormatting>
  <conditionalFormatting sqref="AM46">
    <cfRule type="expression" dxfId="2199" priority="1993">
      <formula>IF(RIGHT(TEXT(AM46,"0.#"),1)=".",FALSE,TRUE)</formula>
    </cfRule>
    <cfRule type="expression" dxfId="2198" priority="1994">
      <formula>IF(RIGHT(TEXT(AM46,"0.#"),1)=".",TRUE,FALSE)</formula>
    </cfRule>
  </conditionalFormatting>
  <conditionalFormatting sqref="AU46:AU48">
    <cfRule type="expression" dxfId="2197" priority="1985">
      <formula>IF(RIGHT(TEXT(AU46,"0.#"),1)=".",FALSE,TRUE)</formula>
    </cfRule>
    <cfRule type="expression" dxfId="2196" priority="1986">
      <formula>IF(RIGHT(TEXT(AU46,"0.#"),1)=".",TRUE,FALSE)</formula>
    </cfRule>
  </conditionalFormatting>
  <conditionalFormatting sqref="AM48">
    <cfRule type="expression" dxfId="2195" priority="1989">
      <formula>IF(RIGHT(TEXT(AM48,"0.#"),1)=".",FALSE,TRUE)</formula>
    </cfRule>
    <cfRule type="expression" dxfId="2194" priority="1990">
      <formula>IF(RIGHT(TEXT(AM48,"0.#"),1)=".",TRUE,FALSE)</formula>
    </cfRule>
  </conditionalFormatting>
  <conditionalFormatting sqref="AQ46:AQ48">
    <cfRule type="expression" dxfId="2193" priority="1987">
      <formula>IF(RIGHT(TEXT(AQ46,"0.#"),1)=".",FALSE,TRUE)</formula>
    </cfRule>
    <cfRule type="expression" dxfId="2192" priority="1988">
      <formula>IF(RIGHT(TEXT(AQ46,"0.#"),1)=".",TRUE,FALSE)</formula>
    </cfRule>
  </conditionalFormatting>
  <conditionalFormatting sqref="AE146:AE147 AI146:AI147 AM146:AM147 AQ146:AQ147 AU146:AU147">
    <cfRule type="expression" dxfId="2191" priority="1979">
      <formula>IF(RIGHT(TEXT(AE146,"0.#"),1)=".",FALSE,TRUE)</formula>
    </cfRule>
    <cfRule type="expression" dxfId="2190" priority="1980">
      <formula>IF(RIGHT(TEXT(AE146,"0.#"),1)=".",TRUE,FALSE)</formula>
    </cfRule>
  </conditionalFormatting>
  <conditionalFormatting sqref="AE138:AE139 AI138:AI139 AM138:AM139 AQ138:AQ139 AU138:AU139">
    <cfRule type="expression" dxfId="2189" priority="1983">
      <formula>IF(RIGHT(TEXT(AE138,"0.#"),1)=".",FALSE,TRUE)</formula>
    </cfRule>
    <cfRule type="expression" dxfId="2188" priority="1984">
      <formula>IF(RIGHT(TEXT(AE138,"0.#"),1)=".",TRUE,FALSE)</formula>
    </cfRule>
  </conditionalFormatting>
  <conditionalFormatting sqref="AE142:AE143 AI142:AI143 AM142:AM143 AQ142:AQ143 AU142:AU143">
    <cfRule type="expression" dxfId="2187" priority="1981">
      <formula>IF(RIGHT(TEXT(AE142,"0.#"),1)=".",FALSE,TRUE)</formula>
    </cfRule>
    <cfRule type="expression" dxfId="2186" priority="1982">
      <formula>IF(RIGHT(TEXT(AE142,"0.#"),1)=".",TRUE,FALSE)</formula>
    </cfRule>
  </conditionalFormatting>
  <conditionalFormatting sqref="AE198:AE199 AI198:AI199 AM198:AM199 AQ198:AQ199 AU198:AU199">
    <cfRule type="expression" dxfId="2185" priority="1973">
      <formula>IF(RIGHT(TEXT(AE198,"0.#"),1)=".",FALSE,TRUE)</formula>
    </cfRule>
    <cfRule type="expression" dxfId="2184" priority="1974">
      <formula>IF(RIGHT(TEXT(AE198,"0.#"),1)=".",TRUE,FALSE)</formula>
    </cfRule>
  </conditionalFormatting>
  <conditionalFormatting sqref="AE150:AE151 AI150:AI151 AM150:AM151 AQ150:AQ151 AU150:AU151">
    <cfRule type="expression" dxfId="2183" priority="1977">
      <formula>IF(RIGHT(TEXT(AE150,"0.#"),1)=".",FALSE,TRUE)</formula>
    </cfRule>
    <cfRule type="expression" dxfId="2182" priority="1978">
      <formula>IF(RIGHT(TEXT(AE150,"0.#"),1)=".",TRUE,FALSE)</formula>
    </cfRule>
  </conditionalFormatting>
  <conditionalFormatting sqref="AE194:AE195 AI194:AI195 AM194:AM195 AQ194:AQ195 AU194:AU195">
    <cfRule type="expression" dxfId="2181" priority="1975">
      <formula>IF(RIGHT(TEXT(AE194,"0.#"),1)=".",FALSE,TRUE)</formula>
    </cfRule>
    <cfRule type="expression" dxfId="2180" priority="1976">
      <formula>IF(RIGHT(TEXT(AE194,"0.#"),1)=".",TRUE,FALSE)</formula>
    </cfRule>
  </conditionalFormatting>
  <conditionalFormatting sqref="AE210:AE211 AI210:AI211 AM210:AM211 AQ210:AQ211 AU210:AU211">
    <cfRule type="expression" dxfId="2179" priority="1967">
      <formula>IF(RIGHT(TEXT(AE210,"0.#"),1)=".",FALSE,TRUE)</formula>
    </cfRule>
    <cfRule type="expression" dxfId="2178" priority="1968">
      <formula>IF(RIGHT(TEXT(AE210,"0.#"),1)=".",TRUE,FALSE)</formula>
    </cfRule>
  </conditionalFormatting>
  <conditionalFormatting sqref="AE202:AE203 AI202:AI203 AM202:AM203 AQ202:AQ203 AU202:AU203">
    <cfRule type="expression" dxfId="2177" priority="1971">
      <formula>IF(RIGHT(TEXT(AE202,"0.#"),1)=".",FALSE,TRUE)</formula>
    </cfRule>
    <cfRule type="expression" dxfId="2176" priority="1972">
      <formula>IF(RIGHT(TEXT(AE202,"0.#"),1)=".",TRUE,FALSE)</formula>
    </cfRule>
  </conditionalFormatting>
  <conditionalFormatting sqref="AE206:AE207 AI206:AI207 AM206:AM207 AQ206:AQ207 AU206:AU207">
    <cfRule type="expression" dxfId="2175" priority="1969">
      <formula>IF(RIGHT(TEXT(AE206,"0.#"),1)=".",FALSE,TRUE)</formula>
    </cfRule>
    <cfRule type="expression" dxfId="2174" priority="1970">
      <formula>IF(RIGHT(TEXT(AE206,"0.#"),1)=".",TRUE,FALSE)</formula>
    </cfRule>
  </conditionalFormatting>
  <conditionalFormatting sqref="AE262:AE263 AI262:AI263 AM262:AM263 AQ262:AQ263 AU262:AU263">
    <cfRule type="expression" dxfId="2173" priority="1961">
      <formula>IF(RIGHT(TEXT(AE262,"0.#"),1)=".",FALSE,TRUE)</formula>
    </cfRule>
    <cfRule type="expression" dxfId="2172" priority="1962">
      <formula>IF(RIGHT(TEXT(AE262,"0.#"),1)=".",TRUE,FALSE)</formula>
    </cfRule>
  </conditionalFormatting>
  <conditionalFormatting sqref="AE254:AE255 AI254:AI255 AM254:AM255 AQ254:AQ255 AU254:AU255">
    <cfRule type="expression" dxfId="2171" priority="1965">
      <formula>IF(RIGHT(TEXT(AE254,"0.#"),1)=".",FALSE,TRUE)</formula>
    </cfRule>
    <cfRule type="expression" dxfId="2170" priority="1966">
      <formula>IF(RIGHT(TEXT(AE254,"0.#"),1)=".",TRUE,FALSE)</formula>
    </cfRule>
  </conditionalFormatting>
  <conditionalFormatting sqref="AE258:AE259 AI258:AI259 AM258:AM259 AQ258:AQ259 AU258:AU259">
    <cfRule type="expression" dxfId="2169" priority="1963">
      <formula>IF(RIGHT(TEXT(AE258,"0.#"),1)=".",FALSE,TRUE)</formula>
    </cfRule>
    <cfRule type="expression" dxfId="2168" priority="1964">
      <formula>IF(RIGHT(TEXT(AE258,"0.#"),1)=".",TRUE,FALSE)</formula>
    </cfRule>
  </conditionalFormatting>
  <conditionalFormatting sqref="AE314:AE315 AI314:AI315 AM314:AM315 AQ314:AQ315 AU314:AU315">
    <cfRule type="expression" dxfId="2167" priority="1955">
      <formula>IF(RIGHT(TEXT(AE314,"0.#"),1)=".",FALSE,TRUE)</formula>
    </cfRule>
    <cfRule type="expression" dxfId="2166" priority="1956">
      <formula>IF(RIGHT(TEXT(AE314,"0.#"),1)=".",TRUE,FALSE)</formula>
    </cfRule>
  </conditionalFormatting>
  <conditionalFormatting sqref="AE266:AE267 AI266:AI267 AM266:AM267 AQ266:AQ267 AU266:AU267">
    <cfRule type="expression" dxfId="2165" priority="1959">
      <formula>IF(RIGHT(TEXT(AE266,"0.#"),1)=".",FALSE,TRUE)</formula>
    </cfRule>
    <cfRule type="expression" dxfId="2164" priority="1960">
      <formula>IF(RIGHT(TEXT(AE266,"0.#"),1)=".",TRUE,FALSE)</formula>
    </cfRule>
  </conditionalFormatting>
  <conditionalFormatting sqref="AE270:AE271 AI270:AI271 AM270:AM271 AQ270:AQ271 AU270:AU271">
    <cfRule type="expression" dxfId="2163" priority="1957">
      <formula>IF(RIGHT(TEXT(AE270,"0.#"),1)=".",FALSE,TRUE)</formula>
    </cfRule>
    <cfRule type="expression" dxfId="2162" priority="1958">
      <formula>IF(RIGHT(TEXT(AE270,"0.#"),1)=".",TRUE,FALSE)</formula>
    </cfRule>
  </conditionalFormatting>
  <conditionalFormatting sqref="AE326:AE327 AI326:AI327 AM326:AM327 AQ326:AQ327 AU326:AU327">
    <cfRule type="expression" dxfId="2161" priority="1949">
      <formula>IF(RIGHT(TEXT(AE326,"0.#"),1)=".",FALSE,TRUE)</formula>
    </cfRule>
    <cfRule type="expression" dxfId="2160" priority="1950">
      <formula>IF(RIGHT(TEXT(AE326,"0.#"),1)=".",TRUE,FALSE)</formula>
    </cfRule>
  </conditionalFormatting>
  <conditionalFormatting sqref="AE318:AE319 AI318:AI319 AM318:AM319 AQ318:AQ319 AU318:AU319">
    <cfRule type="expression" dxfId="2159" priority="1953">
      <formula>IF(RIGHT(TEXT(AE318,"0.#"),1)=".",FALSE,TRUE)</formula>
    </cfRule>
    <cfRule type="expression" dxfId="2158" priority="1954">
      <formula>IF(RIGHT(TEXT(AE318,"0.#"),1)=".",TRUE,FALSE)</formula>
    </cfRule>
  </conditionalFormatting>
  <conditionalFormatting sqref="AE322:AE323 AI322:AI323 AM322:AM323 AQ322:AQ323 AU322:AU323">
    <cfRule type="expression" dxfId="2157" priority="1951">
      <formula>IF(RIGHT(TEXT(AE322,"0.#"),1)=".",FALSE,TRUE)</formula>
    </cfRule>
    <cfRule type="expression" dxfId="2156" priority="1952">
      <formula>IF(RIGHT(TEXT(AE322,"0.#"),1)=".",TRUE,FALSE)</formula>
    </cfRule>
  </conditionalFormatting>
  <conditionalFormatting sqref="AE378:AE379 AI378:AI379 AM378:AM379 AQ378:AQ379 AU378:AU379">
    <cfRule type="expression" dxfId="2155" priority="1943">
      <formula>IF(RIGHT(TEXT(AE378,"0.#"),1)=".",FALSE,TRUE)</formula>
    </cfRule>
    <cfRule type="expression" dxfId="2154" priority="1944">
      <formula>IF(RIGHT(TEXT(AE378,"0.#"),1)=".",TRUE,FALSE)</formula>
    </cfRule>
  </conditionalFormatting>
  <conditionalFormatting sqref="AE330:AE331 AI330:AI331 AM330:AM331 AQ330:AQ331 AU330:AU331">
    <cfRule type="expression" dxfId="2153" priority="1947">
      <formula>IF(RIGHT(TEXT(AE330,"0.#"),1)=".",FALSE,TRUE)</formula>
    </cfRule>
    <cfRule type="expression" dxfId="2152" priority="1948">
      <formula>IF(RIGHT(TEXT(AE330,"0.#"),1)=".",TRUE,FALSE)</formula>
    </cfRule>
  </conditionalFormatting>
  <conditionalFormatting sqref="AE374:AE375 AI374:AI375 AM374:AM375 AQ374:AQ375 AU374:AU375">
    <cfRule type="expression" dxfId="2151" priority="1945">
      <formula>IF(RIGHT(TEXT(AE374,"0.#"),1)=".",FALSE,TRUE)</formula>
    </cfRule>
    <cfRule type="expression" dxfId="2150" priority="1946">
      <formula>IF(RIGHT(TEXT(AE374,"0.#"),1)=".",TRUE,FALSE)</formula>
    </cfRule>
  </conditionalFormatting>
  <conditionalFormatting sqref="AE390:AE391 AI390:AI391 AM390:AM391 AQ390:AQ391 AU390:AU391">
    <cfRule type="expression" dxfId="2149" priority="1937">
      <formula>IF(RIGHT(TEXT(AE390,"0.#"),1)=".",FALSE,TRUE)</formula>
    </cfRule>
    <cfRule type="expression" dxfId="2148" priority="1938">
      <formula>IF(RIGHT(TEXT(AE390,"0.#"),1)=".",TRUE,FALSE)</formula>
    </cfRule>
  </conditionalFormatting>
  <conditionalFormatting sqref="AE382:AE383 AI382:AI383 AM382:AM383 AQ382:AQ383 AU382:AU383">
    <cfRule type="expression" dxfId="2147" priority="1941">
      <formula>IF(RIGHT(TEXT(AE382,"0.#"),1)=".",FALSE,TRUE)</formula>
    </cfRule>
    <cfRule type="expression" dxfId="2146" priority="1942">
      <formula>IF(RIGHT(TEXT(AE382,"0.#"),1)=".",TRUE,FALSE)</formula>
    </cfRule>
  </conditionalFormatting>
  <conditionalFormatting sqref="AE386:AE387 AI386:AI387 AM386:AM387 AQ386:AQ387 AU386:AU387">
    <cfRule type="expression" dxfId="2145" priority="1939">
      <formula>IF(RIGHT(TEXT(AE386,"0.#"),1)=".",FALSE,TRUE)</formula>
    </cfRule>
    <cfRule type="expression" dxfId="2144" priority="1940">
      <formula>IF(RIGHT(TEXT(AE386,"0.#"),1)=".",TRUE,FALSE)</formula>
    </cfRule>
  </conditionalFormatting>
  <conditionalFormatting sqref="AE440">
    <cfRule type="expression" dxfId="2143" priority="1931">
      <formula>IF(RIGHT(TEXT(AE440,"0.#"),1)=".",FALSE,TRUE)</formula>
    </cfRule>
    <cfRule type="expression" dxfId="2142" priority="1932">
      <formula>IF(RIGHT(TEXT(AE440,"0.#"),1)=".",TRUE,FALSE)</formula>
    </cfRule>
  </conditionalFormatting>
  <conditionalFormatting sqref="AE438">
    <cfRule type="expression" dxfId="2141" priority="1935">
      <formula>IF(RIGHT(TEXT(AE438,"0.#"),1)=".",FALSE,TRUE)</formula>
    </cfRule>
    <cfRule type="expression" dxfId="2140" priority="1936">
      <formula>IF(RIGHT(TEXT(AE438,"0.#"),1)=".",TRUE,FALSE)</formula>
    </cfRule>
  </conditionalFormatting>
  <conditionalFormatting sqref="AE439">
    <cfRule type="expression" dxfId="2139" priority="1933">
      <formula>IF(RIGHT(TEXT(AE439,"0.#"),1)=".",FALSE,TRUE)</formula>
    </cfRule>
    <cfRule type="expression" dxfId="2138" priority="1934">
      <formula>IF(RIGHT(TEXT(AE439,"0.#"),1)=".",TRUE,FALSE)</formula>
    </cfRule>
  </conditionalFormatting>
  <conditionalFormatting sqref="AM440">
    <cfRule type="expression" dxfId="2137" priority="1925">
      <formula>IF(RIGHT(TEXT(AM440,"0.#"),1)=".",FALSE,TRUE)</formula>
    </cfRule>
    <cfRule type="expression" dxfId="2136" priority="1926">
      <formula>IF(RIGHT(TEXT(AM440,"0.#"),1)=".",TRUE,FALSE)</formula>
    </cfRule>
  </conditionalFormatting>
  <conditionalFormatting sqref="AM438">
    <cfRule type="expression" dxfId="2135" priority="1929">
      <formula>IF(RIGHT(TEXT(AM438,"0.#"),1)=".",FALSE,TRUE)</formula>
    </cfRule>
    <cfRule type="expression" dxfId="2134" priority="1930">
      <formula>IF(RIGHT(TEXT(AM438,"0.#"),1)=".",TRUE,FALSE)</formula>
    </cfRule>
  </conditionalFormatting>
  <conditionalFormatting sqref="AM439">
    <cfRule type="expression" dxfId="2133" priority="1927">
      <formula>IF(RIGHT(TEXT(AM439,"0.#"),1)=".",FALSE,TRUE)</formula>
    </cfRule>
    <cfRule type="expression" dxfId="2132" priority="1928">
      <formula>IF(RIGHT(TEXT(AM439,"0.#"),1)=".",TRUE,FALSE)</formula>
    </cfRule>
  </conditionalFormatting>
  <conditionalFormatting sqref="AU440">
    <cfRule type="expression" dxfId="2131" priority="1919">
      <formula>IF(RIGHT(TEXT(AU440,"0.#"),1)=".",FALSE,TRUE)</formula>
    </cfRule>
    <cfRule type="expression" dxfId="2130" priority="1920">
      <formula>IF(RIGHT(TEXT(AU440,"0.#"),1)=".",TRUE,FALSE)</formula>
    </cfRule>
  </conditionalFormatting>
  <conditionalFormatting sqref="AU438">
    <cfRule type="expression" dxfId="2129" priority="1923">
      <formula>IF(RIGHT(TEXT(AU438,"0.#"),1)=".",FALSE,TRUE)</formula>
    </cfRule>
    <cfRule type="expression" dxfId="2128" priority="1924">
      <formula>IF(RIGHT(TEXT(AU438,"0.#"),1)=".",TRUE,FALSE)</formula>
    </cfRule>
  </conditionalFormatting>
  <conditionalFormatting sqref="AU439">
    <cfRule type="expression" dxfId="2127" priority="1921">
      <formula>IF(RIGHT(TEXT(AU439,"0.#"),1)=".",FALSE,TRUE)</formula>
    </cfRule>
    <cfRule type="expression" dxfId="2126" priority="1922">
      <formula>IF(RIGHT(TEXT(AU439,"0.#"),1)=".",TRUE,FALSE)</formula>
    </cfRule>
  </conditionalFormatting>
  <conditionalFormatting sqref="AI440">
    <cfRule type="expression" dxfId="2125" priority="1913">
      <formula>IF(RIGHT(TEXT(AI440,"0.#"),1)=".",FALSE,TRUE)</formula>
    </cfRule>
    <cfRule type="expression" dxfId="2124" priority="1914">
      <formula>IF(RIGHT(TEXT(AI440,"0.#"),1)=".",TRUE,FALSE)</formula>
    </cfRule>
  </conditionalFormatting>
  <conditionalFormatting sqref="AI438">
    <cfRule type="expression" dxfId="2123" priority="1917">
      <formula>IF(RIGHT(TEXT(AI438,"0.#"),1)=".",FALSE,TRUE)</formula>
    </cfRule>
    <cfRule type="expression" dxfId="2122" priority="1918">
      <formula>IF(RIGHT(TEXT(AI438,"0.#"),1)=".",TRUE,FALSE)</formula>
    </cfRule>
  </conditionalFormatting>
  <conditionalFormatting sqref="AI439">
    <cfRule type="expression" dxfId="2121" priority="1915">
      <formula>IF(RIGHT(TEXT(AI439,"0.#"),1)=".",FALSE,TRUE)</formula>
    </cfRule>
    <cfRule type="expression" dxfId="2120" priority="1916">
      <formula>IF(RIGHT(TEXT(AI439,"0.#"),1)=".",TRUE,FALSE)</formula>
    </cfRule>
  </conditionalFormatting>
  <conditionalFormatting sqref="AQ438">
    <cfRule type="expression" dxfId="2119" priority="1907">
      <formula>IF(RIGHT(TEXT(AQ438,"0.#"),1)=".",FALSE,TRUE)</formula>
    </cfRule>
    <cfRule type="expression" dxfId="2118" priority="1908">
      <formula>IF(RIGHT(TEXT(AQ438,"0.#"),1)=".",TRUE,FALSE)</formula>
    </cfRule>
  </conditionalFormatting>
  <conditionalFormatting sqref="AQ439">
    <cfRule type="expression" dxfId="2117" priority="1911">
      <formula>IF(RIGHT(TEXT(AQ439,"0.#"),1)=".",FALSE,TRUE)</formula>
    </cfRule>
    <cfRule type="expression" dxfId="2116" priority="1912">
      <formula>IF(RIGHT(TEXT(AQ439,"0.#"),1)=".",TRUE,FALSE)</formula>
    </cfRule>
  </conditionalFormatting>
  <conditionalFormatting sqref="AQ440">
    <cfRule type="expression" dxfId="2115" priority="1909">
      <formula>IF(RIGHT(TEXT(AQ440,"0.#"),1)=".",FALSE,TRUE)</formula>
    </cfRule>
    <cfRule type="expression" dxfId="2114" priority="1910">
      <formula>IF(RIGHT(TEXT(AQ440,"0.#"),1)=".",TRUE,FALSE)</formula>
    </cfRule>
  </conditionalFormatting>
  <conditionalFormatting sqref="AE445">
    <cfRule type="expression" dxfId="2113" priority="1901">
      <formula>IF(RIGHT(TEXT(AE445,"0.#"),1)=".",FALSE,TRUE)</formula>
    </cfRule>
    <cfRule type="expression" dxfId="2112" priority="1902">
      <formula>IF(RIGHT(TEXT(AE445,"0.#"),1)=".",TRUE,FALSE)</formula>
    </cfRule>
  </conditionalFormatting>
  <conditionalFormatting sqref="AE443">
    <cfRule type="expression" dxfId="2111" priority="1905">
      <formula>IF(RIGHT(TEXT(AE443,"0.#"),1)=".",FALSE,TRUE)</formula>
    </cfRule>
    <cfRule type="expression" dxfId="2110" priority="1906">
      <formula>IF(RIGHT(TEXT(AE443,"0.#"),1)=".",TRUE,FALSE)</formula>
    </cfRule>
  </conditionalFormatting>
  <conditionalFormatting sqref="AE444">
    <cfRule type="expression" dxfId="2109" priority="1903">
      <formula>IF(RIGHT(TEXT(AE444,"0.#"),1)=".",FALSE,TRUE)</formula>
    </cfRule>
    <cfRule type="expression" dxfId="2108" priority="1904">
      <formula>IF(RIGHT(TEXT(AE444,"0.#"),1)=".",TRUE,FALSE)</formula>
    </cfRule>
  </conditionalFormatting>
  <conditionalFormatting sqref="AM445">
    <cfRule type="expression" dxfId="2107" priority="1895">
      <formula>IF(RIGHT(TEXT(AM445,"0.#"),1)=".",FALSE,TRUE)</formula>
    </cfRule>
    <cfRule type="expression" dxfId="2106" priority="1896">
      <formula>IF(RIGHT(TEXT(AM445,"0.#"),1)=".",TRUE,FALSE)</formula>
    </cfRule>
  </conditionalFormatting>
  <conditionalFormatting sqref="AM443">
    <cfRule type="expression" dxfId="2105" priority="1899">
      <formula>IF(RIGHT(TEXT(AM443,"0.#"),1)=".",FALSE,TRUE)</formula>
    </cfRule>
    <cfRule type="expression" dxfId="2104" priority="1900">
      <formula>IF(RIGHT(TEXT(AM443,"0.#"),1)=".",TRUE,FALSE)</formula>
    </cfRule>
  </conditionalFormatting>
  <conditionalFormatting sqref="AM444">
    <cfRule type="expression" dxfId="2103" priority="1897">
      <formula>IF(RIGHT(TEXT(AM444,"0.#"),1)=".",FALSE,TRUE)</formula>
    </cfRule>
    <cfRule type="expression" dxfId="2102" priority="1898">
      <formula>IF(RIGHT(TEXT(AM444,"0.#"),1)=".",TRUE,FALSE)</formula>
    </cfRule>
  </conditionalFormatting>
  <conditionalFormatting sqref="AU445">
    <cfRule type="expression" dxfId="2101" priority="1889">
      <formula>IF(RIGHT(TEXT(AU445,"0.#"),1)=".",FALSE,TRUE)</formula>
    </cfRule>
    <cfRule type="expression" dxfId="2100" priority="1890">
      <formula>IF(RIGHT(TEXT(AU445,"0.#"),1)=".",TRUE,FALSE)</formula>
    </cfRule>
  </conditionalFormatting>
  <conditionalFormatting sqref="AU443">
    <cfRule type="expression" dxfId="2099" priority="1893">
      <formula>IF(RIGHT(TEXT(AU443,"0.#"),1)=".",FALSE,TRUE)</formula>
    </cfRule>
    <cfRule type="expression" dxfId="2098" priority="1894">
      <formula>IF(RIGHT(TEXT(AU443,"0.#"),1)=".",TRUE,FALSE)</formula>
    </cfRule>
  </conditionalFormatting>
  <conditionalFormatting sqref="AU444">
    <cfRule type="expression" dxfId="2097" priority="1891">
      <formula>IF(RIGHT(TEXT(AU444,"0.#"),1)=".",FALSE,TRUE)</formula>
    </cfRule>
    <cfRule type="expression" dxfId="2096" priority="1892">
      <formula>IF(RIGHT(TEXT(AU444,"0.#"),1)=".",TRUE,FALSE)</formula>
    </cfRule>
  </conditionalFormatting>
  <conditionalFormatting sqref="AI445">
    <cfRule type="expression" dxfId="2095" priority="1883">
      <formula>IF(RIGHT(TEXT(AI445,"0.#"),1)=".",FALSE,TRUE)</formula>
    </cfRule>
    <cfRule type="expression" dxfId="2094" priority="1884">
      <formula>IF(RIGHT(TEXT(AI445,"0.#"),1)=".",TRUE,FALSE)</formula>
    </cfRule>
  </conditionalFormatting>
  <conditionalFormatting sqref="AI443">
    <cfRule type="expression" dxfId="2093" priority="1887">
      <formula>IF(RIGHT(TEXT(AI443,"0.#"),1)=".",FALSE,TRUE)</formula>
    </cfRule>
    <cfRule type="expression" dxfId="2092" priority="1888">
      <formula>IF(RIGHT(TEXT(AI443,"0.#"),1)=".",TRUE,FALSE)</formula>
    </cfRule>
  </conditionalFormatting>
  <conditionalFormatting sqref="AI444">
    <cfRule type="expression" dxfId="2091" priority="1885">
      <formula>IF(RIGHT(TEXT(AI444,"0.#"),1)=".",FALSE,TRUE)</formula>
    </cfRule>
    <cfRule type="expression" dxfId="2090" priority="1886">
      <formula>IF(RIGHT(TEXT(AI444,"0.#"),1)=".",TRUE,FALSE)</formula>
    </cfRule>
  </conditionalFormatting>
  <conditionalFormatting sqref="AQ443">
    <cfRule type="expression" dxfId="2089" priority="1877">
      <formula>IF(RIGHT(TEXT(AQ443,"0.#"),1)=".",FALSE,TRUE)</formula>
    </cfRule>
    <cfRule type="expression" dxfId="2088" priority="1878">
      <formula>IF(RIGHT(TEXT(AQ443,"0.#"),1)=".",TRUE,FALSE)</formula>
    </cfRule>
  </conditionalFormatting>
  <conditionalFormatting sqref="AQ444">
    <cfRule type="expression" dxfId="2087" priority="1881">
      <formula>IF(RIGHT(TEXT(AQ444,"0.#"),1)=".",FALSE,TRUE)</formula>
    </cfRule>
    <cfRule type="expression" dxfId="2086" priority="1882">
      <formula>IF(RIGHT(TEXT(AQ444,"0.#"),1)=".",TRUE,FALSE)</formula>
    </cfRule>
  </conditionalFormatting>
  <conditionalFormatting sqref="AQ445">
    <cfRule type="expression" dxfId="2085" priority="1879">
      <formula>IF(RIGHT(TEXT(AQ445,"0.#"),1)=".",FALSE,TRUE)</formula>
    </cfRule>
    <cfRule type="expression" dxfId="2084" priority="1880">
      <formula>IF(RIGHT(TEXT(AQ445,"0.#"),1)=".",TRUE,FALSE)</formula>
    </cfRule>
  </conditionalFormatting>
  <conditionalFormatting sqref="Y901:Y907 Y889">
    <cfRule type="expression" dxfId="2083" priority="2107">
      <formula>IF(RIGHT(TEXT(Y889,"0.#"),1)=".",FALSE,TRUE)</formula>
    </cfRule>
    <cfRule type="expression" dxfId="2082" priority="2108">
      <formula>IF(RIGHT(TEXT(Y889,"0.#"),1)=".",TRUE,FALSE)</formula>
    </cfRule>
  </conditionalFormatting>
  <conditionalFormatting sqref="Y913:Y940">
    <cfRule type="expression" dxfId="2081" priority="2095">
      <formula>IF(RIGHT(TEXT(Y913,"0.#"),1)=".",FALSE,TRUE)</formula>
    </cfRule>
    <cfRule type="expression" dxfId="2080" priority="2096">
      <formula>IF(RIGHT(TEXT(Y913,"0.#"),1)=".",TRUE,FALSE)</formula>
    </cfRule>
  </conditionalFormatting>
  <conditionalFormatting sqref="Y911:Y912">
    <cfRule type="expression" dxfId="2079" priority="2089">
      <formula>IF(RIGHT(TEXT(Y911,"0.#"),1)=".",FALSE,TRUE)</formula>
    </cfRule>
    <cfRule type="expression" dxfId="2078" priority="2090">
      <formula>IF(RIGHT(TEXT(Y911,"0.#"),1)=".",TRUE,FALSE)</formula>
    </cfRule>
  </conditionalFormatting>
  <conditionalFormatting sqref="Y946:Y973">
    <cfRule type="expression" dxfId="2077" priority="2083">
      <formula>IF(RIGHT(TEXT(Y946,"0.#"),1)=".",FALSE,TRUE)</formula>
    </cfRule>
    <cfRule type="expression" dxfId="2076" priority="2084">
      <formula>IF(RIGHT(TEXT(Y946,"0.#"),1)=".",TRUE,FALSE)</formula>
    </cfRule>
  </conditionalFormatting>
  <conditionalFormatting sqref="Y944:Y945">
    <cfRule type="expression" dxfId="2075" priority="2077">
      <formula>IF(RIGHT(TEXT(Y944,"0.#"),1)=".",FALSE,TRUE)</formula>
    </cfRule>
    <cfRule type="expression" dxfId="2074" priority="2078">
      <formula>IF(RIGHT(TEXT(Y944,"0.#"),1)=".",TRUE,FALSE)</formula>
    </cfRule>
  </conditionalFormatting>
  <conditionalFormatting sqref="Y979:Y1006">
    <cfRule type="expression" dxfId="2073" priority="2071">
      <formula>IF(RIGHT(TEXT(Y979,"0.#"),1)=".",FALSE,TRUE)</formula>
    </cfRule>
    <cfRule type="expression" dxfId="2072" priority="2072">
      <formula>IF(RIGHT(TEXT(Y979,"0.#"),1)=".",TRUE,FALSE)</formula>
    </cfRule>
  </conditionalFormatting>
  <conditionalFormatting sqref="Y977:Y978">
    <cfRule type="expression" dxfId="2071" priority="2065">
      <formula>IF(RIGHT(TEXT(Y977,"0.#"),1)=".",FALSE,TRUE)</formula>
    </cfRule>
    <cfRule type="expression" dxfId="2070" priority="2066">
      <formula>IF(RIGHT(TEXT(Y977,"0.#"),1)=".",TRUE,FALSE)</formula>
    </cfRule>
  </conditionalFormatting>
  <conditionalFormatting sqref="Y1012:Y1039">
    <cfRule type="expression" dxfId="2069" priority="2059">
      <formula>IF(RIGHT(TEXT(Y1012,"0.#"),1)=".",FALSE,TRUE)</formula>
    </cfRule>
    <cfRule type="expression" dxfId="2068" priority="2060">
      <formula>IF(RIGHT(TEXT(Y1012,"0.#"),1)=".",TRUE,FALSE)</formula>
    </cfRule>
  </conditionalFormatting>
  <conditionalFormatting sqref="W23">
    <cfRule type="expression" dxfId="2067" priority="2343">
      <formula>IF(RIGHT(TEXT(W23,"0.#"),1)=".",FALSE,TRUE)</formula>
    </cfRule>
    <cfRule type="expression" dxfId="2066" priority="2344">
      <formula>IF(RIGHT(TEXT(W23,"0.#"),1)=".",TRUE,FALSE)</formula>
    </cfRule>
  </conditionalFormatting>
  <conditionalFormatting sqref="W24:W27">
    <cfRule type="expression" dxfId="2065" priority="2341">
      <formula>IF(RIGHT(TEXT(W24,"0.#"),1)=".",FALSE,TRUE)</formula>
    </cfRule>
    <cfRule type="expression" dxfId="2064" priority="2342">
      <formula>IF(RIGHT(TEXT(W24,"0.#"),1)=".",TRUE,FALSE)</formula>
    </cfRule>
  </conditionalFormatting>
  <conditionalFormatting sqref="W28">
    <cfRule type="expression" dxfId="2063" priority="2333">
      <formula>IF(RIGHT(TEXT(W28,"0.#"),1)=".",FALSE,TRUE)</formula>
    </cfRule>
    <cfRule type="expression" dxfId="2062" priority="2334">
      <formula>IF(RIGHT(TEXT(W28,"0.#"),1)=".",TRUE,FALSE)</formula>
    </cfRule>
  </conditionalFormatting>
  <conditionalFormatting sqref="P23">
    <cfRule type="expression" dxfId="2061" priority="2331">
      <formula>IF(RIGHT(TEXT(P23,"0.#"),1)=".",FALSE,TRUE)</formula>
    </cfRule>
    <cfRule type="expression" dxfId="2060" priority="2332">
      <formula>IF(RIGHT(TEXT(P23,"0.#"),1)=".",TRUE,FALSE)</formula>
    </cfRule>
  </conditionalFormatting>
  <conditionalFormatting sqref="P24:P27">
    <cfRule type="expression" dxfId="2059" priority="2329">
      <formula>IF(RIGHT(TEXT(P24,"0.#"),1)=".",FALSE,TRUE)</formula>
    </cfRule>
    <cfRule type="expression" dxfId="2058" priority="2330">
      <formula>IF(RIGHT(TEXT(P24,"0.#"),1)=".",TRUE,FALSE)</formula>
    </cfRule>
  </conditionalFormatting>
  <conditionalFormatting sqref="P28">
    <cfRule type="expression" dxfId="2057" priority="2327">
      <formula>IF(RIGHT(TEXT(P28,"0.#"),1)=".",FALSE,TRUE)</formula>
    </cfRule>
    <cfRule type="expression" dxfId="2056" priority="2328">
      <formula>IF(RIGHT(TEXT(P28,"0.#"),1)=".",TRUE,FALSE)</formula>
    </cfRule>
  </conditionalFormatting>
  <conditionalFormatting sqref="AQ114">
    <cfRule type="expression" dxfId="2055" priority="2311">
      <formula>IF(RIGHT(TEXT(AQ114,"0.#"),1)=".",FALSE,TRUE)</formula>
    </cfRule>
    <cfRule type="expression" dxfId="2054" priority="2312">
      <formula>IF(RIGHT(TEXT(AQ114,"0.#"),1)=".",TRUE,FALSE)</formula>
    </cfRule>
  </conditionalFormatting>
  <conditionalFormatting sqref="AQ104">
    <cfRule type="expression" dxfId="2053" priority="2325">
      <formula>IF(RIGHT(TEXT(AQ104,"0.#"),1)=".",FALSE,TRUE)</formula>
    </cfRule>
    <cfRule type="expression" dxfId="2052" priority="2326">
      <formula>IF(RIGHT(TEXT(AQ104,"0.#"),1)=".",TRUE,FALSE)</formula>
    </cfRule>
  </conditionalFormatting>
  <conditionalFormatting sqref="AQ105">
    <cfRule type="expression" dxfId="2051" priority="2323">
      <formula>IF(RIGHT(TEXT(AQ105,"0.#"),1)=".",FALSE,TRUE)</formula>
    </cfRule>
    <cfRule type="expression" dxfId="2050" priority="2324">
      <formula>IF(RIGHT(TEXT(AQ105,"0.#"),1)=".",TRUE,FALSE)</formula>
    </cfRule>
  </conditionalFormatting>
  <conditionalFormatting sqref="AQ107">
    <cfRule type="expression" dxfId="2049" priority="2321">
      <formula>IF(RIGHT(TEXT(AQ107,"0.#"),1)=".",FALSE,TRUE)</formula>
    </cfRule>
    <cfRule type="expression" dxfId="2048" priority="2322">
      <formula>IF(RIGHT(TEXT(AQ107,"0.#"),1)=".",TRUE,FALSE)</formula>
    </cfRule>
  </conditionalFormatting>
  <conditionalFormatting sqref="AQ108">
    <cfRule type="expression" dxfId="2047" priority="2319">
      <formula>IF(RIGHT(TEXT(AQ108,"0.#"),1)=".",FALSE,TRUE)</formula>
    </cfRule>
    <cfRule type="expression" dxfId="2046" priority="2320">
      <formula>IF(RIGHT(TEXT(AQ108,"0.#"),1)=".",TRUE,FALSE)</formula>
    </cfRule>
  </conditionalFormatting>
  <conditionalFormatting sqref="AQ110">
    <cfRule type="expression" dxfId="2045" priority="2317">
      <formula>IF(RIGHT(TEXT(AQ110,"0.#"),1)=".",FALSE,TRUE)</formula>
    </cfRule>
    <cfRule type="expression" dxfId="2044" priority="2318">
      <formula>IF(RIGHT(TEXT(AQ110,"0.#"),1)=".",TRUE,FALSE)</formula>
    </cfRule>
  </conditionalFormatting>
  <conditionalFormatting sqref="AQ111">
    <cfRule type="expression" dxfId="2043" priority="2315">
      <formula>IF(RIGHT(TEXT(AQ111,"0.#"),1)=".",FALSE,TRUE)</formula>
    </cfRule>
    <cfRule type="expression" dxfId="2042" priority="2316">
      <formula>IF(RIGHT(TEXT(AQ111,"0.#"),1)=".",TRUE,FALSE)</formula>
    </cfRule>
  </conditionalFormatting>
  <conditionalFormatting sqref="AQ113">
    <cfRule type="expression" dxfId="2041" priority="2313">
      <formula>IF(RIGHT(TEXT(AQ113,"0.#"),1)=".",FALSE,TRUE)</formula>
    </cfRule>
    <cfRule type="expression" dxfId="2040" priority="2314">
      <formula>IF(RIGHT(TEXT(AQ113,"0.#"),1)=".",TRUE,FALSE)</formula>
    </cfRule>
  </conditionalFormatting>
  <conditionalFormatting sqref="AE67">
    <cfRule type="expression" dxfId="2039" priority="2243">
      <formula>IF(RIGHT(TEXT(AE67,"0.#"),1)=".",FALSE,TRUE)</formula>
    </cfRule>
    <cfRule type="expression" dxfId="2038" priority="2244">
      <formula>IF(RIGHT(TEXT(AE67,"0.#"),1)=".",TRUE,FALSE)</formula>
    </cfRule>
  </conditionalFormatting>
  <conditionalFormatting sqref="AE68">
    <cfRule type="expression" dxfId="2037" priority="2241">
      <formula>IF(RIGHT(TEXT(AE68,"0.#"),1)=".",FALSE,TRUE)</formula>
    </cfRule>
    <cfRule type="expression" dxfId="2036" priority="2242">
      <formula>IF(RIGHT(TEXT(AE68,"0.#"),1)=".",TRUE,FALSE)</formula>
    </cfRule>
  </conditionalFormatting>
  <conditionalFormatting sqref="AE69">
    <cfRule type="expression" dxfId="2035" priority="2239">
      <formula>IF(RIGHT(TEXT(AE69,"0.#"),1)=".",FALSE,TRUE)</formula>
    </cfRule>
    <cfRule type="expression" dxfId="2034" priority="2240">
      <formula>IF(RIGHT(TEXT(AE69,"0.#"),1)=".",TRUE,FALSE)</formula>
    </cfRule>
  </conditionalFormatting>
  <conditionalFormatting sqref="AI69">
    <cfRule type="expression" dxfId="2033" priority="2237">
      <formula>IF(RIGHT(TEXT(AI69,"0.#"),1)=".",FALSE,TRUE)</formula>
    </cfRule>
    <cfRule type="expression" dxfId="2032" priority="2238">
      <formula>IF(RIGHT(TEXT(AI69,"0.#"),1)=".",TRUE,FALSE)</formula>
    </cfRule>
  </conditionalFormatting>
  <conditionalFormatting sqref="AI68">
    <cfRule type="expression" dxfId="2031" priority="2235">
      <formula>IF(RIGHT(TEXT(AI68,"0.#"),1)=".",FALSE,TRUE)</formula>
    </cfRule>
    <cfRule type="expression" dxfId="2030" priority="2236">
      <formula>IF(RIGHT(TEXT(AI68,"0.#"),1)=".",TRUE,FALSE)</formula>
    </cfRule>
  </conditionalFormatting>
  <conditionalFormatting sqref="AI67">
    <cfRule type="expression" dxfId="2029" priority="2233">
      <formula>IF(RIGHT(TEXT(AI67,"0.#"),1)=".",FALSE,TRUE)</formula>
    </cfRule>
    <cfRule type="expression" dxfId="2028" priority="2234">
      <formula>IF(RIGHT(TEXT(AI67,"0.#"),1)=".",TRUE,FALSE)</formula>
    </cfRule>
  </conditionalFormatting>
  <conditionalFormatting sqref="AM67">
    <cfRule type="expression" dxfId="2027" priority="2231">
      <formula>IF(RIGHT(TEXT(AM67,"0.#"),1)=".",FALSE,TRUE)</formula>
    </cfRule>
    <cfRule type="expression" dxfId="2026" priority="2232">
      <formula>IF(RIGHT(TEXT(AM67,"0.#"),1)=".",TRUE,FALSE)</formula>
    </cfRule>
  </conditionalFormatting>
  <conditionalFormatting sqref="AM68">
    <cfRule type="expression" dxfId="2025" priority="2229">
      <formula>IF(RIGHT(TEXT(AM68,"0.#"),1)=".",FALSE,TRUE)</formula>
    </cfRule>
    <cfRule type="expression" dxfId="2024" priority="2230">
      <formula>IF(RIGHT(TEXT(AM68,"0.#"),1)=".",TRUE,FALSE)</formula>
    </cfRule>
  </conditionalFormatting>
  <conditionalFormatting sqref="AM69">
    <cfRule type="expression" dxfId="2023" priority="2227">
      <formula>IF(RIGHT(TEXT(AM69,"0.#"),1)=".",FALSE,TRUE)</formula>
    </cfRule>
    <cfRule type="expression" dxfId="2022" priority="2228">
      <formula>IF(RIGHT(TEXT(AM69,"0.#"),1)=".",TRUE,FALSE)</formula>
    </cfRule>
  </conditionalFormatting>
  <conditionalFormatting sqref="AQ67:AQ69">
    <cfRule type="expression" dxfId="2021" priority="2225">
      <formula>IF(RIGHT(TEXT(AQ67,"0.#"),1)=".",FALSE,TRUE)</formula>
    </cfRule>
    <cfRule type="expression" dxfId="2020" priority="2226">
      <formula>IF(RIGHT(TEXT(AQ67,"0.#"),1)=".",TRUE,FALSE)</formula>
    </cfRule>
  </conditionalFormatting>
  <conditionalFormatting sqref="AU67:AU69">
    <cfRule type="expression" dxfId="2019" priority="2223">
      <formula>IF(RIGHT(TEXT(AU67,"0.#"),1)=".",FALSE,TRUE)</formula>
    </cfRule>
    <cfRule type="expression" dxfId="2018" priority="2224">
      <formula>IF(RIGHT(TEXT(AU67,"0.#"),1)=".",TRUE,FALSE)</formula>
    </cfRule>
  </conditionalFormatting>
  <conditionalFormatting sqref="AE70">
    <cfRule type="expression" dxfId="2017" priority="2221">
      <formula>IF(RIGHT(TEXT(AE70,"0.#"),1)=".",FALSE,TRUE)</formula>
    </cfRule>
    <cfRule type="expression" dxfId="2016" priority="2222">
      <formula>IF(RIGHT(TEXT(AE70,"0.#"),1)=".",TRUE,FALSE)</formula>
    </cfRule>
  </conditionalFormatting>
  <conditionalFormatting sqref="AE71">
    <cfRule type="expression" dxfId="2015" priority="2219">
      <formula>IF(RIGHT(TEXT(AE71,"0.#"),1)=".",FALSE,TRUE)</formula>
    </cfRule>
    <cfRule type="expression" dxfId="2014" priority="2220">
      <formula>IF(RIGHT(TEXT(AE71,"0.#"),1)=".",TRUE,FALSE)</formula>
    </cfRule>
  </conditionalFormatting>
  <conditionalFormatting sqref="AE72">
    <cfRule type="expression" dxfId="2013" priority="2217">
      <formula>IF(RIGHT(TEXT(AE72,"0.#"),1)=".",FALSE,TRUE)</formula>
    </cfRule>
    <cfRule type="expression" dxfId="2012" priority="2218">
      <formula>IF(RIGHT(TEXT(AE72,"0.#"),1)=".",TRUE,FALSE)</formula>
    </cfRule>
  </conditionalFormatting>
  <conditionalFormatting sqref="AI72">
    <cfRule type="expression" dxfId="2011" priority="2215">
      <formula>IF(RIGHT(TEXT(AI72,"0.#"),1)=".",FALSE,TRUE)</formula>
    </cfRule>
    <cfRule type="expression" dxfId="2010" priority="2216">
      <formula>IF(RIGHT(TEXT(AI72,"0.#"),1)=".",TRUE,FALSE)</formula>
    </cfRule>
  </conditionalFormatting>
  <conditionalFormatting sqref="AI71">
    <cfRule type="expression" dxfId="2009" priority="2213">
      <formula>IF(RIGHT(TEXT(AI71,"0.#"),1)=".",FALSE,TRUE)</formula>
    </cfRule>
    <cfRule type="expression" dxfId="2008" priority="2214">
      <formula>IF(RIGHT(TEXT(AI71,"0.#"),1)=".",TRUE,FALSE)</formula>
    </cfRule>
  </conditionalFormatting>
  <conditionalFormatting sqref="AI70">
    <cfRule type="expression" dxfId="2007" priority="2211">
      <formula>IF(RIGHT(TEXT(AI70,"0.#"),1)=".",FALSE,TRUE)</formula>
    </cfRule>
    <cfRule type="expression" dxfId="2006" priority="2212">
      <formula>IF(RIGHT(TEXT(AI70,"0.#"),1)=".",TRUE,FALSE)</formula>
    </cfRule>
  </conditionalFormatting>
  <conditionalFormatting sqref="AM70">
    <cfRule type="expression" dxfId="2005" priority="2209">
      <formula>IF(RIGHT(TEXT(AM70,"0.#"),1)=".",FALSE,TRUE)</formula>
    </cfRule>
    <cfRule type="expression" dxfId="2004" priority="2210">
      <formula>IF(RIGHT(TEXT(AM70,"0.#"),1)=".",TRUE,FALSE)</formula>
    </cfRule>
  </conditionalFormatting>
  <conditionalFormatting sqref="AM71">
    <cfRule type="expression" dxfId="2003" priority="2207">
      <formula>IF(RIGHT(TEXT(AM71,"0.#"),1)=".",FALSE,TRUE)</formula>
    </cfRule>
    <cfRule type="expression" dxfId="2002" priority="2208">
      <formula>IF(RIGHT(TEXT(AM71,"0.#"),1)=".",TRUE,FALSE)</formula>
    </cfRule>
  </conditionalFormatting>
  <conditionalFormatting sqref="AM72">
    <cfRule type="expression" dxfId="2001" priority="2205">
      <formula>IF(RIGHT(TEXT(AM72,"0.#"),1)=".",FALSE,TRUE)</formula>
    </cfRule>
    <cfRule type="expression" dxfId="2000" priority="2206">
      <formula>IF(RIGHT(TEXT(AM72,"0.#"),1)=".",TRUE,FALSE)</formula>
    </cfRule>
  </conditionalFormatting>
  <conditionalFormatting sqref="AQ70:AQ72">
    <cfRule type="expression" dxfId="1999" priority="2203">
      <formula>IF(RIGHT(TEXT(AQ70,"0.#"),1)=".",FALSE,TRUE)</formula>
    </cfRule>
    <cfRule type="expression" dxfId="1998" priority="2204">
      <formula>IF(RIGHT(TEXT(AQ70,"0.#"),1)=".",TRUE,FALSE)</formula>
    </cfRule>
  </conditionalFormatting>
  <conditionalFormatting sqref="AU70:AU72">
    <cfRule type="expression" dxfId="1997" priority="2201">
      <formula>IF(RIGHT(TEXT(AU70,"0.#"),1)=".",FALSE,TRUE)</formula>
    </cfRule>
    <cfRule type="expression" dxfId="1996" priority="2202">
      <formula>IF(RIGHT(TEXT(AU70,"0.#"),1)=".",TRUE,FALSE)</formula>
    </cfRule>
  </conditionalFormatting>
  <conditionalFormatting sqref="AU656">
    <cfRule type="expression" dxfId="1995" priority="719">
      <formula>IF(RIGHT(TEXT(AU656,"0.#"),1)=".",FALSE,TRUE)</formula>
    </cfRule>
    <cfRule type="expression" dxfId="1994" priority="720">
      <formula>IF(RIGHT(TEXT(AU656,"0.#"),1)=".",TRUE,FALSE)</formula>
    </cfRule>
  </conditionalFormatting>
  <conditionalFormatting sqref="AQ655">
    <cfRule type="expression" dxfId="1993" priority="711">
      <formula>IF(RIGHT(TEXT(AQ655,"0.#"),1)=".",FALSE,TRUE)</formula>
    </cfRule>
    <cfRule type="expression" dxfId="1992" priority="712">
      <formula>IF(RIGHT(TEXT(AQ655,"0.#"),1)=".",TRUE,FALSE)</formula>
    </cfRule>
  </conditionalFormatting>
  <conditionalFormatting sqref="AI696">
    <cfRule type="expression" dxfId="1991" priority="503">
      <formula>IF(RIGHT(TEXT(AI696,"0.#"),1)=".",FALSE,TRUE)</formula>
    </cfRule>
    <cfRule type="expression" dxfId="1990" priority="504">
      <formula>IF(RIGHT(TEXT(AI696,"0.#"),1)=".",TRUE,FALSE)</formula>
    </cfRule>
  </conditionalFormatting>
  <conditionalFormatting sqref="AQ694">
    <cfRule type="expression" dxfId="1989" priority="497">
      <formula>IF(RIGHT(TEXT(AQ694,"0.#"),1)=".",FALSE,TRUE)</formula>
    </cfRule>
    <cfRule type="expression" dxfId="1988" priority="498">
      <formula>IF(RIGHT(TEXT(AQ694,"0.#"),1)=".",TRUE,FALSE)</formula>
    </cfRule>
  </conditionalFormatting>
  <conditionalFormatting sqref="AL889:AO889 AL901:AO907">
    <cfRule type="expression" dxfId="1987" priority="2109">
      <formula>IF(AND(AL889&gt;=0, RIGHT(TEXT(AL889,"0.#"),1)&lt;&gt;"."),TRUE,FALSE)</formula>
    </cfRule>
    <cfRule type="expression" dxfId="1986" priority="2110">
      <formula>IF(AND(AL889&gt;=0, RIGHT(TEXT(AL889,"0.#"),1)="."),TRUE,FALSE)</formula>
    </cfRule>
    <cfRule type="expression" dxfId="1985" priority="2111">
      <formula>IF(AND(AL889&lt;0, RIGHT(TEXT(AL889,"0.#"),1)&lt;&gt;"."),TRUE,FALSE)</formula>
    </cfRule>
    <cfRule type="expression" dxfId="1984" priority="2112">
      <formula>IF(AND(AL889&lt;0, RIGHT(TEXT(AL889,"0.#"),1)="."),TRUE,FALSE)</formula>
    </cfRule>
  </conditionalFormatting>
  <conditionalFormatting sqref="AL913:AO940">
    <cfRule type="expression" dxfId="1983" priority="2097">
      <formula>IF(AND(AL913&gt;=0, RIGHT(TEXT(AL913,"0.#"),1)&lt;&gt;"."),TRUE,FALSE)</formula>
    </cfRule>
    <cfRule type="expression" dxfId="1982" priority="2098">
      <formula>IF(AND(AL913&gt;=0, RIGHT(TEXT(AL913,"0.#"),1)="."),TRUE,FALSE)</formula>
    </cfRule>
    <cfRule type="expression" dxfId="1981" priority="2099">
      <formula>IF(AND(AL913&lt;0, RIGHT(TEXT(AL913,"0.#"),1)&lt;&gt;"."),TRUE,FALSE)</formula>
    </cfRule>
    <cfRule type="expression" dxfId="1980" priority="2100">
      <formula>IF(AND(AL913&lt;0, RIGHT(TEXT(AL913,"0.#"),1)="."),TRUE,FALSE)</formula>
    </cfRule>
  </conditionalFormatting>
  <conditionalFormatting sqref="AL912:AO912">
    <cfRule type="expression" dxfId="1979" priority="2091">
      <formula>IF(AND(AL912&gt;=0, RIGHT(TEXT(AL912,"0.#"),1)&lt;&gt;"."),TRUE,FALSE)</formula>
    </cfRule>
    <cfRule type="expression" dxfId="1978" priority="2092">
      <formula>IF(AND(AL912&gt;=0, RIGHT(TEXT(AL912,"0.#"),1)="."),TRUE,FALSE)</formula>
    </cfRule>
    <cfRule type="expression" dxfId="1977" priority="2093">
      <formula>IF(AND(AL912&lt;0, RIGHT(TEXT(AL912,"0.#"),1)&lt;&gt;"."),TRUE,FALSE)</formula>
    </cfRule>
    <cfRule type="expression" dxfId="1976" priority="2094">
      <formula>IF(AND(AL912&lt;0, RIGHT(TEXT(AL912,"0.#"),1)="."),TRUE,FALSE)</formula>
    </cfRule>
  </conditionalFormatting>
  <conditionalFormatting sqref="AL946:AO973">
    <cfRule type="expression" dxfId="1975" priority="2085">
      <formula>IF(AND(AL946&gt;=0, RIGHT(TEXT(AL946,"0.#"),1)&lt;&gt;"."),TRUE,FALSE)</formula>
    </cfRule>
    <cfRule type="expression" dxfId="1974" priority="2086">
      <formula>IF(AND(AL946&gt;=0, RIGHT(TEXT(AL946,"0.#"),1)="."),TRUE,FALSE)</formula>
    </cfRule>
    <cfRule type="expression" dxfId="1973" priority="2087">
      <formula>IF(AND(AL946&lt;0, RIGHT(TEXT(AL946,"0.#"),1)&lt;&gt;"."),TRUE,FALSE)</formula>
    </cfRule>
    <cfRule type="expression" dxfId="1972" priority="2088">
      <formula>IF(AND(AL946&lt;0, RIGHT(TEXT(AL946,"0.#"),1)="."),TRUE,FALSE)</formula>
    </cfRule>
  </conditionalFormatting>
  <conditionalFormatting sqref="AL945:AO945">
    <cfRule type="expression" dxfId="1971" priority="2079">
      <formula>IF(AND(AL945&gt;=0, RIGHT(TEXT(AL945,"0.#"),1)&lt;&gt;"."),TRUE,FALSE)</formula>
    </cfRule>
    <cfRule type="expression" dxfId="1970" priority="2080">
      <formula>IF(AND(AL945&gt;=0, RIGHT(TEXT(AL945,"0.#"),1)="."),TRUE,FALSE)</formula>
    </cfRule>
    <cfRule type="expression" dxfId="1969" priority="2081">
      <formula>IF(AND(AL945&lt;0, RIGHT(TEXT(AL945,"0.#"),1)&lt;&gt;"."),TRUE,FALSE)</formula>
    </cfRule>
    <cfRule type="expression" dxfId="1968" priority="2082">
      <formula>IF(AND(AL945&lt;0, RIGHT(TEXT(AL945,"0.#"),1)="."),TRUE,FALSE)</formula>
    </cfRule>
  </conditionalFormatting>
  <conditionalFormatting sqref="AL979:AO1006">
    <cfRule type="expression" dxfId="1967" priority="2073">
      <formula>IF(AND(AL979&gt;=0, RIGHT(TEXT(AL979,"0.#"),1)&lt;&gt;"."),TRUE,FALSE)</formula>
    </cfRule>
    <cfRule type="expression" dxfId="1966" priority="2074">
      <formula>IF(AND(AL979&gt;=0, RIGHT(TEXT(AL979,"0.#"),1)="."),TRUE,FALSE)</formula>
    </cfRule>
    <cfRule type="expression" dxfId="1965" priority="2075">
      <formula>IF(AND(AL979&lt;0, RIGHT(TEXT(AL979,"0.#"),1)&lt;&gt;"."),TRUE,FALSE)</formula>
    </cfRule>
    <cfRule type="expression" dxfId="1964" priority="2076">
      <formula>IF(AND(AL979&lt;0, RIGHT(TEXT(AL979,"0.#"),1)="."),TRUE,FALSE)</formula>
    </cfRule>
  </conditionalFormatting>
  <conditionalFormatting sqref="AL978:AO978">
    <cfRule type="expression" dxfId="1963" priority="2067">
      <formula>IF(AND(AL978&gt;=0, RIGHT(TEXT(AL978,"0.#"),1)&lt;&gt;"."),TRUE,FALSE)</formula>
    </cfRule>
    <cfRule type="expression" dxfId="1962" priority="2068">
      <formula>IF(AND(AL978&gt;=0, RIGHT(TEXT(AL978,"0.#"),1)="."),TRUE,FALSE)</formula>
    </cfRule>
    <cfRule type="expression" dxfId="1961" priority="2069">
      <formula>IF(AND(AL978&lt;0, RIGHT(TEXT(AL978,"0.#"),1)&lt;&gt;"."),TRUE,FALSE)</formula>
    </cfRule>
    <cfRule type="expression" dxfId="1960" priority="2070">
      <formula>IF(AND(AL978&lt;0, RIGHT(TEXT(AL978,"0.#"),1)="."),TRUE,FALSE)</formula>
    </cfRule>
  </conditionalFormatting>
  <conditionalFormatting sqref="AL1012:AO1039">
    <cfRule type="expression" dxfId="1959" priority="2061">
      <formula>IF(AND(AL1012&gt;=0, RIGHT(TEXT(AL1012,"0.#"),1)&lt;&gt;"."),TRUE,FALSE)</formula>
    </cfRule>
    <cfRule type="expression" dxfId="1958" priority="2062">
      <formula>IF(AND(AL1012&gt;=0, RIGHT(TEXT(AL1012,"0.#"),1)="."),TRUE,FALSE)</formula>
    </cfRule>
    <cfRule type="expression" dxfId="1957" priority="2063">
      <formula>IF(AND(AL1012&lt;0, RIGHT(TEXT(AL1012,"0.#"),1)&lt;&gt;"."),TRUE,FALSE)</formula>
    </cfRule>
    <cfRule type="expression" dxfId="1956" priority="2064">
      <formula>IF(AND(AL1012&lt;0, RIGHT(TEXT(AL1012,"0.#"),1)="."),TRUE,FALSE)</formula>
    </cfRule>
  </conditionalFormatting>
  <conditionalFormatting sqref="AL1011:AO1011">
    <cfRule type="expression" dxfId="1955" priority="2055">
      <formula>IF(AND(AL1011&gt;=0, RIGHT(TEXT(AL1011,"0.#"),1)&lt;&gt;"."),TRUE,FALSE)</formula>
    </cfRule>
    <cfRule type="expression" dxfId="1954" priority="2056">
      <formula>IF(AND(AL1011&gt;=0, RIGHT(TEXT(AL1011,"0.#"),1)="."),TRUE,FALSE)</formula>
    </cfRule>
    <cfRule type="expression" dxfId="1953" priority="2057">
      <formula>IF(AND(AL1011&lt;0, RIGHT(TEXT(AL1011,"0.#"),1)&lt;&gt;"."),TRUE,FALSE)</formula>
    </cfRule>
    <cfRule type="expression" dxfId="1952" priority="2058">
      <formula>IF(AND(AL1011&lt;0, RIGHT(TEXT(AL1011,"0.#"),1)="."),TRUE,FALSE)</formula>
    </cfRule>
  </conditionalFormatting>
  <conditionalFormatting sqref="Y1010:Y1011">
    <cfRule type="expression" dxfId="1951" priority="2053">
      <formula>IF(RIGHT(TEXT(Y1010,"0.#"),1)=".",FALSE,TRUE)</formula>
    </cfRule>
    <cfRule type="expression" dxfId="1950" priority="2054">
      <formula>IF(RIGHT(TEXT(Y1010,"0.#"),1)=".",TRUE,FALSE)</formula>
    </cfRule>
  </conditionalFormatting>
  <conditionalFormatting sqref="AL1045:AO1072">
    <cfRule type="expression" dxfId="1949" priority="2049">
      <formula>IF(AND(AL1045&gt;=0, RIGHT(TEXT(AL1045,"0.#"),1)&lt;&gt;"."),TRUE,FALSE)</formula>
    </cfRule>
    <cfRule type="expression" dxfId="1948" priority="2050">
      <formula>IF(AND(AL1045&gt;=0, RIGHT(TEXT(AL1045,"0.#"),1)="."),TRUE,FALSE)</formula>
    </cfRule>
    <cfRule type="expression" dxfId="1947" priority="2051">
      <formula>IF(AND(AL1045&lt;0, RIGHT(TEXT(AL1045,"0.#"),1)&lt;&gt;"."),TRUE,FALSE)</formula>
    </cfRule>
    <cfRule type="expression" dxfId="1946" priority="2052">
      <formula>IF(AND(AL1045&lt;0, RIGHT(TEXT(AL1045,"0.#"),1)="."),TRUE,FALSE)</formula>
    </cfRule>
  </conditionalFormatting>
  <conditionalFormatting sqref="Y1045:Y1072">
    <cfRule type="expression" dxfId="1945" priority="2047">
      <formula>IF(RIGHT(TEXT(Y1045,"0.#"),1)=".",FALSE,TRUE)</formula>
    </cfRule>
    <cfRule type="expression" dxfId="1944" priority="2048">
      <formula>IF(RIGHT(TEXT(Y1045,"0.#"),1)=".",TRUE,FALSE)</formula>
    </cfRule>
  </conditionalFormatting>
  <conditionalFormatting sqref="AL1043:AO1044">
    <cfRule type="expression" dxfId="1943" priority="2043">
      <formula>IF(AND(AL1043&gt;=0, RIGHT(TEXT(AL1043,"0.#"),1)&lt;&gt;"."),TRUE,FALSE)</formula>
    </cfRule>
    <cfRule type="expression" dxfId="1942" priority="2044">
      <formula>IF(AND(AL1043&gt;=0, RIGHT(TEXT(AL1043,"0.#"),1)="."),TRUE,FALSE)</formula>
    </cfRule>
    <cfRule type="expression" dxfId="1941" priority="2045">
      <formula>IF(AND(AL1043&lt;0, RIGHT(TEXT(AL1043,"0.#"),1)&lt;&gt;"."),TRUE,FALSE)</formula>
    </cfRule>
    <cfRule type="expression" dxfId="1940" priority="2046">
      <formula>IF(AND(AL1043&lt;0, RIGHT(TEXT(AL1043,"0.#"),1)="."),TRUE,FALSE)</formula>
    </cfRule>
  </conditionalFormatting>
  <conditionalFormatting sqref="Y1043:Y1044">
    <cfRule type="expression" dxfId="1939" priority="2041">
      <formula>IF(RIGHT(TEXT(Y1043,"0.#"),1)=".",FALSE,TRUE)</formula>
    </cfRule>
    <cfRule type="expression" dxfId="1938" priority="2042">
      <formula>IF(RIGHT(TEXT(Y1043,"0.#"),1)=".",TRUE,FALSE)</formula>
    </cfRule>
  </conditionalFormatting>
  <conditionalFormatting sqref="AL1078:AO1105">
    <cfRule type="expression" dxfId="1937" priority="2037">
      <formula>IF(AND(AL1078&gt;=0, RIGHT(TEXT(AL1078,"0.#"),1)&lt;&gt;"."),TRUE,FALSE)</formula>
    </cfRule>
    <cfRule type="expression" dxfId="1936" priority="2038">
      <formula>IF(AND(AL1078&gt;=0, RIGHT(TEXT(AL1078,"0.#"),1)="."),TRUE,FALSE)</formula>
    </cfRule>
    <cfRule type="expression" dxfId="1935" priority="2039">
      <formula>IF(AND(AL1078&lt;0, RIGHT(TEXT(AL1078,"0.#"),1)&lt;&gt;"."),TRUE,FALSE)</formula>
    </cfRule>
    <cfRule type="expression" dxfId="1934" priority="2040">
      <formula>IF(AND(AL1078&lt;0, RIGHT(TEXT(AL1078,"0.#"),1)="."),TRUE,FALSE)</formula>
    </cfRule>
  </conditionalFormatting>
  <conditionalFormatting sqref="Y1078:Y1105">
    <cfRule type="expression" dxfId="1933" priority="2035">
      <formula>IF(RIGHT(TEXT(Y1078,"0.#"),1)=".",FALSE,TRUE)</formula>
    </cfRule>
    <cfRule type="expression" dxfId="1932" priority="2036">
      <formula>IF(RIGHT(TEXT(Y1078,"0.#"),1)=".",TRUE,FALSE)</formula>
    </cfRule>
  </conditionalFormatting>
  <conditionalFormatting sqref="AL1077:AO1077">
    <cfRule type="expression" dxfId="1931" priority="2031">
      <formula>IF(AND(AL1077&gt;=0, RIGHT(TEXT(AL1077,"0.#"),1)&lt;&gt;"."),TRUE,FALSE)</formula>
    </cfRule>
    <cfRule type="expression" dxfId="1930" priority="2032">
      <formula>IF(AND(AL1077&gt;=0, RIGHT(TEXT(AL1077,"0.#"),1)="."),TRUE,FALSE)</formula>
    </cfRule>
    <cfRule type="expression" dxfId="1929" priority="2033">
      <formula>IF(AND(AL1077&lt;0, RIGHT(TEXT(AL1077,"0.#"),1)&lt;&gt;"."),TRUE,FALSE)</formula>
    </cfRule>
    <cfRule type="expression" dxfId="1928" priority="2034">
      <formula>IF(AND(AL1077&lt;0, RIGHT(TEXT(AL1077,"0.#"),1)="."),TRUE,FALSE)</formula>
    </cfRule>
  </conditionalFormatting>
  <conditionalFormatting sqref="Y1076:Y1077">
    <cfRule type="expression" dxfId="1927" priority="2029">
      <formula>IF(RIGHT(TEXT(Y1076,"0.#"),1)=".",FALSE,TRUE)</formula>
    </cfRule>
    <cfRule type="expression" dxfId="1926" priority="2030">
      <formula>IF(RIGHT(TEXT(Y1076,"0.#"),1)=".",TRUE,FALSE)</formula>
    </cfRule>
  </conditionalFormatting>
  <conditionalFormatting sqref="AE39">
    <cfRule type="expression" dxfId="1925" priority="2027">
      <formula>IF(RIGHT(TEXT(AE39,"0.#"),1)=".",FALSE,TRUE)</formula>
    </cfRule>
    <cfRule type="expression" dxfId="1924" priority="2028">
      <formula>IF(RIGHT(TEXT(AE39,"0.#"),1)=".",TRUE,FALSE)</formula>
    </cfRule>
  </conditionalFormatting>
  <conditionalFormatting sqref="AM41">
    <cfRule type="expression" dxfId="1923" priority="2011">
      <formula>IF(RIGHT(TEXT(AM41,"0.#"),1)=".",FALSE,TRUE)</formula>
    </cfRule>
    <cfRule type="expression" dxfId="1922" priority="2012">
      <formula>IF(RIGHT(TEXT(AM41,"0.#"),1)=".",TRUE,FALSE)</formula>
    </cfRule>
  </conditionalFormatting>
  <conditionalFormatting sqref="AE40">
    <cfRule type="expression" dxfId="1921" priority="2025">
      <formula>IF(RIGHT(TEXT(AE40,"0.#"),1)=".",FALSE,TRUE)</formula>
    </cfRule>
    <cfRule type="expression" dxfId="1920" priority="2026">
      <formula>IF(RIGHT(TEXT(AE40,"0.#"),1)=".",TRUE,FALSE)</formula>
    </cfRule>
  </conditionalFormatting>
  <conditionalFormatting sqref="AE41">
    <cfRule type="expression" dxfId="1919" priority="2023">
      <formula>IF(RIGHT(TEXT(AE41,"0.#"),1)=".",FALSE,TRUE)</formula>
    </cfRule>
    <cfRule type="expression" dxfId="1918" priority="2024">
      <formula>IF(RIGHT(TEXT(AE41,"0.#"),1)=".",TRUE,FALSE)</formula>
    </cfRule>
  </conditionalFormatting>
  <conditionalFormatting sqref="AI41">
    <cfRule type="expression" dxfId="1917" priority="2021">
      <formula>IF(RIGHT(TEXT(AI41,"0.#"),1)=".",FALSE,TRUE)</formula>
    </cfRule>
    <cfRule type="expression" dxfId="1916" priority="2022">
      <formula>IF(RIGHT(TEXT(AI41,"0.#"),1)=".",TRUE,FALSE)</formula>
    </cfRule>
  </conditionalFormatting>
  <conditionalFormatting sqref="AI40">
    <cfRule type="expression" dxfId="1915" priority="2019">
      <formula>IF(RIGHT(TEXT(AI40,"0.#"),1)=".",FALSE,TRUE)</formula>
    </cfRule>
    <cfRule type="expression" dxfId="1914" priority="2020">
      <formula>IF(RIGHT(TEXT(AI40,"0.#"),1)=".",TRUE,FALSE)</formula>
    </cfRule>
  </conditionalFormatting>
  <conditionalFormatting sqref="AI39">
    <cfRule type="expression" dxfId="1913" priority="2017">
      <formula>IF(RIGHT(TEXT(AI39,"0.#"),1)=".",FALSE,TRUE)</formula>
    </cfRule>
    <cfRule type="expression" dxfId="1912" priority="2018">
      <formula>IF(RIGHT(TEXT(AI39,"0.#"),1)=".",TRUE,FALSE)</formula>
    </cfRule>
  </conditionalFormatting>
  <conditionalFormatting sqref="AM39">
    <cfRule type="expression" dxfId="1911" priority="2015">
      <formula>IF(RIGHT(TEXT(AM39,"0.#"),1)=".",FALSE,TRUE)</formula>
    </cfRule>
    <cfRule type="expression" dxfId="1910" priority="2016">
      <formula>IF(RIGHT(TEXT(AM39,"0.#"),1)=".",TRUE,FALSE)</formula>
    </cfRule>
  </conditionalFormatting>
  <conditionalFormatting sqref="AM40">
    <cfRule type="expression" dxfId="1909" priority="2013">
      <formula>IF(RIGHT(TEXT(AM40,"0.#"),1)=".",FALSE,TRUE)</formula>
    </cfRule>
    <cfRule type="expression" dxfId="1908" priority="2014">
      <formula>IF(RIGHT(TEXT(AM40,"0.#"),1)=".",TRUE,FALSE)</formula>
    </cfRule>
  </conditionalFormatting>
  <conditionalFormatting sqref="AQ39:AQ41">
    <cfRule type="expression" dxfId="1907" priority="2009">
      <formula>IF(RIGHT(TEXT(AQ39,"0.#"),1)=".",FALSE,TRUE)</formula>
    </cfRule>
    <cfRule type="expression" dxfId="1906" priority="2010">
      <formula>IF(RIGHT(TEXT(AQ39,"0.#"),1)=".",TRUE,FALSE)</formula>
    </cfRule>
  </conditionalFormatting>
  <conditionalFormatting sqref="AU39:AU41">
    <cfRule type="expression" dxfId="1905" priority="2007">
      <formula>IF(RIGHT(TEXT(AU39,"0.#"),1)=".",FALSE,TRUE)</formula>
    </cfRule>
    <cfRule type="expression" dxfId="1904" priority="2008">
      <formula>IF(RIGHT(TEXT(AU39,"0.#"),1)=".",TRUE,FALSE)</formula>
    </cfRule>
  </conditionalFormatting>
  <conditionalFormatting sqref="AE46">
    <cfRule type="expression" dxfId="1903" priority="2005">
      <formula>IF(RIGHT(TEXT(AE46,"0.#"),1)=".",FALSE,TRUE)</formula>
    </cfRule>
    <cfRule type="expression" dxfId="1902" priority="2006">
      <formula>IF(RIGHT(TEXT(AE46,"0.#"),1)=".",TRUE,FALSE)</formula>
    </cfRule>
  </conditionalFormatting>
  <conditionalFormatting sqref="AE47">
    <cfRule type="expression" dxfId="1901" priority="2003">
      <formula>IF(RIGHT(TEXT(AE47,"0.#"),1)=".",FALSE,TRUE)</formula>
    </cfRule>
    <cfRule type="expression" dxfId="1900" priority="2004">
      <formula>IF(RIGHT(TEXT(AE47,"0.#"),1)=".",TRUE,FALSE)</formula>
    </cfRule>
  </conditionalFormatting>
  <conditionalFormatting sqref="AE48">
    <cfRule type="expression" dxfId="1899" priority="2001">
      <formula>IF(RIGHT(TEXT(AE48,"0.#"),1)=".",FALSE,TRUE)</formula>
    </cfRule>
    <cfRule type="expression" dxfId="1898" priority="2002">
      <formula>IF(RIGHT(TEXT(AE48,"0.#"),1)=".",TRUE,FALSE)</formula>
    </cfRule>
  </conditionalFormatting>
  <conditionalFormatting sqref="AI48">
    <cfRule type="expression" dxfId="1897" priority="1999">
      <formula>IF(RIGHT(TEXT(AI48,"0.#"),1)=".",FALSE,TRUE)</formula>
    </cfRule>
    <cfRule type="expression" dxfId="1896" priority="2000">
      <formula>IF(RIGHT(TEXT(AI48,"0.#"),1)=".",TRUE,FALSE)</formula>
    </cfRule>
  </conditionalFormatting>
  <conditionalFormatting sqref="AI47">
    <cfRule type="expression" dxfId="1895" priority="1997">
      <formula>IF(RIGHT(TEXT(AI47,"0.#"),1)=".",FALSE,TRUE)</formula>
    </cfRule>
    <cfRule type="expression" dxfId="1894" priority="1998">
      <formula>IF(RIGHT(TEXT(AI47,"0.#"),1)=".",TRUE,FALSE)</formula>
    </cfRule>
  </conditionalFormatting>
  <conditionalFormatting sqref="AE448">
    <cfRule type="expression" dxfId="1893" priority="1875">
      <formula>IF(RIGHT(TEXT(AE448,"0.#"),1)=".",FALSE,TRUE)</formula>
    </cfRule>
    <cfRule type="expression" dxfId="1892" priority="1876">
      <formula>IF(RIGHT(TEXT(AE448,"0.#"),1)=".",TRUE,FALSE)</formula>
    </cfRule>
  </conditionalFormatting>
  <conditionalFormatting sqref="AM450">
    <cfRule type="expression" dxfId="1891" priority="1865">
      <formula>IF(RIGHT(TEXT(AM450,"0.#"),1)=".",FALSE,TRUE)</formula>
    </cfRule>
    <cfRule type="expression" dxfId="1890" priority="1866">
      <formula>IF(RIGHT(TEXT(AM450,"0.#"),1)=".",TRUE,FALSE)</formula>
    </cfRule>
  </conditionalFormatting>
  <conditionalFormatting sqref="AE449">
    <cfRule type="expression" dxfId="1889" priority="1873">
      <formula>IF(RIGHT(TEXT(AE449,"0.#"),1)=".",FALSE,TRUE)</formula>
    </cfRule>
    <cfRule type="expression" dxfId="1888" priority="1874">
      <formula>IF(RIGHT(TEXT(AE449,"0.#"),1)=".",TRUE,FALSE)</formula>
    </cfRule>
  </conditionalFormatting>
  <conditionalFormatting sqref="AE450">
    <cfRule type="expression" dxfId="1887" priority="1871">
      <formula>IF(RIGHT(TEXT(AE450,"0.#"),1)=".",FALSE,TRUE)</formula>
    </cfRule>
    <cfRule type="expression" dxfId="1886" priority="1872">
      <formula>IF(RIGHT(TEXT(AE450,"0.#"),1)=".",TRUE,FALSE)</formula>
    </cfRule>
  </conditionalFormatting>
  <conditionalFormatting sqref="AM448">
    <cfRule type="expression" dxfId="1885" priority="1869">
      <formula>IF(RIGHT(TEXT(AM448,"0.#"),1)=".",FALSE,TRUE)</formula>
    </cfRule>
    <cfRule type="expression" dxfId="1884" priority="1870">
      <formula>IF(RIGHT(TEXT(AM448,"0.#"),1)=".",TRUE,FALSE)</formula>
    </cfRule>
  </conditionalFormatting>
  <conditionalFormatting sqref="AM449">
    <cfRule type="expression" dxfId="1883" priority="1867">
      <formula>IF(RIGHT(TEXT(AM449,"0.#"),1)=".",FALSE,TRUE)</formula>
    </cfRule>
    <cfRule type="expression" dxfId="1882" priority="1868">
      <formula>IF(RIGHT(TEXT(AM449,"0.#"),1)=".",TRUE,FALSE)</formula>
    </cfRule>
  </conditionalFormatting>
  <conditionalFormatting sqref="AU448">
    <cfRule type="expression" dxfId="1881" priority="1863">
      <formula>IF(RIGHT(TEXT(AU448,"0.#"),1)=".",FALSE,TRUE)</formula>
    </cfRule>
    <cfRule type="expression" dxfId="1880" priority="1864">
      <formula>IF(RIGHT(TEXT(AU448,"0.#"),1)=".",TRUE,FALSE)</formula>
    </cfRule>
  </conditionalFormatting>
  <conditionalFormatting sqref="AU449">
    <cfRule type="expression" dxfId="1879" priority="1861">
      <formula>IF(RIGHT(TEXT(AU449,"0.#"),1)=".",FALSE,TRUE)</formula>
    </cfRule>
    <cfRule type="expression" dxfId="1878" priority="1862">
      <formula>IF(RIGHT(TEXT(AU449,"0.#"),1)=".",TRUE,FALSE)</formula>
    </cfRule>
  </conditionalFormatting>
  <conditionalFormatting sqref="AU450">
    <cfRule type="expression" dxfId="1877" priority="1859">
      <formula>IF(RIGHT(TEXT(AU450,"0.#"),1)=".",FALSE,TRUE)</formula>
    </cfRule>
    <cfRule type="expression" dxfId="1876" priority="1860">
      <formula>IF(RIGHT(TEXT(AU450,"0.#"),1)=".",TRUE,FALSE)</formula>
    </cfRule>
  </conditionalFormatting>
  <conditionalFormatting sqref="AI450">
    <cfRule type="expression" dxfId="1875" priority="1853">
      <formula>IF(RIGHT(TEXT(AI450,"0.#"),1)=".",FALSE,TRUE)</formula>
    </cfRule>
    <cfRule type="expression" dxfId="1874" priority="1854">
      <formula>IF(RIGHT(TEXT(AI450,"0.#"),1)=".",TRUE,FALSE)</formula>
    </cfRule>
  </conditionalFormatting>
  <conditionalFormatting sqref="AI448">
    <cfRule type="expression" dxfId="1873" priority="1857">
      <formula>IF(RIGHT(TEXT(AI448,"0.#"),1)=".",FALSE,TRUE)</formula>
    </cfRule>
    <cfRule type="expression" dxfId="1872" priority="1858">
      <formula>IF(RIGHT(TEXT(AI448,"0.#"),1)=".",TRUE,FALSE)</formula>
    </cfRule>
  </conditionalFormatting>
  <conditionalFormatting sqref="AI449">
    <cfRule type="expression" dxfId="1871" priority="1855">
      <formula>IF(RIGHT(TEXT(AI449,"0.#"),1)=".",FALSE,TRUE)</formula>
    </cfRule>
    <cfRule type="expression" dxfId="1870" priority="1856">
      <formula>IF(RIGHT(TEXT(AI449,"0.#"),1)=".",TRUE,FALSE)</formula>
    </cfRule>
  </conditionalFormatting>
  <conditionalFormatting sqref="AQ449">
    <cfRule type="expression" dxfId="1869" priority="1851">
      <formula>IF(RIGHT(TEXT(AQ449,"0.#"),1)=".",FALSE,TRUE)</formula>
    </cfRule>
    <cfRule type="expression" dxfId="1868" priority="1852">
      <formula>IF(RIGHT(TEXT(AQ449,"0.#"),1)=".",TRUE,FALSE)</formula>
    </cfRule>
  </conditionalFormatting>
  <conditionalFormatting sqref="AQ450">
    <cfRule type="expression" dxfId="1867" priority="1849">
      <formula>IF(RIGHT(TEXT(AQ450,"0.#"),1)=".",FALSE,TRUE)</formula>
    </cfRule>
    <cfRule type="expression" dxfId="1866" priority="1850">
      <formula>IF(RIGHT(TEXT(AQ450,"0.#"),1)=".",TRUE,FALSE)</formula>
    </cfRule>
  </conditionalFormatting>
  <conditionalFormatting sqref="AQ448">
    <cfRule type="expression" dxfId="1865" priority="1847">
      <formula>IF(RIGHT(TEXT(AQ448,"0.#"),1)=".",FALSE,TRUE)</formula>
    </cfRule>
    <cfRule type="expression" dxfId="1864" priority="1848">
      <formula>IF(RIGHT(TEXT(AQ448,"0.#"),1)=".",TRUE,FALSE)</formula>
    </cfRule>
  </conditionalFormatting>
  <conditionalFormatting sqref="AE453">
    <cfRule type="expression" dxfId="1863" priority="1845">
      <formula>IF(RIGHT(TEXT(AE453,"0.#"),1)=".",FALSE,TRUE)</formula>
    </cfRule>
    <cfRule type="expression" dxfId="1862" priority="1846">
      <formula>IF(RIGHT(TEXT(AE453,"0.#"),1)=".",TRUE,FALSE)</formula>
    </cfRule>
  </conditionalFormatting>
  <conditionalFormatting sqref="AM455">
    <cfRule type="expression" dxfId="1861" priority="1835">
      <formula>IF(RIGHT(TEXT(AM455,"0.#"),1)=".",FALSE,TRUE)</formula>
    </cfRule>
    <cfRule type="expression" dxfId="1860" priority="1836">
      <formula>IF(RIGHT(TEXT(AM455,"0.#"),1)=".",TRUE,FALSE)</formula>
    </cfRule>
  </conditionalFormatting>
  <conditionalFormatting sqref="AE454">
    <cfRule type="expression" dxfId="1859" priority="1843">
      <formula>IF(RIGHT(TEXT(AE454,"0.#"),1)=".",FALSE,TRUE)</formula>
    </cfRule>
    <cfRule type="expression" dxfId="1858" priority="1844">
      <formula>IF(RIGHT(TEXT(AE454,"0.#"),1)=".",TRUE,FALSE)</formula>
    </cfRule>
  </conditionalFormatting>
  <conditionalFormatting sqref="AE455">
    <cfRule type="expression" dxfId="1857" priority="1841">
      <formula>IF(RIGHT(TEXT(AE455,"0.#"),1)=".",FALSE,TRUE)</formula>
    </cfRule>
    <cfRule type="expression" dxfId="1856" priority="1842">
      <formula>IF(RIGHT(TEXT(AE455,"0.#"),1)=".",TRUE,FALSE)</formula>
    </cfRule>
  </conditionalFormatting>
  <conditionalFormatting sqref="AM453">
    <cfRule type="expression" dxfId="1855" priority="1839">
      <formula>IF(RIGHT(TEXT(AM453,"0.#"),1)=".",FALSE,TRUE)</formula>
    </cfRule>
    <cfRule type="expression" dxfId="1854" priority="1840">
      <formula>IF(RIGHT(TEXT(AM453,"0.#"),1)=".",TRUE,FALSE)</formula>
    </cfRule>
  </conditionalFormatting>
  <conditionalFormatting sqref="AM454">
    <cfRule type="expression" dxfId="1853" priority="1837">
      <formula>IF(RIGHT(TEXT(AM454,"0.#"),1)=".",FALSE,TRUE)</formula>
    </cfRule>
    <cfRule type="expression" dxfId="1852" priority="1838">
      <formula>IF(RIGHT(TEXT(AM454,"0.#"),1)=".",TRUE,FALSE)</formula>
    </cfRule>
  </conditionalFormatting>
  <conditionalFormatting sqref="AU453">
    <cfRule type="expression" dxfId="1851" priority="1833">
      <formula>IF(RIGHT(TEXT(AU453,"0.#"),1)=".",FALSE,TRUE)</formula>
    </cfRule>
    <cfRule type="expression" dxfId="1850" priority="1834">
      <formula>IF(RIGHT(TEXT(AU453,"0.#"),1)=".",TRUE,FALSE)</formula>
    </cfRule>
  </conditionalFormatting>
  <conditionalFormatting sqref="AU454">
    <cfRule type="expression" dxfId="1849" priority="1831">
      <formula>IF(RIGHT(TEXT(AU454,"0.#"),1)=".",FALSE,TRUE)</formula>
    </cfRule>
    <cfRule type="expression" dxfId="1848" priority="1832">
      <formula>IF(RIGHT(TEXT(AU454,"0.#"),1)=".",TRUE,FALSE)</formula>
    </cfRule>
  </conditionalFormatting>
  <conditionalFormatting sqref="AU455">
    <cfRule type="expression" dxfId="1847" priority="1829">
      <formula>IF(RIGHT(TEXT(AU455,"0.#"),1)=".",FALSE,TRUE)</formula>
    </cfRule>
    <cfRule type="expression" dxfId="1846" priority="1830">
      <formula>IF(RIGHT(TEXT(AU455,"0.#"),1)=".",TRUE,FALSE)</formula>
    </cfRule>
  </conditionalFormatting>
  <conditionalFormatting sqref="AI455">
    <cfRule type="expression" dxfId="1845" priority="1823">
      <formula>IF(RIGHT(TEXT(AI455,"0.#"),1)=".",FALSE,TRUE)</formula>
    </cfRule>
    <cfRule type="expression" dxfId="1844" priority="1824">
      <formula>IF(RIGHT(TEXT(AI455,"0.#"),1)=".",TRUE,FALSE)</formula>
    </cfRule>
  </conditionalFormatting>
  <conditionalFormatting sqref="AI453">
    <cfRule type="expression" dxfId="1843" priority="1827">
      <formula>IF(RIGHT(TEXT(AI453,"0.#"),1)=".",FALSE,TRUE)</formula>
    </cfRule>
    <cfRule type="expression" dxfId="1842" priority="1828">
      <formula>IF(RIGHT(TEXT(AI453,"0.#"),1)=".",TRUE,FALSE)</formula>
    </cfRule>
  </conditionalFormatting>
  <conditionalFormatting sqref="AI454">
    <cfRule type="expression" dxfId="1841" priority="1825">
      <formula>IF(RIGHT(TEXT(AI454,"0.#"),1)=".",FALSE,TRUE)</formula>
    </cfRule>
    <cfRule type="expression" dxfId="1840" priority="1826">
      <formula>IF(RIGHT(TEXT(AI454,"0.#"),1)=".",TRUE,FALSE)</formula>
    </cfRule>
  </conditionalFormatting>
  <conditionalFormatting sqref="AQ454">
    <cfRule type="expression" dxfId="1839" priority="1821">
      <formula>IF(RIGHT(TEXT(AQ454,"0.#"),1)=".",FALSE,TRUE)</formula>
    </cfRule>
    <cfRule type="expression" dxfId="1838" priority="1822">
      <formula>IF(RIGHT(TEXT(AQ454,"0.#"),1)=".",TRUE,FALSE)</formula>
    </cfRule>
  </conditionalFormatting>
  <conditionalFormatting sqref="AQ455">
    <cfRule type="expression" dxfId="1837" priority="1819">
      <formula>IF(RIGHT(TEXT(AQ455,"0.#"),1)=".",FALSE,TRUE)</formula>
    </cfRule>
    <cfRule type="expression" dxfId="1836" priority="1820">
      <formula>IF(RIGHT(TEXT(AQ455,"0.#"),1)=".",TRUE,FALSE)</formula>
    </cfRule>
  </conditionalFormatting>
  <conditionalFormatting sqref="AQ453">
    <cfRule type="expression" dxfId="1835" priority="1817">
      <formula>IF(RIGHT(TEXT(AQ453,"0.#"),1)=".",FALSE,TRUE)</formula>
    </cfRule>
    <cfRule type="expression" dxfId="1834" priority="1818">
      <formula>IF(RIGHT(TEXT(AQ453,"0.#"),1)=".",TRUE,FALSE)</formula>
    </cfRule>
  </conditionalFormatting>
  <conditionalFormatting sqref="AE487">
    <cfRule type="expression" dxfId="1833" priority="1695">
      <formula>IF(RIGHT(TEXT(AE487,"0.#"),1)=".",FALSE,TRUE)</formula>
    </cfRule>
    <cfRule type="expression" dxfId="1832" priority="1696">
      <formula>IF(RIGHT(TEXT(AE487,"0.#"),1)=".",TRUE,FALSE)</formula>
    </cfRule>
  </conditionalFormatting>
  <conditionalFormatting sqref="AE488">
    <cfRule type="expression" dxfId="1831" priority="1693">
      <formula>IF(RIGHT(TEXT(AE488,"0.#"),1)=".",FALSE,TRUE)</formula>
    </cfRule>
    <cfRule type="expression" dxfId="1830" priority="1694">
      <formula>IF(RIGHT(TEXT(AE488,"0.#"),1)=".",TRUE,FALSE)</formula>
    </cfRule>
  </conditionalFormatting>
  <conditionalFormatting sqref="AE489">
    <cfRule type="expression" dxfId="1829" priority="1691">
      <formula>IF(RIGHT(TEXT(AE489,"0.#"),1)=".",FALSE,TRUE)</formula>
    </cfRule>
    <cfRule type="expression" dxfId="1828" priority="1692">
      <formula>IF(RIGHT(TEXT(AE489,"0.#"),1)=".",TRUE,FALSE)</formula>
    </cfRule>
  </conditionalFormatting>
  <conditionalFormatting sqref="AU487">
    <cfRule type="expression" dxfId="1827" priority="1683">
      <formula>IF(RIGHT(TEXT(AU487,"0.#"),1)=".",FALSE,TRUE)</formula>
    </cfRule>
    <cfRule type="expression" dxfId="1826" priority="1684">
      <formula>IF(RIGHT(TEXT(AU487,"0.#"),1)=".",TRUE,FALSE)</formula>
    </cfRule>
  </conditionalFormatting>
  <conditionalFormatting sqref="AU488">
    <cfRule type="expression" dxfId="1825" priority="1681">
      <formula>IF(RIGHT(TEXT(AU488,"0.#"),1)=".",FALSE,TRUE)</formula>
    </cfRule>
    <cfRule type="expression" dxfId="1824" priority="1682">
      <formula>IF(RIGHT(TEXT(AU488,"0.#"),1)=".",TRUE,FALSE)</formula>
    </cfRule>
  </conditionalFormatting>
  <conditionalFormatting sqref="AU489">
    <cfRule type="expression" dxfId="1823" priority="1679">
      <formula>IF(RIGHT(TEXT(AU489,"0.#"),1)=".",FALSE,TRUE)</formula>
    </cfRule>
    <cfRule type="expression" dxfId="1822" priority="1680">
      <formula>IF(RIGHT(TEXT(AU489,"0.#"),1)=".",TRUE,FALSE)</formula>
    </cfRule>
  </conditionalFormatting>
  <conditionalFormatting sqref="AQ488">
    <cfRule type="expression" dxfId="1821" priority="1671">
      <formula>IF(RIGHT(TEXT(AQ488,"0.#"),1)=".",FALSE,TRUE)</formula>
    </cfRule>
    <cfRule type="expression" dxfId="1820" priority="1672">
      <formula>IF(RIGHT(TEXT(AQ488,"0.#"),1)=".",TRUE,FALSE)</formula>
    </cfRule>
  </conditionalFormatting>
  <conditionalFormatting sqref="AQ489">
    <cfRule type="expression" dxfId="1819" priority="1669">
      <formula>IF(RIGHT(TEXT(AQ489,"0.#"),1)=".",FALSE,TRUE)</formula>
    </cfRule>
    <cfRule type="expression" dxfId="1818" priority="1670">
      <formula>IF(RIGHT(TEXT(AQ489,"0.#"),1)=".",TRUE,FALSE)</formula>
    </cfRule>
  </conditionalFormatting>
  <conditionalFormatting sqref="AQ487">
    <cfRule type="expression" dxfId="1817" priority="1667">
      <formula>IF(RIGHT(TEXT(AQ487,"0.#"),1)=".",FALSE,TRUE)</formula>
    </cfRule>
    <cfRule type="expression" dxfId="1816" priority="1668">
      <formula>IF(RIGHT(TEXT(AQ487,"0.#"),1)=".",TRUE,FALSE)</formula>
    </cfRule>
  </conditionalFormatting>
  <conditionalFormatting sqref="AE512">
    <cfRule type="expression" dxfId="1815" priority="1665">
      <formula>IF(RIGHT(TEXT(AE512,"0.#"),1)=".",FALSE,TRUE)</formula>
    </cfRule>
    <cfRule type="expression" dxfId="1814" priority="1666">
      <formula>IF(RIGHT(TEXT(AE512,"0.#"),1)=".",TRUE,FALSE)</formula>
    </cfRule>
  </conditionalFormatting>
  <conditionalFormatting sqref="AE513">
    <cfRule type="expression" dxfId="1813" priority="1663">
      <formula>IF(RIGHT(TEXT(AE513,"0.#"),1)=".",FALSE,TRUE)</formula>
    </cfRule>
    <cfRule type="expression" dxfId="1812" priority="1664">
      <formula>IF(RIGHT(TEXT(AE513,"0.#"),1)=".",TRUE,FALSE)</formula>
    </cfRule>
  </conditionalFormatting>
  <conditionalFormatting sqref="AE514">
    <cfRule type="expression" dxfId="1811" priority="1661">
      <formula>IF(RIGHT(TEXT(AE514,"0.#"),1)=".",FALSE,TRUE)</formula>
    </cfRule>
    <cfRule type="expression" dxfId="1810" priority="1662">
      <formula>IF(RIGHT(TEXT(AE514,"0.#"),1)=".",TRUE,FALSE)</formula>
    </cfRule>
  </conditionalFormatting>
  <conditionalFormatting sqref="AU512">
    <cfRule type="expression" dxfId="1809" priority="1653">
      <formula>IF(RIGHT(TEXT(AU512,"0.#"),1)=".",FALSE,TRUE)</formula>
    </cfRule>
    <cfRule type="expression" dxfId="1808" priority="1654">
      <formula>IF(RIGHT(TEXT(AU512,"0.#"),1)=".",TRUE,FALSE)</formula>
    </cfRule>
  </conditionalFormatting>
  <conditionalFormatting sqref="AU513">
    <cfRule type="expression" dxfId="1807" priority="1651">
      <formula>IF(RIGHT(TEXT(AU513,"0.#"),1)=".",FALSE,TRUE)</formula>
    </cfRule>
    <cfRule type="expression" dxfId="1806" priority="1652">
      <formula>IF(RIGHT(TEXT(AU513,"0.#"),1)=".",TRUE,FALSE)</formula>
    </cfRule>
  </conditionalFormatting>
  <conditionalFormatting sqref="AU514">
    <cfRule type="expression" dxfId="1805" priority="1649">
      <formula>IF(RIGHT(TEXT(AU514,"0.#"),1)=".",FALSE,TRUE)</formula>
    </cfRule>
    <cfRule type="expression" dxfId="1804" priority="1650">
      <formula>IF(RIGHT(TEXT(AU514,"0.#"),1)=".",TRUE,FALSE)</formula>
    </cfRule>
  </conditionalFormatting>
  <conditionalFormatting sqref="AQ513">
    <cfRule type="expression" dxfId="1803" priority="1641">
      <formula>IF(RIGHT(TEXT(AQ513,"0.#"),1)=".",FALSE,TRUE)</formula>
    </cfRule>
    <cfRule type="expression" dxfId="1802" priority="1642">
      <formula>IF(RIGHT(TEXT(AQ513,"0.#"),1)=".",TRUE,FALSE)</formula>
    </cfRule>
  </conditionalFormatting>
  <conditionalFormatting sqref="AQ514">
    <cfRule type="expression" dxfId="1801" priority="1639">
      <formula>IF(RIGHT(TEXT(AQ514,"0.#"),1)=".",FALSE,TRUE)</formula>
    </cfRule>
    <cfRule type="expression" dxfId="1800" priority="1640">
      <formula>IF(RIGHT(TEXT(AQ514,"0.#"),1)=".",TRUE,FALSE)</formula>
    </cfRule>
  </conditionalFormatting>
  <conditionalFormatting sqref="AQ512">
    <cfRule type="expression" dxfId="1799" priority="1637">
      <formula>IF(RIGHT(TEXT(AQ512,"0.#"),1)=".",FALSE,TRUE)</formula>
    </cfRule>
    <cfRule type="expression" dxfId="1798" priority="1638">
      <formula>IF(RIGHT(TEXT(AQ512,"0.#"),1)=".",TRUE,FALSE)</formula>
    </cfRule>
  </conditionalFormatting>
  <conditionalFormatting sqref="AE517">
    <cfRule type="expression" dxfId="1797" priority="1515">
      <formula>IF(RIGHT(TEXT(AE517,"0.#"),1)=".",FALSE,TRUE)</formula>
    </cfRule>
    <cfRule type="expression" dxfId="1796" priority="1516">
      <formula>IF(RIGHT(TEXT(AE517,"0.#"),1)=".",TRUE,FALSE)</formula>
    </cfRule>
  </conditionalFormatting>
  <conditionalFormatting sqref="AE518">
    <cfRule type="expression" dxfId="1795" priority="1513">
      <formula>IF(RIGHT(TEXT(AE518,"0.#"),1)=".",FALSE,TRUE)</formula>
    </cfRule>
    <cfRule type="expression" dxfId="1794" priority="1514">
      <formula>IF(RIGHT(TEXT(AE518,"0.#"),1)=".",TRUE,FALSE)</formula>
    </cfRule>
  </conditionalFormatting>
  <conditionalFormatting sqref="AE519">
    <cfRule type="expression" dxfId="1793" priority="1511">
      <formula>IF(RIGHT(TEXT(AE519,"0.#"),1)=".",FALSE,TRUE)</formula>
    </cfRule>
    <cfRule type="expression" dxfId="1792" priority="1512">
      <formula>IF(RIGHT(TEXT(AE519,"0.#"),1)=".",TRUE,FALSE)</formula>
    </cfRule>
  </conditionalFormatting>
  <conditionalFormatting sqref="AU517">
    <cfRule type="expression" dxfId="1791" priority="1503">
      <formula>IF(RIGHT(TEXT(AU517,"0.#"),1)=".",FALSE,TRUE)</formula>
    </cfRule>
    <cfRule type="expression" dxfId="1790" priority="1504">
      <formula>IF(RIGHT(TEXT(AU517,"0.#"),1)=".",TRUE,FALSE)</formula>
    </cfRule>
  </conditionalFormatting>
  <conditionalFormatting sqref="AU519">
    <cfRule type="expression" dxfId="1789" priority="1499">
      <formula>IF(RIGHT(TEXT(AU519,"0.#"),1)=".",FALSE,TRUE)</formula>
    </cfRule>
    <cfRule type="expression" dxfId="1788" priority="1500">
      <formula>IF(RIGHT(TEXT(AU519,"0.#"),1)=".",TRUE,FALSE)</formula>
    </cfRule>
  </conditionalFormatting>
  <conditionalFormatting sqref="AQ518">
    <cfRule type="expression" dxfId="1787" priority="1491">
      <formula>IF(RIGHT(TEXT(AQ518,"0.#"),1)=".",FALSE,TRUE)</formula>
    </cfRule>
    <cfRule type="expression" dxfId="1786" priority="1492">
      <formula>IF(RIGHT(TEXT(AQ518,"0.#"),1)=".",TRUE,FALSE)</formula>
    </cfRule>
  </conditionalFormatting>
  <conditionalFormatting sqref="AQ519">
    <cfRule type="expression" dxfId="1785" priority="1489">
      <formula>IF(RIGHT(TEXT(AQ519,"0.#"),1)=".",FALSE,TRUE)</formula>
    </cfRule>
    <cfRule type="expression" dxfId="1784" priority="1490">
      <formula>IF(RIGHT(TEXT(AQ519,"0.#"),1)=".",TRUE,FALSE)</formula>
    </cfRule>
  </conditionalFormatting>
  <conditionalFormatting sqref="AQ517">
    <cfRule type="expression" dxfId="1783" priority="1487">
      <formula>IF(RIGHT(TEXT(AQ517,"0.#"),1)=".",FALSE,TRUE)</formula>
    </cfRule>
    <cfRule type="expression" dxfId="1782" priority="1488">
      <formula>IF(RIGHT(TEXT(AQ517,"0.#"),1)=".",TRUE,FALSE)</formula>
    </cfRule>
  </conditionalFormatting>
  <conditionalFormatting sqref="AE522">
    <cfRule type="expression" dxfId="1781" priority="1485">
      <formula>IF(RIGHT(TEXT(AE522,"0.#"),1)=".",FALSE,TRUE)</formula>
    </cfRule>
    <cfRule type="expression" dxfId="1780" priority="1486">
      <formula>IF(RIGHT(TEXT(AE522,"0.#"),1)=".",TRUE,FALSE)</formula>
    </cfRule>
  </conditionalFormatting>
  <conditionalFormatting sqref="AE523">
    <cfRule type="expression" dxfId="1779" priority="1483">
      <formula>IF(RIGHT(TEXT(AE523,"0.#"),1)=".",FALSE,TRUE)</formula>
    </cfRule>
    <cfRule type="expression" dxfId="1778" priority="1484">
      <formula>IF(RIGHT(TEXT(AE523,"0.#"),1)=".",TRUE,FALSE)</formula>
    </cfRule>
  </conditionalFormatting>
  <conditionalFormatting sqref="AE524">
    <cfRule type="expression" dxfId="1777" priority="1481">
      <formula>IF(RIGHT(TEXT(AE524,"0.#"),1)=".",FALSE,TRUE)</formula>
    </cfRule>
    <cfRule type="expression" dxfId="1776" priority="1482">
      <formula>IF(RIGHT(TEXT(AE524,"0.#"),1)=".",TRUE,FALSE)</formula>
    </cfRule>
  </conditionalFormatting>
  <conditionalFormatting sqref="AU522">
    <cfRule type="expression" dxfId="1775" priority="1473">
      <formula>IF(RIGHT(TEXT(AU522,"0.#"),1)=".",FALSE,TRUE)</formula>
    </cfRule>
    <cfRule type="expression" dxfId="1774" priority="1474">
      <formula>IF(RIGHT(TEXT(AU522,"0.#"),1)=".",TRUE,FALSE)</formula>
    </cfRule>
  </conditionalFormatting>
  <conditionalFormatting sqref="AU523">
    <cfRule type="expression" dxfId="1773" priority="1471">
      <formula>IF(RIGHT(TEXT(AU523,"0.#"),1)=".",FALSE,TRUE)</formula>
    </cfRule>
    <cfRule type="expression" dxfId="1772" priority="1472">
      <formula>IF(RIGHT(TEXT(AU523,"0.#"),1)=".",TRUE,FALSE)</formula>
    </cfRule>
  </conditionalFormatting>
  <conditionalFormatting sqref="AU524">
    <cfRule type="expression" dxfId="1771" priority="1469">
      <formula>IF(RIGHT(TEXT(AU524,"0.#"),1)=".",FALSE,TRUE)</formula>
    </cfRule>
    <cfRule type="expression" dxfId="1770" priority="1470">
      <formula>IF(RIGHT(TEXT(AU524,"0.#"),1)=".",TRUE,FALSE)</formula>
    </cfRule>
  </conditionalFormatting>
  <conditionalFormatting sqref="AQ523">
    <cfRule type="expression" dxfId="1769" priority="1461">
      <formula>IF(RIGHT(TEXT(AQ523,"0.#"),1)=".",FALSE,TRUE)</formula>
    </cfRule>
    <cfRule type="expression" dxfId="1768" priority="1462">
      <formula>IF(RIGHT(TEXT(AQ523,"0.#"),1)=".",TRUE,FALSE)</formula>
    </cfRule>
  </conditionalFormatting>
  <conditionalFormatting sqref="AQ524">
    <cfRule type="expression" dxfId="1767" priority="1459">
      <formula>IF(RIGHT(TEXT(AQ524,"0.#"),1)=".",FALSE,TRUE)</formula>
    </cfRule>
    <cfRule type="expression" dxfId="1766" priority="1460">
      <formula>IF(RIGHT(TEXT(AQ524,"0.#"),1)=".",TRUE,FALSE)</formula>
    </cfRule>
  </conditionalFormatting>
  <conditionalFormatting sqref="AQ522">
    <cfRule type="expression" dxfId="1765" priority="1457">
      <formula>IF(RIGHT(TEXT(AQ522,"0.#"),1)=".",FALSE,TRUE)</formula>
    </cfRule>
    <cfRule type="expression" dxfId="1764" priority="1458">
      <formula>IF(RIGHT(TEXT(AQ522,"0.#"),1)=".",TRUE,FALSE)</formula>
    </cfRule>
  </conditionalFormatting>
  <conditionalFormatting sqref="AE527">
    <cfRule type="expression" dxfId="1763" priority="1455">
      <formula>IF(RIGHT(TEXT(AE527,"0.#"),1)=".",FALSE,TRUE)</formula>
    </cfRule>
    <cfRule type="expression" dxfId="1762" priority="1456">
      <formula>IF(RIGHT(TEXT(AE527,"0.#"),1)=".",TRUE,FALSE)</formula>
    </cfRule>
  </conditionalFormatting>
  <conditionalFormatting sqref="AE528">
    <cfRule type="expression" dxfId="1761" priority="1453">
      <formula>IF(RIGHT(TEXT(AE528,"0.#"),1)=".",FALSE,TRUE)</formula>
    </cfRule>
    <cfRule type="expression" dxfId="1760" priority="1454">
      <formula>IF(RIGHT(TEXT(AE528,"0.#"),1)=".",TRUE,FALSE)</formula>
    </cfRule>
  </conditionalFormatting>
  <conditionalFormatting sqref="AE529">
    <cfRule type="expression" dxfId="1759" priority="1451">
      <formula>IF(RIGHT(TEXT(AE529,"0.#"),1)=".",FALSE,TRUE)</formula>
    </cfRule>
    <cfRule type="expression" dxfId="1758" priority="1452">
      <formula>IF(RIGHT(TEXT(AE529,"0.#"),1)=".",TRUE,FALSE)</formula>
    </cfRule>
  </conditionalFormatting>
  <conditionalFormatting sqref="AU527">
    <cfRule type="expression" dxfId="1757" priority="1443">
      <formula>IF(RIGHT(TEXT(AU527,"0.#"),1)=".",FALSE,TRUE)</formula>
    </cfRule>
    <cfRule type="expression" dxfId="1756" priority="1444">
      <formula>IF(RIGHT(TEXT(AU527,"0.#"),1)=".",TRUE,FALSE)</formula>
    </cfRule>
  </conditionalFormatting>
  <conditionalFormatting sqref="AU528">
    <cfRule type="expression" dxfId="1755" priority="1441">
      <formula>IF(RIGHT(TEXT(AU528,"0.#"),1)=".",FALSE,TRUE)</formula>
    </cfRule>
    <cfRule type="expression" dxfId="1754" priority="1442">
      <formula>IF(RIGHT(TEXT(AU528,"0.#"),1)=".",TRUE,FALSE)</formula>
    </cfRule>
  </conditionalFormatting>
  <conditionalFormatting sqref="AU529">
    <cfRule type="expression" dxfId="1753" priority="1439">
      <formula>IF(RIGHT(TEXT(AU529,"0.#"),1)=".",FALSE,TRUE)</formula>
    </cfRule>
    <cfRule type="expression" dxfId="1752" priority="1440">
      <formula>IF(RIGHT(TEXT(AU529,"0.#"),1)=".",TRUE,FALSE)</formula>
    </cfRule>
  </conditionalFormatting>
  <conditionalFormatting sqref="AQ528">
    <cfRule type="expression" dxfId="1751" priority="1431">
      <formula>IF(RIGHT(TEXT(AQ528,"0.#"),1)=".",FALSE,TRUE)</formula>
    </cfRule>
    <cfRule type="expression" dxfId="1750" priority="1432">
      <formula>IF(RIGHT(TEXT(AQ528,"0.#"),1)=".",TRUE,FALSE)</formula>
    </cfRule>
  </conditionalFormatting>
  <conditionalFormatting sqref="AQ529">
    <cfRule type="expression" dxfId="1749" priority="1429">
      <formula>IF(RIGHT(TEXT(AQ529,"0.#"),1)=".",FALSE,TRUE)</formula>
    </cfRule>
    <cfRule type="expression" dxfId="1748" priority="1430">
      <formula>IF(RIGHT(TEXT(AQ529,"0.#"),1)=".",TRUE,FALSE)</formula>
    </cfRule>
  </conditionalFormatting>
  <conditionalFormatting sqref="AQ527">
    <cfRule type="expression" dxfId="1747" priority="1427">
      <formula>IF(RIGHT(TEXT(AQ527,"0.#"),1)=".",FALSE,TRUE)</formula>
    </cfRule>
    <cfRule type="expression" dxfId="1746" priority="1428">
      <formula>IF(RIGHT(TEXT(AQ527,"0.#"),1)=".",TRUE,FALSE)</formula>
    </cfRule>
  </conditionalFormatting>
  <conditionalFormatting sqref="AE532">
    <cfRule type="expression" dxfId="1745" priority="1425">
      <formula>IF(RIGHT(TEXT(AE532,"0.#"),1)=".",FALSE,TRUE)</formula>
    </cfRule>
    <cfRule type="expression" dxfId="1744" priority="1426">
      <formula>IF(RIGHT(TEXT(AE532,"0.#"),1)=".",TRUE,FALSE)</formula>
    </cfRule>
  </conditionalFormatting>
  <conditionalFormatting sqref="AM534">
    <cfRule type="expression" dxfId="1743" priority="1415">
      <formula>IF(RIGHT(TEXT(AM534,"0.#"),1)=".",FALSE,TRUE)</formula>
    </cfRule>
    <cfRule type="expression" dxfId="1742" priority="1416">
      <formula>IF(RIGHT(TEXT(AM534,"0.#"),1)=".",TRUE,FALSE)</formula>
    </cfRule>
  </conditionalFormatting>
  <conditionalFormatting sqref="AE533">
    <cfRule type="expression" dxfId="1741" priority="1423">
      <formula>IF(RIGHT(TEXT(AE533,"0.#"),1)=".",FALSE,TRUE)</formula>
    </cfRule>
    <cfRule type="expression" dxfId="1740" priority="1424">
      <formula>IF(RIGHT(TEXT(AE533,"0.#"),1)=".",TRUE,FALSE)</formula>
    </cfRule>
  </conditionalFormatting>
  <conditionalFormatting sqref="AE534">
    <cfRule type="expression" dxfId="1739" priority="1421">
      <formula>IF(RIGHT(TEXT(AE534,"0.#"),1)=".",FALSE,TRUE)</formula>
    </cfRule>
    <cfRule type="expression" dxfId="1738" priority="1422">
      <formula>IF(RIGHT(TEXT(AE534,"0.#"),1)=".",TRUE,FALSE)</formula>
    </cfRule>
  </conditionalFormatting>
  <conditionalFormatting sqref="AM532">
    <cfRule type="expression" dxfId="1737" priority="1419">
      <formula>IF(RIGHT(TEXT(AM532,"0.#"),1)=".",FALSE,TRUE)</formula>
    </cfRule>
    <cfRule type="expression" dxfId="1736" priority="1420">
      <formula>IF(RIGHT(TEXT(AM532,"0.#"),1)=".",TRUE,FALSE)</formula>
    </cfRule>
  </conditionalFormatting>
  <conditionalFormatting sqref="AM533">
    <cfRule type="expression" dxfId="1735" priority="1417">
      <formula>IF(RIGHT(TEXT(AM533,"0.#"),1)=".",FALSE,TRUE)</formula>
    </cfRule>
    <cfRule type="expression" dxfId="1734" priority="1418">
      <formula>IF(RIGHT(TEXT(AM533,"0.#"),1)=".",TRUE,FALSE)</formula>
    </cfRule>
  </conditionalFormatting>
  <conditionalFormatting sqref="AU532">
    <cfRule type="expression" dxfId="1733" priority="1413">
      <formula>IF(RIGHT(TEXT(AU532,"0.#"),1)=".",FALSE,TRUE)</formula>
    </cfRule>
    <cfRule type="expression" dxfId="1732" priority="1414">
      <formula>IF(RIGHT(TEXT(AU532,"0.#"),1)=".",TRUE,FALSE)</formula>
    </cfRule>
  </conditionalFormatting>
  <conditionalFormatting sqref="AU533">
    <cfRule type="expression" dxfId="1731" priority="1411">
      <formula>IF(RIGHT(TEXT(AU533,"0.#"),1)=".",FALSE,TRUE)</formula>
    </cfRule>
    <cfRule type="expression" dxfId="1730" priority="1412">
      <formula>IF(RIGHT(TEXT(AU533,"0.#"),1)=".",TRUE,FALSE)</formula>
    </cfRule>
  </conditionalFormatting>
  <conditionalFormatting sqref="AU534">
    <cfRule type="expression" dxfId="1729" priority="1409">
      <formula>IF(RIGHT(TEXT(AU534,"0.#"),1)=".",FALSE,TRUE)</formula>
    </cfRule>
    <cfRule type="expression" dxfId="1728" priority="1410">
      <formula>IF(RIGHT(TEXT(AU534,"0.#"),1)=".",TRUE,FALSE)</formula>
    </cfRule>
  </conditionalFormatting>
  <conditionalFormatting sqref="AI534">
    <cfRule type="expression" dxfId="1727" priority="1403">
      <formula>IF(RIGHT(TEXT(AI534,"0.#"),1)=".",FALSE,TRUE)</formula>
    </cfRule>
    <cfRule type="expression" dxfId="1726" priority="1404">
      <formula>IF(RIGHT(TEXT(AI534,"0.#"),1)=".",TRUE,FALSE)</formula>
    </cfRule>
  </conditionalFormatting>
  <conditionalFormatting sqref="AI532">
    <cfRule type="expression" dxfId="1725" priority="1407">
      <formula>IF(RIGHT(TEXT(AI532,"0.#"),1)=".",FALSE,TRUE)</formula>
    </cfRule>
    <cfRule type="expression" dxfId="1724" priority="1408">
      <formula>IF(RIGHT(TEXT(AI532,"0.#"),1)=".",TRUE,FALSE)</formula>
    </cfRule>
  </conditionalFormatting>
  <conditionalFormatting sqref="AI533">
    <cfRule type="expression" dxfId="1723" priority="1405">
      <formula>IF(RIGHT(TEXT(AI533,"0.#"),1)=".",FALSE,TRUE)</formula>
    </cfRule>
    <cfRule type="expression" dxfId="1722" priority="1406">
      <formula>IF(RIGHT(TEXT(AI533,"0.#"),1)=".",TRUE,FALSE)</formula>
    </cfRule>
  </conditionalFormatting>
  <conditionalFormatting sqref="AQ533">
    <cfRule type="expression" dxfId="1721" priority="1401">
      <formula>IF(RIGHT(TEXT(AQ533,"0.#"),1)=".",FALSE,TRUE)</formula>
    </cfRule>
    <cfRule type="expression" dxfId="1720" priority="1402">
      <formula>IF(RIGHT(TEXT(AQ533,"0.#"),1)=".",TRUE,FALSE)</formula>
    </cfRule>
  </conditionalFormatting>
  <conditionalFormatting sqref="AQ534">
    <cfRule type="expression" dxfId="1719" priority="1399">
      <formula>IF(RIGHT(TEXT(AQ534,"0.#"),1)=".",FALSE,TRUE)</formula>
    </cfRule>
    <cfRule type="expression" dxfId="1718" priority="1400">
      <formula>IF(RIGHT(TEXT(AQ534,"0.#"),1)=".",TRUE,FALSE)</formula>
    </cfRule>
  </conditionalFormatting>
  <conditionalFormatting sqref="AQ532">
    <cfRule type="expression" dxfId="1717" priority="1397">
      <formula>IF(RIGHT(TEXT(AQ532,"0.#"),1)=".",FALSE,TRUE)</formula>
    </cfRule>
    <cfRule type="expression" dxfId="1716" priority="1398">
      <formula>IF(RIGHT(TEXT(AQ532,"0.#"),1)=".",TRUE,FALSE)</formula>
    </cfRule>
  </conditionalFormatting>
  <conditionalFormatting sqref="AE541">
    <cfRule type="expression" dxfId="1715" priority="1395">
      <formula>IF(RIGHT(TEXT(AE541,"0.#"),1)=".",FALSE,TRUE)</formula>
    </cfRule>
    <cfRule type="expression" dxfId="1714" priority="1396">
      <formula>IF(RIGHT(TEXT(AE541,"0.#"),1)=".",TRUE,FALSE)</formula>
    </cfRule>
  </conditionalFormatting>
  <conditionalFormatting sqref="AE542">
    <cfRule type="expression" dxfId="1713" priority="1393">
      <formula>IF(RIGHT(TEXT(AE542,"0.#"),1)=".",FALSE,TRUE)</formula>
    </cfRule>
    <cfRule type="expression" dxfId="1712" priority="1394">
      <formula>IF(RIGHT(TEXT(AE542,"0.#"),1)=".",TRUE,FALSE)</formula>
    </cfRule>
  </conditionalFormatting>
  <conditionalFormatting sqref="AE543">
    <cfRule type="expression" dxfId="1711" priority="1391">
      <formula>IF(RIGHT(TEXT(AE543,"0.#"),1)=".",FALSE,TRUE)</formula>
    </cfRule>
    <cfRule type="expression" dxfId="1710" priority="1392">
      <formula>IF(RIGHT(TEXT(AE543,"0.#"),1)=".",TRUE,FALSE)</formula>
    </cfRule>
  </conditionalFormatting>
  <conditionalFormatting sqref="AU541">
    <cfRule type="expression" dxfId="1709" priority="1383">
      <formula>IF(RIGHT(TEXT(AU541,"0.#"),1)=".",FALSE,TRUE)</formula>
    </cfRule>
    <cfRule type="expression" dxfId="1708" priority="1384">
      <formula>IF(RIGHT(TEXT(AU541,"0.#"),1)=".",TRUE,FALSE)</formula>
    </cfRule>
  </conditionalFormatting>
  <conditionalFormatting sqref="AU542">
    <cfRule type="expression" dxfId="1707" priority="1381">
      <formula>IF(RIGHT(TEXT(AU542,"0.#"),1)=".",FALSE,TRUE)</formula>
    </cfRule>
    <cfRule type="expression" dxfId="1706" priority="1382">
      <formula>IF(RIGHT(TEXT(AU542,"0.#"),1)=".",TRUE,FALSE)</formula>
    </cfRule>
  </conditionalFormatting>
  <conditionalFormatting sqref="AU543">
    <cfRule type="expression" dxfId="1705" priority="1379">
      <formula>IF(RIGHT(TEXT(AU543,"0.#"),1)=".",FALSE,TRUE)</formula>
    </cfRule>
    <cfRule type="expression" dxfId="1704" priority="1380">
      <formula>IF(RIGHT(TEXT(AU543,"0.#"),1)=".",TRUE,FALSE)</formula>
    </cfRule>
  </conditionalFormatting>
  <conditionalFormatting sqref="AQ542">
    <cfRule type="expression" dxfId="1703" priority="1371">
      <formula>IF(RIGHT(TEXT(AQ542,"0.#"),1)=".",FALSE,TRUE)</formula>
    </cfRule>
    <cfRule type="expression" dxfId="1702" priority="1372">
      <formula>IF(RIGHT(TEXT(AQ542,"0.#"),1)=".",TRUE,FALSE)</formula>
    </cfRule>
  </conditionalFormatting>
  <conditionalFormatting sqref="AQ543">
    <cfRule type="expression" dxfId="1701" priority="1369">
      <formula>IF(RIGHT(TEXT(AQ543,"0.#"),1)=".",FALSE,TRUE)</formula>
    </cfRule>
    <cfRule type="expression" dxfId="1700" priority="1370">
      <formula>IF(RIGHT(TEXT(AQ543,"0.#"),1)=".",TRUE,FALSE)</formula>
    </cfRule>
  </conditionalFormatting>
  <conditionalFormatting sqref="AQ541">
    <cfRule type="expression" dxfId="1699" priority="1367">
      <formula>IF(RIGHT(TEXT(AQ541,"0.#"),1)=".",FALSE,TRUE)</formula>
    </cfRule>
    <cfRule type="expression" dxfId="1698" priority="1368">
      <formula>IF(RIGHT(TEXT(AQ541,"0.#"),1)=".",TRUE,FALSE)</formula>
    </cfRule>
  </conditionalFormatting>
  <conditionalFormatting sqref="AE566">
    <cfRule type="expression" dxfId="1697" priority="1365">
      <formula>IF(RIGHT(TEXT(AE566,"0.#"),1)=".",FALSE,TRUE)</formula>
    </cfRule>
    <cfRule type="expression" dxfId="1696" priority="1366">
      <formula>IF(RIGHT(TEXT(AE566,"0.#"),1)=".",TRUE,FALSE)</formula>
    </cfRule>
  </conditionalFormatting>
  <conditionalFormatting sqref="AE567">
    <cfRule type="expression" dxfId="1695" priority="1363">
      <formula>IF(RIGHT(TEXT(AE567,"0.#"),1)=".",FALSE,TRUE)</formula>
    </cfRule>
    <cfRule type="expression" dxfId="1694" priority="1364">
      <formula>IF(RIGHT(TEXT(AE567,"0.#"),1)=".",TRUE,FALSE)</formula>
    </cfRule>
  </conditionalFormatting>
  <conditionalFormatting sqref="AE568">
    <cfRule type="expression" dxfId="1693" priority="1361">
      <formula>IF(RIGHT(TEXT(AE568,"0.#"),1)=".",FALSE,TRUE)</formula>
    </cfRule>
    <cfRule type="expression" dxfId="1692" priority="1362">
      <formula>IF(RIGHT(TEXT(AE568,"0.#"),1)=".",TRUE,FALSE)</formula>
    </cfRule>
  </conditionalFormatting>
  <conditionalFormatting sqref="AU566">
    <cfRule type="expression" dxfId="1691" priority="1353">
      <formula>IF(RIGHT(TEXT(AU566,"0.#"),1)=".",FALSE,TRUE)</formula>
    </cfRule>
    <cfRule type="expression" dxfId="1690" priority="1354">
      <formula>IF(RIGHT(TEXT(AU566,"0.#"),1)=".",TRUE,FALSE)</formula>
    </cfRule>
  </conditionalFormatting>
  <conditionalFormatting sqref="AU567">
    <cfRule type="expression" dxfId="1689" priority="1351">
      <formula>IF(RIGHT(TEXT(AU567,"0.#"),1)=".",FALSE,TRUE)</formula>
    </cfRule>
    <cfRule type="expression" dxfId="1688" priority="1352">
      <formula>IF(RIGHT(TEXT(AU567,"0.#"),1)=".",TRUE,FALSE)</formula>
    </cfRule>
  </conditionalFormatting>
  <conditionalFormatting sqref="AU568">
    <cfRule type="expression" dxfId="1687" priority="1349">
      <formula>IF(RIGHT(TEXT(AU568,"0.#"),1)=".",FALSE,TRUE)</formula>
    </cfRule>
    <cfRule type="expression" dxfId="1686" priority="1350">
      <formula>IF(RIGHT(TEXT(AU568,"0.#"),1)=".",TRUE,FALSE)</formula>
    </cfRule>
  </conditionalFormatting>
  <conditionalFormatting sqref="AQ567">
    <cfRule type="expression" dxfId="1685" priority="1341">
      <formula>IF(RIGHT(TEXT(AQ567,"0.#"),1)=".",FALSE,TRUE)</formula>
    </cfRule>
    <cfRule type="expression" dxfId="1684" priority="1342">
      <formula>IF(RIGHT(TEXT(AQ567,"0.#"),1)=".",TRUE,FALSE)</formula>
    </cfRule>
  </conditionalFormatting>
  <conditionalFormatting sqref="AQ568">
    <cfRule type="expression" dxfId="1683" priority="1339">
      <formula>IF(RIGHT(TEXT(AQ568,"0.#"),1)=".",FALSE,TRUE)</formula>
    </cfRule>
    <cfRule type="expression" dxfId="1682" priority="1340">
      <formula>IF(RIGHT(TEXT(AQ568,"0.#"),1)=".",TRUE,FALSE)</formula>
    </cfRule>
  </conditionalFormatting>
  <conditionalFormatting sqref="AQ566">
    <cfRule type="expression" dxfId="1681" priority="1337">
      <formula>IF(RIGHT(TEXT(AQ566,"0.#"),1)=".",FALSE,TRUE)</formula>
    </cfRule>
    <cfRule type="expression" dxfId="1680" priority="1338">
      <formula>IF(RIGHT(TEXT(AQ566,"0.#"),1)=".",TRUE,FALSE)</formula>
    </cfRule>
  </conditionalFormatting>
  <conditionalFormatting sqref="AE546">
    <cfRule type="expression" dxfId="1679" priority="1335">
      <formula>IF(RIGHT(TEXT(AE546,"0.#"),1)=".",FALSE,TRUE)</formula>
    </cfRule>
    <cfRule type="expression" dxfId="1678" priority="1336">
      <formula>IF(RIGHT(TEXT(AE546,"0.#"),1)=".",TRUE,FALSE)</formula>
    </cfRule>
  </conditionalFormatting>
  <conditionalFormatting sqref="AE547">
    <cfRule type="expression" dxfId="1677" priority="1333">
      <formula>IF(RIGHT(TEXT(AE547,"0.#"),1)=".",FALSE,TRUE)</formula>
    </cfRule>
    <cfRule type="expression" dxfId="1676" priority="1334">
      <formula>IF(RIGHT(TEXT(AE547,"0.#"),1)=".",TRUE,FALSE)</formula>
    </cfRule>
  </conditionalFormatting>
  <conditionalFormatting sqref="AE548">
    <cfRule type="expression" dxfId="1675" priority="1331">
      <formula>IF(RIGHT(TEXT(AE548,"0.#"),1)=".",FALSE,TRUE)</formula>
    </cfRule>
    <cfRule type="expression" dxfId="1674" priority="1332">
      <formula>IF(RIGHT(TEXT(AE548,"0.#"),1)=".",TRUE,FALSE)</formula>
    </cfRule>
  </conditionalFormatting>
  <conditionalFormatting sqref="AU546">
    <cfRule type="expression" dxfId="1673" priority="1323">
      <formula>IF(RIGHT(TEXT(AU546,"0.#"),1)=".",FALSE,TRUE)</formula>
    </cfRule>
    <cfRule type="expression" dxfId="1672" priority="1324">
      <formula>IF(RIGHT(TEXT(AU546,"0.#"),1)=".",TRUE,FALSE)</formula>
    </cfRule>
  </conditionalFormatting>
  <conditionalFormatting sqref="AU547">
    <cfRule type="expression" dxfId="1671" priority="1321">
      <formula>IF(RIGHT(TEXT(AU547,"0.#"),1)=".",FALSE,TRUE)</formula>
    </cfRule>
    <cfRule type="expression" dxfId="1670" priority="1322">
      <formula>IF(RIGHT(TEXT(AU547,"0.#"),1)=".",TRUE,FALSE)</formula>
    </cfRule>
  </conditionalFormatting>
  <conditionalFormatting sqref="AU548">
    <cfRule type="expression" dxfId="1669" priority="1319">
      <formula>IF(RIGHT(TEXT(AU548,"0.#"),1)=".",FALSE,TRUE)</formula>
    </cfRule>
    <cfRule type="expression" dxfId="1668" priority="1320">
      <formula>IF(RIGHT(TEXT(AU548,"0.#"),1)=".",TRUE,FALSE)</formula>
    </cfRule>
  </conditionalFormatting>
  <conditionalFormatting sqref="AQ547">
    <cfRule type="expression" dxfId="1667" priority="1311">
      <formula>IF(RIGHT(TEXT(AQ547,"0.#"),1)=".",FALSE,TRUE)</formula>
    </cfRule>
    <cfRule type="expression" dxfId="1666" priority="1312">
      <formula>IF(RIGHT(TEXT(AQ547,"0.#"),1)=".",TRUE,FALSE)</formula>
    </cfRule>
  </conditionalFormatting>
  <conditionalFormatting sqref="AQ546">
    <cfRule type="expression" dxfId="1665" priority="1307">
      <formula>IF(RIGHT(TEXT(AQ546,"0.#"),1)=".",FALSE,TRUE)</formula>
    </cfRule>
    <cfRule type="expression" dxfId="1664" priority="1308">
      <formula>IF(RIGHT(TEXT(AQ546,"0.#"),1)=".",TRUE,FALSE)</formula>
    </cfRule>
  </conditionalFormatting>
  <conditionalFormatting sqref="AE551">
    <cfRule type="expression" dxfId="1663" priority="1305">
      <formula>IF(RIGHT(TEXT(AE551,"0.#"),1)=".",FALSE,TRUE)</formula>
    </cfRule>
    <cfRule type="expression" dxfId="1662" priority="1306">
      <formula>IF(RIGHT(TEXT(AE551,"0.#"),1)=".",TRUE,FALSE)</formula>
    </cfRule>
  </conditionalFormatting>
  <conditionalFormatting sqref="AE553">
    <cfRule type="expression" dxfId="1661" priority="1301">
      <formula>IF(RIGHT(TEXT(AE553,"0.#"),1)=".",FALSE,TRUE)</formula>
    </cfRule>
    <cfRule type="expression" dxfId="1660" priority="1302">
      <formula>IF(RIGHT(TEXT(AE553,"0.#"),1)=".",TRUE,FALSE)</formula>
    </cfRule>
  </conditionalFormatting>
  <conditionalFormatting sqref="AU551">
    <cfRule type="expression" dxfId="1659" priority="1293">
      <formula>IF(RIGHT(TEXT(AU551,"0.#"),1)=".",FALSE,TRUE)</formula>
    </cfRule>
    <cfRule type="expression" dxfId="1658" priority="1294">
      <formula>IF(RIGHT(TEXT(AU551,"0.#"),1)=".",TRUE,FALSE)</formula>
    </cfRule>
  </conditionalFormatting>
  <conditionalFormatting sqref="AU553">
    <cfRule type="expression" dxfId="1657" priority="1289">
      <formula>IF(RIGHT(TEXT(AU553,"0.#"),1)=".",FALSE,TRUE)</formula>
    </cfRule>
    <cfRule type="expression" dxfId="1656" priority="1290">
      <formula>IF(RIGHT(TEXT(AU553,"0.#"),1)=".",TRUE,FALSE)</formula>
    </cfRule>
  </conditionalFormatting>
  <conditionalFormatting sqref="AQ552">
    <cfRule type="expression" dxfId="1655" priority="1281">
      <formula>IF(RIGHT(TEXT(AQ552,"0.#"),1)=".",FALSE,TRUE)</formula>
    </cfRule>
    <cfRule type="expression" dxfId="1654" priority="1282">
      <formula>IF(RIGHT(TEXT(AQ552,"0.#"),1)=".",TRUE,FALSE)</formula>
    </cfRule>
  </conditionalFormatting>
  <conditionalFormatting sqref="AU561">
    <cfRule type="expression" dxfId="1653" priority="1233">
      <formula>IF(RIGHT(TEXT(AU561,"0.#"),1)=".",FALSE,TRUE)</formula>
    </cfRule>
    <cfRule type="expression" dxfId="1652" priority="1234">
      <formula>IF(RIGHT(TEXT(AU561,"0.#"),1)=".",TRUE,FALSE)</formula>
    </cfRule>
  </conditionalFormatting>
  <conditionalFormatting sqref="AU562">
    <cfRule type="expression" dxfId="1651" priority="1231">
      <formula>IF(RIGHT(TEXT(AU562,"0.#"),1)=".",FALSE,TRUE)</formula>
    </cfRule>
    <cfRule type="expression" dxfId="1650" priority="1232">
      <formula>IF(RIGHT(TEXT(AU562,"0.#"),1)=".",TRUE,FALSE)</formula>
    </cfRule>
  </conditionalFormatting>
  <conditionalFormatting sqref="AU563">
    <cfRule type="expression" dxfId="1649" priority="1229">
      <formula>IF(RIGHT(TEXT(AU563,"0.#"),1)=".",FALSE,TRUE)</formula>
    </cfRule>
    <cfRule type="expression" dxfId="1648" priority="1230">
      <formula>IF(RIGHT(TEXT(AU563,"0.#"),1)=".",TRUE,FALSE)</formula>
    </cfRule>
  </conditionalFormatting>
  <conditionalFormatting sqref="AQ562">
    <cfRule type="expression" dxfId="1647" priority="1221">
      <formula>IF(RIGHT(TEXT(AQ562,"0.#"),1)=".",FALSE,TRUE)</formula>
    </cfRule>
    <cfRule type="expression" dxfId="1646" priority="1222">
      <formula>IF(RIGHT(TEXT(AQ562,"0.#"),1)=".",TRUE,FALSE)</formula>
    </cfRule>
  </conditionalFormatting>
  <conditionalFormatting sqref="AQ563">
    <cfRule type="expression" dxfId="1645" priority="1219">
      <formula>IF(RIGHT(TEXT(AQ563,"0.#"),1)=".",FALSE,TRUE)</formula>
    </cfRule>
    <cfRule type="expression" dxfId="1644" priority="1220">
      <formula>IF(RIGHT(TEXT(AQ563,"0.#"),1)=".",TRUE,FALSE)</formula>
    </cfRule>
  </conditionalFormatting>
  <conditionalFormatting sqref="AQ561">
    <cfRule type="expression" dxfId="1643" priority="1217">
      <formula>IF(RIGHT(TEXT(AQ561,"0.#"),1)=".",FALSE,TRUE)</formula>
    </cfRule>
    <cfRule type="expression" dxfId="1642" priority="1218">
      <formula>IF(RIGHT(TEXT(AQ561,"0.#"),1)=".",TRUE,FALSE)</formula>
    </cfRule>
  </conditionalFormatting>
  <conditionalFormatting sqref="AE571">
    <cfRule type="expression" dxfId="1641" priority="1215">
      <formula>IF(RIGHT(TEXT(AE571,"0.#"),1)=".",FALSE,TRUE)</formula>
    </cfRule>
    <cfRule type="expression" dxfId="1640" priority="1216">
      <formula>IF(RIGHT(TEXT(AE571,"0.#"),1)=".",TRUE,FALSE)</formula>
    </cfRule>
  </conditionalFormatting>
  <conditionalFormatting sqref="AE572">
    <cfRule type="expression" dxfId="1639" priority="1213">
      <formula>IF(RIGHT(TEXT(AE572,"0.#"),1)=".",FALSE,TRUE)</formula>
    </cfRule>
    <cfRule type="expression" dxfId="1638" priority="1214">
      <formula>IF(RIGHT(TEXT(AE572,"0.#"),1)=".",TRUE,FALSE)</formula>
    </cfRule>
  </conditionalFormatting>
  <conditionalFormatting sqref="AE573">
    <cfRule type="expression" dxfId="1637" priority="1211">
      <formula>IF(RIGHT(TEXT(AE573,"0.#"),1)=".",FALSE,TRUE)</formula>
    </cfRule>
    <cfRule type="expression" dxfId="1636" priority="1212">
      <formula>IF(RIGHT(TEXT(AE573,"0.#"),1)=".",TRUE,FALSE)</formula>
    </cfRule>
  </conditionalFormatting>
  <conditionalFormatting sqref="AU571">
    <cfRule type="expression" dxfId="1635" priority="1203">
      <formula>IF(RIGHT(TEXT(AU571,"0.#"),1)=".",FALSE,TRUE)</formula>
    </cfRule>
    <cfRule type="expression" dxfId="1634" priority="1204">
      <formula>IF(RIGHT(TEXT(AU571,"0.#"),1)=".",TRUE,FALSE)</formula>
    </cfRule>
  </conditionalFormatting>
  <conditionalFormatting sqref="AU572">
    <cfRule type="expression" dxfId="1633" priority="1201">
      <formula>IF(RIGHT(TEXT(AU572,"0.#"),1)=".",FALSE,TRUE)</formula>
    </cfRule>
    <cfRule type="expression" dxfId="1632" priority="1202">
      <formula>IF(RIGHT(TEXT(AU572,"0.#"),1)=".",TRUE,FALSE)</formula>
    </cfRule>
  </conditionalFormatting>
  <conditionalFormatting sqref="AU573">
    <cfRule type="expression" dxfId="1631" priority="1199">
      <formula>IF(RIGHT(TEXT(AU573,"0.#"),1)=".",FALSE,TRUE)</formula>
    </cfRule>
    <cfRule type="expression" dxfId="1630" priority="1200">
      <formula>IF(RIGHT(TEXT(AU573,"0.#"),1)=".",TRUE,FALSE)</formula>
    </cfRule>
  </conditionalFormatting>
  <conditionalFormatting sqref="AQ572">
    <cfRule type="expression" dxfId="1629" priority="1191">
      <formula>IF(RIGHT(TEXT(AQ572,"0.#"),1)=".",FALSE,TRUE)</formula>
    </cfRule>
    <cfRule type="expression" dxfId="1628" priority="1192">
      <formula>IF(RIGHT(TEXT(AQ572,"0.#"),1)=".",TRUE,FALSE)</formula>
    </cfRule>
  </conditionalFormatting>
  <conditionalFormatting sqref="AQ573">
    <cfRule type="expression" dxfId="1627" priority="1189">
      <formula>IF(RIGHT(TEXT(AQ573,"0.#"),1)=".",FALSE,TRUE)</formula>
    </cfRule>
    <cfRule type="expression" dxfId="1626" priority="1190">
      <formula>IF(RIGHT(TEXT(AQ573,"0.#"),1)=".",TRUE,FALSE)</formula>
    </cfRule>
  </conditionalFormatting>
  <conditionalFormatting sqref="AQ571">
    <cfRule type="expression" dxfId="1625" priority="1187">
      <formula>IF(RIGHT(TEXT(AQ571,"0.#"),1)=".",FALSE,TRUE)</formula>
    </cfRule>
    <cfRule type="expression" dxfId="1624" priority="1188">
      <formula>IF(RIGHT(TEXT(AQ571,"0.#"),1)=".",TRUE,FALSE)</formula>
    </cfRule>
  </conditionalFormatting>
  <conditionalFormatting sqref="AE576">
    <cfRule type="expression" dxfId="1623" priority="1185">
      <formula>IF(RIGHT(TEXT(AE576,"0.#"),1)=".",FALSE,TRUE)</formula>
    </cfRule>
    <cfRule type="expression" dxfId="1622" priority="1186">
      <formula>IF(RIGHT(TEXT(AE576,"0.#"),1)=".",TRUE,FALSE)</formula>
    </cfRule>
  </conditionalFormatting>
  <conditionalFormatting sqref="AE577">
    <cfRule type="expression" dxfId="1621" priority="1183">
      <formula>IF(RIGHT(TEXT(AE577,"0.#"),1)=".",FALSE,TRUE)</formula>
    </cfRule>
    <cfRule type="expression" dxfId="1620" priority="1184">
      <formula>IF(RIGHT(TEXT(AE577,"0.#"),1)=".",TRUE,FALSE)</formula>
    </cfRule>
  </conditionalFormatting>
  <conditionalFormatting sqref="AE578">
    <cfRule type="expression" dxfId="1619" priority="1181">
      <formula>IF(RIGHT(TEXT(AE578,"0.#"),1)=".",FALSE,TRUE)</formula>
    </cfRule>
    <cfRule type="expression" dxfId="1618" priority="1182">
      <formula>IF(RIGHT(TEXT(AE578,"0.#"),1)=".",TRUE,FALSE)</formula>
    </cfRule>
  </conditionalFormatting>
  <conditionalFormatting sqref="AU576">
    <cfRule type="expression" dxfId="1617" priority="1173">
      <formula>IF(RIGHT(TEXT(AU576,"0.#"),1)=".",FALSE,TRUE)</formula>
    </cfRule>
    <cfRule type="expression" dxfId="1616" priority="1174">
      <formula>IF(RIGHT(TEXT(AU576,"0.#"),1)=".",TRUE,FALSE)</formula>
    </cfRule>
  </conditionalFormatting>
  <conditionalFormatting sqref="AU577">
    <cfRule type="expression" dxfId="1615" priority="1171">
      <formula>IF(RIGHT(TEXT(AU577,"0.#"),1)=".",FALSE,TRUE)</formula>
    </cfRule>
    <cfRule type="expression" dxfId="1614" priority="1172">
      <formula>IF(RIGHT(TEXT(AU577,"0.#"),1)=".",TRUE,FALSE)</formula>
    </cfRule>
  </conditionalFormatting>
  <conditionalFormatting sqref="AU578">
    <cfRule type="expression" dxfId="1613" priority="1169">
      <formula>IF(RIGHT(TEXT(AU578,"0.#"),1)=".",FALSE,TRUE)</formula>
    </cfRule>
    <cfRule type="expression" dxfId="1612" priority="1170">
      <formula>IF(RIGHT(TEXT(AU578,"0.#"),1)=".",TRUE,FALSE)</formula>
    </cfRule>
  </conditionalFormatting>
  <conditionalFormatting sqref="AQ577">
    <cfRule type="expression" dxfId="1611" priority="1161">
      <formula>IF(RIGHT(TEXT(AQ577,"0.#"),1)=".",FALSE,TRUE)</formula>
    </cfRule>
    <cfRule type="expression" dxfId="1610" priority="1162">
      <formula>IF(RIGHT(TEXT(AQ577,"0.#"),1)=".",TRUE,FALSE)</formula>
    </cfRule>
  </conditionalFormatting>
  <conditionalFormatting sqref="AQ578">
    <cfRule type="expression" dxfId="1609" priority="1159">
      <formula>IF(RIGHT(TEXT(AQ578,"0.#"),1)=".",FALSE,TRUE)</formula>
    </cfRule>
    <cfRule type="expression" dxfId="1608" priority="1160">
      <formula>IF(RIGHT(TEXT(AQ578,"0.#"),1)=".",TRUE,FALSE)</formula>
    </cfRule>
  </conditionalFormatting>
  <conditionalFormatting sqref="AQ576">
    <cfRule type="expression" dxfId="1607" priority="1157">
      <formula>IF(RIGHT(TEXT(AQ576,"0.#"),1)=".",FALSE,TRUE)</formula>
    </cfRule>
    <cfRule type="expression" dxfId="1606" priority="1158">
      <formula>IF(RIGHT(TEXT(AQ576,"0.#"),1)=".",TRUE,FALSE)</formula>
    </cfRule>
  </conditionalFormatting>
  <conditionalFormatting sqref="AE581">
    <cfRule type="expression" dxfId="1605" priority="1155">
      <formula>IF(RIGHT(TEXT(AE581,"0.#"),1)=".",FALSE,TRUE)</formula>
    </cfRule>
    <cfRule type="expression" dxfId="1604" priority="1156">
      <formula>IF(RIGHT(TEXT(AE581,"0.#"),1)=".",TRUE,FALSE)</formula>
    </cfRule>
  </conditionalFormatting>
  <conditionalFormatting sqref="AE582">
    <cfRule type="expression" dxfId="1603" priority="1153">
      <formula>IF(RIGHT(TEXT(AE582,"0.#"),1)=".",FALSE,TRUE)</formula>
    </cfRule>
    <cfRule type="expression" dxfId="1602" priority="1154">
      <formula>IF(RIGHT(TEXT(AE582,"0.#"),1)=".",TRUE,FALSE)</formula>
    </cfRule>
  </conditionalFormatting>
  <conditionalFormatting sqref="AE583">
    <cfRule type="expression" dxfId="1601" priority="1151">
      <formula>IF(RIGHT(TEXT(AE583,"0.#"),1)=".",FALSE,TRUE)</formula>
    </cfRule>
    <cfRule type="expression" dxfId="1600" priority="1152">
      <formula>IF(RIGHT(TEXT(AE583,"0.#"),1)=".",TRUE,FALSE)</formula>
    </cfRule>
  </conditionalFormatting>
  <conditionalFormatting sqref="AU581">
    <cfRule type="expression" dxfId="1599" priority="1143">
      <formula>IF(RIGHT(TEXT(AU581,"0.#"),1)=".",FALSE,TRUE)</formula>
    </cfRule>
    <cfRule type="expression" dxfId="1598" priority="1144">
      <formula>IF(RIGHT(TEXT(AU581,"0.#"),1)=".",TRUE,FALSE)</formula>
    </cfRule>
  </conditionalFormatting>
  <conditionalFormatting sqref="AQ582">
    <cfRule type="expression" dxfId="1597" priority="1131">
      <formula>IF(RIGHT(TEXT(AQ582,"0.#"),1)=".",FALSE,TRUE)</formula>
    </cfRule>
    <cfRule type="expression" dxfId="1596" priority="1132">
      <formula>IF(RIGHT(TEXT(AQ582,"0.#"),1)=".",TRUE,FALSE)</formula>
    </cfRule>
  </conditionalFormatting>
  <conditionalFormatting sqref="AQ583">
    <cfRule type="expression" dxfId="1595" priority="1129">
      <formula>IF(RIGHT(TEXT(AQ583,"0.#"),1)=".",FALSE,TRUE)</formula>
    </cfRule>
    <cfRule type="expression" dxfId="1594" priority="1130">
      <formula>IF(RIGHT(TEXT(AQ583,"0.#"),1)=".",TRUE,FALSE)</formula>
    </cfRule>
  </conditionalFormatting>
  <conditionalFormatting sqref="AQ581">
    <cfRule type="expression" dxfId="1593" priority="1127">
      <formula>IF(RIGHT(TEXT(AQ581,"0.#"),1)=".",FALSE,TRUE)</formula>
    </cfRule>
    <cfRule type="expression" dxfId="1592" priority="1128">
      <formula>IF(RIGHT(TEXT(AQ581,"0.#"),1)=".",TRUE,FALSE)</formula>
    </cfRule>
  </conditionalFormatting>
  <conditionalFormatting sqref="AE586">
    <cfRule type="expression" dxfId="1591" priority="1125">
      <formula>IF(RIGHT(TEXT(AE586,"0.#"),1)=".",FALSE,TRUE)</formula>
    </cfRule>
    <cfRule type="expression" dxfId="1590" priority="1126">
      <formula>IF(RIGHT(TEXT(AE586,"0.#"),1)=".",TRUE,FALSE)</formula>
    </cfRule>
  </conditionalFormatting>
  <conditionalFormatting sqref="AM588">
    <cfRule type="expression" dxfId="1589" priority="1115">
      <formula>IF(RIGHT(TEXT(AM588,"0.#"),1)=".",FALSE,TRUE)</formula>
    </cfRule>
    <cfRule type="expression" dxfId="1588" priority="1116">
      <formula>IF(RIGHT(TEXT(AM588,"0.#"),1)=".",TRUE,FALSE)</formula>
    </cfRule>
  </conditionalFormatting>
  <conditionalFormatting sqref="AE587">
    <cfRule type="expression" dxfId="1587" priority="1123">
      <formula>IF(RIGHT(TEXT(AE587,"0.#"),1)=".",FALSE,TRUE)</formula>
    </cfRule>
    <cfRule type="expression" dxfId="1586" priority="1124">
      <formula>IF(RIGHT(TEXT(AE587,"0.#"),1)=".",TRUE,FALSE)</formula>
    </cfRule>
  </conditionalFormatting>
  <conditionalFormatting sqref="AE588">
    <cfRule type="expression" dxfId="1585" priority="1121">
      <formula>IF(RIGHT(TEXT(AE588,"0.#"),1)=".",FALSE,TRUE)</formula>
    </cfRule>
    <cfRule type="expression" dxfId="1584" priority="1122">
      <formula>IF(RIGHT(TEXT(AE588,"0.#"),1)=".",TRUE,FALSE)</formula>
    </cfRule>
  </conditionalFormatting>
  <conditionalFormatting sqref="AM586">
    <cfRule type="expression" dxfId="1583" priority="1119">
      <formula>IF(RIGHT(TEXT(AM586,"0.#"),1)=".",FALSE,TRUE)</formula>
    </cfRule>
    <cfRule type="expression" dxfId="1582" priority="1120">
      <formula>IF(RIGHT(TEXT(AM586,"0.#"),1)=".",TRUE,FALSE)</formula>
    </cfRule>
  </conditionalFormatting>
  <conditionalFormatting sqref="AM587">
    <cfRule type="expression" dxfId="1581" priority="1117">
      <formula>IF(RIGHT(TEXT(AM587,"0.#"),1)=".",FALSE,TRUE)</formula>
    </cfRule>
    <cfRule type="expression" dxfId="1580" priority="1118">
      <formula>IF(RIGHT(TEXT(AM587,"0.#"),1)=".",TRUE,FALSE)</formula>
    </cfRule>
  </conditionalFormatting>
  <conditionalFormatting sqref="AU586">
    <cfRule type="expression" dxfId="1579" priority="1113">
      <formula>IF(RIGHT(TEXT(AU586,"0.#"),1)=".",FALSE,TRUE)</formula>
    </cfRule>
    <cfRule type="expression" dxfId="1578" priority="1114">
      <formula>IF(RIGHT(TEXT(AU586,"0.#"),1)=".",TRUE,FALSE)</formula>
    </cfRule>
  </conditionalFormatting>
  <conditionalFormatting sqref="AU587">
    <cfRule type="expression" dxfId="1577" priority="1111">
      <formula>IF(RIGHT(TEXT(AU587,"0.#"),1)=".",FALSE,TRUE)</formula>
    </cfRule>
    <cfRule type="expression" dxfId="1576" priority="1112">
      <formula>IF(RIGHT(TEXT(AU587,"0.#"),1)=".",TRUE,FALSE)</formula>
    </cfRule>
  </conditionalFormatting>
  <conditionalFormatting sqref="AU588">
    <cfRule type="expression" dxfId="1575" priority="1109">
      <formula>IF(RIGHT(TEXT(AU588,"0.#"),1)=".",FALSE,TRUE)</formula>
    </cfRule>
    <cfRule type="expression" dxfId="1574" priority="1110">
      <formula>IF(RIGHT(TEXT(AU588,"0.#"),1)=".",TRUE,FALSE)</formula>
    </cfRule>
  </conditionalFormatting>
  <conditionalFormatting sqref="AI588">
    <cfRule type="expression" dxfId="1573" priority="1103">
      <formula>IF(RIGHT(TEXT(AI588,"0.#"),1)=".",FALSE,TRUE)</formula>
    </cfRule>
    <cfRule type="expression" dxfId="1572" priority="1104">
      <formula>IF(RIGHT(TEXT(AI588,"0.#"),1)=".",TRUE,FALSE)</formula>
    </cfRule>
  </conditionalFormatting>
  <conditionalFormatting sqref="AI586">
    <cfRule type="expression" dxfId="1571" priority="1107">
      <formula>IF(RIGHT(TEXT(AI586,"0.#"),1)=".",FALSE,TRUE)</formula>
    </cfRule>
    <cfRule type="expression" dxfId="1570" priority="1108">
      <formula>IF(RIGHT(TEXT(AI586,"0.#"),1)=".",TRUE,FALSE)</formula>
    </cfRule>
  </conditionalFormatting>
  <conditionalFormatting sqref="AI587">
    <cfRule type="expression" dxfId="1569" priority="1105">
      <formula>IF(RIGHT(TEXT(AI587,"0.#"),1)=".",FALSE,TRUE)</formula>
    </cfRule>
    <cfRule type="expression" dxfId="1568" priority="1106">
      <formula>IF(RIGHT(TEXT(AI587,"0.#"),1)=".",TRUE,FALSE)</formula>
    </cfRule>
  </conditionalFormatting>
  <conditionalFormatting sqref="AQ587">
    <cfRule type="expression" dxfId="1567" priority="1101">
      <formula>IF(RIGHT(TEXT(AQ587,"0.#"),1)=".",FALSE,TRUE)</formula>
    </cfRule>
    <cfRule type="expression" dxfId="1566" priority="1102">
      <formula>IF(RIGHT(TEXT(AQ587,"0.#"),1)=".",TRUE,FALSE)</formula>
    </cfRule>
  </conditionalFormatting>
  <conditionalFormatting sqref="AQ588">
    <cfRule type="expression" dxfId="1565" priority="1099">
      <formula>IF(RIGHT(TEXT(AQ588,"0.#"),1)=".",FALSE,TRUE)</formula>
    </cfRule>
    <cfRule type="expression" dxfId="1564" priority="1100">
      <formula>IF(RIGHT(TEXT(AQ588,"0.#"),1)=".",TRUE,FALSE)</formula>
    </cfRule>
  </conditionalFormatting>
  <conditionalFormatting sqref="AQ586">
    <cfRule type="expression" dxfId="1563" priority="1097">
      <formula>IF(RIGHT(TEXT(AQ586,"0.#"),1)=".",FALSE,TRUE)</formula>
    </cfRule>
    <cfRule type="expression" dxfId="1562" priority="1098">
      <formula>IF(RIGHT(TEXT(AQ586,"0.#"),1)=".",TRUE,FALSE)</formula>
    </cfRule>
  </conditionalFormatting>
  <conditionalFormatting sqref="AE595">
    <cfRule type="expression" dxfId="1561" priority="1095">
      <formula>IF(RIGHT(TEXT(AE595,"0.#"),1)=".",FALSE,TRUE)</formula>
    </cfRule>
    <cfRule type="expression" dxfId="1560" priority="1096">
      <formula>IF(RIGHT(TEXT(AE595,"0.#"),1)=".",TRUE,FALSE)</formula>
    </cfRule>
  </conditionalFormatting>
  <conditionalFormatting sqref="AE596">
    <cfRule type="expression" dxfId="1559" priority="1093">
      <formula>IF(RIGHT(TEXT(AE596,"0.#"),1)=".",FALSE,TRUE)</formula>
    </cfRule>
    <cfRule type="expression" dxfId="1558" priority="1094">
      <formula>IF(RIGHT(TEXT(AE596,"0.#"),1)=".",TRUE,FALSE)</formula>
    </cfRule>
  </conditionalFormatting>
  <conditionalFormatting sqref="AE597">
    <cfRule type="expression" dxfId="1557" priority="1091">
      <formula>IF(RIGHT(TEXT(AE597,"0.#"),1)=".",FALSE,TRUE)</formula>
    </cfRule>
    <cfRule type="expression" dxfId="1556" priority="1092">
      <formula>IF(RIGHT(TEXT(AE597,"0.#"),1)=".",TRUE,FALSE)</formula>
    </cfRule>
  </conditionalFormatting>
  <conditionalFormatting sqref="AU595">
    <cfRule type="expression" dxfId="1555" priority="1083">
      <formula>IF(RIGHT(TEXT(AU595,"0.#"),1)=".",FALSE,TRUE)</formula>
    </cfRule>
    <cfRule type="expression" dxfId="1554" priority="1084">
      <formula>IF(RIGHT(TEXT(AU595,"0.#"),1)=".",TRUE,FALSE)</formula>
    </cfRule>
  </conditionalFormatting>
  <conditionalFormatting sqref="AU596">
    <cfRule type="expression" dxfId="1553" priority="1081">
      <formula>IF(RIGHT(TEXT(AU596,"0.#"),1)=".",FALSE,TRUE)</formula>
    </cfRule>
    <cfRule type="expression" dxfId="1552" priority="1082">
      <formula>IF(RIGHT(TEXT(AU596,"0.#"),1)=".",TRUE,FALSE)</formula>
    </cfRule>
  </conditionalFormatting>
  <conditionalFormatting sqref="AU597">
    <cfRule type="expression" dxfId="1551" priority="1079">
      <formula>IF(RIGHT(TEXT(AU597,"0.#"),1)=".",FALSE,TRUE)</formula>
    </cfRule>
    <cfRule type="expression" dxfId="1550" priority="1080">
      <formula>IF(RIGHT(TEXT(AU597,"0.#"),1)=".",TRUE,FALSE)</formula>
    </cfRule>
  </conditionalFormatting>
  <conditionalFormatting sqref="AQ596">
    <cfRule type="expression" dxfId="1549" priority="1071">
      <formula>IF(RIGHT(TEXT(AQ596,"0.#"),1)=".",FALSE,TRUE)</formula>
    </cfRule>
    <cfRule type="expression" dxfId="1548" priority="1072">
      <formula>IF(RIGHT(TEXT(AQ596,"0.#"),1)=".",TRUE,FALSE)</formula>
    </cfRule>
  </conditionalFormatting>
  <conditionalFormatting sqref="AQ597">
    <cfRule type="expression" dxfId="1547" priority="1069">
      <formula>IF(RIGHT(TEXT(AQ597,"0.#"),1)=".",FALSE,TRUE)</formula>
    </cfRule>
    <cfRule type="expression" dxfId="1546" priority="1070">
      <formula>IF(RIGHT(TEXT(AQ597,"0.#"),1)=".",TRUE,FALSE)</formula>
    </cfRule>
  </conditionalFormatting>
  <conditionalFormatting sqref="AQ595">
    <cfRule type="expression" dxfId="1545" priority="1067">
      <formula>IF(RIGHT(TEXT(AQ595,"0.#"),1)=".",FALSE,TRUE)</formula>
    </cfRule>
    <cfRule type="expression" dxfId="1544" priority="1068">
      <formula>IF(RIGHT(TEXT(AQ595,"0.#"),1)=".",TRUE,FALSE)</formula>
    </cfRule>
  </conditionalFormatting>
  <conditionalFormatting sqref="AE620">
    <cfRule type="expression" dxfId="1543" priority="1065">
      <formula>IF(RIGHT(TEXT(AE620,"0.#"),1)=".",FALSE,TRUE)</formula>
    </cfRule>
    <cfRule type="expression" dxfId="1542" priority="1066">
      <formula>IF(RIGHT(TEXT(AE620,"0.#"),1)=".",TRUE,FALSE)</formula>
    </cfRule>
  </conditionalFormatting>
  <conditionalFormatting sqref="AE621">
    <cfRule type="expression" dxfId="1541" priority="1063">
      <formula>IF(RIGHT(TEXT(AE621,"0.#"),1)=".",FALSE,TRUE)</formula>
    </cfRule>
    <cfRule type="expression" dxfId="1540" priority="1064">
      <formula>IF(RIGHT(TEXT(AE621,"0.#"),1)=".",TRUE,FALSE)</formula>
    </cfRule>
  </conditionalFormatting>
  <conditionalFormatting sqref="AE622">
    <cfRule type="expression" dxfId="1539" priority="1061">
      <formula>IF(RIGHT(TEXT(AE622,"0.#"),1)=".",FALSE,TRUE)</formula>
    </cfRule>
    <cfRule type="expression" dxfId="1538" priority="1062">
      <formula>IF(RIGHT(TEXT(AE622,"0.#"),1)=".",TRUE,FALSE)</formula>
    </cfRule>
  </conditionalFormatting>
  <conditionalFormatting sqref="AU620">
    <cfRule type="expression" dxfId="1537" priority="1053">
      <formula>IF(RIGHT(TEXT(AU620,"0.#"),1)=".",FALSE,TRUE)</formula>
    </cfRule>
    <cfRule type="expression" dxfId="1536" priority="1054">
      <formula>IF(RIGHT(TEXT(AU620,"0.#"),1)=".",TRUE,FALSE)</formula>
    </cfRule>
  </conditionalFormatting>
  <conditionalFormatting sqref="AU621">
    <cfRule type="expression" dxfId="1535" priority="1051">
      <formula>IF(RIGHT(TEXT(AU621,"0.#"),1)=".",FALSE,TRUE)</formula>
    </cfRule>
    <cfRule type="expression" dxfId="1534" priority="1052">
      <formula>IF(RIGHT(TEXT(AU621,"0.#"),1)=".",TRUE,FALSE)</formula>
    </cfRule>
  </conditionalFormatting>
  <conditionalFormatting sqref="AU622">
    <cfRule type="expression" dxfId="1533" priority="1049">
      <formula>IF(RIGHT(TEXT(AU622,"0.#"),1)=".",FALSE,TRUE)</formula>
    </cfRule>
    <cfRule type="expression" dxfId="1532" priority="1050">
      <formula>IF(RIGHT(TEXT(AU622,"0.#"),1)=".",TRUE,FALSE)</formula>
    </cfRule>
  </conditionalFormatting>
  <conditionalFormatting sqref="AQ621">
    <cfRule type="expression" dxfId="1531" priority="1041">
      <formula>IF(RIGHT(TEXT(AQ621,"0.#"),1)=".",FALSE,TRUE)</formula>
    </cfRule>
    <cfRule type="expression" dxfId="1530" priority="1042">
      <formula>IF(RIGHT(TEXT(AQ621,"0.#"),1)=".",TRUE,FALSE)</formula>
    </cfRule>
  </conditionalFormatting>
  <conditionalFormatting sqref="AQ622">
    <cfRule type="expression" dxfId="1529" priority="1039">
      <formula>IF(RIGHT(TEXT(AQ622,"0.#"),1)=".",FALSE,TRUE)</formula>
    </cfRule>
    <cfRule type="expression" dxfId="1528" priority="1040">
      <formula>IF(RIGHT(TEXT(AQ622,"0.#"),1)=".",TRUE,FALSE)</formula>
    </cfRule>
  </conditionalFormatting>
  <conditionalFormatting sqref="AQ620">
    <cfRule type="expression" dxfId="1527" priority="1037">
      <formula>IF(RIGHT(TEXT(AQ620,"0.#"),1)=".",FALSE,TRUE)</formula>
    </cfRule>
    <cfRule type="expression" dxfId="1526" priority="1038">
      <formula>IF(RIGHT(TEXT(AQ620,"0.#"),1)=".",TRUE,FALSE)</formula>
    </cfRule>
  </conditionalFormatting>
  <conditionalFormatting sqref="AE600">
    <cfRule type="expression" dxfId="1525" priority="1035">
      <formula>IF(RIGHT(TEXT(AE600,"0.#"),1)=".",FALSE,TRUE)</formula>
    </cfRule>
    <cfRule type="expression" dxfId="1524" priority="1036">
      <formula>IF(RIGHT(TEXT(AE600,"0.#"),1)=".",TRUE,FALSE)</formula>
    </cfRule>
  </conditionalFormatting>
  <conditionalFormatting sqref="AE601">
    <cfRule type="expression" dxfId="1523" priority="1033">
      <formula>IF(RIGHT(TEXT(AE601,"0.#"),1)=".",FALSE,TRUE)</formula>
    </cfRule>
    <cfRule type="expression" dxfId="1522" priority="1034">
      <formula>IF(RIGHT(TEXT(AE601,"0.#"),1)=".",TRUE,FALSE)</formula>
    </cfRule>
  </conditionalFormatting>
  <conditionalFormatting sqref="AE602">
    <cfRule type="expression" dxfId="1521" priority="1031">
      <formula>IF(RIGHT(TEXT(AE602,"0.#"),1)=".",FALSE,TRUE)</formula>
    </cfRule>
    <cfRule type="expression" dxfId="1520" priority="1032">
      <formula>IF(RIGHT(TEXT(AE602,"0.#"),1)=".",TRUE,FALSE)</formula>
    </cfRule>
  </conditionalFormatting>
  <conditionalFormatting sqref="AU600">
    <cfRule type="expression" dxfId="1519" priority="1023">
      <formula>IF(RIGHT(TEXT(AU600,"0.#"),1)=".",FALSE,TRUE)</formula>
    </cfRule>
    <cfRule type="expression" dxfId="1518" priority="1024">
      <formula>IF(RIGHT(TEXT(AU600,"0.#"),1)=".",TRUE,FALSE)</formula>
    </cfRule>
  </conditionalFormatting>
  <conditionalFormatting sqref="AU601">
    <cfRule type="expression" dxfId="1517" priority="1021">
      <formula>IF(RIGHT(TEXT(AU601,"0.#"),1)=".",FALSE,TRUE)</formula>
    </cfRule>
    <cfRule type="expression" dxfId="1516" priority="1022">
      <formula>IF(RIGHT(TEXT(AU601,"0.#"),1)=".",TRUE,FALSE)</formula>
    </cfRule>
  </conditionalFormatting>
  <conditionalFormatting sqref="AU602">
    <cfRule type="expression" dxfId="1515" priority="1019">
      <formula>IF(RIGHT(TEXT(AU602,"0.#"),1)=".",FALSE,TRUE)</formula>
    </cfRule>
    <cfRule type="expression" dxfId="1514" priority="1020">
      <formula>IF(RIGHT(TEXT(AU602,"0.#"),1)=".",TRUE,FALSE)</formula>
    </cfRule>
  </conditionalFormatting>
  <conditionalFormatting sqref="AQ601">
    <cfRule type="expression" dxfId="1513" priority="1011">
      <formula>IF(RIGHT(TEXT(AQ601,"0.#"),1)=".",FALSE,TRUE)</formula>
    </cfRule>
    <cfRule type="expression" dxfId="1512" priority="1012">
      <formula>IF(RIGHT(TEXT(AQ601,"0.#"),1)=".",TRUE,FALSE)</formula>
    </cfRule>
  </conditionalFormatting>
  <conditionalFormatting sqref="AQ602">
    <cfRule type="expression" dxfId="1511" priority="1009">
      <formula>IF(RIGHT(TEXT(AQ602,"0.#"),1)=".",FALSE,TRUE)</formula>
    </cfRule>
    <cfRule type="expression" dxfId="1510" priority="1010">
      <formula>IF(RIGHT(TEXT(AQ602,"0.#"),1)=".",TRUE,FALSE)</formula>
    </cfRule>
  </conditionalFormatting>
  <conditionalFormatting sqref="AQ600">
    <cfRule type="expression" dxfId="1509" priority="1007">
      <formula>IF(RIGHT(TEXT(AQ600,"0.#"),1)=".",FALSE,TRUE)</formula>
    </cfRule>
    <cfRule type="expression" dxfId="1508" priority="1008">
      <formula>IF(RIGHT(TEXT(AQ600,"0.#"),1)=".",TRUE,FALSE)</formula>
    </cfRule>
  </conditionalFormatting>
  <conditionalFormatting sqref="AE605">
    <cfRule type="expression" dxfId="1507" priority="1005">
      <formula>IF(RIGHT(TEXT(AE605,"0.#"),1)=".",FALSE,TRUE)</formula>
    </cfRule>
    <cfRule type="expression" dxfId="1506" priority="1006">
      <formula>IF(RIGHT(TEXT(AE605,"0.#"),1)=".",TRUE,FALSE)</formula>
    </cfRule>
  </conditionalFormatting>
  <conditionalFormatting sqref="AE606">
    <cfRule type="expression" dxfId="1505" priority="1003">
      <formula>IF(RIGHT(TEXT(AE606,"0.#"),1)=".",FALSE,TRUE)</formula>
    </cfRule>
    <cfRule type="expression" dxfId="1504" priority="1004">
      <formula>IF(RIGHT(TEXT(AE606,"0.#"),1)=".",TRUE,FALSE)</formula>
    </cfRule>
  </conditionalFormatting>
  <conditionalFormatting sqref="AE607">
    <cfRule type="expression" dxfId="1503" priority="1001">
      <formula>IF(RIGHT(TEXT(AE607,"0.#"),1)=".",FALSE,TRUE)</formula>
    </cfRule>
    <cfRule type="expression" dxfId="1502" priority="1002">
      <formula>IF(RIGHT(TEXT(AE607,"0.#"),1)=".",TRUE,FALSE)</formula>
    </cfRule>
  </conditionalFormatting>
  <conditionalFormatting sqref="AU605">
    <cfRule type="expression" dxfId="1501" priority="993">
      <formula>IF(RIGHT(TEXT(AU605,"0.#"),1)=".",FALSE,TRUE)</formula>
    </cfRule>
    <cfRule type="expression" dxfId="1500" priority="994">
      <formula>IF(RIGHT(TEXT(AU605,"0.#"),1)=".",TRUE,FALSE)</formula>
    </cfRule>
  </conditionalFormatting>
  <conditionalFormatting sqref="AU606">
    <cfRule type="expression" dxfId="1499" priority="991">
      <formula>IF(RIGHT(TEXT(AU606,"0.#"),1)=".",FALSE,TRUE)</formula>
    </cfRule>
    <cfRule type="expression" dxfId="1498" priority="992">
      <formula>IF(RIGHT(TEXT(AU606,"0.#"),1)=".",TRUE,FALSE)</formula>
    </cfRule>
  </conditionalFormatting>
  <conditionalFormatting sqref="AU607">
    <cfRule type="expression" dxfId="1497" priority="989">
      <formula>IF(RIGHT(TEXT(AU607,"0.#"),1)=".",FALSE,TRUE)</formula>
    </cfRule>
    <cfRule type="expression" dxfId="1496" priority="990">
      <formula>IF(RIGHT(TEXT(AU607,"0.#"),1)=".",TRUE,FALSE)</formula>
    </cfRule>
  </conditionalFormatting>
  <conditionalFormatting sqref="AQ606">
    <cfRule type="expression" dxfId="1495" priority="981">
      <formula>IF(RIGHT(TEXT(AQ606,"0.#"),1)=".",FALSE,TRUE)</formula>
    </cfRule>
    <cfRule type="expression" dxfId="1494" priority="982">
      <formula>IF(RIGHT(TEXT(AQ606,"0.#"),1)=".",TRUE,FALSE)</formula>
    </cfRule>
  </conditionalFormatting>
  <conditionalFormatting sqref="AQ607">
    <cfRule type="expression" dxfId="1493" priority="979">
      <formula>IF(RIGHT(TEXT(AQ607,"0.#"),1)=".",FALSE,TRUE)</formula>
    </cfRule>
    <cfRule type="expression" dxfId="1492" priority="980">
      <formula>IF(RIGHT(TEXT(AQ607,"0.#"),1)=".",TRUE,FALSE)</formula>
    </cfRule>
  </conditionalFormatting>
  <conditionalFormatting sqref="AQ605">
    <cfRule type="expression" dxfId="1491" priority="977">
      <formula>IF(RIGHT(TEXT(AQ605,"0.#"),1)=".",FALSE,TRUE)</formula>
    </cfRule>
    <cfRule type="expression" dxfId="1490" priority="978">
      <formula>IF(RIGHT(TEXT(AQ605,"0.#"),1)=".",TRUE,FALSE)</formula>
    </cfRule>
  </conditionalFormatting>
  <conditionalFormatting sqref="AE610">
    <cfRule type="expression" dxfId="1489" priority="975">
      <formula>IF(RIGHT(TEXT(AE610,"0.#"),1)=".",FALSE,TRUE)</formula>
    </cfRule>
    <cfRule type="expression" dxfId="1488" priority="976">
      <formula>IF(RIGHT(TEXT(AE610,"0.#"),1)=".",TRUE,FALSE)</formula>
    </cfRule>
  </conditionalFormatting>
  <conditionalFormatting sqref="AE611">
    <cfRule type="expression" dxfId="1487" priority="973">
      <formula>IF(RIGHT(TEXT(AE611,"0.#"),1)=".",FALSE,TRUE)</formula>
    </cfRule>
    <cfRule type="expression" dxfId="1486" priority="974">
      <formula>IF(RIGHT(TEXT(AE611,"0.#"),1)=".",TRUE,FALSE)</formula>
    </cfRule>
  </conditionalFormatting>
  <conditionalFormatting sqref="AE612">
    <cfRule type="expression" dxfId="1485" priority="971">
      <formula>IF(RIGHT(TEXT(AE612,"0.#"),1)=".",FALSE,TRUE)</formula>
    </cfRule>
    <cfRule type="expression" dxfId="1484" priority="972">
      <formula>IF(RIGHT(TEXT(AE612,"0.#"),1)=".",TRUE,FALSE)</formula>
    </cfRule>
  </conditionalFormatting>
  <conditionalFormatting sqref="AU610">
    <cfRule type="expression" dxfId="1483" priority="963">
      <formula>IF(RIGHT(TEXT(AU610,"0.#"),1)=".",FALSE,TRUE)</formula>
    </cfRule>
    <cfRule type="expression" dxfId="1482" priority="964">
      <formula>IF(RIGHT(TEXT(AU610,"0.#"),1)=".",TRUE,FALSE)</formula>
    </cfRule>
  </conditionalFormatting>
  <conditionalFormatting sqref="AU611">
    <cfRule type="expression" dxfId="1481" priority="961">
      <formula>IF(RIGHT(TEXT(AU611,"0.#"),1)=".",FALSE,TRUE)</formula>
    </cfRule>
    <cfRule type="expression" dxfId="1480" priority="962">
      <formula>IF(RIGHT(TEXT(AU611,"0.#"),1)=".",TRUE,FALSE)</formula>
    </cfRule>
  </conditionalFormatting>
  <conditionalFormatting sqref="AU612">
    <cfRule type="expression" dxfId="1479" priority="959">
      <formula>IF(RIGHT(TEXT(AU612,"0.#"),1)=".",FALSE,TRUE)</formula>
    </cfRule>
    <cfRule type="expression" dxfId="1478" priority="960">
      <formula>IF(RIGHT(TEXT(AU612,"0.#"),1)=".",TRUE,FALSE)</formula>
    </cfRule>
  </conditionalFormatting>
  <conditionalFormatting sqref="AQ611">
    <cfRule type="expression" dxfId="1477" priority="951">
      <formula>IF(RIGHT(TEXT(AQ611,"0.#"),1)=".",FALSE,TRUE)</formula>
    </cfRule>
    <cfRule type="expression" dxfId="1476" priority="952">
      <formula>IF(RIGHT(TEXT(AQ611,"0.#"),1)=".",TRUE,FALSE)</formula>
    </cfRule>
  </conditionalFormatting>
  <conditionalFormatting sqref="AQ612">
    <cfRule type="expression" dxfId="1475" priority="949">
      <formula>IF(RIGHT(TEXT(AQ612,"0.#"),1)=".",FALSE,TRUE)</formula>
    </cfRule>
    <cfRule type="expression" dxfId="1474" priority="950">
      <formula>IF(RIGHT(TEXT(AQ612,"0.#"),1)=".",TRUE,FALSE)</formula>
    </cfRule>
  </conditionalFormatting>
  <conditionalFormatting sqref="AQ610">
    <cfRule type="expression" dxfId="1473" priority="947">
      <formula>IF(RIGHT(TEXT(AQ610,"0.#"),1)=".",FALSE,TRUE)</formula>
    </cfRule>
    <cfRule type="expression" dxfId="1472" priority="948">
      <formula>IF(RIGHT(TEXT(AQ610,"0.#"),1)=".",TRUE,FALSE)</formula>
    </cfRule>
  </conditionalFormatting>
  <conditionalFormatting sqref="AE615">
    <cfRule type="expression" dxfId="1471" priority="945">
      <formula>IF(RIGHT(TEXT(AE615,"0.#"),1)=".",FALSE,TRUE)</formula>
    </cfRule>
    <cfRule type="expression" dxfId="1470" priority="946">
      <formula>IF(RIGHT(TEXT(AE615,"0.#"),1)=".",TRUE,FALSE)</formula>
    </cfRule>
  </conditionalFormatting>
  <conditionalFormatting sqref="AE616">
    <cfRule type="expression" dxfId="1469" priority="943">
      <formula>IF(RIGHT(TEXT(AE616,"0.#"),1)=".",FALSE,TRUE)</formula>
    </cfRule>
    <cfRule type="expression" dxfId="1468" priority="944">
      <formula>IF(RIGHT(TEXT(AE616,"0.#"),1)=".",TRUE,FALSE)</formula>
    </cfRule>
  </conditionalFormatting>
  <conditionalFormatting sqref="AE617">
    <cfRule type="expression" dxfId="1467" priority="941">
      <formula>IF(RIGHT(TEXT(AE617,"0.#"),1)=".",FALSE,TRUE)</formula>
    </cfRule>
    <cfRule type="expression" dxfId="1466" priority="942">
      <formula>IF(RIGHT(TEXT(AE617,"0.#"),1)=".",TRUE,FALSE)</formula>
    </cfRule>
  </conditionalFormatting>
  <conditionalFormatting sqref="AU615">
    <cfRule type="expression" dxfId="1465" priority="933">
      <formula>IF(RIGHT(TEXT(AU615,"0.#"),1)=".",FALSE,TRUE)</formula>
    </cfRule>
    <cfRule type="expression" dxfId="1464" priority="934">
      <formula>IF(RIGHT(TEXT(AU615,"0.#"),1)=".",TRUE,FALSE)</formula>
    </cfRule>
  </conditionalFormatting>
  <conditionalFormatting sqref="AU616">
    <cfRule type="expression" dxfId="1463" priority="931">
      <formula>IF(RIGHT(TEXT(AU616,"0.#"),1)=".",FALSE,TRUE)</formula>
    </cfRule>
    <cfRule type="expression" dxfId="1462" priority="932">
      <formula>IF(RIGHT(TEXT(AU616,"0.#"),1)=".",TRUE,FALSE)</formula>
    </cfRule>
  </conditionalFormatting>
  <conditionalFormatting sqref="AU617">
    <cfRule type="expression" dxfId="1461" priority="929">
      <formula>IF(RIGHT(TEXT(AU617,"0.#"),1)=".",FALSE,TRUE)</formula>
    </cfRule>
    <cfRule type="expression" dxfId="1460" priority="930">
      <formula>IF(RIGHT(TEXT(AU617,"0.#"),1)=".",TRUE,FALSE)</formula>
    </cfRule>
  </conditionalFormatting>
  <conditionalFormatting sqref="AQ616">
    <cfRule type="expression" dxfId="1459" priority="921">
      <formula>IF(RIGHT(TEXT(AQ616,"0.#"),1)=".",FALSE,TRUE)</formula>
    </cfRule>
    <cfRule type="expression" dxfId="1458" priority="922">
      <formula>IF(RIGHT(TEXT(AQ616,"0.#"),1)=".",TRUE,FALSE)</formula>
    </cfRule>
  </conditionalFormatting>
  <conditionalFormatting sqref="AQ617">
    <cfRule type="expression" dxfId="1457" priority="919">
      <formula>IF(RIGHT(TEXT(AQ617,"0.#"),1)=".",FALSE,TRUE)</formula>
    </cfRule>
    <cfRule type="expression" dxfId="1456" priority="920">
      <formula>IF(RIGHT(TEXT(AQ617,"0.#"),1)=".",TRUE,FALSE)</formula>
    </cfRule>
  </conditionalFormatting>
  <conditionalFormatting sqref="AQ615">
    <cfRule type="expression" dxfId="1455" priority="917">
      <formula>IF(RIGHT(TEXT(AQ615,"0.#"),1)=".",FALSE,TRUE)</formula>
    </cfRule>
    <cfRule type="expression" dxfId="1454" priority="918">
      <formula>IF(RIGHT(TEXT(AQ615,"0.#"),1)=".",TRUE,FALSE)</formula>
    </cfRule>
  </conditionalFormatting>
  <conditionalFormatting sqref="AE625">
    <cfRule type="expression" dxfId="1453" priority="915">
      <formula>IF(RIGHT(TEXT(AE625,"0.#"),1)=".",FALSE,TRUE)</formula>
    </cfRule>
    <cfRule type="expression" dxfId="1452" priority="916">
      <formula>IF(RIGHT(TEXT(AE625,"0.#"),1)=".",TRUE,FALSE)</formula>
    </cfRule>
  </conditionalFormatting>
  <conditionalFormatting sqref="AE626">
    <cfRule type="expression" dxfId="1451" priority="913">
      <formula>IF(RIGHT(TEXT(AE626,"0.#"),1)=".",FALSE,TRUE)</formula>
    </cfRule>
    <cfRule type="expression" dxfId="1450" priority="914">
      <formula>IF(RIGHT(TEXT(AE626,"0.#"),1)=".",TRUE,FALSE)</formula>
    </cfRule>
  </conditionalFormatting>
  <conditionalFormatting sqref="AE627">
    <cfRule type="expression" dxfId="1449" priority="911">
      <formula>IF(RIGHT(TEXT(AE627,"0.#"),1)=".",FALSE,TRUE)</formula>
    </cfRule>
    <cfRule type="expression" dxfId="1448" priority="912">
      <formula>IF(RIGHT(TEXT(AE627,"0.#"),1)=".",TRUE,FALSE)</formula>
    </cfRule>
  </conditionalFormatting>
  <conditionalFormatting sqref="AU625">
    <cfRule type="expression" dxfId="1447" priority="903">
      <formula>IF(RIGHT(TEXT(AU625,"0.#"),1)=".",FALSE,TRUE)</formula>
    </cfRule>
    <cfRule type="expression" dxfId="1446" priority="904">
      <formula>IF(RIGHT(TEXT(AU625,"0.#"),1)=".",TRUE,FALSE)</formula>
    </cfRule>
  </conditionalFormatting>
  <conditionalFormatting sqref="AU626">
    <cfRule type="expression" dxfId="1445" priority="901">
      <formula>IF(RIGHT(TEXT(AU626,"0.#"),1)=".",FALSE,TRUE)</formula>
    </cfRule>
    <cfRule type="expression" dxfId="1444" priority="902">
      <formula>IF(RIGHT(TEXT(AU626,"0.#"),1)=".",TRUE,FALSE)</formula>
    </cfRule>
  </conditionalFormatting>
  <conditionalFormatting sqref="AU627">
    <cfRule type="expression" dxfId="1443" priority="899">
      <formula>IF(RIGHT(TEXT(AU627,"0.#"),1)=".",FALSE,TRUE)</formula>
    </cfRule>
    <cfRule type="expression" dxfId="1442" priority="900">
      <formula>IF(RIGHT(TEXT(AU627,"0.#"),1)=".",TRUE,FALSE)</formula>
    </cfRule>
  </conditionalFormatting>
  <conditionalFormatting sqref="AQ626">
    <cfRule type="expression" dxfId="1441" priority="891">
      <formula>IF(RIGHT(TEXT(AQ626,"0.#"),1)=".",FALSE,TRUE)</formula>
    </cfRule>
    <cfRule type="expression" dxfId="1440" priority="892">
      <formula>IF(RIGHT(TEXT(AQ626,"0.#"),1)=".",TRUE,FALSE)</formula>
    </cfRule>
  </conditionalFormatting>
  <conditionalFormatting sqref="AQ627">
    <cfRule type="expression" dxfId="1439" priority="889">
      <formula>IF(RIGHT(TEXT(AQ627,"0.#"),1)=".",FALSE,TRUE)</formula>
    </cfRule>
    <cfRule type="expression" dxfId="1438" priority="890">
      <formula>IF(RIGHT(TEXT(AQ627,"0.#"),1)=".",TRUE,FALSE)</formula>
    </cfRule>
  </conditionalFormatting>
  <conditionalFormatting sqref="AQ625">
    <cfRule type="expression" dxfId="1437" priority="887">
      <formula>IF(RIGHT(TEXT(AQ625,"0.#"),1)=".",FALSE,TRUE)</formula>
    </cfRule>
    <cfRule type="expression" dxfId="1436" priority="888">
      <formula>IF(RIGHT(TEXT(AQ625,"0.#"),1)=".",TRUE,FALSE)</formula>
    </cfRule>
  </conditionalFormatting>
  <conditionalFormatting sqref="AE630">
    <cfRule type="expression" dxfId="1435" priority="885">
      <formula>IF(RIGHT(TEXT(AE630,"0.#"),1)=".",FALSE,TRUE)</formula>
    </cfRule>
    <cfRule type="expression" dxfId="1434" priority="886">
      <formula>IF(RIGHT(TEXT(AE630,"0.#"),1)=".",TRUE,FALSE)</formula>
    </cfRule>
  </conditionalFormatting>
  <conditionalFormatting sqref="AE631">
    <cfRule type="expression" dxfId="1433" priority="883">
      <formula>IF(RIGHT(TEXT(AE631,"0.#"),1)=".",FALSE,TRUE)</formula>
    </cfRule>
    <cfRule type="expression" dxfId="1432" priority="884">
      <formula>IF(RIGHT(TEXT(AE631,"0.#"),1)=".",TRUE,FALSE)</formula>
    </cfRule>
  </conditionalFormatting>
  <conditionalFormatting sqref="AE632">
    <cfRule type="expression" dxfId="1431" priority="881">
      <formula>IF(RIGHT(TEXT(AE632,"0.#"),1)=".",FALSE,TRUE)</formula>
    </cfRule>
    <cfRule type="expression" dxfId="1430" priority="882">
      <formula>IF(RIGHT(TEXT(AE632,"0.#"),1)=".",TRUE,FALSE)</formula>
    </cfRule>
  </conditionalFormatting>
  <conditionalFormatting sqref="AU630">
    <cfRule type="expression" dxfId="1429" priority="873">
      <formula>IF(RIGHT(TEXT(AU630,"0.#"),1)=".",FALSE,TRUE)</formula>
    </cfRule>
    <cfRule type="expression" dxfId="1428" priority="874">
      <formula>IF(RIGHT(TEXT(AU630,"0.#"),1)=".",TRUE,FALSE)</formula>
    </cfRule>
  </conditionalFormatting>
  <conditionalFormatting sqref="AU631">
    <cfRule type="expression" dxfId="1427" priority="871">
      <formula>IF(RIGHT(TEXT(AU631,"0.#"),1)=".",FALSE,TRUE)</formula>
    </cfRule>
    <cfRule type="expression" dxfId="1426" priority="872">
      <formula>IF(RIGHT(TEXT(AU631,"0.#"),1)=".",TRUE,FALSE)</formula>
    </cfRule>
  </conditionalFormatting>
  <conditionalFormatting sqref="AU632">
    <cfRule type="expression" dxfId="1425" priority="869">
      <formula>IF(RIGHT(TEXT(AU632,"0.#"),1)=".",FALSE,TRUE)</formula>
    </cfRule>
    <cfRule type="expression" dxfId="1424" priority="870">
      <formula>IF(RIGHT(TEXT(AU632,"0.#"),1)=".",TRUE,FALSE)</formula>
    </cfRule>
  </conditionalFormatting>
  <conditionalFormatting sqref="AQ631">
    <cfRule type="expression" dxfId="1423" priority="861">
      <formula>IF(RIGHT(TEXT(AQ631,"0.#"),1)=".",FALSE,TRUE)</formula>
    </cfRule>
    <cfRule type="expression" dxfId="1422" priority="862">
      <formula>IF(RIGHT(TEXT(AQ631,"0.#"),1)=".",TRUE,FALSE)</formula>
    </cfRule>
  </conditionalFormatting>
  <conditionalFormatting sqref="AQ632">
    <cfRule type="expression" dxfId="1421" priority="859">
      <formula>IF(RIGHT(TEXT(AQ632,"0.#"),1)=".",FALSE,TRUE)</formula>
    </cfRule>
    <cfRule type="expression" dxfId="1420" priority="860">
      <formula>IF(RIGHT(TEXT(AQ632,"0.#"),1)=".",TRUE,FALSE)</formula>
    </cfRule>
  </conditionalFormatting>
  <conditionalFormatting sqref="AQ630">
    <cfRule type="expression" dxfId="1419" priority="857">
      <formula>IF(RIGHT(TEXT(AQ630,"0.#"),1)=".",FALSE,TRUE)</formula>
    </cfRule>
    <cfRule type="expression" dxfId="1418" priority="858">
      <formula>IF(RIGHT(TEXT(AQ630,"0.#"),1)=".",TRUE,FALSE)</formula>
    </cfRule>
  </conditionalFormatting>
  <conditionalFormatting sqref="AE635">
    <cfRule type="expression" dxfId="1417" priority="855">
      <formula>IF(RIGHT(TEXT(AE635,"0.#"),1)=".",FALSE,TRUE)</formula>
    </cfRule>
    <cfRule type="expression" dxfId="1416" priority="856">
      <formula>IF(RIGHT(TEXT(AE635,"0.#"),1)=".",TRUE,FALSE)</formula>
    </cfRule>
  </conditionalFormatting>
  <conditionalFormatting sqref="AE636">
    <cfRule type="expression" dxfId="1415" priority="853">
      <formula>IF(RIGHT(TEXT(AE636,"0.#"),1)=".",FALSE,TRUE)</formula>
    </cfRule>
    <cfRule type="expression" dxfId="1414" priority="854">
      <formula>IF(RIGHT(TEXT(AE636,"0.#"),1)=".",TRUE,FALSE)</formula>
    </cfRule>
  </conditionalFormatting>
  <conditionalFormatting sqref="AE637">
    <cfRule type="expression" dxfId="1413" priority="851">
      <formula>IF(RIGHT(TEXT(AE637,"0.#"),1)=".",FALSE,TRUE)</formula>
    </cfRule>
    <cfRule type="expression" dxfId="1412" priority="852">
      <formula>IF(RIGHT(TEXT(AE637,"0.#"),1)=".",TRUE,FALSE)</formula>
    </cfRule>
  </conditionalFormatting>
  <conditionalFormatting sqref="AU635">
    <cfRule type="expression" dxfId="1411" priority="843">
      <formula>IF(RIGHT(TEXT(AU635,"0.#"),1)=".",FALSE,TRUE)</formula>
    </cfRule>
    <cfRule type="expression" dxfId="1410" priority="844">
      <formula>IF(RIGHT(TEXT(AU635,"0.#"),1)=".",TRUE,FALSE)</formula>
    </cfRule>
  </conditionalFormatting>
  <conditionalFormatting sqref="AU636">
    <cfRule type="expression" dxfId="1409" priority="841">
      <formula>IF(RIGHT(TEXT(AU636,"0.#"),1)=".",FALSE,TRUE)</formula>
    </cfRule>
    <cfRule type="expression" dxfId="1408" priority="842">
      <formula>IF(RIGHT(TEXT(AU636,"0.#"),1)=".",TRUE,FALSE)</formula>
    </cfRule>
  </conditionalFormatting>
  <conditionalFormatting sqref="AU637">
    <cfRule type="expression" dxfId="1407" priority="839">
      <formula>IF(RIGHT(TEXT(AU637,"0.#"),1)=".",FALSE,TRUE)</formula>
    </cfRule>
    <cfRule type="expression" dxfId="1406" priority="840">
      <formula>IF(RIGHT(TEXT(AU637,"0.#"),1)=".",TRUE,FALSE)</formula>
    </cfRule>
  </conditionalFormatting>
  <conditionalFormatting sqref="AQ636">
    <cfRule type="expression" dxfId="1405" priority="831">
      <formula>IF(RIGHT(TEXT(AQ636,"0.#"),1)=".",FALSE,TRUE)</formula>
    </cfRule>
    <cfRule type="expression" dxfId="1404" priority="832">
      <formula>IF(RIGHT(TEXT(AQ636,"0.#"),1)=".",TRUE,FALSE)</formula>
    </cfRule>
  </conditionalFormatting>
  <conditionalFormatting sqref="AQ637">
    <cfRule type="expression" dxfId="1403" priority="829">
      <formula>IF(RIGHT(TEXT(AQ637,"0.#"),1)=".",FALSE,TRUE)</formula>
    </cfRule>
    <cfRule type="expression" dxfId="1402" priority="830">
      <formula>IF(RIGHT(TEXT(AQ637,"0.#"),1)=".",TRUE,FALSE)</formula>
    </cfRule>
  </conditionalFormatting>
  <conditionalFormatting sqref="AQ635">
    <cfRule type="expression" dxfId="1401" priority="827">
      <formula>IF(RIGHT(TEXT(AQ635,"0.#"),1)=".",FALSE,TRUE)</formula>
    </cfRule>
    <cfRule type="expression" dxfId="1400" priority="828">
      <formula>IF(RIGHT(TEXT(AQ635,"0.#"),1)=".",TRUE,FALSE)</formula>
    </cfRule>
  </conditionalFormatting>
  <conditionalFormatting sqref="AE640">
    <cfRule type="expression" dxfId="1399" priority="825">
      <formula>IF(RIGHT(TEXT(AE640,"0.#"),1)=".",FALSE,TRUE)</formula>
    </cfRule>
    <cfRule type="expression" dxfId="1398" priority="826">
      <formula>IF(RIGHT(TEXT(AE640,"0.#"),1)=".",TRUE,FALSE)</formula>
    </cfRule>
  </conditionalFormatting>
  <conditionalFormatting sqref="AM642">
    <cfRule type="expression" dxfId="1397" priority="815">
      <formula>IF(RIGHT(TEXT(AM642,"0.#"),1)=".",FALSE,TRUE)</formula>
    </cfRule>
    <cfRule type="expression" dxfId="1396" priority="816">
      <formula>IF(RIGHT(TEXT(AM642,"0.#"),1)=".",TRUE,FALSE)</formula>
    </cfRule>
  </conditionalFormatting>
  <conditionalFormatting sqref="AE641">
    <cfRule type="expression" dxfId="1395" priority="823">
      <formula>IF(RIGHT(TEXT(AE641,"0.#"),1)=".",FALSE,TRUE)</formula>
    </cfRule>
    <cfRule type="expression" dxfId="1394" priority="824">
      <formula>IF(RIGHT(TEXT(AE641,"0.#"),1)=".",TRUE,FALSE)</formula>
    </cfRule>
  </conditionalFormatting>
  <conditionalFormatting sqref="AE642">
    <cfRule type="expression" dxfId="1393" priority="821">
      <formula>IF(RIGHT(TEXT(AE642,"0.#"),1)=".",FALSE,TRUE)</formula>
    </cfRule>
    <cfRule type="expression" dxfId="1392" priority="822">
      <formula>IF(RIGHT(TEXT(AE642,"0.#"),1)=".",TRUE,FALSE)</formula>
    </cfRule>
  </conditionalFormatting>
  <conditionalFormatting sqref="AM640">
    <cfRule type="expression" dxfId="1391" priority="819">
      <formula>IF(RIGHT(TEXT(AM640,"0.#"),1)=".",FALSE,TRUE)</formula>
    </cfRule>
    <cfRule type="expression" dxfId="1390" priority="820">
      <formula>IF(RIGHT(TEXT(AM640,"0.#"),1)=".",TRUE,FALSE)</formula>
    </cfRule>
  </conditionalFormatting>
  <conditionalFormatting sqref="AM641">
    <cfRule type="expression" dxfId="1389" priority="817">
      <formula>IF(RIGHT(TEXT(AM641,"0.#"),1)=".",FALSE,TRUE)</formula>
    </cfRule>
    <cfRule type="expression" dxfId="1388" priority="818">
      <formula>IF(RIGHT(TEXT(AM641,"0.#"),1)=".",TRUE,FALSE)</formula>
    </cfRule>
  </conditionalFormatting>
  <conditionalFormatting sqref="AU640">
    <cfRule type="expression" dxfId="1387" priority="813">
      <formula>IF(RIGHT(TEXT(AU640,"0.#"),1)=".",FALSE,TRUE)</formula>
    </cfRule>
    <cfRule type="expression" dxfId="1386" priority="814">
      <formula>IF(RIGHT(TEXT(AU640,"0.#"),1)=".",TRUE,FALSE)</formula>
    </cfRule>
  </conditionalFormatting>
  <conditionalFormatting sqref="AU641">
    <cfRule type="expression" dxfId="1385" priority="811">
      <formula>IF(RIGHT(TEXT(AU641,"0.#"),1)=".",FALSE,TRUE)</formula>
    </cfRule>
    <cfRule type="expression" dxfId="1384" priority="812">
      <formula>IF(RIGHT(TEXT(AU641,"0.#"),1)=".",TRUE,FALSE)</formula>
    </cfRule>
  </conditionalFormatting>
  <conditionalFormatting sqref="AU642">
    <cfRule type="expression" dxfId="1383" priority="809">
      <formula>IF(RIGHT(TEXT(AU642,"0.#"),1)=".",FALSE,TRUE)</formula>
    </cfRule>
    <cfRule type="expression" dxfId="1382" priority="810">
      <formula>IF(RIGHT(TEXT(AU642,"0.#"),1)=".",TRUE,FALSE)</formula>
    </cfRule>
  </conditionalFormatting>
  <conditionalFormatting sqref="AI642">
    <cfRule type="expression" dxfId="1381" priority="803">
      <formula>IF(RIGHT(TEXT(AI642,"0.#"),1)=".",FALSE,TRUE)</formula>
    </cfRule>
    <cfRule type="expression" dxfId="1380" priority="804">
      <formula>IF(RIGHT(TEXT(AI642,"0.#"),1)=".",TRUE,FALSE)</formula>
    </cfRule>
  </conditionalFormatting>
  <conditionalFormatting sqref="AI640">
    <cfRule type="expression" dxfId="1379" priority="807">
      <formula>IF(RIGHT(TEXT(AI640,"0.#"),1)=".",FALSE,TRUE)</formula>
    </cfRule>
    <cfRule type="expression" dxfId="1378" priority="808">
      <formula>IF(RIGHT(TEXT(AI640,"0.#"),1)=".",TRUE,FALSE)</formula>
    </cfRule>
  </conditionalFormatting>
  <conditionalFormatting sqref="AI641">
    <cfRule type="expression" dxfId="1377" priority="805">
      <formula>IF(RIGHT(TEXT(AI641,"0.#"),1)=".",FALSE,TRUE)</formula>
    </cfRule>
    <cfRule type="expression" dxfId="1376" priority="806">
      <formula>IF(RIGHT(TEXT(AI641,"0.#"),1)=".",TRUE,FALSE)</formula>
    </cfRule>
  </conditionalFormatting>
  <conditionalFormatting sqref="AQ641">
    <cfRule type="expression" dxfId="1375" priority="801">
      <formula>IF(RIGHT(TEXT(AQ641,"0.#"),1)=".",FALSE,TRUE)</formula>
    </cfRule>
    <cfRule type="expression" dxfId="1374" priority="802">
      <formula>IF(RIGHT(TEXT(AQ641,"0.#"),1)=".",TRUE,FALSE)</formula>
    </cfRule>
  </conditionalFormatting>
  <conditionalFormatting sqref="AQ642">
    <cfRule type="expression" dxfId="1373" priority="799">
      <formula>IF(RIGHT(TEXT(AQ642,"0.#"),1)=".",FALSE,TRUE)</formula>
    </cfRule>
    <cfRule type="expression" dxfId="1372" priority="800">
      <formula>IF(RIGHT(TEXT(AQ642,"0.#"),1)=".",TRUE,FALSE)</formula>
    </cfRule>
  </conditionalFormatting>
  <conditionalFormatting sqref="AQ640">
    <cfRule type="expression" dxfId="1371" priority="797">
      <formula>IF(RIGHT(TEXT(AQ640,"0.#"),1)=".",FALSE,TRUE)</formula>
    </cfRule>
    <cfRule type="expression" dxfId="1370" priority="798">
      <formula>IF(RIGHT(TEXT(AQ640,"0.#"),1)=".",TRUE,FALSE)</formula>
    </cfRule>
  </conditionalFormatting>
  <conditionalFormatting sqref="AE649">
    <cfRule type="expression" dxfId="1369" priority="795">
      <formula>IF(RIGHT(TEXT(AE649,"0.#"),1)=".",FALSE,TRUE)</formula>
    </cfRule>
    <cfRule type="expression" dxfId="1368" priority="796">
      <formula>IF(RIGHT(TEXT(AE649,"0.#"),1)=".",TRUE,FALSE)</formula>
    </cfRule>
  </conditionalFormatting>
  <conditionalFormatting sqref="AE650">
    <cfRule type="expression" dxfId="1367" priority="793">
      <formula>IF(RIGHT(TEXT(AE650,"0.#"),1)=".",FALSE,TRUE)</formula>
    </cfRule>
    <cfRule type="expression" dxfId="1366" priority="794">
      <formula>IF(RIGHT(TEXT(AE650,"0.#"),1)=".",TRUE,FALSE)</formula>
    </cfRule>
  </conditionalFormatting>
  <conditionalFormatting sqref="AE651">
    <cfRule type="expression" dxfId="1365" priority="791">
      <formula>IF(RIGHT(TEXT(AE651,"0.#"),1)=".",FALSE,TRUE)</formula>
    </cfRule>
    <cfRule type="expression" dxfId="1364" priority="792">
      <formula>IF(RIGHT(TEXT(AE651,"0.#"),1)=".",TRUE,FALSE)</formula>
    </cfRule>
  </conditionalFormatting>
  <conditionalFormatting sqref="AU649">
    <cfRule type="expression" dxfId="1363" priority="783">
      <formula>IF(RIGHT(TEXT(AU649,"0.#"),1)=".",FALSE,TRUE)</formula>
    </cfRule>
    <cfRule type="expression" dxfId="1362" priority="784">
      <formula>IF(RIGHT(TEXT(AU649,"0.#"),1)=".",TRUE,FALSE)</formula>
    </cfRule>
  </conditionalFormatting>
  <conditionalFormatting sqref="AU650">
    <cfRule type="expression" dxfId="1361" priority="781">
      <formula>IF(RIGHT(TEXT(AU650,"0.#"),1)=".",FALSE,TRUE)</formula>
    </cfRule>
    <cfRule type="expression" dxfId="1360" priority="782">
      <formula>IF(RIGHT(TEXT(AU650,"0.#"),1)=".",TRUE,FALSE)</formula>
    </cfRule>
  </conditionalFormatting>
  <conditionalFormatting sqref="AU651">
    <cfRule type="expression" dxfId="1359" priority="779">
      <formula>IF(RIGHT(TEXT(AU651,"0.#"),1)=".",FALSE,TRUE)</formula>
    </cfRule>
    <cfRule type="expression" dxfId="1358" priority="780">
      <formula>IF(RIGHT(TEXT(AU651,"0.#"),1)=".",TRUE,FALSE)</formula>
    </cfRule>
  </conditionalFormatting>
  <conditionalFormatting sqref="AQ650">
    <cfRule type="expression" dxfId="1357" priority="771">
      <formula>IF(RIGHT(TEXT(AQ650,"0.#"),1)=".",FALSE,TRUE)</formula>
    </cfRule>
    <cfRule type="expression" dxfId="1356" priority="772">
      <formula>IF(RIGHT(TEXT(AQ650,"0.#"),1)=".",TRUE,FALSE)</formula>
    </cfRule>
  </conditionalFormatting>
  <conditionalFormatting sqref="AQ651">
    <cfRule type="expression" dxfId="1355" priority="769">
      <formula>IF(RIGHT(TEXT(AQ651,"0.#"),1)=".",FALSE,TRUE)</formula>
    </cfRule>
    <cfRule type="expression" dxfId="1354" priority="770">
      <formula>IF(RIGHT(TEXT(AQ651,"0.#"),1)=".",TRUE,FALSE)</formula>
    </cfRule>
  </conditionalFormatting>
  <conditionalFormatting sqref="AQ649">
    <cfRule type="expression" dxfId="1353" priority="767">
      <formula>IF(RIGHT(TEXT(AQ649,"0.#"),1)=".",FALSE,TRUE)</formula>
    </cfRule>
    <cfRule type="expression" dxfId="1352" priority="768">
      <formula>IF(RIGHT(TEXT(AQ649,"0.#"),1)=".",TRUE,FALSE)</formula>
    </cfRule>
  </conditionalFormatting>
  <conditionalFormatting sqref="AE674">
    <cfRule type="expression" dxfId="1351" priority="765">
      <formula>IF(RIGHT(TEXT(AE674,"0.#"),1)=".",FALSE,TRUE)</formula>
    </cfRule>
    <cfRule type="expression" dxfId="1350" priority="766">
      <formula>IF(RIGHT(TEXT(AE674,"0.#"),1)=".",TRUE,FALSE)</formula>
    </cfRule>
  </conditionalFormatting>
  <conditionalFormatting sqref="AE675">
    <cfRule type="expression" dxfId="1349" priority="763">
      <formula>IF(RIGHT(TEXT(AE675,"0.#"),1)=".",FALSE,TRUE)</formula>
    </cfRule>
    <cfRule type="expression" dxfId="1348" priority="764">
      <formula>IF(RIGHT(TEXT(AE675,"0.#"),1)=".",TRUE,FALSE)</formula>
    </cfRule>
  </conditionalFormatting>
  <conditionalFormatting sqref="AE676">
    <cfRule type="expression" dxfId="1347" priority="761">
      <formula>IF(RIGHT(TEXT(AE676,"0.#"),1)=".",FALSE,TRUE)</formula>
    </cfRule>
    <cfRule type="expression" dxfId="1346" priority="762">
      <formula>IF(RIGHT(TEXT(AE676,"0.#"),1)=".",TRUE,FALSE)</formula>
    </cfRule>
  </conditionalFormatting>
  <conditionalFormatting sqref="AU674">
    <cfRule type="expression" dxfId="1345" priority="753">
      <formula>IF(RIGHT(TEXT(AU674,"0.#"),1)=".",FALSE,TRUE)</formula>
    </cfRule>
    <cfRule type="expression" dxfId="1344" priority="754">
      <formula>IF(RIGHT(TEXT(AU674,"0.#"),1)=".",TRUE,FALSE)</formula>
    </cfRule>
  </conditionalFormatting>
  <conditionalFormatting sqref="AU675">
    <cfRule type="expression" dxfId="1343" priority="751">
      <formula>IF(RIGHT(TEXT(AU675,"0.#"),1)=".",FALSE,TRUE)</formula>
    </cfRule>
    <cfRule type="expression" dxfId="1342" priority="752">
      <formula>IF(RIGHT(TEXT(AU675,"0.#"),1)=".",TRUE,FALSE)</formula>
    </cfRule>
  </conditionalFormatting>
  <conditionalFormatting sqref="AU676">
    <cfRule type="expression" dxfId="1341" priority="749">
      <formula>IF(RIGHT(TEXT(AU676,"0.#"),1)=".",FALSE,TRUE)</formula>
    </cfRule>
    <cfRule type="expression" dxfId="1340" priority="750">
      <formula>IF(RIGHT(TEXT(AU676,"0.#"),1)=".",TRUE,FALSE)</formula>
    </cfRule>
  </conditionalFormatting>
  <conditionalFormatting sqref="AQ675">
    <cfRule type="expression" dxfId="1339" priority="741">
      <formula>IF(RIGHT(TEXT(AQ675,"0.#"),1)=".",FALSE,TRUE)</formula>
    </cfRule>
    <cfRule type="expression" dxfId="1338" priority="742">
      <formula>IF(RIGHT(TEXT(AQ675,"0.#"),1)=".",TRUE,FALSE)</formula>
    </cfRule>
  </conditionalFormatting>
  <conditionalFormatting sqref="AQ676">
    <cfRule type="expression" dxfId="1337" priority="739">
      <formula>IF(RIGHT(TEXT(AQ676,"0.#"),1)=".",FALSE,TRUE)</formula>
    </cfRule>
    <cfRule type="expression" dxfId="1336" priority="740">
      <formula>IF(RIGHT(TEXT(AQ676,"0.#"),1)=".",TRUE,FALSE)</formula>
    </cfRule>
  </conditionalFormatting>
  <conditionalFormatting sqref="AQ674">
    <cfRule type="expression" dxfId="1335" priority="737">
      <formula>IF(RIGHT(TEXT(AQ674,"0.#"),1)=".",FALSE,TRUE)</formula>
    </cfRule>
    <cfRule type="expression" dxfId="1334" priority="738">
      <formula>IF(RIGHT(TEXT(AQ674,"0.#"),1)=".",TRUE,FALSE)</formula>
    </cfRule>
  </conditionalFormatting>
  <conditionalFormatting sqref="AE654">
    <cfRule type="expression" dxfId="1333" priority="735">
      <formula>IF(RIGHT(TEXT(AE654,"0.#"),1)=".",FALSE,TRUE)</formula>
    </cfRule>
    <cfRule type="expression" dxfId="1332" priority="736">
      <formula>IF(RIGHT(TEXT(AE654,"0.#"),1)=".",TRUE,FALSE)</formula>
    </cfRule>
  </conditionalFormatting>
  <conditionalFormatting sqref="AE655">
    <cfRule type="expression" dxfId="1331" priority="733">
      <formula>IF(RIGHT(TEXT(AE655,"0.#"),1)=".",FALSE,TRUE)</formula>
    </cfRule>
    <cfRule type="expression" dxfId="1330" priority="734">
      <formula>IF(RIGHT(TEXT(AE655,"0.#"),1)=".",TRUE,FALSE)</formula>
    </cfRule>
  </conditionalFormatting>
  <conditionalFormatting sqref="AE656">
    <cfRule type="expression" dxfId="1329" priority="731">
      <formula>IF(RIGHT(TEXT(AE656,"0.#"),1)=".",FALSE,TRUE)</formula>
    </cfRule>
    <cfRule type="expression" dxfId="1328" priority="732">
      <formula>IF(RIGHT(TEXT(AE656,"0.#"),1)=".",TRUE,FALSE)</formula>
    </cfRule>
  </conditionalFormatting>
  <conditionalFormatting sqref="AU654">
    <cfRule type="expression" dxfId="1327" priority="723">
      <formula>IF(RIGHT(TEXT(AU654,"0.#"),1)=".",FALSE,TRUE)</formula>
    </cfRule>
    <cfRule type="expression" dxfId="1326" priority="724">
      <formula>IF(RIGHT(TEXT(AU654,"0.#"),1)=".",TRUE,FALSE)</formula>
    </cfRule>
  </conditionalFormatting>
  <conditionalFormatting sqref="AU655">
    <cfRule type="expression" dxfId="1325" priority="721">
      <formula>IF(RIGHT(TEXT(AU655,"0.#"),1)=".",FALSE,TRUE)</formula>
    </cfRule>
    <cfRule type="expression" dxfId="1324" priority="722">
      <formula>IF(RIGHT(TEXT(AU655,"0.#"),1)=".",TRUE,FALSE)</formula>
    </cfRule>
  </conditionalFormatting>
  <conditionalFormatting sqref="AQ656">
    <cfRule type="expression" dxfId="1323" priority="709">
      <formula>IF(RIGHT(TEXT(AQ656,"0.#"),1)=".",FALSE,TRUE)</formula>
    </cfRule>
    <cfRule type="expression" dxfId="1322" priority="710">
      <formula>IF(RIGHT(TEXT(AQ656,"0.#"),1)=".",TRUE,FALSE)</formula>
    </cfRule>
  </conditionalFormatting>
  <conditionalFormatting sqref="AQ654">
    <cfRule type="expression" dxfId="1321" priority="707">
      <formula>IF(RIGHT(TEXT(AQ654,"0.#"),1)=".",FALSE,TRUE)</formula>
    </cfRule>
    <cfRule type="expression" dxfId="1320" priority="708">
      <formula>IF(RIGHT(TEXT(AQ654,"0.#"),1)=".",TRUE,FALSE)</formula>
    </cfRule>
  </conditionalFormatting>
  <conditionalFormatting sqref="AE659">
    <cfRule type="expression" dxfId="1319" priority="705">
      <formula>IF(RIGHT(TEXT(AE659,"0.#"),1)=".",FALSE,TRUE)</formula>
    </cfRule>
    <cfRule type="expression" dxfId="1318" priority="706">
      <formula>IF(RIGHT(TEXT(AE659,"0.#"),1)=".",TRUE,FALSE)</formula>
    </cfRule>
  </conditionalFormatting>
  <conditionalFormatting sqref="AE660">
    <cfRule type="expression" dxfId="1317" priority="703">
      <formula>IF(RIGHT(TEXT(AE660,"0.#"),1)=".",FALSE,TRUE)</formula>
    </cfRule>
    <cfRule type="expression" dxfId="1316" priority="704">
      <formula>IF(RIGHT(TEXT(AE660,"0.#"),1)=".",TRUE,FALSE)</formula>
    </cfRule>
  </conditionalFormatting>
  <conditionalFormatting sqref="AE661">
    <cfRule type="expression" dxfId="1315" priority="701">
      <formula>IF(RIGHT(TEXT(AE661,"0.#"),1)=".",FALSE,TRUE)</formula>
    </cfRule>
    <cfRule type="expression" dxfId="1314" priority="702">
      <formula>IF(RIGHT(TEXT(AE661,"0.#"),1)=".",TRUE,FALSE)</formula>
    </cfRule>
  </conditionalFormatting>
  <conditionalFormatting sqref="AU659">
    <cfRule type="expression" dxfId="1313" priority="693">
      <formula>IF(RIGHT(TEXT(AU659,"0.#"),1)=".",FALSE,TRUE)</formula>
    </cfRule>
    <cfRule type="expression" dxfId="1312" priority="694">
      <formula>IF(RIGHT(TEXT(AU659,"0.#"),1)=".",TRUE,FALSE)</formula>
    </cfRule>
  </conditionalFormatting>
  <conditionalFormatting sqref="AU660">
    <cfRule type="expression" dxfId="1311" priority="691">
      <formula>IF(RIGHT(TEXT(AU660,"0.#"),1)=".",FALSE,TRUE)</formula>
    </cfRule>
    <cfRule type="expression" dxfId="1310" priority="692">
      <formula>IF(RIGHT(TEXT(AU660,"0.#"),1)=".",TRUE,FALSE)</formula>
    </cfRule>
  </conditionalFormatting>
  <conditionalFormatting sqref="AU661">
    <cfRule type="expression" dxfId="1309" priority="689">
      <formula>IF(RIGHT(TEXT(AU661,"0.#"),1)=".",FALSE,TRUE)</formula>
    </cfRule>
    <cfRule type="expression" dxfId="1308" priority="690">
      <formula>IF(RIGHT(TEXT(AU661,"0.#"),1)=".",TRUE,FALSE)</formula>
    </cfRule>
  </conditionalFormatting>
  <conditionalFormatting sqref="AQ660">
    <cfRule type="expression" dxfId="1307" priority="681">
      <formula>IF(RIGHT(TEXT(AQ660,"0.#"),1)=".",FALSE,TRUE)</formula>
    </cfRule>
    <cfRule type="expression" dxfId="1306" priority="682">
      <formula>IF(RIGHT(TEXT(AQ660,"0.#"),1)=".",TRUE,FALSE)</formula>
    </cfRule>
  </conditionalFormatting>
  <conditionalFormatting sqref="AQ661">
    <cfRule type="expression" dxfId="1305" priority="679">
      <formula>IF(RIGHT(TEXT(AQ661,"0.#"),1)=".",FALSE,TRUE)</formula>
    </cfRule>
    <cfRule type="expression" dxfId="1304" priority="680">
      <formula>IF(RIGHT(TEXT(AQ661,"0.#"),1)=".",TRUE,FALSE)</formula>
    </cfRule>
  </conditionalFormatting>
  <conditionalFormatting sqref="AQ659">
    <cfRule type="expression" dxfId="1303" priority="677">
      <formula>IF(RIGHT(TEXT(AQ659,"0.#"),1)=".",FALSE,TRUE)</formula>
    </cfRule>
    <cfRule type="expression" dxfId="1302" priority="678">
      <formula>IF(RIGHT(TEXT(AQ659,"0.#"),1)=".",TRUE,FALSE)</formula>
    </cfRule>
  </conditionalFormatting>
  <conditionalFormatting sqref="AE664">
    <cfRule type="expression" dxfId="1301" priority="675">
      <formula>IF(RIGHT(TEXT(AE664,"0.#"),1)=".",FALSE,TRUE)</formula>
    </cfRule>
    <cfRule type="expression" dxfId="1300" priority="676">
      <formula>IF(RIGHT(TEXT(AE664,"0.#"),1)=".",TRUE,FALSE)</formula>
    </cfRule>
  </conditionalFormatting>
  <conditionalFormatting sqref="AE665">
    <cfRule type="expression" dxfId="1299" priority="673">
      <formula>IF(RIGHT(TEXT(AE665,"0.#"),1)=".",FALSE,TRUE)</formula>
    </cfRule>
    <cfRule type="expression" dxfId="1298" priority="674">
      <formula>IF(RIGHT(TEXT(AE665,"0.#"),1)=".",TRUE,FALSE)</formula>
    </cfRule>
  </conditionalFormatting>
  <conditionalFormatting sqref="AE666">
    <cfRule type="expression" dxfId="1297" priority="671">
      <formula>IF(RIGHT(TEXT(AE666,"0.#"),1)=".",FALSE,TRUE)</formula>
    </cfRule>
    <cfRule type="expression" dxfId="1296" priority="672">
      <formula>IF(RIGHT(TEXT(AE666,"0.#"),1)=".",TRUE,FALSE)</formula>
    </cfRule>
  </conditionalFormatting>
  <conditionalFormatting sqref="AU664">
    <cfRule type="expression" dxfId="1295" priority="663">
      <formula>IF(RIGHT(TEXT(AU664,"0.#"),1)=".",FALSE,TRUE)</formula>
    </cfRule>
    <cfRule type="expression" dxfId="1294" priority="664">
      <formula>IF(RIGHT(TEXT(AU664,"0.#"),1)=".",TRUE,FALSE)</formula>
    </cfRule>
  </conditionalFormatting>
  <conditionalFormatting sqref="AU665">
    <cfRule type="expression" dxfId="1293" priority="661">
      <formula>IF(RIGHT(TEXT(AU665,"0.#"),1)=".",FALSE,TRUE)</formula>
    </cfRule>
    <cfRule type="expression" dxfId="1292" priority="662">
      <formula>IF(RIGHT(TEXT(AU665,"0.#"),1)=".",TRUE,FALSE)</formula>
    </cfRule>
  </conditionalFormatting>
  <conditionalFormatting sqref="AU666">
    <cfRule type="expression" dxfId="1291" priority="659">
      <formula>IF(RIGHT(TEXT(AU666,"0.#"),1)=".",FALSE,TRUE)</formula>
    </cfRule>
    <cfRule type="expression" dxfId="1290" priority="660">
      <formula>IF(RIGHT(TEXT(AU666,"0.#"),1)=".",TRUE,FALSE)</formula>
    </cfRule>
  </conditionalFormatting>
  <conditionalFormatting sqref="AQ665">
    <cfRule type="expression" dxfId="1289" priority="651">
      <formula>IF(RIGHT(TEXT(AQ665,"0.#"),1)=".",FALSE,TRUE)</formula>
    </cfRule>
    <cfRule type="expression" dxfId="1288" priority="652">
      <formula>IF(RIGHT(TEXT(AQ665,"0.#"),1)=".",TRUE,FALSE)</formula>
    </cfRule>
  </conditionalFormatting>
  <conditionalFormatting sqref="AQ666">
    <cfRule type="expression" dxfId="1287" priority="649">
      <formula>IF(RIGHT(TEXT(AQ666,"0.#"),1)=".",FALSE,TRUE)</formula>
    </cfRule>
    <cfRule type="expression" dxfId="1286" priority="650">
      <formula>IF(RIGHT(TEXT(AQ666,"0.#"),1)=".",TRUE,FALSE)</formula>
    </cfRule>
  </conditionalFormatting>
  <conditionalFormatting sqref="AQ664">
    <cfRule type="expression" dxfId="1285" priority="647">
      <formula>IF(RIGHT(TEXT(AQ664,"0.#"),1)=".",FALSE,TRUE)</formula>
    </cfRule>
    <cfRule type="expression" dxfId="1284" priority="648">
      <formula>IF(RIGHT(TEXT(AQ664,"0.#"),1)=".",TRUE,FALSE)</formula>
    </cfRule>
  </conditionalFormatting>
  <conditionalFormatting sqref="AE669">
    <cfRule type="expression" dxfId="1283" priority="645">
      <formula>IF(RIGHT(TEXT(AE669,"0.#"),1)=".",FALSE,TRUE)</formula>
    </cfRule>
    <cfRule type="expression" dxfId="1282" priority="646">
      <formula>IF(RIGHT(TEXT(AE669,"0.#"),1)=".",TRUE,FALSE)</formula>
    </cfRule>
  </conditionalFormatting>
  <conditionalFormatting sqref="AE670">
    <cfRule type="expression" dxfId="1281" priority="643">
      <formula>IF(RIGHT(TEXT(AE670,"0.#"),1)=".",FALSE,TRUE)</formula>
    </cfRule>
    <cfRule type="expression" dxfId="1280" priority="644">
      <formula>IF(RIGHT(TEXT(AE670,"0.#"),1)=".",TRUE,FALSE)</formula>
    </cfRule>
  </conditionalFormatting>
  <conditionalFormatting sqref="AE671">
    <cfRule type="expression" dxfId="1279" priority="641">
      <formula>IF(RIGHT(TEXT(AE671,"0.#"),1)=".",FALSE,TRUE)</formula>
    </cfRule>
    <cfRule type="expression" dxfId="1278" priority="642">
      <formula>IF(RIGHT(TEXT(AE671,"0.#"),1)=".",TRUE,FALSE)</formula>
    </cfRule>
  </conditionalFormatting>
  <conditionalFormatting sqref="AU669">
    <cfRule type="expression" dxfId="1277" priority="633">
      <formula>IF(RIGHT(TEXT(AU669,"0.#"),1)=".",FALSE,TRUE)</formula>
    </cfRule>
    <cfRule type="expression" dxfId="1276" priority="634">
      <formula>IF(RIGHT(TEXT(AU669,"0.#"),1)=".",TRUE,FALSE)</formula>
    </cfRule>
  </conditionalFormatting>
  <conditionalFormatting sqref="AU670">
    <cfRule type="expression" dxfId="1275" priority="631">
      <formula>IF(RIGHT(TEXT(AU670,"0.#"),1)=".",FALSE,TRUE)</formula>
    </cfRule>
    <cfRule type="expression" dxfId="1274" priority="632">
      <formula>IF(RIGHT(TEXT(AU670,"0.#"),1)=".",TRUE,FALSE)</formula>
    </cfRule>
  </conditionalFormatting>
  <conditionalFormatting sqref="AU671">
    <cfRule type="expression" dxfId="1273" priority="629">
      <formula>IF(RIGHT(TEXT(AU671,"0.#"),1)=".",FALSE,TRUE)</formula>
    </cfRule>
    <cfRule type="expression" dxfId="1272" priority="630">
      <formula>IF(RIGHT(TEXT(AU671,"0.#"),1)=".",TRUE,FALSE)</formula>
    </cfRule>
  </conditionalFormatting>
  <conditionalFormatting sqref="AQ670">
    <cfRule type="expression" dxfId="1271" priority="621">
      <formula>IF(RIGHT(TEXT(AQ670,"0.#"),1)=".",FALSE,TRUE)</formula>
    </cfRule>
    <cfRule type="expression" dxfId="1270" priority="622">
      <formula>IF(RIGHT(TEXT(AQ670,"0.#"),1)=".",TRUE,FALSE)</formula>
    </cfRule>
  </conditionalFormatting>
  <conditionalFormatting sqref="AQ671">
    <cfRule type="expression" dxfId="1269" priority="619">
      <formula>IF(RIGHT(TEXT(AQ671,"0.#"),1)=".",FALSE,TRUE)</formula>
    </cfRule>
    <cfRule type="expression" dxfId="1268" priority="620">
      <formula>IF(RIGHT(TEXT(AQ671,"0.#"),1)=".",TRUE,FALSE)</formula>
    </cfRule>
  </conditionalFormatting>
  <conditionalFormatting sqref="AQ669">
    <cfRule type="expression" dxfId="1267" priority="617">
      <formula>IF(RIGHT(TEXT(AQ669,"0.#"),1)=".",FALSE,TRUE)</formula>
    </cfRule>
    <cfRule type="expression" dxfId="1266" priority="618">
      <formula>IF(RIGHT(TEXT(AQ669,"0.#"),1)=".",TRUE,FALSE)</formula>
    </cfRule>
  </conditionalFormatting>
  <conditionalFormatting sqref="AE679">
    <cfRule type="expression" dxfId="1265" priority="615">
      <formula>IF(RIGHT(TEXT(AE679,"0.#"),1)=".",FALSE,TRUE)</formula>
    </cfRule>
    <cfRule type="expression" dxfId="1264" priority="616">
      <formula>IF(RIGHT(TEXT(AE679,"0.#"),1)=".",TRUE,FALSE)</formula>
    </cfRule>
  </conditionalFormatting>
  <conditionalFormatting sqref="AE680">
    <cfRule type="expression" dxfId="1263" priority="613">
      <formula>IF(RIGHT(TEXT(AE680,"0.#"),1)=".",FALSE,TRUE)</formula>
    </cfRule>
    <cfRule type="expression" dxfId="1262" priority="614">
      <formula>IF(RIGHT(TEXT(AE680,"0.#"),1)=".",TRUE,FALSE)</formula>
    </cfRule>
  </conditionalFormatting>
  <conditionalFormatting sqref="AE681">
    <cfRule type="expression" dxfId="1261" priority="611">
      <formula>IF(RIGHT(TEXT(AE681,"0.#"),1)=".",FALSE,TRUE)</formula>
    </cfRule>
    <cfRule type="expression" dxfId="1260" priority="612">
      <formula>IF(RIGHT(TEXT(AE681,"0.#"),1)=".",TRUE,FALSE)</formula>
    </cfRule>
  </conditionalFormatting>
  <conditionalFormatting sqref="AU679">
    <cfRule type="expression" dxfId="1259" priority="603">
      <formula>IF(RIGHT(TEXT(AU679,"0.#"),1)=".",FALSE,TRUE)</formula>
    </cfRule>
    <cfRule type="expression" dxfId="1258" priority="604">
      <formula>IF(RIGHT(TEXT(AU679,"0.#"),1)=".",TRUE,FALSE)</formula>
    </cfRule>
  </conditionalFormatting>
  <conditionalFormatting sqref="AU680">
    <cfRule type="expression" dxfId="1257" priority="601">
      <formula>IF(RIGHT(TEXT(AU680,"0.#"),1)=".",FALSE,TRUE)</formula>
    </cfRule>
    <cfRule type="expression" dxfId="1256" priority="602">
      <formula>IF(RIGHT(TEXT(AU680,"0.#"),1)=".",TRUE,FALSE)</formula>
    </cfRule>
  </conditionalFormatting>
  <conditionalFormatting sqref="AU681">
    <cfRule type="expression" dxfId="1255" priority="599">
      <formula>IF(RIGHT(TEXT(AU681,"0.#"),1)=".",FALSE,TRUE)</formula>
    </cfRule>
    <cfRule type="expression" dxfId="1254" priority="600">
      <formula>IF(RIGHT(TEXT(AU681,"0.#"),1)=".",TRUE,FALSE)</formula>
    </cfRule>
  </conditionalFormatting>
  <conditionalFormatting sqref="AQ680">
    <cfRule type="expression" dxfId="1253" priority="591">
      <formula>IF(RIGHT(TEXT(AQ680,"0.#"),1)=".",FALSE,TRUE)</formula>
    </cfRule>
    <cfRule type="expression" dxfId="1252" priority="592">
      <formula>IF(RIGHT(TEXT(AQ680,"0.#"),1)=".",TRUE,FALSE)</formula>
    </cfRule>
  </conditionalFormatting>
  <conditionalFormatting sqref="AQ681">
    <cfRule type="expression" dxfId="1251" priority="589">
      <formula>IF(RIGHT(TEXT(AQ681,"0.#"),1)=".",FALSE,TRUE)</formula>
    </cfRule>
    <cfRule type="expression" dxfId="1250" priority="590">
      <formula>IF(RIGHT(TEXT(AQ681,"0.#"),1)=".",TRUE,FALSE)</formula>
    </cfRule>
  </conditionalFormatting>
  <conditionalFormatting sqref="AQ679">
    <cfRule type="expression" dxfId="1249" priority="587">
      <formula>IF(RIGHT(TEXT(AQ679,"0.#"),1)=".",FALSE,TRUE)</formula>
    </cfRule>
    <cfRule type="expression" dxfId="1248" priority="588">
      <formula>IF(RIGHT(TEXT(AQ679,"0.#"),1)=".",TRUE,FALSE)</formula>
    </cfRule>
  </conditionalFormatting>
  <conditionalFormatting sqref="AE684">
    <cfRule type="expression" dxfId="1247" priority="585">
      <formula>IF(RIGHT(TEXT(AE684,"0.#"),1)=".",FALSE,TRUE)</formula>
    </cfRule>
    <cfRule type="expression" dxfId="1246" priority="586">
      <formula>IF(RIGHT(TEXT(AE684,"0.#"),1)=".",TRUE,FALSE)</formula>
    </cfRule>
  </conditionalFormatting>
  <conditionalFormatting sqref="AE685">
    <cfRule type="expression" dxfId="1245" priority="583">
      <formula>IF(RIGHT(TEXT(AE685,"0.#"),1)=".",FALSE,TRUE)</formula>
    </cfRule>
    <cfRule type="expression" dxfId="1244" priority="584">
      <formula>IF(RIGHT(TEXT(AE685,"0.#"),1)=".",TRUE,FALSE)</formula>
    </cfRule>
  </conditionalFormatting>
  <conditionalFormatting sqref="AE686">
    <cfRule type="expression" dxfId="1243" priority="581">
      <formula>IF(RIGHT(TEXT(AE686,"0.#"),1)=".",FALSE,TRUE)</formula>
    </cfRule>
    <cfRule type="expression" dxfId="1242" priority="582">
      <formula>IF(RIGHT(TEXT(AE686,"0.#"),1)=".",TRUE,FALSE)</formula>
    </cfRule>
  </conditionalFormatting>
  <conditionalFormatting sqref="AU684">
    <cfRule type="expression" dxfId="1241" priority="573">
      <formula>IF(RIGHT(TEXT(AU684,"0.#"),1)=".",FALSE,TRUE)</formula>
    </cfRule>
    <cfRule type="expression" dxfId="1240" priority="574">
      <formula>IF(RIGHT(TEXT(AU684,"0.#"),1)=".",TRUE,FALSE)</formula>
    </cfRule>
  </conditionalFormatting>
  <conditionalFormatting sqref="AU685">
    <cfRule type="expression" dxfId="1239" priority="571">
      <formula>IF(RIGHT(TEXT(AU685,"0.#"),1)=".",FALSE,TRUE)</formula>
    </cfRule>
    <cfRule type="expression" dxfId="1238" priority="572">
      <formula>IF(RIGHT(TEXT(AU685,"0.#"),1)=".",TRUE,FALSE)</formula>
    </cfRule>
  </conditionalFormatting>
  <conditionalFormatting sqref="AU686">
    <cfRule type="expression" dxfId="1237" priority="569">
      <formula>IF(RIGHT(TEXT(AU686,"0.#"),1)=".",FALSE,TRUE)</formula>
    </cfRule>
    <cfRule type="expression" dxfId="1236" priority="570">
      <formula>IF(RIGHT(TEXT(AU686,"0.#"),1)=".",TRUE,FALSE)</formula>
    </cfRule>
  </conditionalFormatting>
  <conditionalFormatting sqref="AQ685">
    <cfRule type="expression" dxfId="1235" priority="561">
      <formula>IF(RIGHT(TEXT(AQ685,"0.#"),1)=".",FALSE,TRUE)</formula>
    </cfRule>
    <cfRule type="expression" dxfId="1234" priority="562">
      <formula>IF(RIGHT(TEXT(AQ685,"0.#"),1)=".",TRUE,FALSE)</formula>
    </cfRule>
  </conditionalFormatting>
  <conditionalFormatting sqref="AQ686">
    <cfRule type="expression" dxfId="1233" priority="559">
      <formula>IF(RIGHT(TEXT(AQ686,"0.#"),1)=".",FALSE,TRUE)</formula>
    </cfRule>
    <cfRule type="expression" dxfId="1232" priority="560">
      <formula>IF(RIGHT(TEXT(AQ686,"0.#"),1)=".",TRUE,FALSE)</formula>
    </cfRule>
  </conditionalFormatting>
  <conditionalFormatting sqref="AQ684">
    <cfRule type="expression" dxfId="1231" priority="557">
      <formula>IF(RIGHT(TEXT(AQ684,"0.#"),1)=".",FALSE,TRUE)</formula>
    </cfRule>
    <cfRule type="expression" dxfId="1230" priority="558">
      <formula>IF(RIGHT(TEXT(AQ684,"0.#"),1)=".",TRUE,FALSE)</formula>
    </cfRule>
  </conditionalFormatting>
  <conditionalFormatting sqref="AE689">
    <cfRule type="expression" dxfId="1229" priority="555">
      <formula>IF(RIGHT(TEXT(AE689,"0.#"),1)=".",FALSE,TRUE)</formula>
    </cfRule>
    <cfRule type="expression" dxfId="1228" priority="556">
      <formula>IF(RIGHT(TEXT(AE689,"0.#"),1)=".",TRUE,FALSE)</formula>
    </cfRule>
  </conditionalFormatting>
  <conditionalFormatting sqref="AE690">
    <cfRule type="expression" dxfId="1227" priority="553">
      <formula>IF(RIGHT(TEXT(AE690,"0.#"),1)=".",FALSE,TRUE)</formula>
    </cfRule>
    <cfRule type="expression" dxfId="1226" priority="554">
      <formula>IF(RIGHT(TEXT(AE690,"0.#"),1)=".",TRUE,FALSE)</formula>
    </cfRule>
  </conditionalFormatting>
  <conditionalFormatting sqref="AE691">
    <cfRule type="expression" dxfId="1225" priority="551">
      <formula>IF(RIGHT(TEXT(AE691,"0.#"),1)=".",FALSE,TRUE)</formula>
    </cfRule>
    <cfRule type="expression" dxfId="1224" priority="552">
      <formula>IF(RIGHT(TEXT(AE691,"0.#"),1)=".",TRUE,FALSE)</formula>
    </cfRule>
  </conditionalFormatting>
  <conditionalFormatting sqref="AU689">
    <cfRule type="expression" dxfId="1223" priority="543">
      <formula>IF(RIGHT(TEXT(AU689,"0.#"),1)=".",FALSE,TRUE)</formula>
    </cfRule>
    <cfRule type="expression" dxfId="1222" priority="544">
      <formula>IF(RIGHT(TEXT(AU689,"0.#"),1)=".",TRUE,FALSE)</formula>
    </cfRule>
  </conditionalFormatting>
  <conditionalFormatting sqref="AU690">
    <cfRule type="expression" dxfId="1221" priority="541">
      <formula>IF(RIGHT(TEXT(AU690,"0.#"),1)=".",FALSE,TRUE)</formula>
    </cfRule>
    <cfRule type="expression" dxfId="1220" priority="542">
      <formula>IF(RIGHT(TEXT(AU690,"0.#"),1)=".",TRUE,FALSE)</formula>
    </cfRule>
  </conditionalFormatting>
  <conditionalFormatting sqref="AU691">
    <cfRule type="expression" dxfId="1219" priority="539">
      <formula>IF(RIGHT(TEXT(AU691,"0.#"),1)=".",FALSE,TRUE)</formula>
    </cfRule>
    <cfRule type="expression" dxfId="1218" priority="540">
      <formula>IF(RIGHT(TEXT(AU691,"0.#"),1)=".",TRUE,FALSE)</formula>
    </cfRule>
  </conditionalFormatting>
  <conditionalFormatting sqref="AQ690">
    <cfRule type="expression" dxfId="1217" priority="531">
      <formula>IF(RIGHT(TEXT(AQ690,"0.#"),1)=".",FALSE,TRUE)</formula>
    </cfRule>
    <cfRule type="expression" dxfId="1216" priority="532">
      <formula>IF(RIGHT(TEXT(AQ690,"0.#"),1)=".",TRUE,FALSE)</formula>
    </cfRule>
  </conditionalFormatting>
  <conditionalFormatting sqref="AQ691">
    <cfRule type="expression" dxfId="1215" priority="529">
      <formula>IF(RIGHT(TEXT(AQ691,"0.#"),1)=".",FALSE,TRUE)</formula>
    </cfRule>
    <cfRule type="expression" dxfId="1214" priority="530">
      <formula>IF(RIGHT(TEXT(AQ691,"0.#"),1)=".",TRUE,FALSE)</formula>
    </cfRule>
  </conditionalFormatting>
  <conditionalFormatting sqref="AQ689">
    <cfRule type="expression" dxfId="1213" priority="527">
      <formula>IF(RIGHT(TEXT(AQ689,"0.#"),1)=".",FALSE,TRUE)</formula>
    </cfRule>
    <cfRule type="expression" dxfId="1212" priority="528">
      <formula>IF(RIGHT(TEXT(AQ689,"0.#"),1)=".",TRUE,FALSE)</formula>
    </cfRule>
  </conditionalFormatting>
  <conditionalFormatting sqref="AE694">
    <cfRule type="expression" dxfId="1211" priority="525">
      <formula>IF(RIGHT(TEXT(AE694,"0.#"),1)=".",FALSE,TRUE)</formula>
    </cfRule>
    <cfRule type="expression" dxfId="1210" priority="526">
      <formula>IF(RIGHT(TEXT(AE694,"0.#"),1)=".",TRUE,FALSE)</formula>
    </cfRule>
  </conditionalFormatting>
  <conditionalFormatting sqref="AM696">
    <cfRule type="expression" dxfId="1209" priority="515">
      <formula>IF(RIGHT(TEXT(AM696,"0.#"),1)=".",FALSE,TRUE)</formula>
    </cfRule>
    <cfRule type="expression" dxfId="1208" priority="516">
      <formula>IF(RIGHT(TEXT(AM696,"0.#"),1)=".",TRUE,FALSE)</formula>
    </cfRule>
  </conditionalFormatting>
  <conditionalFormatting sqref="AE695">
    <cfRule type="expression" dxfId="1207" priority="523">
      <formula>IF(RIGHT(TEXT(AE695,"0.#"),1)=".",FALSE,TRUE)</formula>
    </cfRule>
    <cfRule type="expression" dxfId="1206" priority="524">
      <formula>IF(RIGHT(TEXT(AE695,"0.#"),1)=".",TRUE,FALSE)</formula>
    </cfRule>
  </conditionalFormatting>
  <conditionalFormatting sqref="AE696">
    <cfRule type="expression" dxfId="1205" priority="521">
      <formula>IF(RIGHT(TEXT(AE696,"0.#"),1)=".",FALSE,TRUE)</formula>
    </cfRule>
    <cfRule type="expression" dxfId="1204" priority="522">
      <formula>IF(RIGHT(TEXT(AE696,"0.#"),1)=".",TRUE,FALSE)</formula>
    </cfRule>
  </conditionalFormatting>
  <conditionalFormatting sqref="AM694">
    <cfRule type="expression" dxfId="1203" priority="519">
      <formula>IF(RIGHT(TEXT(AM694,"0.#"),1)=".",FALSE,TRUE)</formula>
    </cfRule>
    <cfRule type="expression" dxfId="1202" priority="520">
      <formula>IF(RIGHT(TEXT(AM694,"0.#"),1)=".",TRUE,FALSE)</formula>
    </cfRule>
  </conditionalFormatting>
  <conditionalFormatting sqref="AM695">
    <cfRule type="expression" dxfId="1201" priority="517">
      <formula>IF(RIGHT(TEXT(AM695,"0.#"),1)=".",FALSE,TRUE)</formula>
    </cfRule>
    <cfRule type="expression" dxfId="1200" priority="518">
      <formula>IF(RIGHT(TEXT(AM695,"0.#"),1)=".",TRUE,FALSE)</formula>
    </cfRule>
  </conditionalFormatting>
  <conditionalFormatting sqref="AU694">
    <cfRule type="expression" dxfId="1199" priority="513">
      <formula>IF(RIGHT(TEXT(AU694,"0.#"),1)=".",FALSE,TRUE)</formula>
    </cfRule>
    <cfRule type="expression" dxfId="1198" priority="514">
      <formula>IF(RIGHT(TEXT(AU694,"0.#"),1)=".",TRUE,FALSE)</formula>
    </cfRule>
  </conditionalFormatting>
  <conditionalFormatting sqref="AU695">
    <cfRule type="expression" dxfId="1197" priority="511">
      <formula>IF(RIGHT(TEXT(AU695,"0.#"),1)=".",FALSE,TRUE)</formula>
    </cfRule>
    <cfRule type="expression" dxfId="1196" priority="512">
      <formula>IF(RIGHT(TEXT(AU695,"0.#"),1)=".",TRUE,FALSE)</formula>
    </cfRule>
  </conditionalFormatting>
  <conditionalFormatting sqref="AU696">
    <cfRule type="expression" dxfId="1195" priority="509">
      <formula>IF(RIGHT(TEXT(AU696,"0.#"),1)=".",FALSE,TRUE)</formula>
    </cfRule>
    <cfRule type="expression" dxfId="1194" priority="510">
      <formula>IF(RIGHT(TEXT(AU696,"0.#"),1)=".",TRUE,FALSE)</formula>
    </cfRule>
  </conditionalFormatting>
  <conditionalFormatting sqref="AI694">
    <cfRule type="expression" dxfId="1193" priority="507">
      <formula>IF(RIGHT(TEXT(AI694,"0.#"),1)=".",FALSE,TRUE)</formula>
    </cfRule>
    <cfRule type="expression" dxfId="1192" priority="508">
      <formula>IF(RIGHT(TEXT(AI694,"0.#"),1)=".",TRUE,FALSE)</formula>
    </cfRule>
  </conditionalFormatting>
  <conditionalFormatting sqref="AI695">
    <cfRule type="expression" dxfId="1191" priority="505">
      <formula>IF(RIGHT(TEXT(AI695,"0.#"),1)=".",FALSE,TRUE)</formula>
    </cfRule>
    <cfRule type="expression" dxfId="1190" priority="506">
      <formula>IF(RIGHT(TEXT(AI695,"0.#"),1)=".",TRUE,FALSE)</formula>
    </cfRule>
  </conditionalFormatting>
  <conditionalFormatting sqref="AQ695">
    <cfRule type="expression" dxfId="1189" priority="501">
      <formula>IF(RIGHT(TEXT(AQ695,"0.#"),1)=".",FALSE,TRUE)</formula>
    </cfRule>
    <cfRule type="expression" dxfId="1188" priority="502">
      <formula>IF(RIGHT(TEXT(AQ695,"0.#"),1)=".",TRUE,FALSE)</formula>
    </cfRule>
  </conditionalFormatting>
  <conditionalFormatting sqref="AQ696">
    <cfRule type="expression" dxfId="1187" priority="499">
      <formula>IF(RIGHT(TEXT(AQ696,"0.#"),1)=".",FALSE,TRUE)</formula>
    </cfRule>
    <cfRule type="expression" dxfId="1186" priority="500">
      <formula>IF(RIGHT(TEXT(AQ696,"0.#"),1)=".",TRUE,FALSE)</formula>
    </cfRule>
  </conditionalFormatting>
  <conditionalFormatting sqref="AU101">
    <cfRule type="expression" dxfId="1185" priority="495">
      <formula>IF(RIGHT(TEXT(AU101,"0.#"),1)=".",FALSE,TRUE)</formula>
    </cfRule>
    <cfRule type="expression" dxfId="1184" priority="496">
      <formula>IF(RIGHT(TEXT(AU101,"0.#"),1)=".",TRUE,FALSE)</formula>
    </cfRule>
  </conditionalFormatting>
  <conditionalFormatting sqref="AU102">
    <cfRule type="expression" dxfId="1183" priority="493">
      <formula>IF(RIGHT(TEXT(AU102,"0.#"),1)=".",FALSE,TRUE)</formula>
    </cfRule>
    <cfRule type="expression" dxfId="1182" priority="494">
      <formula>IF(RIGHT(TEXT(AU102,"0.#"),1)=".",TRUE,FALSE)</formula>
    </cfRule>
  </conditionalFormatting>
  <conditionalFormatting sqref="AU104">
    <cfRule type="expression" dxfId="1181" priority="489">
      <formula>IF(RIGHT(TEXT(AU104,"0.#"),1)=".",FALSE,TRUE)</formula>
    </cfRule>
    <cfRule type="expression" dxfId="1180" priority="490">
      <formula>IF(RIGHT(TEXT(AU104,"0.#"),1)=".",TRUE,FALSE)</formula>
    </cfRule>
  </conditionalFormatting>
  <conditionalFormatting sqref="AU105">
    <cfRule type="expression" dxfId="1179" priority="487">
      <formula>IF(RIGHT(TEXT(AU105,"0.#"),1)=".",FALSE,TRUE)</formula>
    </cfRule>
    <cfRule type="expression" dxfId="1178" priority="488">
      <formula>IF(RIGHT(TEXT(AU105,"0.#"),1)=".",TRUE,FALSE)</formula>
    </cfRule>
  </conditionalFormatting>
  <conditionalFormatting sqref="AU107">
    <cfRule type="expression" dxfId="1177" priority="483">
      <formula>IF(RIGHT(TEXT(AU107,"0.#"),1)=".",FALSE,TRUE)</formula>
    </cfRule>
    <cfRule type="expression" dxfId="1176" priority="484">
      <formula>IF(RIGHT(TEXT(AU107,"0.#"),1)=".",TRUE,FALSE)</formula>
    </cfRule>
  </conditionalFormatting>
  <conditionalFormatting sqref="AU108">
    <cfRule type="expression" dxfId="1175" priority="481">
      <formula>IF(RIGHT(TEXT(AU108,"0.#"),1)=".",FALSE,TRUE)</formula>
    </cfRule>
    <cfRule type="expression" dxfId="1174" priority="482">
      <formula>IF(RIGHT(TEXT(AU108,"0.#"),1)=".",TRUE,FALSE)</formula>
    </cfRule>
  </conditionalFormatting>
  <conditionalFormatting sqref="AU110">
    <cfRule type="expression" dxfId="1173" priority="479">
      <formula>IF(RIGHT(TEXT(AU110,"0.#"),1)=".",FALSE,TRUE)</formula>
    </cfRule>
    <cfRule type="expression" dxfId="1172" priority="480">
      <formula>IF(RIGHT(TEXT(AU110,"0.#"),1)=".",TRUE,FALSE)</formula>
    </cfRule>
  </conditionalFormatting>
  <conditionalFormatting sqref="AU111">
    <cfRule type="expression" dxfId="1171" priority="477">
      <formula>IF(RIGHT(TEXT(AU111,"0.#"),1)=".",FALSE,TRUE)</formula>
    </cfRule>
    <cfRule type="expression" dxfId="1170" priority="478">
      <formula>IF(RIGHT(TEXT(AU111,"0.#"),1)=".",TRUE,FALSE)</formula>
    </cfRule>
  </conditionalFormatting>
  <conditionalFormatting sqref="AU113">
    <cfRule type="expression" dxfId="1169" priority="475">
      <formula>IF(RIGHT(TEXT(AU113,"0.#"),1)=".",FALSE,TRUE)</formula>
    </cfRule>
    <cfRule type="expression" dxfId="1168" priority="476">
      <formula>IF(RIGHT(TEXT(AU113,"0.#"),1)=".",TRUE,FALSE)</formula>
    </cfRule>
  </conditionalFormatting>
  <conditionalFormatting sqref="AU114">
    <cfRule type="expression" dxfId="1167" priority="473">
      <formula>IF(RIGHT(TEXT(AU114,"0.#"),1)=".",FALSE,TRUE)</formula>
    </cfRule>
    <cfRule type="expression" dxfId="1166" priority="474">
      <formula>IF(RIGHT(TEXT(AU114,"0.#"),1)=".",TRUE,FALSE)</formula>
    </cfRule>
  </conditionalFormatting>
  <conditionalFormatting sqref="AM489">
    <cfRule type="expression" dxfId="1165" priority="467">
      <formula>IF(RIGHT(TEXT(AM489,"0.#"),1)=".",FALSE,TRUE)</formula>
    </cfRule>
    <cfRule type="expression" dxfId="1164" priority="468">
      <formula>IF(RIGHT(TEXT(AM489,"0.#"),1)=".",TRUE,FALSE)</formula>
    </cfRule>
  </conditionalFormatting>
  <conditionalFormatting sqref="AM487">
    <cfRule type="expression" dxfId="1163" priority="471">
      <formula>IF(RIGHT(TEXT(AM487,"0.#"),1)=".",FALSE,TRUE)</formula>
    </cfRule>
    <cfRule type="expression" dxfId="1162" priority="472">
      <formula>IF(RIGHT(TEXT(AM487,"0.#"),1)=".",TRUE,FALSE)</formula>
    </cfRule>
  </conditionalFormatting>
  <conditionalFormatting sqref="AM488">
    <cfRule type="expression" dxfId="1161" priority="469">
      <formula>IF(RIGHT(TEXT(AM488,"0.#"),1)=".",FALSE,TRUE)</formula>
    </cfRule>
    <cfRule type="expression" dxfId="1160" priority="470">
      <formula>IF(RIGHT(TEXT(AM488,"0.#"),1)=".",TRUE,FALSE)</formula>
    </cfRule>
  </conditionalFormatting>
  <conditionalFormatting sqref="AI489">
    <cfRule type="expression" dxfId="1159" priority="461">
      <formula>IF(RIGHT(TEXT(AI489,"0.#"),1)=".",FALSE,TRUE)</formula>
    </cfRule>
    <cfRule type="expression" dxfId="1158" priority="462">
      <formula>IF(RIGHT(TEXT(AI489,"0.#"),1)=".",TRUE,FALSE)</formula>
    </cfRule>
  </conditionalFormatting>
  <conditionalFormatting sqref="AI487">
    <cfRule type="expression" dxfId="1157" priority="465">
      <formula>IF(RIGHT(TEXT(AI487,"0.#"),1)=".",FALSE,TRUE)</formula>
    </cfRule>
    <cfRule type="expression" dxfId="1156" priority="466">
      <formula>IF(RIGHT(TEXT(AI487,"0.#"),1)=".",TRUE,FALSE)</formula>
    </cfRule>
  </conditionalFormatting>
  <conditionalFormatting sqref="AI488">
    <cfRule type="expression" dxfId="1155" priority="463">
      <formula>IF(RIGHT(TEXT(AI488,"0.#"),1)=".",FALSE,TRUE)</formula>
    </cfRule>
    <cfRule type="expression" dxfId="1154" priority="464">
      <formula>IF(RIGHT(TEXT(AI488,"0.#"),1)=".",TRUE,FALSE)</formula>
    </cfRule>
  </conditionalFormatting>
  <conditionalFormatting sqref="AM514">
    <cfRule type="expression" dxfId="1153" priority="455">
      <formula>IF(RIGHT(TEXT(AM514,"0.#"),1)=".",FALSE,TRUE)</formula>
    </cfRule>
    <cfRule type="expression" dxfId="1152" priority="456">
      <formula>IF(RIGHT(TEXT(AM514,"0.#"),1)=".",TRUE,FALSE)</formula>
    </cfRule>
  </conditionalFormatting>
  <conditionalFormatting sqref="AM512">
    <cfRule type="expression" dxfId="1151" priority="459">
      <formula>IF(RIGHT(TEXT(AM512,"0.#"),1)=".",FALSE,TRUE)</formula>
    </cfRule>
    <cfRule type="expression" dxfId="1150" priority="460">
      <formula>IF(RIGHT(TEXT(AM512,"0.#"),1)=".",TRUE,FALSE)</formula>
    </cfRule>
  </conditionalFormatting>
  <conditionalFormatting sqref="AM513">
    <cfRule type="expression" dxfId="1149" priority="457">
      <formula>IF(RIGHT(TEXT(AM513,"0.#"),1)=".",FALSE,TRUE)</formula>
    </cfRule>
    <cfRule type="expression" dxfId="1148" priority="458">
      <formula>IF(RIGHT(TEXT(AM513,"0.#"),1)=".",TRUE,FALSE)</formula>
    </cfRule>
  </conditionalFormatting>
  <conditionalFormatting sqref="AI514">
    <cfRule type="expression" dxfId="1147" priority="449">
      <formula>IF(RIGHT(TEXT(AI514,"0.#"),1)=".",FALSE,TRUE)</formula>
    </cfRule>
    <cfRule type="expression" dxfId="1146" priority="450">
      <formula>IF(RIGHT(TEXT(AI514,"0.#"),1)=".",TRUE,FALSE)</formula>
    </cfRule>
  </conditionalFormatting>
  <conditionalFormatting sqref="AI512">
    <cfRule type="expression" dxfId="1145" priority="453">
      <formula>IF(RIGHT(TEXT(AI512,"0.#"),1)=".",FALSE,TRUE)</formula>
    </cfRule>
    <cfRule type="expression" dxfId="1144" priority="454">
      <formula>IF(RIGHT(TEXT(AI512,"0.#"),1)=".",TRUE,FALSE)</formula>
    </cfRule>
  </conditionalFormatting>
  <conditionalFormatting sqref="AI513">
    <cfRule type="expression" dxfId="1143" priority="451">
      <formula>IF(RIGHT(TEXT(AI513,"0.#"),1)=".",FALSE,TRUE)</formula>
    </cfRule>
    <cfRule type="expression" dxfId="1142" priority="452">
      <formula>IF(RIGHT(TEXT(AI513,"0.#"),1)=".",TRUE,FALSE)</formula>
    </cfRule>
  </conditionalFormatting>
  <conditionalFormatting sqref="AM519">
    <cfRule type="expression" dxfId="1141" priority="395">
      <formula>IF(RIGHT(TEXT(AM519,"0.#"),1)=".",FALSE,TRUE)</formula>
    </cfRule>
    <cfRule type="expression" dxfId="1140" priority="396">
      <formula>IF(RIGHT(TEXT(AM519,"0.#"),1)=".",TRUE,FALSE)</formula>
    </cfRule>
  </conditionalFormatting>
  <conditionalFormatting sqref="AM517">
    <cfRule type="expression" dxfId="1139" priority="399">
      <formula>IF(RIGHT(TEXT(AM517,"0.#"),1)=".",FALSE,TRUE)</formula>
    </cfRule>
    <cfRule type="expression" dxfId="1138" priority="400">
      <formula>IF(RIGHT(TEXT(AM517,"0.#"),1)=".",TRUE,FALSE)</formula>
    </cfRule>
  </conditionalFormatting>
  <conditionalFormatting sqref="AM518">
    <cfRule type="expression" dxfId="1137" priority="397">
      <formula>IF(RIGHT(TEXT(AM518,"0.#"),1)=".",FALSE,TRUE)</formula>
    </cfRule>
    <cfRule type="expression" dxfId="1136" priority="398">
      <formula>IF(RIGHT(TEXT(AM518,"0.#"),1)=".",TRUE,FALSE)</formula>
    </cfRule>
  </conditionalFormatting>
  <conditionalFormatting sqref="AI519">
    <cfRule type="expression" dxfId="1135" priority="389">
      <formula>IF(RIGHT(TEXT(AI519,"0.#"),1)=".",FALSE,TRUE)</formula>
    </cfRule>
    <cfRule type="expression" dxfId="1134" priority="390">
      <formula>IF(RIGHT(TEXT(AI519,"0.#"),1)=".",TRUE,FALSE)</formula>
    </cfRule>
  </conditionalFormatting>
  <conditionalFormatting sqref="AI517">
    <cfRule type="expression" dxfId="1133" priority="393">
      <formula>IF(RIGHT(TEXT(AI517,"0.#"),1)=".",FALSE,TRUE)</formula>
    </cfRule>
    <cfRule type="expression" dxfId="1132" priority="394">
      <formula>IF(RIGHT(TEXT(AI517,"0.#"),1)=".",TRUE,FALSE)</formula>
    </cfRule>
  </conditionalFormatting>
  <conditionalFormatting sqref="AI518">
    <cfRule type="expression" dxfId="1131" priority="391">
      <formula>IF(RIGHT(TEXT(AI518,"0.#"),1)=".",FALSE,TRUE)</formula>
    </cfRule>
    <cfRule type="expression" dxfId="1130" priority="392">
      <formula>IF(RIGHT(TEXT(AI518,"0.#"),1)=".",TRUE,FALSE)</formula>
    </cfRule>
  </conditionalFormatting>
  <conditionalFormatting sqref="AM524">
    <cfRule type="expression" dxfId="1129" priority="383">
      <formula>IF(RIGHT(TEXT(AM524,"0.#"),1)=".",FALSE,TRUE)</formula>
    </cfRule>
    <cfRule type="expression" dxfId="1128" priority="384">
      <formula>IF(RIGHT(TEXT(AM524,"0.#"),1)=".",TRUE,FALSE)</formula>
    </cfRule>
  </conditionalFormatting>
  <conditionalFormatting sqref="AM522">
    <cfRule type="expression" dxfId="1127" priority="387">
      <formula>IF(RIGHT(TEXT(AM522,"0.#"),1)=".",FALSE,TRUE)</formula>
    </cfRule>
    <cfRule type="expression" dxfId="1126" priority="388">
      <formula>IF(RIGHT(TEXT(AM522,"0.#"),1)=".",TRUE,FALSE)</formula>
    </cfRule>
  </conditionalFormatting>
  <conditionalFormatting sqref="AM523">
    <cfRule type="expression" dxfId="1125" priority="385">
      <formula>IF(RIGHT(TEXT(AM523,"0.#"),1)=".",FALSE,TRUE)</formula>
    </cfRule>
    <cfRule type="expression" dxfId="1124" priority="386">
      <formula>IF(RIGHT(TEXT(AM523,"0.#"),1)=".",TRUE,FALSE)</formula>
    </cfRule>
  </conditionalFormatting>
  <conditionalFormatting sqref="AI524">
    <cfRule type="expression" dxfId="1123" priority="377">
      <formula>IF(RIGHT(TEXT(AI524,"0.#"),1)=".",FALSE,TRUE)</formula>
    </cfRule>
    <cfRule type="expression" dxfId="1122" priority="378">
      <formula>IF(RIGHT(TEXT(AI524,"0.#"),1)=".",TRUE,FALSE)</formula>
    </cfRule>
  </conditionalFormatting>
  <conditionalFormatting sqref="AI522">
    <cfRule type="expression" dxfId="1121" priority="381">
      <formula>IF(RIGHT(TEXT(AI522,"0.#"),1)=".",FALSE,TRUE)</formula>
    </cfRule>
    <cfRule type="expression" dxfId="1120" priority="382">
      <formula>IF(RIGHT(TEXT(AI522,"0.#"),1)=".",TRUE,FALSE)</formula>
    </cfRule>
  </conditionalFormatting>
  <conditionalFormatting sqref="AI523">
    <cfRule type="expression" dxfId="1119" priority="379">
      <formula>IF(RIGHT(TEXT(AI523,"0.#"),1)=".",FALSE,TRUE)</formula>
    </cfRule>
    <cfRule type="expression" dxfId="1118" priority="380">
      <formula>IF(RIGHT(TEXT(AI523,"0.#"),1)=".",TRUE,FALSE)</formula>
    </cfRule>
  </conditionalFormatting>
  <conditionalFormatting sqref="AM529">
    <cfRule type="expression" dxfId="1117" priority="371">
      <formula>IF(RIGHT(TEXT(AM529,"0.#"),1)=".",FALSE,TRUE)</formula>
    </cfRule>
    <cfRule type="expression" dxfId="1116" priority="372">
      <formula>IF(RIGHT(TEXT(AM529,"0.#"),1)=".",TRUE,FALSE)</formula>
    </cfRule>
  </conditionalFormatting>
  <conditionalFormatting sqref="AM527">
    <cfRule type="expression" dxfId="1115" priority="375">
      <formula>IF(RIGHT(TEXT(AM527,"0.#"),1)=".",FALSE,TRUE)</formula>
    </cfRule>
    <cfRule type="expression" dxfId="1114" priority="376">
      <formula>IF(RIGHT(TEXT(AM527,"0.#"),1)=".",TRUE,FALSE)</formula>
    </cfRule>
  </conditionalFormatting>
  <conditionalFormatting sqref="AM528">
    <cfRule type="expression" dxfId="1113" priority="373">
      <formula>IF(RIGHT(TEXT(AM528,"0.#"),1)=".",FALSE,TRUE)</formula>
    </cfRule>
    <cfRule type="expression" dxfId="1112" priority="374">
      <formula>IF(RIGHT(TEXT(AM528,"0.#"),1)=".",TRUE,FALSE)</formula>
    </cfRule>
  </conditionalFormatting>
  <conditionalFormatting sqref="AI529">
    <cfRule type="expression" dxfId="1111" priority="365">
      <formula>IF(RIGHT(TEXT(AI529,"0.#"),1)=".",FALSE,TRUE)</formula>
    </cfRule>
    <cfRule type="expression" dxfId="1110" priority="366">
      <formula>IF(RIGHT(TEXT(AI529,"0.#"),1)=".",TRUE,FALSE)</formula>
    </cfRule>
  </conditionalFormatting>
  <conditionalFormatting sqref="AI527">
    <cfRule type="expression" dxfId="1109" priority="369">
      <formula>IF(RIGHT(TEXT(AI527,"0.#"),1)=".",FALSE,TRUE)</formula>
    </cfRule>
    <cfRule type="expression" dxfId="1108" priority="370">
      <formula>IF(RIGHT(TEXT(AI527,"0.#"),1)=".",TRUE,FALSE)</formula>
    </cfRule>
  </conditionalFormatting>
  <conditionalFormatting sqref="AI528">
    <cfRule type="expression" dxfId="1107" priority="367">
      <formula>IF(RIGHT(TEXT(AI528,"0.#"),1)=".",FALSE,TRUE)</formula>
    </cfRule>
    <cfRule type="expression" dxfId="1106" priority="368">
      <formula>IF(RIGHT(TEXT(AI528,"0.#"),1)=".",TRUE,FALSE)</formula>
    </cfRule>
  </conditionalFormatting>
  <conditionalFormatting sqref="AM494">
    <cfRule type="expression" dxfId="1105" priority="443">
      <formula>IF(RIGHT(TEXT(AM494,"0.#"),1)=".",FALSE,TRUE)</formula>
    </cfRule>
    <cfRule type="expression" dxfId="1104" priority="444">
      <formula>IF(RIGHT(TEXT(AM494,"0.#"),1)=".",TRUE,FALSE)</formula>
    </cfRule>
  </conditionalFormatting>
  <conditionalFormatting sqref="AM492">
    <cfRule type="expression" dxfId="1103" priority="447">
      <formula>IF(RIGHT(TEXT(AM492,"0.#"),1)=".",FALSE,TRUE)</formula>
    </cfRule>
    <cfRule type="expression" dxfId="1102" priority="448">
      <formula>IF(RIGHT(TEXT(AM492,"0.#"),1)=".",TRUE,FALSE)</formula>
    </cfRule>
  </conditionalFormatting>
  <conditionalFormatting sqref="AM493">
    <cfRule type="expression" dxfId="1101" priority="445">
      <formula>IF(RIGHT(TEXT(AM493,"0.#"),1)=".",FALSE,TRUE)</formula>
    </cfRule>
    <cfRule type="expression" dxfId="1100" priority="446">
      <formula>IF(RIGHT(TEXT(AM493,"0.#"),1)=".",TRUE,FALSE)</formula>
    </cfRule>
  </conditionalFormatting>
  <conditionalFormatting sqref="AI494">
    <cfRule type="expression" dxfId="1099" priority="437">
      <formula>IF(RIGHT(TEXT(AI494,"0.#"),1)=".",FALSE,TRUE)</formula>
    </cfRule>
    <cfRule type="expression" dxfId="1098" priority="438">
      <formula>IF(RIGHT(TEXT(AI494,"0.#"),1)=".",TRUE,FALSE)</formula>
    </cfRule>
  </conditionalFormatting>
  <conditionalFormatting sqref="AI492">
    <cfRule type="expression" dxfId="1097" priority="441">
      <formula>IF(RIGHT(TEXT(AI492,"0.#"),1)=".",FALSE,TRUE)</formula>
    </cfRule>
    <cfRule type="expression" dxfId="1096" priority="442">
      <formula>IF(RIGHT(TEXT(AI492,"0.#"),1)=".",TRUE,FALSE)</formula>
    </cfRule>
  </conditionalFormatting>
  <conditionalFormatting sqref="AI493">
    <cfRule type="expression" dxfId="1095" priority="439">
      <formula>IF(RIGHT(TEXT(AI493,"0.#"),1)=".",FALSE,TRUE)</formula>
    </cfRule>
    <cfRule type="expression" dxfId="1094" priority="440">
      <formula>IF(RIGHT(TEXT(AI493,"0.#"),1)=".",TRUE,FALSE)</formula>
    </cfRule>
  </conditionalFormatting>
  <conditionalFormatting sqref="AM499">
    <cfRule type="expression" dxfId="1093" priority="431">
      <formula>IF(RIGHT(TEXT(AM499,"0.#"),1)=".",FALSE,TRUE)</formula>
    </cfRule>
    <cfRule type="expression" dxfId="1092" priority="432">
      <formula>IF(RIGHT(TEXT(AM499,"0.#"),1)=".",TRUE,FALSE)</formula>
    </cfRule>
  </conditionalFormatting>
  <conditionalFormatting sqref="AM497">
    <cfRule type="expression" dxfId="1091" priority="435">
      <formula>IF(RIGHT(TEXT(AM497,"0.#"),1)=".",FALSE,TRUE)</formula>
    </cfRule>
    <cfRule type="expression" dxfId="1090" priority="436">
      <formula>IF(RIGHT(TEXT(AM497,"0.#"),1)=".",TRUE,FALSE)</formula>
    </cfRule>
  </conditionalFormatting>
  <conditionalFormatting sqref="AM498">
    <cfRule type="expression" dxfId="1089" priority="433">
      <formula>IF(RIGHT(TEXT(AM498,"0.#"),1)=".",FALSE,TRUE)</formula>
    </cfRule>
    <cfRule type="expression" dxfId="1088" priority="434">
      <formula>IF(RIGHT(TEXT(AM498,"0.#"),1)=".",TRUE,FALSE)</formula>
    </cfRule>
  </conditionalFormatting>
  <conditionalFormatting sqref="AI499">
    <cfRule type="expression" dxfId="1087" priority="425">
      <formula>IF(RIGHT(TEXT(AI499,"0.#"),1)=".",FALSE,TRUE)</formula>
    </cfRule>
    <cfRule type="expression" dxfId="1086" priority="426">
      <formula>IF(RIGHT(TEXT(AI499,"0.#"),1)=".",TRUE,FALSE)</formula>
    </cfRule>
  </conditionalFormatting>
  <conditionalFormatting sqref="AI497">
    <cfRule type="expression" dxfId="1085" priority="429">
      <formula>IF(RIGHT(TEXT(AI497,"0.#"),1)=".",FALSE,TRUE)</formula>
    </cfRule>
    <cfRule type="expression" dxfId="1084" priority="430">
      <formula>IF(RIGHT(TEXT(AI497,"0.#"),1)=".",TRUE,FALSE)</formula>
    </cfRule>
  </conditionalFormatting>
  <conditionalFormatting sqref="AI498">
    <cfRule type="expression" dxfId="1083" priority="427">
      <formula>IF(RIGHT(TEXT(AI498,"0.#"),1)=".",FALSE,TRUE)</formula>
    </cfRule>
    <cfRule type="expression" dxfId="1082" priority="428">
      <formula>IF(RIGHT(TEXT(AI498,"0.#"),1)=".",TRUE,FALSE)</formula>
    </cfRule>
  </conditionalFormatting>
  <conditionalFormatting sqref="AM504">
    <cfRule type="expression" dxfId="1081" priority="419">
      <formula>IF(RIGHT(TEXT(AM504,"0.#"),1)=".",FALSE,TRUE)</formula>
    </cfRule>
    <cfRule type="expression" dxfId="1080" priority="420">
      <formula>IF(RIGHT(TEXT(AM504,"0.#"),1)=".",TRUE,FALSE)</formula>
    </cfRule>
  </conditionalFormatting>
  <conditionalFormatting sqref="AM502">
    <cfRule type="expression" dxfId="1079" priority="423">
      <formula>IF(RIGHT(TEXT(AM502,"0.#"),1)=".",FALSE,TRUE)</formula>
    </cfRule>
    <cfRule type="expression" dxfId="1078" priority="424">
      <formula>IF(RIGHT(TEXT(AM502,"0.#"),1)=".",TRUE,FALSE)</formula>
    </cfRule>
  </conditionalFormatting>
  <conditionalFormatting sqref="AM503">
    <cfRule type="expression" dxfId="1077" priority="421">
      <formula>IF(RIGHT(TEXT(AM503,"0.#"),1)=".",FALSE,TRUE)</formula>
    </cfRule>
    <cfRule type="expression" dxfId="1076" priority="422">
      <formula>IF(RIGHT(TEXT(AM503,"0.#"),1)=".",TRUE,FALSE)</formula>
    </cfRule>
  </conditionalFormatting>
  <conditionalFormatting sqref="AI504">
    <cfRule type="expression" dxfId="1075" priority="413">
      <formula>IF(RIGHT(TEXT(AI504,"0.#"),1)=".",FALSE,TRUE)</formula>
    </cfRule>
    <cfRule type="expression" dxfId="1074" priority="414">
      <formula>IF(RIGHT(TEXT(AI504,"0.#"),1)=".",TRUE,FALSE)</formula>
    </cfRule>
  </conditionalFormatting>
  <conditionalFormatting sqref="AI502">
    <cfRule type="expression" dxfId="1073" priority="417">
      <formula>IF(RIGHT(TEXT(AI502,"0.#"),1)=".",FALSE,TRUE)</formula>
    </cfRule>
    <cfRule type="expression" dxfId="1072" priority="418">
      <formula>IF(RIGHT(TEXT(AI502,"0.#"),1)=".",TRUE,FALSE)</formula>
    </cfRule>
  </conditionalFormatting>
  <conditionalFormatting sqref="AI503">
    <cfRule type="expression" dxfId="1071" priority="415">
      <formula>IF(RIGHT(TEXT(AI503,"0.#"),1)=".",FALSE,TRUE)</formula>
    </cfRule>
    <cfRule type="expression" dxfId="1070" priority="416">
      <formula>IF(RIGHT(TEXT(AI503,"0.#"),1)=".",TRUE,FALSE)</formula>
    </cfRule>
  </conditionalFormatting>
  <conditionalFormatting sqref="AM509">
    <cfRule type="expression" dxfId="1069" priority="407">
      <formula>IF(RIGHT(TEXT(AM509,"0.#"),1)=".",FALSE,TRUE)</formula>
    </cfRule>
    <cfRule type="expression" dxfId="1068" priority="408">
      <formula>IF(RIGHT(TEXT(AM509,"0.#"),1)=".",TRUE,FALSE)</formula>
    </cfRule>
  </conditionalFormatting>
  <conditionalFormatting sqref="AM507">
    <cfRule type="expression" dxfId="1067" priority="411">
      <formula>IF(RIGHT(TEXT(AM507,"0.#"),1)=".",FALSE,TRUE)</formula>
    </cfRule>
    <cfRule type="expression" dxfId="1066" priority="412">
      <formula>IF(RIGHT(TEXT(AM507,"0.#"),1)=".",TRUE,FALSE)</formula>
    </cfRule>
  </conditionalFormatting>
  <conditionalFormatting sqref="AM508">
    <cfRule type="expression" dxfId="1065" priority="409">
      <formula>IF(RIGHT(TEXT(AM508,"0.#"),1)=".",FALSE,TRUE)</formula>
    </cfRule>
    <cfRule type="expression" dxfId="1064" priority="410">
      <formula>IF(RIGHT(TEXT(AM508,"0.#"),1)=".",TRUE,FALSE)</formula>
    </cfRule>
  </conditionalFormatting>
  <conditionalFormatting sqref="AI509">
    <cfRule type="expression" dxfId="1063" priority="401">
      <formula>IF(RIGHT(TEXT(AI509,"0.#"),1)=".",FALSE,TRUE)</formula>
    </cfRule>
    <cfRule type="expression" dxfId="1062" priority="402">
      <formula>IF(RIGHT(TEXT(AI509,"0.#"),1)=".",TRUE,FALSE)</formula>
    </cfRule>
  </conditionalFormatting>
  <conditionalFormatting sqref="AI507">
    <cfRule type="expression" dxfId="1061" priority="405">
      <formula>IF(RIGHT(TEXT(AI507,"0.#"),1)=".",FALSE,TRUE)</formula>
    </cfRule>
    <cfRule type="expression" dxfId="1060" priority="406">
      <formula>IF(RIGHT(TEXT(AI507,"0.#"),1)=".",TRUE,FALSE)</formula>
    </cfRule>
  </conditionalFormatting>
  <conditionalFormatting sqref="AI508">
    <cfRule type="expression" dxfId="1059" priority="403">
      <formula>IF(RIGHT(TEXT(AI508,"0.#"),1)=".",FALSE,TRUE)</formula>
    </cfRule>
    <cfRule type="expression" dxfId="1058" priority="404">
      <formula>IF(RIGHT(TEXT(AI508,"0.#"),1)=".",TRUE,FALSE)</formula>
    </cfRule>
  </conditionalFormatting>
  <conditionalFormatting sqref="AM543">
    <cfRule type="expression" dxfId="1057" priority="359">
      <formula>IF(RIGHT(TEXT(AM543,"0.#"),1)=".",FALSE,TRUE)</formula>
    </cfRule>
    <cfRule type="expression" dxfId="1056" priority="360">
      <formula>IF(RIGHT(TEXT(AM543,"0.#"),1)=".",TRUE,FALSE)</formula>
    </cfRule>
  </conditionalFormatting>
  <conditionalFormatting sqref="AM541">
    <cfRule type="expression" dxfId="1055" priority="363">
      <formula>IF(RIGHT(TEXT(AM541,"0.#"),1)=".",FALSE,TRUE)</formula>
    </cfRule>
    <cfRule type="expression" dxfId="1054" priority="364">
      <formula>IF(RIGHT(TEXT(AM541,"0.#"),1)=".",TRUE,FALSE)</formula>
    </cfRule>
  </conditionalFormatting>
  <conditionalFormatting sqref="AM542">
    <cfRule type="expression" dxfId="1053" priority="361">
      <formula>IF(RIGHT(TEXT(AM542,"0.#"),1)=".",FALSE,TRUE)</formula>
    </cfRule>
    <cfRule type="expression" dxfId="1052" priority="362">
      <formula>IF(RIGHT(TEXT(AM542,"0.#"),1)=".",TRUE,FALSE)</formula>
    </cfRule>
  </conditionalFormatting>
  <conditionalFormatting sqref="AI543">
    <cfRule type="expression" dxfId="1051" priority="353">
      <formula>IF(RIGHT(TEXT(AI543,"0.#"),1)=".",FALSE,TRUE)</formula>
    </cfRule>
    <cfRule type="expression" dxfId="1050" priority="354">
      <formula>IF(RIGHT(TEXT(AI543,"0.#"),1)=".",TRUE,FALSE)</formula>
    </cfRule>
  </conditionalFormatting>
  <conditionalFormatting sqref="AI541">
    <cfRule type="expression" dxfId="1049" priority="357">
      <formula>IF(RIGHT(TEXT(AI541,"0.#"),1)=".",FALSE,TRUE)</formula>
    </cfRule>
    <cfRule type="expression" dxfId="1048" priority="358">
      <formula>IF(RIGHT(TEXT(AI541,"0.#"),1)=".",TRUE,FALSE)</formula>
    </cfRule>
  </conditionalFormatting>
  <conditionalFormatting sqref="AI542">
    <cfRule type="expression" dxfId="1047" priority="355">
      <formula>IF(RIGHT(TEXT(AI542,"0.#"),1)=".",FALSE,TRUE)</formula>
    </cfRule>
    <cfRule type="expression" dxfId="1046" priority="356">
      <formula>IF(RIGHT(TEXT(AI542,"0.#"),1)=".",TRUE,FALSE)</formula>
    </cfRule>
  </conditionalFormatting>
  <conditionalFormatting sqref="AM568">
    <cfRule type="expression" dxfId="1045" priority="347">
      <formula>IF(RIGHT(TEXT(AM568,"0.#"),1)=".",FALSE,TRUE)</formula>
    </cfRule>
    <cfRule type="expression" dxfId="1044" priority="348">
      <formula>IF(RIGHT(TEXT(AM568,"0.#"),1)=".",TRUE,FALSE)</formula>
    </cfRule>
  </conditionalFormatting>
  <conditionalFormatting sqref="AM566">
    <cfRule type="expression" dxfId="1043" priority="351">
      <formula>IF(RIGHT(TEXT(AM566,"0.#"),1)=".",FALSE,TRUE)</formula>
    </cfRule>
    <cfRule type="expression" dxfId="1042" priority="352">
      <formula>IF(RIGHT(TEXT(AM566,"0.#"),1)=".",TRUE,FALSE)</formula>
    </cfRule>
  </conditionalFormatting>
  <conditionalFormatting sqref="AM567">
    <cfRule type="expression" dxfId="1041" priority="349">
      <formula>IF(RIGHT(TEXT(AM567,"0.#"),1)=".",FALSE,TRUE)</formula>
    </cfRule>
    <cfRule type="expression" dxfId="1040" priority="350">
      <formula>IF(RIGHT(TEXT(AM567,"0.#"),1)=".",TRUE,FALSE)</formula>
    </cfRule>
  </conditionalFormatting>
  <conditionalFormatting sqref="AI568">
    <cfRule type="expression" dxfId="1039" priority="341">
      <formula>IF(RIGHT(TEXT(AI568,"0.#"),1)=".",FALSE,TRUE)</formula>
    </cfRule>
    <cfRule type="expression" dxfId="1038" priority="342">
      <formula>IF(RIGHT(TEXT(AI568,"0.#"),1)=".",TRUE,FALSE)</formula>
    </cfRule>
  </conditionalFormatting>
  <conditionalFormatting sqref="AI566">
    <cfRule type="expression" dxfId="1037" priority="345">
      <formula>IF(RIGHT(TEXT(AI566,"0.#"),1)=".",FALSE,TRUE)</formula>
    </cfRule>
    <cfRule type="expression" dxfId="1036" priority="346">
      <formula>IF(RIGHT(TEXT(AI566,"0.#"),1)=".",TRUE,FALSE)</formula>
    </cfRule>
  </conditionalFormatting>
  <conditionalFormatting sqref="AI567">
    <cfRule type="expression" dxfId="1035" priority="343">
      <formula>IF(RIGHT(TEXT(AI567,"0.#"),1)=".",FALSE,TRUE)</formula>
    </cfRule>
    <cfRule type="expression" dxfId="1034" priority="344">
      <formula>IF(RIGHT(TEXT(AI567,"0.#"),1)=".",TRUE,FALSE)</formula>
    </cfRule>
  </conditionalFormatting>
  <conditionalFormatting sqref="AM573">
    <cfRule type="expression" dxfId="1033" priority="287">
      <formula>IF(RIGHT(TEXT(AM573,"0.#"),1)=".",FALSE,TRUE)</formula>
    </cfRule>
    <cfRule type="expression" dxfId="1032" priority="288">
      <formula>IF(RIGHT(TEXT(AM573,"0.#"),1)=".",TRUE,FALSE)</formula>
    </cfRule>
  </conditionalFormatting>
  <conditionalFormatting sqref="AM571">
    <cfRule type="expression" dxfId="1031" priority="291">
      <formula>IF(RIGHT(TEXT(AM571,"0.#"),1)=".",FALSE,TRUE)</formula>
    </cfRule>
    <cfRule type="expression" dxfId="1030" priority="292">
      <formula>IF(RIGHT(TEXT(AM571,"0.#"),1)=".",TRUE,FALSE)</formula>
    </cfRule>
  </conditionalFormatting>
  <conditionalFormatting sqref="AM572">
    <cfRule type="expression" dxfId="1029" priority="289">
      <formula>IF(RIGHT(TEXT(AM572,"0.#"),1)=".",FALSE,TRUE)</formula>
    </cfRule>
    <cfRule type="expression" dxfId="1028" priority="290">
      <formula>IF(RIGHT(TEXT(AM572,"0.#"),1)=".",TRUE,FALSE)</formula>
    </cfRule>
  </conditionalFormatting>
  <conditionalFormatting sqref="AI573">
    <cfRule type="expression" dxfId="1027" priority="281">
      <formula>IF(RIGHT(TEXT(AI573,"0.#"),1)=".",FALSE,TRUE)</formula>
    </cfRule>
    <cfRule type="expression" dxfId="1026" priority="282">
      <formula>IF(RIGHT(TEXT(AI573,"0.#"),1)=".",TRUE,FALSE)</formula>
    </cfRule>
  </conditionalFormatting>
  <conditionalFormatting sqref="AI571">
    <cfRule type="expression" dxfId="1025" priority="285">
      <formula>IF(RIGHT(TEXT(AI571,"0.#"),1)=".",FALSE,TRUE)</formula>
    </cfRule>
    <cfRule type="expression" dxfId="1024" priority="286">
      <formula>IF(RIGHT(TEXT(AI571,"0.#"),1)=".",TRUE,FALSE)</formula>
    </cfRule>
  </conditionalFormatting>
  <conditionalFormatting sqref="AI572">
    <cfRule type="expression" dxfId="1023" priority="283">
      <formula>IF(RIGHT(TEXT(AI572,"0.#"),1)=".",FALSE,TRUE)</formula>
    </cfRule>
    <cfRule type="expression" dxfId="1022" priority="284">
      <formula>IF(RIGHT(TEXT(AI572,"0.#"),1)=".",TRUE,FALSE)</formula>
    </cfRule>
  </conditionalFormatting>
  <conditionalFormatting sqref="AM578">
    <cfRule type="expression" dxfId="1021" priority="275">
      <formula>IF(RIGHT(TEXT(AM578,"0.#"),1)=".",FALSE,TRUE)</formula>
    </cfRule>
    <cfRule type="expression" dxfId="1020" priority="276">
      <formula>IF(RIGHT(TEXT(AM578,"0.#"),1)=".",TRUE,FALSE)</formula>
    </cfRule>
  </conditionalFormatting>
  <conditionalFormatting sqref="AM576">
    <cfRule type="expression" dxfId="1019" priority="279">
      <formula>IF(RIGHT(TEXT(AM576,"0.#"),1)=".",FALSE,TRUE)</formula>
    </cfRule>
    <cfRule type="expression" dxfId="1018" priority="280">
      <formula>IF(RIGHT(TEXT(AM576,"0.#"),1)=".",TRUE,FALSE)</formula>
    </cfRule>
  </conditionalFormatting>
  <conditionalFormatting sqref="AM577">
    <cfRule type="expression" dxfId="1017" priority="277">
      <formula>IF(RIGHT(TEXT(AM577,"0.#"),1)=".",FALSE,TRUE)</formula>
    </cfRule>
    <cfRule type="expression" dxfId="1016" priority="278">
      <formula>IF(RIGHT(TEXT(AM577,"0.#"),1)=".",TRUE,FALSE)</formula>
    </cfRule>
  </conditionalFormatting>
  <conditionalFormatting sqref="AI578">
    <cfRule type="expression" dxfId="1015" priority="269">
      <formula>IF(RIGHT(TEXT(AI578,"0.#"),1)=".",FALSE,TRUE)</formula>
    </cfRule>
    <cfRule type="expression" dxfId="1014" priority="270">
      <formula>IF(RIGHT(TEXT(AI578,"0.#"),1)=".",TRUE,FALSE)</formula>
    </cfRule>
  </conditionalFormatting>
  <conditionalFormatting sqref="AI576">
    <cfRule type="expression" dxfId="1013" priority="273">
      <formula>IF(RIGHT(TEXT(AI576,"0.#"),1)=".",FALSE,TRUE)</formula>
    </cfRule>
    <cfRule type="expression" dxfId="1012" priority="274">
      <formula>IF(RIGHT(TEXT(AI576,"0.#"),1)=".",TRUE,FALSE)</formula>
    </cfRule>
  </conditionalFormatting>
  <conditionalFormatting sqref="AI577">
    <cfRule type="expression" dxfId="1011" priority="271">
      <formula>IF(RIGHT(TEXT(AI577,"0.#"),1)=".",FALSE,TRUE)</formula>
    </cfRule>
    <cfRule type="expression" dxfId="1010" priority="272">
      <formula>IF(RIGHT(TEXT(AI577,"0.#"),1)=".",TRUE,FALSE)</formula>
    </cfRule>
  </conditionalFormatting>
  <conditionalFormatting sqref="AM583">
    <cfRule type="expression" dxfId="1009" priority="263">
      <formula>IF(RIGHT(TEXT(AM583,"0.#"),1)=".",FALSE,TRUE)</formula>
    </cfRule>
    <cfRule type="expression" dxfId="1008" priority="264">
      <formula>IF(RIGHT(TEXT(AM583,"0.#"),1)=".",TRUE,FALSE)</formula>
    </cfRule>
  </conditionalFormatting>
  <conditionalFormatting sqref="AM581">
    <cfRule type="expression" dxfId="1007" priority="267">
      <formula>IF(RIGHT(TEXT(AM581,"0.#"),1)=".",FALSE,TRUE)</formula>
    </cfRule>
    <cfRule type="expression" dxfId="1006" priority="268">
      <formula>IF(RIGHT(TEXT(AM581,"0.#"),1)=".",TRUE,FALSE)</formula>
    </cfRule>
  </conditionalFormatting>
  <conditionalFormatting sqref="AM582">
    <cfRule type="expression" dxfId="1005" priority="265">
      <formula>IF(RIGHT(TEXT(AM582,"0.#"),1)=".",FALSE,TRUE)</formula>
    </cfRule>
    <cfRule type="expression" dxfId="1004" priority="266">
      <formula>IF(RIGHT(TEXT(AM582,"0.#"),1)=".",TRUE,FALSE)</formula>
    </cfRule>
  </conditionalFormatting>
  <conditionalFormatting sqref="AI583">
    <cfRule type="expression" dxfId="1003" priority="257">
      <formula>IF(RIGHT(TEXT(AI583,"0.#"),1)=".",FALSE,TRUE)</formula>
    </cfRule>
    <cfRule type="expression" dxfId="1002" priority="258">
      <formula>IF(RIGHT(TEXT(AI583,"0.#"),1)=".",TRUE,FALSE)</formula>
    </cfRule>
  </conditionalFormatting>
  <conditionalFormatting sqref="AI581">
    <cfRule type="expression" dxfId="1001" priority="261">
      <formula>IF(RIGHT(TEXT(AI581,"0.#"),1)=".",FALSE,TRUE)</formula>
    </cfRule>
    <cfRule type="expression" dxfId="1000" priority="262">
      <formula>IF(RIGHT(TEXT(AI581,"0.#"),1)=".",TRUE,FALSE)</formula>
    </cfRule>
  </conditionalFormatting>
  <conditionalFormatting sqref="AI582">
    <cfRule type="expression" dxfId="999" priority="259">
      <formula>IF(RIGHT(TEXT(AI582,"0.#"),1)=".",FALSE,TRUE)</formula>
    </cfRule>
    <cfRule type="expression" dxfId="998" priority="260">
      <formula>IF(RIGHT(TEXT(AI582,"0.#"),1)=".",TRUE,FALSE)</formula>
    </cfRule>
  </conditionalFormatting>
  <conditionalFormatting sqref="AM548">
    <cfRule type="expression" dxfId="997" priority="335">
      <formula>IF(RIGHT(TEXT(AM548,"0.#"),1)=".",FALSE,TRUE)</formula>
    </cfRule>
    <cfRule type="expression" dxfId="996" priority="336">
      <formula>IF(RIGHT(TEXT(AM548,"0.#"),1)=".",TRUE,FALSE)</formula>
    </cfRule>
  </conditionalFormatting>
  <conditionalFormatting sqref="AM546">
    <cfRule type="expression" dxfId="995" priority="339">
      <formula>IF(RIGHT(TEXT(AM546,"0.#"),1)=".",FALSE,TRUE)</formula>
    </cfRule>
    <cfRule type="expression" dxfId="994" priority="340">
      <formula>IF(RIGHT(TEXT(AM546,"0.#"),1)=".",TRUE,FALSE)</formula>
    </cfRule>
  </conditionalFormatting>
  <conditionalFormatting sqref="AM547">
    <cfRule type="expression" dxfId="993" priority="337">
      <formula>IF(RIGHT(TEXT(AM547,"0.#"),1)=".",FALSE,TRUE)</formula>
    </cfRule>
    <cfRule type="expression" dxfId="992" priority="338">
      <formula>IF(RIGHT(TEXT(AM547,"0.#"),1)=".",TRUE,FALSE)</formula>
    </cfRule>
  </conditionalFormatting>
  <conditionalFormatting sqref="AI548">
    <cfRule type="expression" dxfId="991" priority="329">
      <formula>IF(RIGHT(TEXT(AI548,"0.#"),1)=".",FALSE,TRUE)</formula>
    </cfRule>
    <cfRule type="expression" dxfId="990" priority="330">
      <formula>IF(RIGHT(TEXT(AI548,"0.#"),1)=".",TRUE,FALSE)</formula>
    </cfRule>
  </conditionalFormatting>
  <conditionalFormatting sqref="AI546">
    <cfRule type="expression" dxfId="989" priority="333">
      <formula>IF(RIGHT(TEXT(AI546,"0.#"),1)=".",FALSE,TRUE)</formula>
    </cfRule>
    <cfRule type="expression" dxfId="988" priority="334">
      <formula>IF(RIGHT(TEXT(AI546,"0.#"),1)=".",TRUE,FALSE)</formula>
    </cfRule>
  </conditionalFormatting>
  <conditionalFormatting sqref="AI547">
    <cfRule type="expression" dxfId="987" priority="331">
      <formula>IF(RIGHT(TEXT(AI547,"0.#"),1)=".",FALSE,TRUE)</formula>
    </cfRule>
    <cfRule type="expression" dxfId="986" priority="332">
      <formula>IF(RIGHT(TEXT(AI547,"0.#"),1)=".",TRUE,FALSE)</formula>
    </cfRule>
  </conditionalFormatting>
  <conditionalFormatting sqref="AM553">
    <cfRule type="expression" dxfId="985" priority="323">
      <formula>IF(RIGHT(TEXT(AM553,"0.#"),1)=".",FALSE,TRUE)</formula>
    </cfRule>
    <cfRule type="expression" dxfId="984" priority="324">
      <formula>IF(RIGHT(TEXT(AM553,"0.#"),1)=".",TRUE,FALSE)</formula>
    </cfRule>
  </conditionalFormatting>
  <conditionalFormatting sqref="AM551">
    <cfRule type="expression" dxfId="983" priority="327">
      <formula>IF(RIGHT(TEXT(AM551,"0.#"),1)=".",FALSE,TRUE)</formula>
    </cfRule>
    <cfRule type="expression" dxfId="982" priority="328">
      <formula>IF(RIGHT(TEXT(AM551,"0.#"),1)=".",TRUE,FALSE)</formula>
    </cfRule>
  </conditionalFormatting>
  <conditionalFormatting sqref="AM552">
    <cfRule type="expression" dxfId="981" priority="325">
      <formula>IF(RIGHT(TEXT(AM552,"0.#"),1)=".",FALSE,TRUE)</formula>
    </cfRule>
    <cfRule type="expression" dxfId="980" priority="326">
      <formula>IF(RIGHT(TEXT(AM552,"0.#"),1)=".",TRUE,FALSE)</formula>
    </cfRule>
  </conditionalFormatting>
  <conditionalFormatting sqref="AI553">
    <cfRule type="expression" dxfId="979" priority="317">
      <formula>IF(RIGHT(TEXT(AI553,"0.#"),1)=".",FALSE,TRUE)</formula>
    </cfRule>
    <cfRule type="expression" dxfId="978" priority="318">
      <formula>IF(RIGHT(TEXT(AI553,"0.#"),1)=".",TRUE,FALSE)</formula>
    </cfRule>
  </conditionalFormatting>
  <conditionalFormatting sqref="AI551">
    <cfRule type="expression" dxfId="977" priority="321">
      <formula>IF(RIGHT(TEXT(AI551,"0.#"),1)=".",FALSE,TRUE)</formula>
    </cfRule>
    <cfRule type="expression" dxfId="976" priority="322">
      <formula>IF(RIGHT(TEXT(AI551,"0.#"),1)=".",TRUE,FALSE)</formula>
    </cfRule>
  </conditionalFormatting>
  <conditionalFormatting sqref="AI552">
    <cfRule type="expression" dxfId="975" priority="319">
      <formula>IF(RIGHT(TEXT(AI552,"0.#"),1)=".",FALSE,TRUE)</formula>
    </cfRule>
    <cfRule type="expression" dxfId="974" priority="320">
      <formula>IF(RIGHT(TEXT(AI552,"0.#"),1)=".",TRUE,FALSE)</formula>
    </cfRule>
  </conditionalFormatting>
  <conditionalFormatting sqref="AM558">
    <cfRule type="expression" dxfId="973" priority="311">
      <formula>IF(RIGHT(TEXT(AM558,"0.#"),1)=".",FALSE,TRUE)</formula>
    </cfRule>
    <cfRule type="expression" dxfId="972" priority="312">
      <formula>IF(RIGHT(TEXT(AM558,"0.#"),1)=".",TRUE,FALSE)</formula>
    </cfRule>
  </conditionalFormatting>
  <conditionalFormatting sqref="AM556">
    <cfRule type="expression" dxfId="971" priority="315">
      <formula>IF(RIGHT(TEXT(AM556,"0.#"),1)=".",FALSE,TRUE)</formula>
    </cfRule>
    <cfRule type="expression" dxfId="970" priority="316">
      <formula>IF(RIGHT(TEXT(AM556,"0.#"),1)=".",TRUE,FALSE)</formula>
    </cfRule>
  </conditionalFormatting>
  <conditionalFormatting sqref="AM557">
    <cfRule type="expression" dxfId="969" priority="313">
      <formula>IF(RIGHT(TEXT(AM557,"0.#"),1)=".",FALSE,TRUE)</formula>
    </cfRule>
    <cfRule type="expression" dxfId="968" priority="314">
      <formula>IF(RIGHT(TEXT(AM557,"0.#"),1)=".",TRUE,FALSE)</formula>
    </cfRule>
  </conditionalFormatting>
  <conditionalFormatting sqref="AI558">
    <cfRule type="expression" dxfId="967" priority="305">
      <formula>IF(RIGHT(TEXT(AI558,"0.#"),1)=".",FALSE,TRUE)</formula>
    </cfRule>
    <cfRule type="expression" dxfId="966" priority="306">
      <formula>IF(RIGHT(TEXT(AI558,"0.#"),1)=".",TRUE,FALSE)</formula>
    </cfRule>
  </conditionalFormatting>
  <conditionalFormatting sqref="AI556">
    <cfRule type="expression" dxfId="965" priority="309">
      <formula>IF(RIGHT(TEXT(AI556,"0.#"),1)=".",FALSE,TRUE)</formula>
    </cfRule>
    <cfRule type="expression" dxfId="964" priority="310">
      <formula>IF(RIGHT(TEXT(AI556,"0.#"),1)=".",TRUE,FALSE)</formula>
    </cfRule>
  </conditionalFormatting>
  <conditionalFormatting sqref="AI557">
    <cfRule type="expression" dxfId="963" priority="307">
      <formula>IF(RIGHT(TEXT(AI557,"0.#"),1)=".",FALSE,TRUE)</formula>
    </cfRule>
    <cfRule type="expression" dxfId="962" priority="308">
      <formula>IF(RIGHT(TEXT(AI557,"0.#"),1)=".",TRUE,FALSE)</formula>
    </cfRule>
  </conditionalFormatting>
  <conditionalFormatting sqref="AM563">
    <cfRule type="expression" dxfId="961" priority="299">
      <formula>IF(RIGHT(TEXT(AM563,"0.#"),1)=".",FALSE,TRUE)</formula>
    </cfRule>
    <cfRule type="expression" dxfId="960" priority="300">
      <formula>IF(RIGHT(TEXT(AM563,"0.#"),1)=".",TRUE,FALSE)</formula>
    </cfRule>
  </conditionalFormatting>
  <conditionalFormatting sqref="AM561">
    <cfRule type="expression" dxfId="959" priority="303">
      <formula>IF(RIGHT(TEXT(AM561,"0.#"),1)=".",FALSE,TRUE)</formula>
    </cfRule>
    <cfRule type="expression" dxfId="958" priority="304">
      <formula>IF(RIGHT(TEXT(AM561,"0.#"),1)=".",TRUE,FALSE)</formula>
    </cfRule>
  </conditionalFormatting>
  <conditionalFormatting sqref="AM562">
    <cfRule type="expression" dxfId="957" priority="301">
      <formula>IF(RIGHT(TEXT(AM562,"0.#"),1)=".",FALSE,TRUE)</formula>
    </cfRule>
    <cfRule type="expression" dxfId="956" priority="302">
      <formula>IF(RIGHT(TEXT(AM562,"0.#"),1)=".",TRUE,FALSE)</formula>
    </cfRule>
  </conditionalFormatting>
  <conditionalFormatting sqref="AI563">
    <cfRule type="expression" dxfId="955" priority="293">
      <formula>IF(RIGHT(TEXT(AI563,"0.#"),1)=".",FALSE,TRUE)</formula>
    </cfRule>
    <cfRule type="expression" dxfId="954" priority="294">
      <formula>IF(RIGHT(TEXT(AI563,"0.#"),1)=".",TRUE,FALSE)</formula>
    </cfRule>
  </conditionalFormatting>
  <conditionalFormatting sqref="AI561">
    <cfRule type="expression" dxfId="953" priority="297">
      <formula>IF(RIGHT(TEXT(AI561,"0.#"),1)=".",FALSE,TRUE)</formula>
    </cfRule>
    <cfRule type="expression" dxfId="952" priority="298">
      <formula>IF(RIGHT(TEXT(AI561,"0.#"),1)=".",TRUE,FALSE)</formula>
    </cfRule>
  </conditionalFormatting>
  <conditionalFormatting sqref="AI562">
    <cfRule type="expression" dxfId="951" priority="295">
      <formula>IF(RIGHT(TEXT(AI562,"0.#"),1)=".",FALSE,TRUE)</formula>
    </cfRule>
    <cfRule type="expression" dxfId="950" priority="296">
      <formula>IF(RIGHT(TEXT(AI562,"0.#"),1)=".",TRUE,FALSE)</formula>
    </cfRule>
  </conditionalFormatting>
  <conditionalFormatting sqref="AM597">
    <cfRule type="expression" dxfId="949" priority="251">
      <formula>IF(RIGHT(TEXT(AM597,"0.#"),1)=".",FALSE,TRUE)</formula>
    </cfRule>
    <cfRule type="expression" dxfId="948" priority="252">
      <formula>IF(RIGHT(TEXT(AM597,"0.#"),1)=".",TRUE,FALSE)</formula>
    </cfRule>
  </conditionalFormatting>
  <conditionalFormatting sqref="AM595">
    <cfRule type="expression" dxfId="947" priority="255">
      <formula>IF(RIGHT(TEXT(AM595,"0.#"),1)=".",FALSE,TRUE)</formula>
    </cfRule>
    <cfRule type="expression" dxfId="946" priority="256">
      <formula>IF(RIGHT(TEXT(AM595,"0.#"),1)=".",TRUE,FALSE)</formula>
    </cfRule>
  </conditionalFormatting>
  <conditionalFormatting sqref="AM596">
    <cfRule type="expression" dxfId="945" priority="253">
      <formula>IF(RIGHT(TEXT(AM596,"0.#"),1)=".",FALSE,TRUE)</formula>
    </cfRule>
    <cfRule type="expression" dxfId="944" priority="254">
      <formula>IF(RIGHT(TEXT(AM596,"0.#"),1)=".",TRUE,FALSE)</formula>
    </cfRule>
  </conditionalFormatting>
  <conditionalFormatting sqref="AI597">
    <cfRule type="expression" dxfId="943" priority="245">
      <formula>IF(RIGHT(TEXT(AI597,"0.#"),1)=".",FALSE,TRUE)</formula>
    </cfRule>
    <cfRule type="expression" dxfId="942" priority="246">
      <formula>IF(RIGHT(TEXT(AI597,"0.#"),1)=".",TRUE,FALSE)</formula>
    </cfRule>
  </conditionalFormatting>
  <conditionalFormatting sqref="AI595">
    <cfRule type="expression" dxfId="941" priority="249">
      <formula>IF(RIGHT(TEXT(AI595,"0.#"),1)=".",FALSE,TRUE)</formula>
    </cfRule>
    <cfRule type="expression" dxfId="940" priority="250">
      <formula>IF(RIGHT(TEXT(AI595,"0.#"),1)=".",TRUE,FALSE)</formula>
    </cfRule>
  </conditionalFormatting>
  <conditionalFormatting sqref="AI596">
    <cfRule type="expression" dxfId="939" priority="247">
      <formula>IF(RIGHT(TEXT(AI596,"0.#"),1)=".",FALSE,TRUE)</formula>
    </cfRule>
    <cfRule type="expression" dxfId="938" priority="248">
      <formula>IF(RIGHT(TEXT(AI596,"0.#"),1)=".",TRUE,FALSE)</formula>
    </cfRule>
  </conditionalFormatting>
  <conditionalFormatting sqref="AM622">
    <cfRule type="expression" dxfId="937" priority="239">
      <formula>IF(RIGHT(TEXT(AM622,"0.#"),1)=".",FALSE,TRUE)</formula>
    </cfRule>
    <cfRule type="expression" dxfId="936" priority="240">
      <formula>IF(RIGHT(TEXT(AM622,"0.#"),1)=".",TRUE,FALSE)</formula>
    </cfRule>
  </conditionalFormatting>
  <conditionalFormatting sqref="AM620">
    <cfRule type="expression" dxfId="935" priority="243">
      <formula>IF(RIGHT(TEXT(AM620,"0.#"),1)=".",FALSE,TRUE)</formula>
    </cfRule>
    <cfRule type="expression" dxfId="934" priority="244">
      <formula>IF(RIGHT(TEXT(AM620,"0.#"),1)=".",TRUE,FALSE)</formula>
    </cfRule>
  </conditionalFormatting>
  <conditionalFormatting sqref="AM621">
    <cfRule type="expression" dxfId="933" priority="241">
      <formula>IF(RIGHT(TEXT(AM621,"0.#"),1)=".",FALSE,TRUE)</formula>
    </cfRule>
    <cfRule type="expression" dxfId="932" priority="242">
      <formula>IF(RIGHT(TEXT(AM621,"0.#"),1)=".",TRUE,FALSE)</formula>
    </cfRule>
  </conditionalFormatting>
  <conditionalFormatting sqref="AI622">
    <cfRule type="expression" dxfId="931" priority="233">
      <formula>IF(RIGHT(TEXT(AI622,"0.#"),1)=".",FALSE,TRUE)</formula>
    </cfRule>
    <cfRule type="expression" dxfId="930" priority="234">
      <formula>IF(RIGHT(TEXT(AI622,"0.#"),1)=".",TRUE,FALSE)</formula>
    </cfRule>
  </conditionalFormatting>
  <conditionalFormatting sqref="AI620">
    <cfRule type="expression" dxfId="929" priority="237">
      <formula>IF(RIGHT(TEXT(AI620,"0.#"),1)=".",FALSE,TRUE)</formula>
    </cfRule>
    <cfRule type="expression" dxfId="928" priority="238">
      <formula>IF(RIGHT(TEXT(AI620,"0.#"),1)=".",TRUE,FALSE)</formula>
    </cfRule>
  </conditionalFormatting>
  <conditionalFormatting sqref="AI621">
    <cfRule type="expression" dxfId="927" priority="235">
      <formula>IF(RIGHT(TEXT(AI621,"0.#"),1)=".",FALSE,TRUE)</formula>
    </cfRule>
    <cfRule type="expression" dxfId="926" priority="236">
      <formula>IF(RIGHT(TEXT(AI621,"0.#"),1)=".",TRUE,FALSE)</formula>
    </cfRule>
  </conditionalFormatting>
  <conditionalFormatting sqref="AM627">
    <cfRule type="expression" dxfId="925" priority="179">
      <formula>IF(RIGHT(TEXT(AM627,"0.#"),1)=".",FALSE,TRUE)</formula>
    </cfRule>
    <cfRule type="expression" dxfId="924" priority="180">
      <formula>IF(RIGHT(TEXT(AM627,"0.#"),1)=".",TRUE,FALSE)</formula>
    </cfRule>
  </conditionalFormatting>
  <conditionalFormatting sqref="AM625">
    <cfRule type="expression" dxfId="923" priority="183">
      <formula>IF(RIGHT(TEXT(AM625,"0.#"),1)=".",FALSE,TRUE)</formula>
    </cfRule>
    <cfRule type="expression" dxfId="922" priority="184">
      <formula>IF(RIGHT(TEXT(AM625,"0.#"),1)=".",TRUE,FALSE)</formula>
    </cfRule>
  </conditionalFormatting>
  <conditionalFormatting sqref="AM626">
    <cfRule type="expression" dxfId="921" priority="181">
      <formula>IF(RIGHT(TEXT(AM626,"0.#"),1)=".",FALSE,TRUE)</formula>
    </cfRule>
    <cfRule type="expression" dxfId="920" priority="182">
      <formula>IF(RIGHT(TEXT(AM626,"0.#"),1)=".",TRUE,FALSE)</formula>
    </cfRule>
  </conditionalFormatting>
  <conditionalFormatting sqref="AI627">
    <cfRule type="expression" dxfId="919" priority="173">
      <formula>IF(RIGHT(TEXT(AI627,"0.#"),1)=".",FALSE,TRUE)</formula>
    </cfRule>
    <cfRule type="expression" dxfId="918" priority="174">
      <formula>IF(RIGHT(TEXT(AI627,"0.#"),1)=".",TRUE,FALSE)</formula>
    </cfRule>
  </conditionalFormatting>
  <conditionalFormatting sqref="AI625">
    <cfRule type="expression" dxfId="917" priority="177">
      <formula>IF(RIGHT(TEXT(AI625,"0.#"),1)=".",FALSE,TRUE)</formula>
    </cfRule>
    <cfRule type="expression" dxfId="916" priority="178">
      <formula>IF(RIGHT(TEXT(AI625,"0.#"),1)=".",TRUE,FALSE)</formula>
    </cfRule>
  </conditionalFormatting>
  <conditionalFormatting sqref="AI626">
    <cfRule type="expression" dxfId="915" priority="175">
      <formula>IF(RIGHT(TEXT(AI626,"0.#"),1)=".",FALSE,TRUE)</formula>
    </cfRule>
    <cfRule type="expression" dxfId="914" priority="176">
      <formula>IF(RIGHT(TEXT(AI626,"0.#"),1)=".",TRUE,FALSE)</formula>
    </cfRule>
  </conditionalFormatting>
  <conditionalFormatting sqref="AM632">
    <cfRule type="expression" dxfId="913" priority="167">
      <formula>IF(RIGHT(TEXT(AM632,"0.#"),1)=".",FALSE,TRUE)</formula>
    </cfRule>
    <cfRule type="expression" dxfId="912" priority="168">
      <formula>IF(RIGHT(TEXT(AM632,"0.#"),1)=".",TRUE,FALSE)</formula>
    </cfRule>
  </conditionalFormatting>
  <conditionalFormatting sqref="AM630">
    <cfRule type="expression" dxfId="911" priority="171">
      <formula>IF(RIGHT(TEXT(AM630,"0.#"),1)=".",FALSE,TRUE)</formula>
    </cfRule>
    <cfRule type="expression" dxfId="910" priority="172">
      <formula>IF(RIGHT(TEXT(AM630,"0.#"),1)=".",TRUE,FALSE)</formula>
    </cfRule>
  </conditionalFormatting>
  <conditionalFormatting sqref="AM631">
    <cfRule type="expression" dxfId="909" priority="169">
      <formula>IF(RIGHT(TEXT(AM631,"0.#"),1)=".",FALSE,TRUE)</formula>
    </cfRule>
    <cfRule type="expression" dxfId="908" priority="170">
      <formula>IF(RIGHT(TEXT(AM631,"0.#"),1)=".",TRUE,FALSE)</formula>
    </cfRule>
  </conditionalFormatting>
  <conditionalFormatting sqref="AI632">
    <cfRule type="expression" dxfId="907" priority="161">
      <formula>IF(RIGHT(TEXT(AI632,"0.#"),1)=".",FALSE,TRUE)</formula>
    </cfRule>
    <cfRule type="expression" dxfId="906" priority="162">
      <formula>IF(RIGHT(TEXT(AI632,"0.#"),1)=".",TRUE,FALSE)</formula>
    </cfRule>
  </conditionalFormatting>
  <conditionalFormatting sqref="AI630">
    <cfRule type="expression" dxfId="905" priority="165">
      <formula>IF(RIGHT(TEXT(AI630,"0.#"),1)=".",FALSE,TRUE)</formula>
    </cfRule>
    <cfRule type="expression" dxfId="904" priority="166">
      <formula>IF(RIGHT(TEXT(AI630,"0.#"),1)=".",TRUE,FALSE)</formula>
    </cfRule>
  </conditionalFormatting>
  <conditionalFormatting sqref="AI631">
    <cfRule type="expression" dxfId="903" priority="163">
      <formula>IF(RIGHT(TEXT(AI631,"0.#"),1)=".",FALSE,TRUE)</formula>
    </cfRule>
    <cfRule type="expression" dxfId="902" priority="164">
      <formula>IF(RIGHT(TEXT(AI631,"0.#"),1)=".",TRUE,FALSE)</formula>
    </cfRule>
  </conditionalFormatting>
  <conditionalFormatting sqref="AM637">
    <cfRule type="expression" dxfId="901" priority="155">
      <formula>IF(RIGHT(TEXT(AM637,"0.#"),1)=".",FALSE,TRUE)</formula>
    </cfRule>
    <cfRule type="expression" dxfId="900" priority="156">
      <formula>IF(RIGHT(TEXT(AM637,"0.#"),1)=".",TRUE,FALSE)</formula>
    </cfRule>
  </conditionalFormatting>
  <conditionalFormatting sqref="AM635">
    <cfRule type="expression" dxfId="899" priority="159">
      <formula>IF(RIGHT(TEXT(AM635,"0.#"),1)=".",FALSE,TRUE)</formula>
    </cfRule>
    <cfRule type="expression" dxfId="898" priority="160">
      <formula>IF(RIGHT(TEXT(AM635,"0.#"),1)=".",TRUE,FALSE)</formula>
    </cfRule>
  </conditionalFormatting>
  <conditionalFormatting sqref="AM636">
    <cfRule type="expression" dxfId="897" priority="157">
      <formula>IF(RIGHT(TEXT(AM636,"0.#"),1)=".",FALSE,TRUE)</formula>
    </cfRule>
    <cfRule type="expression" dxfId="896" priority="158">
      <formula>IF(RIGHT(TEXT(AM636,"0.#"),1)=".",TRUE,FALSE)</formula>
    </cfRule>
  </conditionalFormatting>
  <conditionalFormatting sqref="AI637">
    <cfRule type="expression" dxfId="895" priority="149">
      <formula>IF(RIGHT(TEXT(AI637,"0.#"),1)=".",FALSE,TRUE)</formula>
    </cfRule>
    <cfRule type="expression" dxfId="894" priority="150">
      <formula>IF(RIGHT(TEXT(AI637,"0.#"),1)=".",TRUE,FALSE)</formula>
    </cfRule>
  </conditionalFormatting>
  <conditionalFormatting sqref="AI635">
    <cfRule type="expression" dxfId="893" priority="153">
      <formula>IF(RIGHT(TEXT(AI635,"0.#"),1)=".",FALSE,TRUE)</formula>
    </cfRule>
    <cfRule type="expression" dxfId="892" priority="154">
      <formula>IF(RIGHT(TEXT(AI635,"0.#"),1)=".",TRUE,FALSE)</formula>
    </cfRule>
  </conditionalFormatting>
  <conditionalFormatting sqref="AI636">
    <cfRule type="expression" dxfId="891" priority="151">
      <formula>IF(RIGHT(TEXT(AI636,"0.#"),1)=".",FALSE,TRUE)</formula>
    </cfRule>
    <cfRule type="expression" dxfId="890" priority="152">
      <formula>IF(RIGHT(TEXT(AI636,"0.#"),1)=".",TRUE,FALSE)</formula>
    </cfRule>
  </conditionalFormatting>
  <conditionalFormatting sqref="AM602">
    <cfRule type="expression" dxfId="889" priority="227">
      <formula>IF(RIGHT(TEXT(AM602,"0.#"),1)=".",FALSE,TRUE)</formula>
    </cfRule>
    <cfRule type="expression" dxfId="888" priority="228">
      <formula>IF(RIGHT(TEXT(AM602,"0.#"),1)=".",TRUE,FALSE)</formula>
    </cfRule>
  </conditionalFormatting>
  <conditionalFormatting sqref="AM600">
    <cfRule type="expression" dxfId="887" priority="231">
      <formula>IF(RIGHT(TEXT(AM600,"0.#"),1)=".",FALSE,TRUE)</formula>
    </cfRule>
    <cfRule type="expression" dxfId="886" priority="232">
      <formula>IF(RIGHT(TEXT(AM600,"0.#"),1)=".",TRUE,FALSE)</formula>
    </cfRule>
  </conditionalFormatting>
  <conditionalFormatting sqref="AM601">
    <cfRule type="expression" dxfId="885" priority="229">
      <formula>IF(RIGHT(TEXT(AM601,"0.#"),1)=".",FALSE,TRUE)</formula>
    </cfRule>
    <cfRule type="expression" dxfId="884" priority="230">
      <formula>IF(RIGHT(TEXT(AM601,"0.#"),1)=".",TRUE,FALSE)</formula>
    </cfRule>
  </conditionalFormatting>
  <conditionalFormatting sqref="AI602">
    <cfRule type="expression" dxfId="883" priority="221">
      <formula>IF(RIGHT(TEXT(AI602,"0.#"),1)=".",FALSE,TRUE)</formula>
    </cfRule>
    <cfRule type="expression" dxfId="882" priority="222">
      <formula>IF(RIGHT(TEXT(AI602,"0.#"),1)=".",TRUE,FALSE)</formula>
    </cfRule>
  </conditionalFormatting>
  <conditionalFormatting sqref="AI600">
    <cfRule type="expression" dxfId="881" priority="225">
      <formula>IF(RIGHT(TEXT(AI600,"0.#"),1)=".",FALSE,TRUE)</formula>
    </cfRule>
    <cfRule type="expression" dxfId="880" priority="226">
      <formula>IF(RIGHT(TEXT(AI600,"0.#"),1)=".",TRUE,FALSE)</formula>
    </cfRule>
  </conditionalFormatting>
  <conditionalFormatting sqref="AI601">
    <cfRule type="expression" dxfId="879" priority="223">
      <formula>IF(RIGHT(TEXT(AI601,"0.#"),1)=".",FALSE,TRUE)</formula>
    </cfRule>
    <cfRule type="expression" dxfId="878" priority="224">
      <formula>IF(RIGHT(TEXT(AI601,"0.#"),1)=".",TRUE,FALSE)</formula>
    </cfRule>
  </conditionalFormatting>
  <conditionalFormatting sqref="AM607">
    <cfRule type="expression" dxfId="877" priority="215">
      <formula>IF(RIGHT(TEXT(AM607,"0.#"),1)=".",FALSE,TRUE)</formula>
    </cfRule>
    <cfRule type="expression" dxfId="876" priority="216">
      <formula>IF(RIGHT(TEXT(AM607,"0.#"),1)=".",TRUE,FALSE)</formula>
    </cfRule>
  </conditionalFormatting>
  <conditionalFormatting sqref="AM605">
    <cfRule type="expression" dxfId="875" priority="219">
      <formula>IF(RIGHT(TEXT(AM605,"0.#"),1)=".",FALSE,TRUE)</formula>
    </cfRule>
    <cfRule type="expression" dxfId="874" priority="220">
      <formula>IF(RIGHT(TEXT(AM605,"0.#"),1)=".",TRUE,FALSE)</formula>
    </cfRule>
  </conditionalFormatting>
  <conditionalFormatting sqref="AM606">
    <cfRule type="expression" dxfId="873" priority="217">
      <formula>IF(RIGHT(TEXT(AM606,"0.#"),1)=".",FALSE,TRUE)</formula>
    </cfRule>
    <cfRule type="expression" dxfId="872" priority="218">
      <formula>IF(RIGHT(TEXT(AM606,"0.#"),1)=".",TRUE,FALSE)</formula>
    </cfRule>
  </conditionalFormatting>
  <conditionalFormatting sqref="AI607">
    <cfRule type="expression" dxfId="871" priority="209">
      <formula>IF(RIGHT(TEXT(AI607,"0.#"),1)=".",FALSE,TRUE)</formula>
    </cfRule>
    <cfRule type="expression" dxfId="870" priority="210">
      <formula>IF(RIGHT(TEXT(AI607,"0.#"),1)=".",TRUE,FALSE)</formula>
    </cfRule>
  </conditionalFormatting>
  <conditionalFormatting sqref="AI605">
    <cfRule type="expression" dxfId="869" priority="213">
      <formula>IF(RIGHT(TEXT(AI605,"0.#"),1)=".",FALSE,TRUE)</formula>
    </cfRule>
    <cfRule type="expression" dxfId="868" priority="214">
      <formula>IF(RIGHT(TEXT(AI605,"0.#"),1)=".",TRUE,FALSE)</formula>
    </cfRule>
  </conditionalFormatting>
  <conditionalFormatting sqref="AI606">
    <cfRule type="expression" dxfId="867" priority="211">
      <formula>IF(RIGHT(TEXT(AI606,"0.#"),1)=".",FALSE,TRUE)</formula>
    </cfRule>
    <cfRule type="expression" dxfId="866" priority="212">
      <formula>IF(RIGHT(TEXT(AI606,"0.#"),1)=".",TRUE,FALSE)</formula>
    </cfRule>
  </conditionalFormatting>
  <conditionalFormatting sqref="AM612">
    <cfRule type="expression" dxfId="865" priority="203">
      <formula>IF(RIGHT(TEXT(AM612,"0.#"),1)=".",FALSE,TRUE)</formula>
    </cfRule>
    <cfRule type="expression" dxfId="864" priority="204">
      <formula>IF(RIGHT(TEXT(AM612,"0.#"),1)=".",TRUE,FALSE)</formula>
    </cfRule>
  </conditionalFormatting>
  <conditionalFormatting sqref="AM610">
    <cfRule type="expression" dxfId="863" priority="207">
      <formula>IF(RIGHT(TEXT(AM610,"0.#"),1)=".",FALSE,TRUE)</formula>
    </cfRule>
    <cfRule type="expression" dxfId="862" priority="208">
      <formula>IF(RIGHT(TEXT(AM610,"0.#"),1)=".",TRUE,FALSE)</formula>
    </cfRule>
  </conditionalFormatting>
  <conditionalFormatting sqref="AM611">
    <cfRule type="expression" dxfId="861" priority="205">
      <formula>IF(RIGHT(TEXT(AM611,"0.#"),1)=".",FALSE,TRUE)</formula>
    </cfRule>
    <cfRule type="expression" dxfId="860" priority="206">
      <formula>IF(RIGHT(TEXT(AM611,"0.#"),1)=".",TRUE,FALSE)</formula>
    </cfRule>
  </conditionalFormatting>
  <conditionalFormatting sqref="AI612">
    <cfRule type="expression" dxfId="859" priority="197">
      <formula>IF(RIGHT(TEXT(AI612,"0.#"),1)=".",FALSE,TRUE)</formula>
    </cfRule>
    <cfRule type="expression" dxfId="858" priority="198">
      <formula>IF(RIGHT(TEXT(AI612,"0.#"),1)=".",TRUE,FALSE)</formula>
    </cfRule>
  </conditionalFormatting>
  <conditionalFormatting sqref="AI610">
    <cfRule type="expression" dxfId="857" priority="201">
      <formula>IF(RIGHT(TEXT(AI610,"0.#"),1)=".",FALSE,TRUE)</formula>
    </cfRule>
    <cfRule type="expression" dxfId="856" priority="202">
      <formula>IF(RIGHT(TEXT(AI610,"0.#"),1)=".",TRUE,FALSE)</formula>
    </cfRule>
  </conditionalFormatting>
  <conditionalFormatting sqref="AI611">
    <cfRule type="expression" dxfId="855" priority="199">
      <formula>IF(RIGHT(TEXT(AI611,"0.#"),1)=".",FALSE,TRUE)</formula>
    </cfRule>
    <cfRule type="expression" dxfId="854" priority="200">
      <formula>IF(RIGHT(TEXT(AI611,"0.#"),1)=".",TRUE,FALSE)</formula>
    </cfRule>
  </conditionalFormatting>
  <conditionalFormatting sqref="AM617">
    <cfRule type="expression" dxfId="853" priority="191">
      <formula>IF(RIGHT(TEXT(AM617,"0.#"),1)=".",FALSE,TRUE)</formula>
    </cfRule>
    <cfRule type="expression" dxfId="852" priority="192">
      <formula>IF(RIGHT(TEXT(AM617,"0.#"),1)=".",TRUE,FALSE)</formula>
    </cfRule>
  </conditionalFormatting>
  <conditionalFormatting sqref="AM615">
    <cfRule type="expression" dxfId="851" priority="195">
      <formula>IF(RIGHT(TEXT(AM615,"0.#"),1)=".",FALSE,TRUE)</formula>
    </cfRule>
    <cfRule type="expression" dxfId="850" priority="196">
      <formula>IF(RIGHT(TEXT(AM615,"0.#"),1)=".",TRUE,FALSE)</formula>
    </cfRule>
  </conditionalFormatting>
  <conditionalFormatting sqref="AM616">
    <cfRule type="expression" dxfId="849" priority="193">
      <formula>IF(RIGHT(TEXT(AM616,"0.#"),1)=".",FALSE,TRUE)</formula>
    </cfRule>
    <cfRule type="expression" dxfId="848" priority="194">
      <formula>IF(RIGHT(TEXT(AM616,"0.#"),1)=".",TRUE,FALSE)</formula>
    </cfRule>
  </conditionalFormatting>
  <conditionalFormatting sqref="AI617">
    <cfRule type="expression" dxfId="847" priority="185">
      <formula>IF(RIGHT(TEXT(AI617,"0.#"),1)=".",FALSE,TRUE)</formula>
    </cfRule>
    <cfRule type="expression" dxfId="846" priority="186">
      <formula>IF(RIGHT(TEXT(AI617,"0.#"),1)=".",TRUE,FALSE)</formula>
    </cfRule>
  </conditionalFormatting>
  <conditionalFormatting sqref="AI615">
    <cfRule type="expression" dxfId="845" priority="189">
      <formula>IF(RIGHT(TEXT(AI615,"0.#"),1)=".",FALSE,TRUE)</formula>
    </cfRule>
    <cfRule type="expression" dxfId="844" priority="190">
      <formula>IF(RIGHT(TEXT(AI615,"0.#"),1)=".",TRUE,FALSE)</formula>
    </cfRule>
  </conditionalFormatting>
  <conditionalFormatting sqref="AI616">
    <cfRule type="expression" dxfId="843" priority="187">
      <formula>IF(RIGHT(TEXT(AI616,"0.#"),1)=".",FALSE,TRUE)</formula>
    </cfRule>
    <cfRule type="expression" dxfId="842" priority="188">
      <formula>IF(RIGHT(TEXT(AI616,"0.#"),1)=".",TRUE,FALSE)</formula>
    </cfRule>
  </conditionalFormatting>
  <conditionalFormatting sqref="AM651">
    <cfRule type="expression" dxfId="841" priority="143">
      <formula>IF(RIGHT(TEXT(AM651,"0.#"),1)=".",FALSE,TRUE)</formula>
    </cfRule>
    <cfRule type="expression" dxfId="840" priority="144">
      <formula>IF(RIGHT(TEXT(AM651,"0.#"),1)=".",TRUE,FALSE)</formula>
    </cfRule>
  </conditionalFormatting>
  <conditionalFormatting sqref="AM649">
    <cfRule type="expression" dxfId="839" priority="147">
      <formula>IF(RIGHT(TEXT(AM649,"0.#"),1)=".",FALSE,TRUE)</formula>
    </cfRule>
    <cfRule type="expression" dxfId="838" priority="148">
      <formula>IF(RIGHT(TEXT(AM649,"0.#"),1)=".",TRUE,FALSE)</formula>
    </cfRule>
  </conditionalFormatting>
  <conditionalFormatting sqref="AM650">
    <cfRule type="expression" dxfId="837" priority="145">
      <formula>IF(RIGHT(TEXT(AM650,"0.#"),1)=".",FALSE,TRUE)</formula>
    </cfRule>
    <cfRule type="expression" dxfId="836" priority="146">
      <formula>IF(RIGHT(TEXT(AM650,"0.#"),1)=".",TRUE,FALSE)</formula>
    </cfRule>
  </conditionalFormatting>
  <conditionalFormatting sqref="AI651">
    <cfRule type="expression" dxfId="835" priority="137">
      <formula>IF(RIGHT(TEXT(AI651,"0.#"),1)=".",FALSE,TRUE)</formula>
    </cfRule>
    <cfRule type="expression" dxfId="834" priority="138">
      <formula>IF(RIGHT(TEXT(AI651,"0.#"),1)=".",TRUE,FALSE)</formula>
    </cfRule>
  </conditionalFormatting>
  <conditionalFormatting sqref="AI649">
    <cfRule type="expression" dxfId="833" priority="141">
      <formula>IF(RIGHT(TEXT(AI649,"0.#"),1)=".",FALSE,TRUE)</formula>
    </cfRule>
    <cfRule type="expression" dxfId="832" priority="142">
      <formula>IF(RIGHT(TEXT(AI649,"0.#"),1)=".",TRUE,FALSE)</formula>
    </cfRule>
  </conditionalFormatting>
  <conditionalFormatting sqref="AI650">
    <cfRule type="expression" dxfId="831" priority="139">
      <formula>IF(RIGHT(TEXT(AI650,"0.#"),1)=".",FALSE,TRUE)</formula>
    </cfRule>
    <cfRule type="expression" dxfId="830" priority="140">
      <formula>IF(RIGHT(TEXT(AI650,"0.#"),1)=".",TRUE,FALSE)</formula>
    </cfRule>
  </conditionalFormatting>
  <conditionalFormatting sqref="AM676">
    <cfRule type="expression" dxfId="829" priority="131">
      <formula>IF(RIGHT(TEXT(AM676,"0.#"),1)=".",FALSE,TRUE)</formula>
    </cfRule>
    <cfRule type="expression" dxfId="828" priority="132">
      <formula>IF(RIGHT(TEXT(AM676,"0.#"),1)=".",TRUE,FALSE)</formula>
    </cfRule>
  </conditionalFormatting>
  <conditionalFormatting sqref="AM674">
    <cfRule type="expression" dxfId="827" priority="135">
      <formula>IF(RIGHT(TEXT(AM674,"0.#"),1)=".",FALSE,TRUE)</formula>
    </cfRule>
    <cfRule type="expression" dxfId="826" priority="136">
      <formula>IF(RIGHT(TEXT(AM674,"0.#"),1)=".",TRUE,FALSE)</formula>
    </cfRule>
  </conditionalFormatting>
  <conditionalFormatting sqref="AM675">
    <cfRule type="expression" dxfId="825" priority="133">
      <formula>IF(RIGHT(TEXT(AM675,"0.#"),1)=".",FALSE,TRUE)</formula>
    </cfRule>
    <cfRule type="expression" dxfId="824" priority="134">
      <formula>IF(RIGHT(TEXT(AM675,"0.#"),1)=".",TRUE,FALSE)</formula>
    </cfRule>
  </conditionalFormatting>
  <conditionalFormatting sqref="AI676">
    <cfRule type="expression" dxfId="823" priority="125">
      <formula>IF(RIGHT(TEXT(AI676,"0.#"),1)=".",FALSE,TRUE)</formula>
    </cfRule>
    <cfRule type="expression" dxfId="822" priority="126">
      <formula>IF(RIGHT(TEXT(AI676,"0.#"),1)=".",TRUE,FALSE)</formula>
    </cfRule>
  </conditionalFormatting>
  <conditionalFormatting sqref="AI674">
    <cfRule type="expression" dxfId="821" priority="129">
      <formula>IF(RIGHT(TEXT(AI674,"0.#"),1)=".",FALSE,TRUE)</formula>
    </cfRule>
    <cfRule type="expression" dxfId="820" priority="130">
      <formula>IF(RIGHT(TEXT(AI674,"0.#"),1)=".",TRUE,FALSE)</formula>
    </cfRule>
  </conditionalFormatting>
  <conditionalFormatting sqref="AI675">
    <cfRule type="expression" dxfId="819" priority="127">
      <formula>IF(RIGHT(TEXT(AI675,"0.#"),1)=".",FALSE,TRUE)</formula>
    </cfRule>
    <cfRule type="expression" dxfId="818" priority="128">
      <formula>IF(RIGHT(TEXT(AI675,"0.#"),1)=".",TRUE,FALSE)</formula>
    </cfRule>
  </conditionalFormatting>
  <conditionalFormatting sqref="AM681">
    <cfRule type="expression" dxfId="817" priority="71">
      <formula>IF(RIGHT(TEXT(AM681,"0.#"),1)=".",FALSE,TRUE)</formula>
    </cfRule>
    <cfRule type="expression" dxfId="816" priority="72">
      <formula>IF(RIGHT(TEXT(AM681,"0.#"),1)=".",TRUE,FALSE)</formula>
    </cfRule>
  </conditionalFormatting>
  <conditionalFormatting sqref="AM679">
    <cfRule type="expression" dxfId="815" priority="75">
      <formula>IF(RIGHT(TEXT(AM679,"0.#"),1)=".",FALSE,TRUE)</formula>
    </cfRule>
    <cfRule type="expression" dxfId="814" priority="76">
      <formula>IF(RIGHT(TEXT(AM679,"0.#"),1)=".",TRUE,FALSE)</formula>
    </cfRule>
  </conditionalFormatting>
  <conditionalFormatting sqref="AM680">
    <cfRule type="expression" dxfId="813" priority="73">
      <formula>IF(RIGHT(TEXT(AM680,"0.#"),1)=".",FALSE,TRUE)</formula>
    </cfRule>
    <cfRule type="expression" dxfId="812" priority="74">
      <formula>IF(RIGHT(TEXT(AM680,"0.#"),1)=".",TRUE,FALSE)</formula>
    </cfRule>
  </conditionalFormatting>
  <conditionalFormatting sqref="AI681">
    <cfRule type="expression" dxfId="811" priority="65">
      <formula>IF(RIGHT(TEXT(AI681,"0.#"),1)=".",FALSE,TRUE)</formula>
    </cfRule>
    <cfRule type="expression" dxfId="810" priority="66">
      <formula>IF(RIGHT(TEXT(AI681,"0.#"),1)=".",TRUE,FALSE)</formula>
    </cfRule>
  </conditionalFormatting>
  <conditionalFormatting sqref="AI679">
    <cfRule type="expression" dxfId="809" priority="69">
      <formula>IF(RIGHT(TEXT(AI679,"0.#"),1)=".",FALSE,TRUE)</formula>
    </cfRule>
    <cfRule type="expression" dxfId="808" priority="70">
      <formula>IF(RIGHT(TEXT(AI679,"0.#"),1)=".",TRUE,FALSE)</formula>
    </cfRule>
  </conditionalFormatting>
  <conditionalFormatting sqref="AI680">
    <cfRule type="expression" dxfId="807" priority="67">
      <formula>IF(RIGHT(TEXT(AI680,"0.#"),1)=".",FALSE,TRUE)</formula>
    </cfRule>
    <cfRule type="expression" dxfId="806" priority="68">
      <formula>IF(RIGHT(TEXT(AI680,"0.#"),1)=".",TRUE,FALSE)</formula>
    </cfRule>
  </conditionalFormatting>
  <conditionalFormatting sqref="AM686">
    <cfRule type="expression" dxfId="805" priority="59">
      <formula>IF(RIGHT(TEXT(AM686,"0.#"),1)=".",FALSE,TRUE)</formula>
    </cfRule>
    <cfRule type="expression" dxfId="804" priority="60">
      <formula>IF(RIGHT(TEXT(AM686,"0.#"),1)=".",TRUE,FALSE)</formula>
    </cfRule>
  </conditionalFormatting>
  <conditionalFormatting sqref="AM684">
    <cfRule type="expression" dxfId="803" priority="63">
      <formula>IF(RIGHT(TEXT(AM684,"0.#"),1)=".",FALSE,TRUE)</formula>
    </cfRule>
    <cfRule type="expression" dxfId="802" priority="64">
      <formula>IF(RIGHT(TEXT(AM684,"0.#"),1)=".",TRUE,FALSE)</formula>
    </cfRule>
  </conditionalFormatting>
  <conditionalFormatting sqref="AM685">
    <cfRule type="expression" dxfId="801" priority="61">
      <formula>IF(RIGHT(TEXT(AM685,"0.#"),1)=".",FALSE,TRUE)</formula>
    </cfRule>
    <cfRule type="expression" dxfId="800" priority="62">
      <formula>IF(RIGHT(TEXT(AM685,"0.#"),1)=".",TRUE,FALSE)</formula>
    </cfRule>
  </conditionalFormatting>
  <conditionalFormatting sqref="AI686">
    <cfRule type="expression" dxfId="799" priority="53">
      <formula>IF(RIGHT(TEXT(AI686,"0.#"),1)=".",FALSE,TRUE)</formula>
    </cfRule>
    <cfRule type="expression" dxfId="798" priority="54">
      <formula>IF(RIGHT(TEXT(AI686,"0.#"),1)=".",TRUE,FALSE)</formula>
    </cfRule>
  </conditionalFormatting>
  <conditionalFormatting sqref="AI684">
    <cfRule type="expression" dxfId="797" priority="57">
      <formula>IF(RIGHT(TEXT(AI684,"0.#"),1)=".",FALSE,TRUE)</formula>
    </cfRule>
    <cfRule type="expression" dxfId="796" priority="58">
      <formula>IF(RIGHT(TEXT(AI684,"0.#"),1)=".",TRUE,FALSE)</formula>
    </cfRule>
  </conditionalFormatting>
  <conditionalFormatting sqref="AI685">
    <cfRule type="expression" dxfId="795" priority="55">
      <formula>IF(RIGHT(TEXT(AI685,"0.#"),1)=".",FALSE,TRUE)</formula>
    </cfRule>
    <cfRule type="expression" dxfId="794" priority="56">
      <formula>IF(RIGHT(TEXT(AI685,"0.#"),1)=".",TRUE,FALSE)</formula>
    </cfRule>
  </conditionalFormatting>
  <conditionalFormatting sqref="AM691">
    <cfRule type="expression" dxfId="793" priority="47">
      <formula>IF(RIGHT(TEXT(AM691,"0.#"),1)=".",FALSE,TRUE)</formula>
    </cfRule>
    <cfRule type="expression" dxfId="792" priority="48">
      <formula>IF(RIGHT(TEXT(AM691,"0.#"),1)=".",TRUE,FALSE)</formula>
    </cfRule>
  </conditionalFormatting>
  <conditionalFormatting sqref="AM689">
    <cfRule type="expression" dxfId="791" priority="51">
      <formula>IF(RIGHT(TEXT(AM689,"0.#"),1)=".",FALSE,TRUE)</formula>
    </cfRule>
    <cfRule type="expression" dxfId="790" priority="52">
      <formula>IF(RIGHT(TEXT(AM689,"0.#"),1)=".",TRUE,FALSE)</formula>
    </cfRule>
  </conditionalFormatting>
  <conditionalFormatting sqref="AM690">
    <cfRule type="expression" dxfId="789" priority="49">
      <formula>IF(RIGHT(TEXT(AM690,"0.#"),1)=".",FALSE,TRUE)</formula>
    </cfRule>
    <cfRule type="expression" dxfId="788" priority="50">
      <formula>IF(RIGHT(TEXT(AM690,"0.#"),1)=".",TRUE,FALSE)</formula>
    </cfRule>
  </conditionalFormatting>
  <conditionalFormatting sqref="AI691">
    <cfRule type="expression" dxfId="787" priority="41">
      <formula>IF(RIGHT(TEXT(AI691,"0.#"),1)=".",FALSE,TRUE)</formula>
    </cfRule>
    <cfRule type="expression" dxfId="786" priority="42">
      <formula>IF(RIGHT(TEXT(AI691,"0.#"),1)=".",TRUE,FALSE)</formula>
    </cfRule>
  </conditionalFormatting>
  <conditionalFormatting sqref="AI689">
    <cfRule type="expression" dxfId="785" priority="45">
      <formula>IF(RIGHT(TEXT(AI689,"0.#"),1)=".",FALSE,TRUE)</formula>
    </cfRule>
    <cfRule type="expression" dxfId="784" priority="46">
      <formula>IF(RIGHT(TEXT(AI689,"0.#"),1)=".",TRUE,FALSE)</formula>
    </cfRule>
  </conditionalFormatting>
  <conditionalFormatting sqref="AI690">
    <cfRule type="expression" dxfId="783" priority="43">
      <formula>IF(RIGHT(TEXT(AI690,"0.#"),1)=".",FALSE,TRUE)</formula>
    </cfRule>
    <cfRule type="expression" dxfId="782" priority="44">
      <formula>IF(RIGHT(TEXT(AI690,"0.#"),1)=".",TRUE,FALSE)</formula>
    </cfRule>
  </conditionalFormatting>
  <conditionalFormatting sqref="AM656">
    <cfRule type="expression" dxfId="781" priority="119">
      <formula>IF(RIGHT(TEXT(AM656,"0.#"),1)=".",FALSE,TRUE)</formula>
    </cfRule>
    <cfRule type="expression" dxfId="780" priority="120">
      <formula>IF(RIGHT(TEXT(AM656,"0.#"),1)=".",TRUE,FALSE)</formula>
    </cfRule>
  </conditionalFormatting>
  <conditionalFormatting sqref="AM654">
    <cfRule type="expression" dxfId="779" priority="123">
      <formula>IF(RIGHT(TEXT(AM654,"0.#"),1)=".",FALSE,TRUE)</formula>
    </cfRule>
    <cfRule type="expression" dxfId="778" priority="124">
      <formula>IF(RIGHT(TEXT(AM654,"0.#"),1)=".",TRUE,FALSE)</formula>
    </cfRule>
  </conditionalFormatting>
  <conditionalFormatting sqref="AM655">
    <cfRule type="expression" dxfId="777" priority="121">
      <formula>IF(RIGHT(TEXT(AM655,"0.#"),1)=".",FALSE,TRUE)</formula>
    </cfRule>
    <cfRule type="expression" dxfId="776" priority="122">
      <formula>IF(RIGHT(TEXT(AM655,"0.#"),1)=".",TRUE,FALSE)</formula>
    </cfRule>
  </conditionalFormatting>
  <conditionalFormatting sqref="AI656">
    <cfRule type="expression" dxfId="775" priority="113">
      <formula>IF(RIGHT(TEXT(AI656,"0.#"),1)=".",FALSE,TRUE)</formula>
    </cfRule>
    <cfRule type="expression" dxfId="774" priority="114">
      <formula>IF(RIGHT(TEXT(AI656,"0.#"),1)=".",TRUE,FALSE)</formula>
    </cfRule>
  </conditionalFormatting>
  <conditionalFormatting sqref="AI654">
    <cfRule type="expression" dxfId="773" priority="117">
      <formula>IF(RIGHT(TEXT(AI654,"0.#"),1)=".",FALSE,TRUE)</formula>
    </cfRule>
    <cfRule type="expression" dxfId="772" priority="118">
      <formula>IF(RIGHT(TEXT(AI654,"0.#"),1)=".",TRUE,FALSE)</formula>
    </cfRule>
  </conditionalFormatting>
  <conditionalFormatting sqref="AI655">
    <cfRule type="expression" dxfId="771" priority="115">
      <formula>IF(RIGHT(TEXT(AI655,"0.#"),1)=".",FALSE,TRUE)</formula>
    </cfRule>
    <cfRule type="expression" dxfId="770" priority="116">
      <formula>IF(RIGHT(TEXT(AI655,"0.#"),1)=".",TRUE,FALSE)</formula>
    </cfRule>
  </conditionalFormatting>
  <conditionalFormatting sqref="AM661">
    <cfRule type="expression" dxfId="769" priority="107">
      <formula>IF(RIGHT(TEXT(AM661,"0.#"),1)=".",FALSE,TRUE)</formula>
    </cfRule>
    <cfRule type="expression" dxfId="768" priority="108">
      <formula>IF(RIGHT(TEXT(AM661,"0.#"),1)=".",TRUE,FALSE)</formula>
    </cfRule>
  </conditionalFormatting>
  <conditionalFormatting sqref="AM659">
    <cfRule type="expression" dxfId="767" priority="111">
      <formula>IF(RIGHT(TEXT(AM659,"0.#"),1)=".",FALSE,TRUE)</formula>
    </cfRule>
    <cfRule type="expression" dxfId="766" priority="112">
      <formula>IF(RIGHT(TEXT(AM659,"0.#"),1)=".",TRUE,FALSE)</formula>
    </cfRule>
  </conditionalFormatting>
  <conditionalFormatting sqref="AM660">
    <cfRule type="expression" dxfId="765" priority="109">
      <formula>IF(RIGHT(TEXT(AM660,"0.#"),1)=".",FALSE,TRUE)</formula>
    </cfRule>
    <cfRule type="expression" dxfId="764" priority="110">
      <formula>IF(RIGHT(TEXT(AM660,"0.#"),1)=".",TRUE,FALSE)</formula>
    </cfRule>
  </conditionalFormatting>
  <conditionalFormatting sqref="AI661">
    <cfRule type="expression" dxfId="763" priority="101">
      <formula>IF(RIGHT(TEXT(AI661,"0.#"),1)=".",FALSE,TRUE)</formula>
    </cfRule>
    <cfRule type="expression" dxfId="762" priority="102">
      <formula>IF(RIGHT(TEXT(AI661,"0.#"),1)=".",TRUE,FALSE)</formula>
    </cfRule>
  </conditionalFormatting>
  <conditionalFormatting sqref="AI659">
    <cfRule type="expression" dxfId="761" priority="105">
      <formula>IF(RIGHT(TEXT(AI659,"0.#"),1)=".",FALSE,TRUE)</formula>
    </cfRule>
    <cfRule type="expression" dxfId="760" priority="106">
      <formula>IF(RIGHT(TEXT(AI659,"0.#"),1)=".",TRUE,FALSE)</formula>
    </cfRule>
  </conditionalFormatting>
  <conditionalFormatting sqref="AI660">
    <cfRule type="expression" dxfId="759" priority="103">
      <formula>IF(RIGHT(TEXT(AI660,"0.#"),1)=".",FALSE,TRUE)</formula>
    </cfRule>
    <cfRule type="expression" dxfId="758" priority="104">
      <formula>IF(RIGHT(TEXT(AI660,"0.#"),1)=".",TRUE,FALSE)</formula>
    </cfRule>
  </conditionalFormatting>
  <conditionalFormatting sqref="AM666">
    <cfRule type="expression" dxfId="757" priority="95">
      <formula>IF(RIGHT(TEXT(AM666,"0.#"),1)=".",FALSE,TRUE)</formula>
    </cfRule>
    <cfRule type="expression" dxfId="756" priority="96">
      <formula>IF(RIGHT(TEXT(AM666,"0.#"),1)=".",TRUE,FALSE)</formula>
    </cfRule>
  </conditionalFormatting>
  <conditionalFormatting sqref="AM664">
    <cfRule type="expression" dxfId="755" priority="99">
      <formula>IF(RIGHT(TEXT(AM664,"0.#"),1)=".",FALSE,TRUE)</formula>
    </cfRule>
    <cfRule type="expression" dxfId="754" priority="100">
      <formula>IF(RIGHT(TEXT(AM664,"0.#"),1)=".",TRUE,FALSE)</formula>
    </cfRule>
  </conditionalFormatting>
  <conditionalFormatting sqref="AM665">
    <cfRule type="expression" dxfId="753" priority="97">
      <formula>IF(RIGHT(TEXT(AM665,"0.#"),1)=".",FALSE,TRUE)</formula>
    </cfRule>
    <cfRule type="expression" dxfId="752" priority="98">
      <formula>IF(RIGHT(TEXT(AM665,"0.#"),1)=".",TRUE,FALSE)</formula>
    </cfRule>
  </conditionalFormatting>
  <conditionalFormatting sqref="AI666">
    <cfRule type="expression" dxfId="751" priority="89">
      <formula>IF(RIGHT(TEXT(AI666,"0.#"),1)=".",FALSE,TRUE)</formula>
    </cfRule>
    <cfRule type="expression" dxfId="750" priority="90">
      <formula>IF(RIGHT(TEXT(AI666,"0.#"),1)=".",TRUE,FALSE)</formula>
    </cfRule>
  </conditionalFormatting>
  <conditionalFormatting sqref="AI664">
    <cfRule type="expression" dxfId="749" priority="93">
      <formula>IF(RIGHT(TEXT(AI664,"0.#"),1)=".",FALSE,TRUE)</formula>
    </cfRule>
    <cfRule type="expression" dxfId="748" priority="94">
      <formula>IF(RIGHT(TEXT(AI664,"0.#"),1)=".",TRUE,FALSE)</formula>
    </cfRule>
  </conditionalFormatting>
  <conditionalFormatting sqref="AI665">
    <cfRule type="expression" dxfId="747" priority="91">
      <formula>IF(RIGHT(TEXT(AI665,"0.#"),1)=".",FALSE,TRUE)</formula>
    </cfRule>
    <cfRule type="expression" dxfId="746" priority="92">
      <formula>IF(RIGHT(TEXT(AI665,"0.#"),1)=".",TRUE,FALSE)</formula>
    </cfRule>
  </conditionalFormatting>
  <conditionalFormatting sqref="AM671">
    <cfRule type="expression" dxfId="745" priority="83">
      <formula>IF(RIGHT(TEXT(AM671,"0.#"),1)=".",FALSE,TRUE)</formula>
    </cfRule>
    <cfRule type="expression" dxfId="744" priority="84">
      <formula>IF(RIGHT(TEXT(AM671,"0.#"),1)=".",TRUE,FALSE)</formula>
    </cfRule>
  </conditionalFormatting>
  <conditionalFormatting sqref="AM669">
    <cfRule type="expression" dxfId="743" priority="87">
      <formula>IF(RIGHT(TEXT(AM669,"0.#"),1)=".",FALSE,TRUE)</formula>
    </cfRule>
    <cfRule type="expression" dxfId="742" priority="88">
      <formula>IF(RIGHT(TEXT(AM669,"0.#"),1)=".",TRUE,FALSE)</formula>
    </cfRule>
  </conditionalFormatting>
  <conditionalFormatting sqref="AM670">
    <cfRule type="expression" dxfId="741" priority="85">
      <formula>IF(RIGHT(TEXT(AM670,"0.#"),1)=".",FALSE,TRUE)</formula>
    </cfRule>
    <cfRule type="expression" dxfId="740" priority="86">
      <formula>IF(RIGHT(TEXT(AM670,"0.#"),1)=".",TRUE,FALSE)</formula>
    </cfRule>
  </conditionalFormatting>
  <conditionalFormatting sqref="AI671">
    <cfRule type="expression" dxfId="739" priority="77">
      <formula>IF(RIGHT(TEXT(AI671,"0.#"),1)=".",FALSE,TRUE)</formula>
    </cfRule>
    <cfRule type="expression" dxfId="738" priority="78">
      <formula>IF(RIGHT(TEXT(AI671,"0.#"),1)=".",TRUE,FALSE)</formula>
    </cfRule>
  </conditionalFormatting>
  <conditionalFormatting sqref="AI669">
    <cfRule type="expression" dxfId="737" priority="81">
      <formula>IF(RIGHT(TEXT(AI669,"0.#"),1)=".",FALSE,TRUE)</formula>
    </cfRule>
    <cfRule type="expression" dxfId="736" priority="82">
      <formula>IF(RIGHT(TEXT(AI669,"0.#"),1)=".",TRUE,FALSE)</formula>
    </cfRule>
  </conditionalFormatting>
  <conditionalFormatting sqref="AI670">
    <cfRule type="expression" dxfId="735" priority="79">
      <formula>IF(RIGHT(TEXT(AI670,"0.#"),1)=".",FALSE,TRUE)</formula>
    </cfRule>
    <cfRule type="expression" dxfId="734" priority="80">
      <formula>IF(RIGHT(TEXT(AI670,"0.#"),1)=".",TRUE,FALSE)</formula>
    </cfRule>
  </conditionalFormatting>
  <conditionalFormatting sqref="P29:AC29">
    <cfRule type="expression" dxfId="733" priority="39">
      <formula>IF(RIGHT(TEXT(P29,"0.#"),1)=".",FALSE,TRUE)</formula>
    </cfRule>
    <cfRule type="expression" dxfId="732" priority="40">
      <formula>IF(RIGHT(TEXT(P29,"0.#"),1)=".",TRUE,FALSE)</formula>
    </cfRule>
  </conditionalFormatting>
  <conditionalFormatting sqref="AM122">
    <cfRule type="expression" dxfId="731" priority="37">
      <formula>IF(RIGHT(TEXT(AM122,"0.#"),1)=".",FALSE,TRUE)</formula>
    </cfRule>
    <cfRule type="expression" dxfId="730" priority="38">
      <formula>IF(RIGHT(TEXT(AM122,"0.#"),1)=".",TRUE,FALSE)</formula>
    </cfRule>
  </conditionalFormatting>
  <conditionalFormatting sqref="AM123">
    <cfRule type="expression" dxfId="729" priority="35">
      <formula>IF(RIGHT(TEXT(AM123,"0.#"),1)=".",FALSE,TRUE)</formula>
    </cfRule>
    <cfRule type="expression" dxfId="728" priority="36">
      <formula>IF(RIGHT(TEXT(AM123,"0.#"),1)=".",TRUE,FALSE)</formula>
    </cfRule>
  </conditionalFormatting>
  <conditionalFormatting sqref="AQ120">
    <cfRule type="expression" dxfId="727" priority="33">
      <formula>IF(RIGHT(TEXT(AQ120,"0.#"),1)=".",FALSE,TRUE)</formula>
    </cfRule>
    <cfRule type="expression" dxfId="726" priority="34">
      <formula>IF(RIGHT(TEXT(AQ120,"0.#"),1)=".",TRUE,FALSE)</formula>
    </cfRule>
  </conditionalFormatting>
  <conditionalFormatting sqref="Y892:Y900">
    <cfRule type="expression" dxfId="725" priority="29">
      <formula>IF(RIGHT(TEXT(Y892,"0.#"),1)=".",FALSE,TRUE)</formula>
    </cfRule>
    <cfRule type="expression" dxfId="724" priority="30">
      <formula>IF(RIGHT(TEXT(Y892,"0.#"),1)=".",TRUE,FALSE)</formula>
    </cfRule>
  </conditionalFormatting>
  <conditionalFormatting sqref="Y890:Y891">
    <cfRule type="expression" dxfId="723" priority="27">
      <formula>IF(RIGHT(TEXT(Y890,"0.#"),1)=".",FALSE,TRUE)</formula>
    </cfRule>
    <cfRule type="expression" dxfId="722" priority="28">
      <formula>IF(RIGHT(TEXT(Y890,"0.#"),1)=".",TRUE,FALSE)</formula>
    </cfRule>
  </conditionalFormatting>
  <conditionalFormatting sqref="Y878">
    <cfRule type="expression" dxfId="721" priority="25">
      <formula>IF(RIGHT(TEXT(Y878,"0.#"),1)=".",FALSE,TRUE)</formula>
    </cfRule>
    <cfRule type="expression" dxfId="720" priority="26">
      <formula>IF(RIGHT(TEXT(Y878,"0.#"),1)=".",TRUE,FALSE)</formula>
    </cfRule>
  </conditionalFormatting>
  <conditionalFormatting sqref="Y879">
    <cfRule type="expression" dxfId="719" priority="23">
      <formula>IF(RIGHT(TEXT(Y879,"0.#"),1)=".",FALSE,TRUE)</formula>
    </cfRule>
    <cfRule type="expression" dxfId="718" priority="24">
      <formula>IF(RIGHT(TEXT(Y879,"0.#"),1)=".",TRUE,FALSE)</formula>
    </cfRule>
  </conditionalFormatting>
  <conditionalFormatting sqref="Y880">
    <cfRule type="expression" dxfId="717" priority="21">
      <formula>IF(RIGHT(TEXT(Y880,"0.#"),1)=".",FALSE,TRUE)</formula>
    </cfRule>
    <cfRule type="expression" dxfId="716" priority="22">
      <formula>IF(RIGHT(TEXT(Y880,"0.#"),1)=".",TRUE,FALSE)</formula>
    </cfRule>
  </conditionalFormatting>
  <conditionalFormatting sqref="Y881">
    <cfRule type="expression" dxfId="715" priority="17">
      <formula>IF(RIGHT(TEXT(Y881,"0.#"),1)=".",FALSE,TRUE)</formula>
    </cfRule>
    <cfRule type="expression" dxfId="714" priority="18">
      <formula>IF(RIGHT(TEXT(Y881,"0.#"),1)=".",TRUE,FALSE)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Y883">
    <cfRule type="expression" dxfId="711" priority="11">
      <formula>IF(RIGHT(TEXT(Y883,"0.#"),1)=".",FALSE,TRUE)</formula>
    </cfRule>
    <cfRule type="expression" dxfId="710" priority="12">
      <formula>IF(RIGHT(TEXT(Y883,"0.#"),1)=".",TRUE,FALSE)</formula>
    </cfRule>
  </conditionalFormatting>
  <conditionalFormatting sqref="Y884">
    <cfRule type="expression" dxfId="709" priority="9">
      <formula>IF(RIGHT(TEXT(Y884,"0.#"),1)=".",FALSE,TRUE)</formula>
    </cfRule>
    <cfRule type="expression" dxfId="708" priority="10">
      <formula>IF(RIGHT(TEXT(Y884,"0.#"),1)=".",TRUE,FALSE)</formula>
    </cfRule>
  </conditionalFormatting>
  <conditionalFormatting sqref="Y885">
    <cfRule type="expression" dxfId="707" priority="7">
      <formula>IF(RIGHT(TEXT(Y885,"0.#"),1)=".",FALSE,TRUE)</formula>
    </cfRule>
    <cfRule type="expression" dxfId="706" priority="8">
      <formula>IF(RIGHT(TEXT(Y885,"0.#"),1)=".",TRUE,FALSE)</formula>
    </cfRule>
  </conditionalFormatting>
  <conditionalFormatting sqref="Y886">
    <cfRule type="expression" dxfId="705" priority="5">
      <formula>IF(RIGHT(TEXT(Y886,"0.#"),1)=".",FALSE,TRUE)</formula>
    </cfRule>
    <cfRule type="expression" dxfId="704" priority="6">
      <formula>IF(RIGHT(TEXT(Y886,"0.#"),1)=".",TRUE,FALSE)</formula>
    </cfRule>
  </conditionalFormatting>
  <conditionalFormatting sqref="Y887">
    <cfRule type="expression" dxfId="703" priority="3">
      <formula>IF(RIGHT(TEXT(Y887,"0.#"),1)=".",FALSE,TRUE)</formula>
    </cfRule>
    <cfRule type="expression" dxfId="702" priority="4">
      <formula>IF(RIGHT(TEXT(Y887,"0.#"),1)=".",TRUE,FALSE)</formula>
    </cfRule>
  </conditionalFormatting>
  <conditionalFormatting sqref="Y888">
    <cfRule type="expression" dxfId="701" priority="1">
      <formula>IF(RIGHT(TEXT(Y888,"0.#"),1)=".",FALSE,TRUE)</formula>
    </cfRule>
    <cfRule type="expression" dxfId="700" priority="2">
      <formula>IF(RIGHT(TEXT(Y888,"0.#"),1)=".",TRUE,FALSE)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83" max="49" man="1"/>
    <brk id="725" max="49" man="1"/>
    <brk id="747" max="49" man="1"/>
    <brk id="786" max="49" man="1"/>
    <brk id="8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36" sqref="L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735</v>
      </c>
      <c r="M3" s="13" t="str">
        <f t="shared" ref="M3:M11" si="2">IF(L3="","",K3)</f>
        <v>文教及び科学振興</v>
      </c>
      <c r="N3" s="13" t="str">
        <f>IF(M3="",N2,IF(N2&lt;&gt;"",CONCATENATE(N2,"、",M3),M3))</f>
        <v>文教及び科学振興</v>
      </c>
      <c r="O3" s="13"/>
      <c r="P3" s="12" t="s">
        <v>75</v>
      </c>
      <c r="Q3" s="17" t="s">
        <v>735</v>
      </c>
      <c r="R3" s="13" t="str">
        <f t="shared" ref="R3:R8" si="3">IF(Q3="","",P3)</f>
        <v>委託・請負</v>
      </c>
      <c r="S3" s="13" t="str">
        <f t="shared" ref="S3:S8" si="4">IF(R3="",S2,IF(S2&lt;&gt;"",CONCATENATE(S2,"、",R3),R3))</f>
        <v>委託・請負</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t="s">
        <v>735</v>
      </c>
      <c r="C7" s="13" t="str">
        <f t="shared" si="0"/>
        <v>観光立国</v>
      </c>
      <c r="D7" s="13" t="str">
        <f t="shared" si="8"/>
        <v>観光立国</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観光立国</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観光立国</v>
      </c>
      <c r="F10" s="18" t="s">
        <v>117</v>
      </c>
      <c r="G10" s="17"/>
      <c r="H10" s="13" t="str">
        <f t="shared" si="1"/>
        <v/>
      </c>
      <c r="I10" s="13" t="str">
        <f t="shared" si="5"/>
        <v>一般会計</v>
      </c>
      <c r="K10" s="14" t="s">
        <v>325</v>
      </c>
      <c r="L10" s="15"/>
      <c r="M10" s="13" t="str">
        <f t="shared" si="2"/>
        <v/>
      </c>
      <c r="N10" s="13" t="str">
        <f t="shared" si="6"/>
        <v>文教及び科学振興</v>
      </c>
      <c r="O10" s="13"/>
      <c r="P10" s="13" t="str">
        <f>S8</f>
        <v>委託・請負</v>
      </c>
      <c r="Q10" s="19"/>
      <c r="T10" s="13"/>
      <c r="W10" s="32" t="s">
        <v>156</v>
      </c>
      <c r="Y10" s="32" t="s">
        <v>415</v>
      </c>
      <c r="Z10" s="32" t="s">
        <v>546</v>
      </c>
      <c r="AA10" s="94" t="s">
        <v>509</v>
      </c>
      <c r="AB10" s="94" t="s">
        <v>640</v>
      </c>
      <c r="AC10" s="31"/>
      <c r="AD10" s="31"/>
      <c r="AE10" s="31"/>
      <c r="AF10" s="30"/>
      <c r="AG10" s="53" t="s">
        <v>354</v>
      </c>
      <c r="AK10" s="51" t="str">
        <f t="shared" si="7"/>
        <v>I</v>
      </c>
      <c r="AP10" s="51" t="s">
        <v>350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416</v>
      </c>
      <c r="Z11" s="32" t="s">
        <v>547</v>
      </c>
      <c r="AA11" s="94" t="s">
        <v>510</v>
      </c>
      <c r="AB11" s="94" t="s">
        <v>641</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418</v>
      </c>
      <c r="Z13" s="32" t="s">
        <v>549</v>
      </c>
      <c r="AA13" s="94" t="s">
        <v>512</v>
      </c>
      <c r="AB13" s="94" t="s">
        <v>643</v>
      </c>
      <c r="AC13" s="31"/>
      <c r="AD13" s="31"/>
      <c r="AE13" s="31"/>
      <c r="AF13" s="30"/>
      <c r="AG13" s="51" t="s">
        <v>356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観光立国</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t="s">
        <v>735</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観光立国、地方創生</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70" zoomScaleNormal="75" zoomScaleSheetLayoutView="70" zoomScalePageLayoutView="70" workbookViewId="0">
      <selection activeCell="G28" sqref="G28:AX2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342</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4"/>
      <c r="AA2" s="825"/>
      <c r="AB2" s="1025" t="s">
        <v>11</v>
      </c>
      <c r="AC2" s="1026"/>
      <c r="AD2" s="1027"/>
      <c r="AE2" s="1031" t="s">
        <v>381</v>
      </c>
      <c r="AF2" s="1031"/>
      <c r="AG2" s="1031"/>
      <c r="AH2" s="1031"/>
      <c r="AI2" s="1031" t="s">
        <v>403</v>
      </c>
      <c r="AJ2" s="1031"/>
      <c r="AK2" s="1031"/>
      <c r="AL2" s="556"/>
      <c r="AM2" s="1031" t="s">
        <v>500</v>
      </c>
      <c r="AN2" s="1031"/>
      <c r="AO2" s="1031"/>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2"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342</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4"/>
      <c r="AA9" s="825"/>
      <c r="AB9" s="1025" t="s">
        <v>11</v>
      </c>
      <c r="AC9" s="1026"/>
      <c r="AD9" s="1027"/>
      <c r="AE9" s="1031" t="s">
        <v>381</v>
      </c>
      <c r="AF9" s="1031"/>
      <c r="AG9" s="1031"/>
      <c r="AH9" s="1031"/>
      <c r="AI9" s="1031" t="s">
        <v>403</v>
      </c>
      <c r="AJ9" s="1031"/>
      <c r="AK9" s="1031"/>
      <c r="AL9" s="556"/>
      <c r="AM9" s="1031" t="s">
        <v>500</v>
      </c>
      <c r="AN9" s="1031"/>
      <c r="AO9" s="1031"/>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2"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342</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4"/>
      <c r="AA16" s="825"/>
      <c r="AB16" s="1025" t="s">
        <v>11</v>
      </c>
      <c r="AC16" s="1026"/>
      <c r="AD16" s="1027"/>
      <c r="AE16" s="1031" t="s">
        <v>381</v>
      </c>
      <c r="AF16" s="1031"/>
      <c r="AG16" s="1031"/>
      <c r="AH16" s="1031"/>
      <c r="AI16" s="1031" t="s">
        <v>403</v>
      </c>
      <c r="AJ16" s="1031"/>
      <c r="AK16" s="1031"/>
      <c r="AL16" s="556"/>
      <c r="AM16" s="1031" t="s">
        <v>500</v>
      </c>
      <c r="AN16" s="1031"/>
      <c r="AO16" s="1031"/>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2"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342</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4"/>
      <c r="AA23" s="825"/>
      <c r="AB23" s="1025" t="s">
        <v>11</v>
      </c>
      <c r="AC23" s="1026"/>
      <c r="AD23" s="1027"/>
      <c r="AE23" s="1031" t="s">
        <v>381</v>
      </c>
      <c r="AF23" s="1031"/>
      <c r="AG23" s="1031"/>
      <c r="AH23" s="1031"/>
      <c r="AI23" s="1031" t="s">
        <v>403</v>
      </c>
      <c r="AJ23" s="1031"/>
      <c r="AK23" s="1031"/>
      <c r="AL23" s="556"/>
      <c r="AM23" s="1031" t="s">
        <v>500</v>
      </c>
      <c r="AN23" s="1031"/>
      <c r="AO23" s="1031"/>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2"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342</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4"/>
      <c r="AA30" s="825"/>
      <c r="AB30" s="1025" t="s">
        <v>11</v>
      </c>
      <c r="AC30" s="1026"/>
      <c r="AD30" s="1027"/>
      <c r="AE30" s="1031" t="s">
        <v>381</v>
      </c>
      <c r="AF30" s="1031"/>
      <c r="AG30" s="1031"/>
      <c r="AH30" s="1031"/>
      <c r="AI30" s="1031" t="s">
        <v>403</v>
      </c>
      <c r="AJ30" s="1031"/>
      <c r="AK30" s="1031"/>
      <c r="AL30" s="556"/>
      <c r="AM30" s="1031" t="s">
        <v>500</v>
      </c>
      <c r="AN30" s="1031"/>
      <c r="AO30" s="1031"/>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2"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342</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4"/>
      <c r="AA37" s="825"/>
      <c r="AB37" s="1025" t="s">
        <v>11</v>
      </c>
      <c r="AC37" s="1026"/>
      <c r="AD37" s="1027"/>
      <c r="AE37" s="1031" t="s">
        <v>381</v>
      </c>
      <c r="AF37" s="1031"/>
      <c r="AG37" s="1031"/>
      <c r="AH37" s="1031"/>
      <c r="AI37" s="1031" t="s">
        <v>403</v>
      </c>
      <c r="AJ37" s="1031"/>
      <c r="AK37" s="1031"/>
      <c r="AL37" s="556"/>
      <c r="AM37" s="1031" t="s">
        <v>500</v>
      </c>
      <c r="AN37" s="1031"/>
      <c r="AO37" s="1031"/>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2"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342</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4"/>
      <c r="AA44" s="825"/>
      <c r="AB44" s="1025" t="s">
        <v>11</v>
      </c>
      <c r="AC44" s="1026"/>
      <c r="AD44" s="1027"/>
      <c r="AE44" s="1031" t="s">
        <v>381</v>
      </c>
      <c r="AF44" s="1031"/>
      <c r="AG44" s="1031"/>
      <c r="AH44" s="1031"/>
      <c r="AI44" s="1031" t="s">
        <v>403</v>
      </c>
      <c r="AJ44" s="1031"/>
      <c r="AK44" s="1031"/>
      <c r="AL44" s="556"/>
      <c r="AM44" s="1031" t="s">
        <v>500</v>
      </c>
      <c r="AN44" s="1031"/>
      <c r="AO44" s="1031"/>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2"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342</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4"/>
      <c r="AA51" s="825"/>
      <c r="AB51" s="556" t="s">
        <v>11</v>
      </c>
      <c r="AC51" s="1026"/>
      <c r="AD51" s="1027"/>
      <c r="AE51" s="1031" t="s">
        <v>381</v>
      </c>
      <c r="AF51" s="1031"/>
      <c r="AG51" s="1031"/>
      <c r="AH51" s="1031"/>
      <c r="AI51" s="1031" t="s">
        <v>403</v>
      </c>
      <c r="AJ51" s="1031"/>
      <c r="AK51" s="1031"/>
      <c r="AL51" s="556"/>
      <c r="AM51" s="1031" t="s">
        <v>500</v>
      </c>
      <c r="AN51" s="1031"/>
      <c r="AO51" s="1031"/>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2"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342</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4"/>
      <c r="AA58" s="825"/>
      <c r="AB58" s="1025" t="s">
        <v>11</v>
      </c>
      <c r="AC58" s="1026"/>
      <c r="AD58" s="1027"/>
      <c r="AE58" s="1031" t="s">
        <v>381</v>
      </c>
      <c r="AF58" s="1031"/>
      <c r="AG58" s="1031"/>
      <c r="AH58" s="1031"/>
      <c r="AI58" s="1031" t="s">
        <v>403</v>
      </c>
      <c r="AJ58" s="1031"/>
      <c r="AK58" s="1031"/>
      <c r="AL58" s="556"/>
      <c r="AM58" s="1031" t="s">
        <v>500</v>
      </c>
      <c r="AN58" s="1031"/>
      <c r="AO58" s="1031"/>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2"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342</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4"/>
      <c r="AA65" s="825"/>
      <c r="AB65" s="1025" t="s">
        <v>11</v>
      </c>
      <c r="AC65" s="1026"/>
      <c r="AD65" s="1027"/>
      <c r="AE65" s="1031" t="s">
        <v>381</v>
      </c>
      <c r="AF65" s="1031"/>
      <c r="AG65" s="1031"/>
      <c r="AH65" s="1031"/>
      <c r="AI65" s="1031" t="s">
        <v>403</v>
      </c>
      <c r="AJ65" s="1031"/>
      <c r="AK65" s="1031"/>
      <c r="AL65" s="556"/>
      <c r="AM65" s="1031" t="s">
        <v>500</v>
      </c>
      <c r="AN65" s="1031"/>
      <c r="AO65" s="1031"/>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G282" sqref="BG28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3" t="s">
        <v>838</v>
      </c>
      <c r="H2" s="594"/>
      <c r="I2" s="594"/>
      <c r="J2" s="594"/>
      <c r="K2" s="594"/>
      <c r="L2" s="594"/>
      <c r="M2" s="594"/>
      <c r="N2" s="594"/>
      <c r="O2" s="594"/>
      <c r="P2" s="594"/>
      <c r="Q2" s="594"/>
      <c r="R2" s="594"/>
      <c r="S2" s="594"/>
      <c r="T2" s="594"/>
      <c r="U2" s="594"/>
      <c r="V2" s="594"/>
      <c r="W2" s="594"/>
      <c r="X2" s="594"/>
      <c r="Y2" s="594"/>
      <c r="Z2" s="594"/>
      <c r="AA2" s="594"/>
      <c r="AB2" s="595"/>
      <c r="AC2" s="593" t="s">
        <v>359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1</v>
      </c>
    </row>
    <row r="3" spans="1:51" ht="24.75" customHeight="1" x14ac:dyDescent="0.15">
      <c r="A3" s="1044"/>
      <c r="B3" s="1045"/>
      <c r="C3" s="1045"/>
      <c r="D3" s="1045"/>
      <c r="E3" s="1045"/>
      <c r="F3" s="1046"/>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1</v>
      </c>
    </row>
    <row r="4" spans="1:51" ht="24.75" customHeight="1" x14ac:dyDescent="0.15">
      <c r="A4" s="1044"/>
      <c r="B4" s="1045"/>
      <c r="C4" s="1045"/>
      <c r="D4" s="1045"/>
      <c r="E4" s="1045"/>
      <c r="F4" s="1046"/>
      <c r="G4" s="668" t="s">
        <v>839</v>
      </c>
      <c r="H4" s="669"/>
      <c r="I4" s="669"/>
      <c r="J4" s="669"/>
      <c r="K4" s="670"/>
      <c r="L4" s="662" t="s">
        <v>846</v>
      </c>
      <c r="M4" s="663"/>
      <c r="N4" s="663"/>
      <c r="O4" s="663"/>
      <c r="P4" s="663"/>
      <c r="Q4" s="663"/>
      <c r="R4" s="663"/>
      <c r="S4" s="663"/>
      <c r="T4" s="663"/>
      <c r="U4" s="663"/>
      <c r="V4" s="663"/>
      <c r="W4" s="663"/>
      <c r="X4" s="664"/>
      <c r="Y4" s="382">
        <v>22.9</v>
      </c>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1</v>
      </c>
    </row>
    <row r="5" spans="1:51" ht="24.75" customHeight="1" x14ac:dyDescent="0.15">
      <c r="A5" s="1044"/>
      <c r="B5" s="1045"/>
      <c r="C5" s="1045"/>
      <c r="D5" s="1045"/>
      <c r="E5" s="1045"/>
      <c r="F5" s="1046"/>
      <c r="G5" s="604" t="s">
        <v>840</v>
      </c>
      <c r="H5" s="605"/>
      <c r="I5" s="605"/>
      <c r="J5" s="605"/>
      <c r="K5" s="606"/>
      <c r="L5" s="596" t="s">
        <v>783</v>
      </c>
      <c r="M5" s="597"/>
      <c r="N5" s="597"/>
      <c r="O5" s="597"/>
      <c r="P5" s="597"/>
      <c r="Q5" s="597"/>
      <c r="R5" s="597"/>
      <c r="S5" s="597"/>
      <c r="T5" s="597"/>
      <c r="U5" s="597"/>
      <c r="V5" s="597"/>
      <c r="W5" s="597"/>
      <c r="X5" s="598"/>
      <c r="Y5" s="599">
        <v>3.7</v>
      </c>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1</v>
      </c>
    </row>
    <row r="6" spans="1:51" ht="24.75" customHeight="1" x14ac:dyDescent="0.15">
      <c r="A6" s="1044"/>
      <c r="B6" s="1045"/>
      <c r="C6" s="1045"/>
      <c r="D6" s="1045"/>
      <c r="E6" s="1045"/>
      <c r="F6" s="1046"/>
      <c r="G6" s="604" t="s">
        <v>841</v>
      </c>
      <c r="H6" s="605"/>
      <c r="I6" s="605"/>
      <c r="J6" s="605"/>
      <c r="K6" s="606"/>
      <c r="L6" s="596"/>
      <c r="M6" s="597"/>
      <c r="N6" s="597"/>
      <c r="O6" s="597"/>
      <c r="P6" s="597"/>
      <c r="Q6" s="597"/>
      <c r="R6" s="597"/>
      <c r="S6" s="597"/>
      <c r="T6" s="597"/>
      <c r="U6" s="597"/>
      <c r="V6" s="597"/>
      <c r="W6" s="597"/>
      <c r="X6" s="598"/>
      <c r="Y6" s="599">
        <v>2.7</v>
      </c>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1</v>
      </c>
    </row>
    <row r="7" spans="1:51" ht="24.75" customHeight="1" x14ac:dyDescent="0.15">
      <c r="A7" s="1044"/>
      <c r="B7" s="1045"/>
      <c r="C7" s="1045"/>
      <c r="D7" s="1045"/>
      <c r="E7" s="1045"/>
      <c r="F7" s="1046"/>
      <c r="G7" s="604" t="s">
        <v>842</v>
      </c>
      <c r="H7" s="605"/>
      <c r="I7" s="605"/>
      <c r="J7" s="605"/>
      <c r="K7" s="606"/>
      <c r="L7" s="596" t="s">
        <v>843</v>
      </c>
      <c r="M7" s="597"/>
      <c r="N7" s="597"/>
      <c r="O7" s="597"/>
      <c r="P7" s="597"/>
      <c r="Q7" s="597"/>
      <c r="R7" s="597"/>
      <c r="S7" s="597"/>
      <c r="T7" s="597"/>
      <c r="U7" s="597"/>
      <c r="V7" s="597"/>
      <c r="W7" s="597"/>
      <c r="X7" s="598"/>
      <c r="Y7" s="599">
        <v>0.5</v>
      </c>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1</v>
      </c>
    </row>
    <row r="8" spans="1:51" ht="24.75" customHeight="1" x14ac:dyDescent="0.15">
      <c r="A8" s="1044"/>
      <c r="B8" s="1045"/>
      <c r="C8" s="1045"/>
      <c r="D8" s="1045"/>
      <c r="E8" s="1045"/>
      <c r="F8" s="104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1</v>
      </c>
    </row>
    <row r="9" spans="1:51" ht="24.75" hidden="1" customHeight="1" x14ac:dyDescent="0.15">
      <c r="A9" s="1044"/>
      <c r="B9" s="1045"/>
      <c r="C9" s="1045"/>
      <c r="D9" s="1045"/>
      <c r="E9" s="1045"/>
      <c r="F9" s="104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1</v>
      </c>
    </row>
    <row r="10" spans="1:51" ht="24.75" hidden="1" customHeight="1" x14ac:dyDescent="0.15">
      <c r="A10" s="1044"/>
      <c r="B10" s="1045"/>
      <c r="C10" s="1045"/>
      <c r="D10" s="1045"/>
      <c r="E10" s="1045"/>
      <c r="F10" s="104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1</v>
      </c>
    </row>
    <row r="11" spans="1:51" ht="24.75" hidden="1" customHeight="1" x14ac:dyDescent="0.15">
      <c r="A11" s="1044"/>
      <c r="B11" s="1045"/>
      <c r="C11" s="1045"/>
      <c r="D11" s="1045"/>
      <c r="E11" s="1045"/>
      <c r="F11" s="104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1</v>
      </c>
    </row>
    <row r="12" spans="1:51" ht="24.75" hidden="1" customHeight="1" x14ac:dyDescent="0.15">
      <c r="A12" s="1044"/>
      <c r="B12" s="1045"/>
      <c r="C12" s="1045"/>
      <c r="D12" s="1045"/>
      <c r="E12" s="1045"/>
      <c r="F12" s="104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1</v>
      </c>
    </row>
    <row r="13" spans="1:51" ht="24.75" hidden="1" customHeight="1" x14ac:dyDescent="0.15">
      <c r="A13" s="1044"/>
      <c r="B13" s="1045"/>
      <c r="C13" s="1045"/>
      <c r="D13" s="1045"/>
      <c r="E13" s="1045"/>
      <c r="F13" s="104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1</v>
      </c>
    </row>
    <row r="14" spans="1:51" ht="24.75" customHeight="1" x14ac:dyDescent="0.15">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29.799999999999997</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1</v>
      </c>
    </row>
    <row r="15" spans="1:51" ht="30" hidden="1" customHeight="1" x14ac:dyDescent="0.15">
      <c r="A15" s="1044"/>
      <c r="B15" s="1045"/>
      <c r="C15" s="1045"/>
      <c r="D15" s="1045"/>
      <c r="E15" s="1045"/>
      <c r="F15" s="1046"/>
      <c r="G15" s="593" t="s">
        <v>266</v>
      </c>
      <c r="H15" s="594"/>
      <c r="I15" s="594"/>
      <c r="J15" s="594"/>
      <c r="K15" s="594"/>
      <c r="L15" s="594"/>
      <c r="M15" s="594"/>
      <c r="N15" s="594"/>
      <c r="O15" s="594"/>
      <c r="P15" s="594"/>
      <c r="Q15" s="594"/>
      <c r="R15" s="594"/>
      <c r="S15" s="594"/>
      <c r="T15" s="594"/>
      <c r="U15" s="594"/>
      <c r="V15" s="594"/>
      <c r="W15" s="594"/>
      <c r="X15" s="594"/>
      <c r="Y15" s="594"/>
      <c r="Z15" s="594"/>
      <c r="AA15" s="594"/>
      <c r="AB15" s="595"/>
      <c r="AC15" s="593" t="s">
        <v>267</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hidden="1" customHeight="1" x14ac:dyDescent="0.15">
      <c r="A16" s="1044"/>
      <c r="B16" s="1045"/>
      <c r="C16" s="1045"/>
      <c r="D16" s="1045"/>
      <c r="E16" s="1045"/>
      <c r="F16" s="1046"/>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hidden="1" customHeight="1" x14ac:dyDescent="0.15">
      <c r="A17" s="1044"/>
      <c r="B17" s="1045"/>
      <c r="C17" s="1045"/>
      <c r="D17" s="1045"/>
      <c r="E17" s="1045"/>
      <c r="F17" s="1046"/>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hidden="1" customHeight="1" x14ac:dyDescent="0.15">
      <c r="A18" s="1044"/>
      <c r="B18" s="1045"/>
      <c r="C18" s="1045"/>
      <c r="D18" s="1045"/>
      <c r="E18" s="1045"/>
      <c r="F18" s="104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hidden="1" customHeight="1" x14ac:dyDescent="0.15">
      <c r="A19" s="1044"/>
      <c r="B19" s="1045"/>
      <c r="C19" s="1045"/>
      <c r="D19" s="1045"/>
      <c r="E19" s="1045"/>
      <c r="F19" s="104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hidden="1" customHeight="1" x14ac:dyDescent="0.15">
      <c r="A20" s="1044"/>
      <c r="B20" s="1045"/>
      <c r="C20" s="1045"/>
      <c r="D20" s="1045"/>
      <c r="E20" s="1045"/>
      <c r="F20" s="104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hidden="1" customHeight="1" x14ac:dyDescent="0.15">
      <c r="A21" s="1044"/>
      <c r="B21" s="1045"/>
      <c r="C21" s="1045"/>
      <c r="D21" s="1045"/>
      <c r="E21" s="1045"/>
      <c r="F21" s="104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hidden="1" customHeight="1" x14ac:dyDescent="0.15">
      <c r="A22" s="1044"/>
      <c r="B22" s="1045"/>
      <c r="C22" s="1045"/>
      <c r="D22" s="1045"/>
      <c r="E22" s="1045"/>
      <c r="F22" s="104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hidden="1" customHeight="1" x14ac:dyDescent="0.15">
      <c r="A23" s="1044"/>
      <c r="B23" s="1045"/>
      <c r="C23" s="1045"/>
      <c r="D23" s="1045"/>
      <c r="E23" s="1045"/>
      <c r="F23" s="104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hidden="1" customHeight="1" x14ac:dyDescent="0.15">
      <c r="A24" s="1044"/>
      <c r="B24" s="1045"/>
      <c r="C24" s="1045"/>
      <c r="D24" s="1045"/>
      <c r="E24" s="1045"/>
      <c r="F24" s="104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hidden="1" customHeight="1" x14ac:dyDescent="0.15">
      <c r="A25" s="1044"/>
      <c r="B25" s="1045"/>
      <c r="C25" s="1045"/>
      <c r="D25" s="1045"/>
      <c r="E25" s="1045"/>
      <c r="F25" s="104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hidden="1" customHeight="1" x14ac:dyDescent="0.15">
      <c r="A26" s="1044"/>
      <c r="B26" s="1045"/>
      <c r="C26" s="1045"/>
      <c r="D26" s="1045"/>
      <c r="E26" s="1045"/>
      <c r="F26" s="104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hidden="1"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hidden="1" customHeight="1" x14ac:dyDescent="0.15">
      <c r="A28" s="1044"/>
      <c r="B28" s="1045"/>
      <c r="C28" s="1045"/>
      <c r="D28" s="1045"/>
      <c r="E28" s="1045"/>
      <c r="F28" s="1046"/>
      <c r="G28" s="593" t="s">
        <v>265</v>
      </c>
      <c r="H28" s="594"/>
      <c r="I28" s="594"/>
      <c r="J28" s="594"/>
      <c r="K28" s="594"/>
      <c r="L28" s="594"/>
      <c r="M28" s="594"/>
      <c r="N28" s="594"/>
      <c r="O28" s="594"/>
      <c r="P28" s="594"/>
      <c r="Q28" s="594"/>
      <c r="R28" s="594"/>
      <c r="S28" s="594"/>
      <c r="T28" s="594"/>
      <c r="U28" s="594"/>
      <c r="V28" s="594"/>
      <c r="W28" s="594"/>
      <c r="X28" s="594"/>
      <c r="Y28" s="594"/>
      <c r="Z28" s="594"/>
      <c r="AA28" s="594"/>
      <c r="AB28" s="595"/>
      <c r="AC28" s="593" t="s">
        <v>268</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hidden="1" customHeight="1" x14ac:dyDescent="0.15">
      <c r="A29" s="1044"/>
      <c r="B29" s="1045"/>
      <c r="C29" s="1045"/>
      <c r="D29" s="1045"/>
      <c r="E29" s="1045"/>
      <c r="F29" s="1046"/>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hidden="1" customHeight="1" x14ac:dyDescent="0.15">
      <c r="A30" s="1044"/>
      <c r="B30" s="1045"/>
      <c r="C30" s="1045"/>
      <c r="D30" s="1045"/>
      <c r="E30" s="1045"/>
      <c r="F30" s="1046"/>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hidden="1" customHeight="1" x14ac:dyDescent="0.15">
      <c r="A31" s="1044"/>
      <c r="B31" s="1045"/>
      <c r="C31" s="1045"/>
      <c r="D31" s="1045"/>
      <c r="E31" s="1045"/>
      <c r="F31" s="104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hidden="1" customHeight="1" x14ac:dyDescent="0.15">
      <c r="A32" s="1044"/>
      <c r="B32" s="1045"/>
      <c r="C32" s="1045"/>
      <c r="D32" s="1045"/>
      <c r="E32" s="1045"/>
      <c r="F32" s="104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hidden="1" customHeight="1" x14ac:dyDescent="0.15">
      <c r="A33" s="1044"/>
      <c r="B33" s="1045"/>
      <c r="C33" s="1045"/>
      <c r="D33" s="1045"/>
      <c r="E33" s="1045"/>
      <c r="F33" s="104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hidden="1" customHeight="1" x14ac:dyDescent="0.15">
      <c r="A34" s="1044"/>
      <c r="B34" s="1045"/>
      <c r="C34" s="1045"/>
      <c r="D34" s="1045"/>
      <c r="E34" s="1045"/>
      <c r="F34" s="104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hidden="1" customHeight="1" x14ac:dyDescent="0.15">
      <c r="A35" s="1044"/>
      <c r="B35" s="1045"/>
      <c r="C35" s="1045"/>
      <c r="D35" s="1045"/>
      <c r="E35" s="1045"/>
      <c r="F35" s="104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hidden="1" customHeight="1" x14ac:dyDescent="0.15">
      <c r="A36" s="1044"/>
      <c r="B36" s="1045"/>
      <c r="C36" s="1045"/>
      <c r="D36" s="1045"/>
      <c r="E36" s="1045"/>
      <c r="F36" s="104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hidden="1" customHeight="1" x14ac:dyDescent="0.15">
      <c r="A37" s="1044"/>
      <c r="B37" s="1045"/>
      <c r="C37" s="1045"/>
      <c r="D37" s="1045"/>
      <c r="E37" s="1045"/>
      <c r="F37" s="104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hidden="1" customHeight="1" x14ac:dyDescent="0.15">
      <c r="A38" s="1044"/>
      <c r="B38" s="1045"/>
      <c r="C38" s="1045"/>
      <c r="D38" s="1045"/>
      <c r="E38" s="1045"/>
      <c r="F38" s="104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hidden="1" customHeight="1" x14ac:dyDescent="0.15">
      <c r="A39" s="1044"/>
      <c r="B39" s="1045"/>
      <c r="C39" s="1045"/>
      <c r="D39" s="1045"/>
      <c r="E39" s="1045"/>
      <c r="F39" s="104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hidden="1"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hidden="1" customHeight="1" x14ac:dyDescent="0.15">
      <c r="A41" s="1044"/>
      <c r="B41" s="1045"/>
      <c r="C41" s="1045"/>
      <c r="D41" s="1045"/>
      <c r="E41" s="1045"/>
      <c r="F41" s="1046"/>
      <c r="G41" s="593" t="s">
        <v>313</v>
      </c>
      <c r="H41" s="594"/>
      <c r="I41" s="594"/>
      <c r="J41" s="594"/>
      <c r="K41" s="594"/>
      <c r="L41" s="594"/>
      <c r="M41" s="594"/>
      <c r="N41" s="594"/>
      <c r="O41" s="594"/>
      <c r="P41" s="594"/>
      <c r="Q41" s="594"/>
      <c r="R41" s="594"/>
      <c r="S41" s="594"/>
      <c r="T41" s="594"/>
      <c r="U41" s="594"/>
      <c r="V41" s="594"/>
      <c r="W41" s="594"/>
      <c r="X41" s="594"/>
      <c r="Y41" s="594"/>
      <c r="Z41" s="594"/>
      <c r="AA41" s="594"/>
      <c r="AB41" s="595"/>
      <c r="AC41" s="593" t="s">
        <v>181</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hidden="1" customHeight="1" x14ac:dyDescent="0.15">
      <c r="A42" s="1044"/>
      <c r="B42" s="1045"/>
      <c r="C42" s="1045"/>
      <c r="D42" s="1045"/>
      <c r="E42" s="1045"/>
      <c r="F42" s="1046"/>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hidden="1" customHeight="1" x14ac:dyDescent="0.15">
      <c r="A43" s="1044"/>
      <c r="B43" s="1045"/>
      <c r="C43" s="1045"/>
      <c r="D43" s="1045"/>
      <c r="E43" s="1045"/>
      <c r="F43" s="1046"/>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hidden="1" customHeight="1" x14ac:dyDescent="0.15">
      <c r="A44" s="1044"/>
      <c r="B44" s="1045"/>
      <c r="C44" s="1045"/>
      <c r="D44" s="1045"/>
      <c r="E44" s="1045"/>
      <c r="F44" s="104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hidden="1" customHeight="1" x14ac:dyDescent="0.15">
      <c r="A45" s="1044"/>
      <c r="B45" s="1045"/>
      <c r="C45" s="1045"/>
      <c r="D45" s="1045"/>
      <c r="E45" s="1045"/>
      <c r="F45" s="104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hidden="1" customHeight="1" x14ac:dyDescent="0.15">
      <c r="A46" s="1044"/>
      <c r="B46" s="1045"/>
      <c r="C46" s="1045"/>
      <c r="D46" s="1045"/>
      <c r="E46" s="1045"/>
      <c r="F46" s="104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hidden="1" customHeight="1" x14ac:dyDescent="0.15">
      <c r="A47" s="1044"/>
      <c r="B47" s="1045"/>
      <c r="C47" s="1045"/>
      <c r="D47" s="1045"/>
      <c r="E47" s="1045"/>
      <c r="F47" s="104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x14ac:dyDescent="0.15">
      <c r="A48" s="1044"/>
      <c r="B48" s="1045"/>
      <c r="C48" s="1045"/>
      <c r="D48" s="1045"/>
      <c r="E48" s="1045"/>
      <c r="F48" s="104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x14ac:dyDescent="0.15">
      <c r="A49" s="1044"/>
      <c r="B49" s="1045"/>
      <c r="C49" s="1045"/>
      <c r="D49" s="1045"/>
      <c r="E49" s="1045"/>
      <c r="F49" s="104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x14ac:dyDescent="0.15">
      <c r="A50" s="1044"/>
      <c r="B50" s="1045"/>
      <c r="C50" s="1045"/>
      <c r="D50" s="1045"/>
      <c r="E50" s="1045"/>
      <c r="F50" s="104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x14ac:dyDescent="0.15">
      <c r="A51" s="1044"/>
      <c r="B51" s="1045"/>
      <c r="C51" s="1045"/>
      <c r="D51" s="1045"/>
      <c r="E51" s="1045"/>
      <c r="F51" s="104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x14ac:dyDescent="0.15">
      <c r="A52" s="1044"/>
      <c r="B52" s="1045"/>
      <c r="C52" s="1045"/>
      <c r="D52" s="1045"/>
      <c r="E52" s="1045"/>
      <c r="F52" s="104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hidden="1"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hidden="1" customHeight="1" thickBot="1" x14ac:dyDescent="0.2"/>
    <row r="55" spans="1:51" ht="30" hidden="1" customHeight="1" x14ac:dyDescent="0.15">
      <c r="A55" s="1050" t="s">
        <v>28</v>
      </c>
      <c r="B55" s="1051"/>
      <c r="C55" s="1051"/>
      <c r="D55" s="1051"/>
      <c r="E55" s="1051"/>
      <c r="F55" s="1052"/>
      <c r="G55" s="593" t="s">
        <v>182</v>
      </c>
      <c r="H55" s="594"/>
      <c r="I55" s="594"/>
      <c r="J55" s="594"/>
      <c r="K55" s="594"/>
      <c r="L55" s="594"/>
      <c r="M55" s="594"/>
      <c r="N55" s="594"/>
      <c r="O55" s="594"/>
      <c r="P55" s="594"/>
      <c r="Q55" s="594"/>
      <c r="R55" s="594"/>
      <c r="S55" s="594"/>
      <c r="T55" s="594"/>
      <c r="U55" s="594"/>
      <c r="V55" s="594"/>
      <c r="W55" s="594"/>
      <c r="X55" s="594"/>
      <c r="Y55" s="594"/>
      <c r="Z55" s="594"/>
      <c r="AA55" s="594"/>
      <c r="AB55" s="595"/>
      <c r="AC55" s="593" t="s">
        <v>269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hidden="1" customHeight="1" x14ac:dyDescent="0.15">
      <c r="A56" s="1044"/>
      <c r="B56" s="1045"/>
      <c r="C56" s="1045"/>
      <c r="D56" s="1045"/>
      <c r="E56" s="1045"/>
      <c r="F56" s="1046"/>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hidden="1" customHeight="1" x14ac:dyDescent="0.15">
      <c r="A57" s="1044"/>
      <c r="B57" s="1045"/>
      <c r="C57" s="1045"/>
      <c r="D57" s="1045"/>
      <c r="E57" s="1045"/>
      <c r="F57" s="1046"/>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hidden="1" customHeight="1" x14ac:dyDescent="0.15">
      <c r="A58" s="1044"/>
      <c r="B58" s="1045"/>
      <c r="C58" s="1045"/>
      <c r="D58" s="1045"/>
      <c r="E58" s="1045"/>
      <c r="F58" s="104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hidden="1" customHeight="1" x14ac:dyDescent="0.15">
      <c r="A59" s="1044"/>
      <c r="B59" s="1045"/>
      <c r="C59" s="1045"/>
      <c r="D59" s="1045"/>
      <c r="E59" s="1045"/>
      <c r="F59" s="104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hidden="1" customHeight="1" x14ac:dyDescent="0.15">
      <c r="A60" s="1044"/>
      <c r="B60" s="1045"/>
      <c r="C60" s="1045"/>
      <c r="D60" s="1045"/>
      <c r="E60" s="1045"/>
      <c r="F60" s="104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hidden="1" customHeight="1" x14ac:dyDescent="0.15">
      <c r="A61" s="1044"/>
      <c r="B61" s="1045"/>
      <c r="C61" s="1045"/>
      <c r="D61" s="1045"/>
      <c r="E61" s="1045"/>
      <c r="F61" s="104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hidden="1" customHeight="1" x14ac:dyDescent="0.15">
      <c r="A62" s="1044"/>
      <c r="B62" s="1045"/>
      <c r="C62" s="1045"/>
      <c r="D62" s="1045"/>
      <c r="E62" s="1045"/>
      <c r="F62" s="104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hidden="1" customHeight="1" x14ac:dyDescent="0.15">
      <c r="A63" s="1044"/>
      <c r="B63" s="1045"/>
      <c r="C63" s="1045"/>
      <c r="D63" s="1045"/>
      <c r="E63" s="1045"/>
      <c r="F63" s="104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hidden="1" customHeight="1" x14ac:dyDescent="0.15">
      <c r="A64" s="1044"/>
      <c r="B64" s="1045"/>
      <c r="C64" s="1045"/>
      <c r="D64" s="1045"/>
      <c r="E64" s="1045"/>
      <c r="F64" s="104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hidden="1" customHeight="1" x14ac:dyDescent="0.15">
      <c r="A65" s="1044"/>
      <c r="B65" s="1045"/>
      <c r="C65" s="1045"/>
      <c r="D65" s="1045"/>
      <c r="E65" s="1045"/>
      <c r="F65" s="104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hidden="1" customHeight="1" x14ac:dyDescent="0.15">
      <c r="A66" s="1044"/>
      <c r="B66" s="1045"/>
      <c r="C66" s="1045"/>
      <c r="D66" s="1045"/>
      <c r="E66" s="1045"/>
      <c r="F66" s="104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hidden="1"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hidden="1" customHeight="1" x14ac:dyDescent="0.15">
      <c r="A68" s="1044"/>
      <c r="B68" s="1045"/>
      <c r="C68" s="1045"/>
      <c r="D68" s="1045"/>
      <c r="E68" s="1045"/>
      <c r="F68" s="1046"/>
      <c r="G68" s="593" t="s">
        <v>270</v>
      </c>
      <c r="H68" s="594"/>
      <c r="I68" s="594"/>
      <c r="J68" s="594"/>
      <c r="K68" s="594"/>
      <c r="L68" s="594"/>
      <c r="M68" s="594"/>
      <c r="N68" s="594"/>
      <c r="O68" s="594"/>
      <c r="P68" s="594"/>
      <c r="Q68" s="594"/>
      <c r="R68" s="594"/>
      <c r="S68" s="594"/>
      <c r="T68" s="594"/>
      <c r="U68" s="594"/>
      <c r="V68" s="594"/>
      <c r="W68" s="594"/>
      <c r="X68" s="594"/>
      <c r="Y68" s="594"/>
      <c r="Z68" s="594"/>
      <c r="AA68" s="594"/>
      <c r="AB68" s="595"/>
      <c r="AC68" s="593" t="s">
        <v>271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hidden="1" customHeight="1" x14ac:dyDescent="0.15">
      <c r="A69" s="1044"/>
      <c r="B69" s="1045"/>
      <c r="C69" s="1045"/>
      <c r="D69" s="1045"/>
      <c r="E69" s="1045"/>
      <c r="F69" s="1046"/>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hidden="1" customHeight="1" x14ac:dyDescent="0.15">
      <c r="A70" s="1044"/>
      <c r="B70" s="1045"/>
      <c r="C70" s="1045"/>
      <c r="D70" s="1045"/>
      <c r="E70" s="1045"/>
      <c r="F70" s="1046"/>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hidden="1" customHeight="1" x14ac:dyDescent="0.15">
      <c r="A71" s="1044"/>
      <c r="B71" s="1045"/>
      <c r="C71" s="1045"/>
      <c r="D71" s="1045"/>
      <c r="E71" s="1045"/>
      <c r="F71" s="104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x14ac:dyDescent="0.15">
      <c r="A72" s="1044"/>
      <c r="B72" s="1045"/>
      <c r="C72" s="1045"/>
      <c r="D72" s="1045"/>
      <c r="E72" s="1045"/>
      <c r="F72" s="104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x14ac:dyDescent="0.15">
      <c r="A73" s="1044"/>
      <c r="B73" s="1045"/>
      <c r="C73" s="1045"/>
      <c r="D73" s="1045"/>
      <c r="E73" s="1045"/>
      <c r="F73" s="104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x14ac:dyDescent="0.15">
      <c r="A74" s="1044"/>
      <c r="B74" s="1045"/>
      <c r="C74" s="1045"/>
      <c r="D74" s="1045"/>
      <c r="E74" s="1045"/>
      <c r="F74" s="104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x14ac:dyDescent="0.15">
      <c r="A75" s="1044"/>
      <c r="B75" s="1045"/>
      <c r="C75" s="1045"/>
      <c r="D75" s="1045"/>
      <c r="E75" s="1045"/>
      <c r="F75" s="104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x14ac:dyDescent="0.15">
      <c r="A76" s="1044"/>
      <c r="B76" s="1045"/>
      <c r="C76" s="1045"/>
      <c r="D76" s="1045"/>
      <c r="E76" s="1045"/>
      <c r="F76" s="104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x14ac:dyDescent="0.15">
      <c r="A77" s="1044"/>
      <c r="B77" s="1045"/>
      <c r="C77" s="1045"/>
      <c r="D77" s="1045"/>
      <c r="E77" s="1045"/>
      <c r="F77" s="104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x14ac:dyDescent="0.15">
      <c r="A78" s="1044"/>
      <c r="B78" s="1045"/>
      <c r="C78" s="1045"/>
      <c r="D78" s="1045"/>
      <c r="E78" s="1045"/>
      <c r="F78" s="104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x14ac:dyDescent="0.15">
      <c r="A79" s="1044"/>
      <c r="B79" s="1045"/>
      <c r="C79" s="1045"/>
      <c r="D79" s="1045"/>
      <c r="E79" s="1045"/>
      <c r="F79" s="104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hidden="1" customHeight="1" x14ac:dyDescent="0.15">
      <c r="A81" s="1044"/>
      <c r="B81" s="1045"/>
      <c r="C81" s="1045"/>
      <c r="D81" s="1045"/>
      <c r="E81" s="1045"/>
      <c r="F81" s="1046"/>
      <c r="G81" s="593" t="s">
        <v>272</v>
      </c>
      <c r="H81" s="594"/>
      <c r="I81" s="594"/>
      <c r="J81" s="594"/>
      <c r="K81" s="594"/>
      <c r="L81" s="594"/>
      <c r="M81" s="594"/>
      <c r="N81" s="594"/>
      <c r="O81" s="594"/>
      <c r="P81" s="594"/>
      <c r="Q81" s="594"/>
      <c r="R81" s="594"/>
      <c r="S81" s="594"/>
      <c r="T81" s="594"/>
      <c r="U81" s="594"/>
      <c r="V81" s="594"/>
      <c r="W81" s="594"/>
      <c r="X81" s="594"/>
      <c r="Y81" s="594"/>
      <c r="Z81" s="594"/>
      <c r="AA81" s="594"/>
      <c r="AB81" s="595"/>
      <c r="AC81" s="593" t="s">
        <v>273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hidden="1" customHeight="1" x14ac:dyDescent="0.15">
      <c r="A82" s="1044"/>
      <c r="B82" s="1045"/>
      <c r="C82" s="1045"/>
      <c r="D82" s="1045"/>
      <c r="E82" s="1045"/>
      <c r="F82" s="1046"/>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hidden="1" customHeight="1" x14ac:dyDescent="0.15">
      <c r="A83" s="1044"/>
      <c r="B83" s="1045"/>
      <c r="C83" s="1045"/>
      <c r="D83" s="1045"/>
      <c r="E83" s="1045"/>
      <c r="F83" s="1046"/>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hidden="1" customHeight="1" x14ac:dyDescent="0.15">
      <c r="A84" s="1044"/>
      <c r="B84" s="1045"/>
      <c r="C84" s="1045"/>
      <c r="D84" s="1045"/>
      <c r="E84" s="1045"/>
      <c r="F84" s="104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x14ac:dyDescent="0.15">
      <c r="A85" s="1044"/>
      <c r="B85" s="1045"/>
      <c r="C85" s="1045"/>
      <c r="D85" s="1045"/>
      <c r="E85" s="1045"/>
      <c r="F85" s="104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x14ac:dyDescent="0.15">
      <c r="A86" s="1044"/>
      <c r="B86" s="1045"/>
      <c r="C86" s="1045"/>
      <c r="D86" s="1045"/>
      <c r="E86" s="1045"/>
      <c r="F86" s="104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x14ac:dyDescent="0.15">
      <c r="A87" s="1044"/>
      <c r="B87" s="1045"/>
      <c r="C87" s="1045"/>
      <c r="D87" s="1045"/>
      <c r="E87" s="1045"/>
      <c r="F87" s="104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x14ac:dyDescent="0.15">
      <c r="A88" s="1044"/>
      <c r="B88" s="1045"/>
      <c r="C88" s="1045"/>
      <c r="D88" s="1045"/>
      <c r="E88" s="1045"/>
      <c r="F88" s="104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x14ac:dyDescent="0.15">
      <c r="A89" s="1044"/>
      <c r="B89" s="1045"/>
      <c r="C89" s="1045"/>
      <c r="D89" s="1045"/>
      <c r="E89" s="1045"/>
      <c r="F89" s="104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x14ac:dyDescent="0.15">
      <c r="A90" s="1044"/>
      <c r="B90" s="1045"/>
      <c r="C90" s="1045"/>
      <c r="D90" s="1045"/>
      <c r="E90" s="1045"/>
      <c r="F90" s="104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x14ac:dyDescent="0.15">
      <c r="A91" s="1044"/>
      <c r="B91" s="1045"/>
      <c r="C91" s="1045"/>
      <c r="D91" s="1045"/>
      <c r="E91" s="1045"/>
      <c r="F91" s="104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x14ac:dyDescent="0.15">
      <c r="A92" s="1044"/>
      <c r="B92" s="1045"/>
      <c r="C92" s="1045"/>
      <c r="D92" s="1045"/>
      <c r="E92" s="1045"/>
      <c r="F92" s="104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hidden="1" customHeight="1" x14ac:dyDescent="0.15">
      <c r="A94" s="1044"/>
      <c r="B94" s="1045"/>
      <c r="C94" s="1045"/>
      <c r="D94" s="1045"/>
      <c r="E94" s="1045"/>
      <c r="F94" s="1046"/>
      <c r="G94" s="593" t="s">
        <v>274</v>
      </c>
      <c r="H94" s="594"/>
      <c r="I94" s="594"/>
      <c r="J94" s="594"/>
      <c r="K94" s="594"/>
      <c r="L94" s="594"/>
      <c r="M94" s="594"/>
      <c r="N94" s="594"/>
      <c r="O94" s="594"/>
      <c r="P94" s="594"/>
      <c r="Q94" s="594"/>
      <c r="R94" s="594"/>
      <c r="S94" s="594"/>
      <c r="T94" s="594"/>
      <c r="U94" s="594"/>
      <c r="V94" s="594"/>
      <c r="W94" s="594"/>
      <c r="X94" s="594"/>
      <c r="Y94" s="594"/>
      <c r="Z94" s="594"/>
      <c r="AA94" s="594"/>
      <c r="AB94" s="595"/>
      <c r="AC94" s="593" t="s">
        <v>183</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hidden="1" customHeight="1" x14ac:dyDescent="0.15">
      <c r="A95" s="1044"/>
      <c r="B95" s="1045"/>
      <c r="C95" s="1045"/>
      <c r="D95" s="1045"/>
      <c r="E95" s="1045"/>
      <c r="F95" s="1046"/>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hidden="1" customHeight="1" x14ac:dyDescent="0.15">
      <c r="A96" s="1044"/>
      <c r="B96" s="1045"/>
      <c r="C96" s="1045"/>
      <c r="D96" s="1045"/>
      <c r="E96" s="1045"/>
      <c r="F96" s="1046"/>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hidden="1" customHeight="1" x14ac:dyDescent="0.15">
      <c r="A97" s="1044"/>
      <c r="B97" s="1045"/>
      <c r="C97" s="1045"/>
      <c r="D97" s="1045"/>
      <c r="E97" s="1045"/>
      <c r="F97" s="104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x14ac:dyDescent="0.15">
      <c r="A98" s="1044"/>
      <c r="B98" s="1045"/>
      <c r="C98" s="1045"/>
      <c r="D98" s="1045"/>
      <c r="E98" s="1045"/>
      <c r="F98" s="104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x14ac:dyDescent="0.15">
      <c r="A99" s="1044"/>
      <c r="B99" s="1045"/>
      <c r="C99" s="1045"/>
      <c r="D99" s="1045"/>
      <c r="E99" s="1045"/>
      <c r="F99" s="104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x14ac:dyDescent="0.15">
      <c r="A100" s="1044"/>
      <c r="B100" s="1045"/>
      <c r="C100" s="1045"/>
      <c r="D100" s="1045"/>
      <c r="E100" s="1045"/>
      <c r="F100" s="104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x14ac:dyDescent="0.15">
      <c r="A101" s="1044"/>
      <c r="B101" s="1045"/>
      <c r="C101" s="1045"/>
      <c r="D101" s="1045"/>
      <c r="E101" s="1045"/>
      <c r="F101" s="104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x14ac:dyDescent="0.15">
      <c r="A102" s="1044"/>
      <c r="B102" s="1045"/>
      <c r="C102" s="1045"/>
      <c r="D102" s="1045"/>
      <c r="E102" s="1045"/>
      <c r="F102" s="104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x14ac:dyDescent="0.15">
      <c r="A103" s="1044"/>
      <c r="B103" s="1045"/>
      <c r="C103" s="1045"/>
      <c r="D103" s="1045"/>
      <c r="E103" s="1045"/>
      <c r="F103" s="104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x14ac:dyDescent="0.15">
      <c r="A104" s="1044"/>
      <c r="B104" s="1045"/>
      <c r="C104" s="1045"/>
      <c r="D104" s="1045"/>
      <c r="E104" s="1045"/>
      <c r="F104" s="104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x14ac:dyDescent="0.15">
      <c r="A105" s="1044"/>
      <c r="B105" s="1045"/>
      <c r="C105" s="1045"/>
      <c r="D105" s="1045"/>
      <c r="E105" s="1045"/>
      <c r="F105" s="104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hidden="1" customHeight="1" thickBot="1" x14ac:dyDescent="0.2"/>
    <row r="108" spans="1:51" ht="30" hidden="1" customHeight="1" x14ac:dyDescent="0.15">
      <c r="A108" s="1050" t="s">
        <v>28</v>
      </c>
      <c r="B108" s="1051"/>
      <c r="C108" s="1051"/>
      <c r="D108" s="1051"/>
      <c r="E108" s="1051"/>
      <c r="F108" s="1052"/>
      <c r="G108" s="593" t="s">
        <v>184</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275</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hidden="1" customHeight="1" x14ac:dyDescent="0.15">
      <c r="A109" s="1044"/>
      <c r="B109" s="1045"/>
      <c r="C109" s="1045"/>
      <c r="D109" s="1045"/>
      <c r="E109" s="1045"/>
      <c r="F109" s="1046"/>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hidden="1" customHeight="1" x14ac:dyDescent="0.15">
      <c r="A110" s="1044"/>
      <c r="B110" s="1045"/>
      <c r="C110" s="1045"/>
      <c r="D110" s="1045"/>
      <c r="E110" s="1045"/>
      <c r="F110" s="1046"/>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hidden="1" customHeight="1" x14ac:dyDescent="0.15">
      <c r="A111" s="1044"/>
      <c r="B111" s="1045"/>
      <c r="C111" s="1045"/>
      <c r="D111" s="1045"/>
      <c r="E111" s="1045"/>
      <c r="F111" s="104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x14ac:dyDescent="0.15">
      <c r="A112" s="1044"/>
      <c r="B112" s="1045"/>
      <c r="C112" s="1045"/>
      <c r="D112" s="1045"/>
      <c r="E112" s="1045"/>
      <c r="F112" s="104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x14ac:dyDescent="0.15">
      <c r="A113" s="1044"/>
      <c r="B113" s="1045"/>
      <c r="C113" s="1045"/>
      <c r="D113" s="1045"/>
      <c r="E113" s="1045"/>
      <c r="F113" s="104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x14ac:dyDescent="0.15">
      <c r="A114" s="1044"/>
      <c r="B114" s="1045"/>
      <c r="C114" s="1045"/>
      <c r="D114" s="1045"/>
      <c r="E114" s="1045"/>
      <c r="F114" s="104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x14ac:dyDescent="0.15">
      <c r="A115" s="1044"/>
      <c r="B115" s="1045"/>
      <c r="C115" s="1045"/>
      <c r="D115" s="1045"/>
      <c r="E115" s="1045"/>
      <c r="F115" s="104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x14ac:dyDescent="0.15">
      <c r="A116" s="1044"/>
      <c r="B116" s="1045"/>
      <c r="C116" s="1045"/>
      <c r="D116" s="1045"/>
      <c r="E116" s="1045"/>
      <c r="F116" s="104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x14ac:dyDescent="0.15">
      <c r="A117" s="1044"/>
      <c r="B117" s="1045"/>
      <c r="C117" s="1045"/>
      <c r="D117" s="1045"/>
      <c r="E117" s="1045"/>
      <c r="F117" s="104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x14ac:dyDescent="0.15">
      <c r="A118" s="1044"/>
      <c r="B118" s="1045"/>
      <c r="C118" s="1045"/>
      <c r="D118" s="1045"/>
      <c r="E118" s="1045"/>
      <c r="F118" s="104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x14ac:dyDescent="0.15">
      <c r="A119" s="1044"/>
      <c r="B119" s="1045"/>
      <c r="C119" s="1045"/>
      <c r="D119" s="1045"/>
      <c r="E119" s="1045"/>
      <c r="F119" s="104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hidden="1" customHeight="1" x14ac:dyDescent="0.15">
      <c r="A121" s="1044"/>
      <c r="B121" s="1045"/>
      <c r="C121" s="1045"/>
      <c r="D121" s="1045"/>
      <c r="E121" s="1045"/>
      <c r="F121" s="1046"/>
      <c r="G121" s="593" t="s">
        <v>276</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277</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hidden="1" customHeight="1" x14ac:dyDescent="0.15">
      <c r="A122" s="1044"/>
      <c r="B122" s="1045"/>
      <c r="C122" s="1045"/>
      <c r="D122" s="1045"/>
      <c r="E122" s="1045"/>
      <c r="F122" s="1046"/>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hidden="1" customHeight="1" x14ac:dyDescent="0.15">
      <c r="A123" s="1044"/>
      <c r="B123" s="1045"/>
      <c r="C123" s="1045"/>
      <c r="D123" s="1045"/>
      <c r="E123" s="1045"/>
      <c r="F123" s="1046"/>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hidden="1" customHeight="1" x14ac:dyDescent="0.15">
      <c r="A124" s="1044"/>
      <c r="B124" s="1045"/>
      <c r="C124" s="1045"/>
      <c r="D124" s="1045"/>
      <c r="E124" s="1045"/>
      <c r="F124" s="104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x14ac:dyDescent="0.15">
      <c r="A125" s="1044"/>
      <c r="B125" s="1045"/>
      <c r="C125" s="1045"/>
      <c r="D125" s="1045"/>
      <c r="E125" s="1045"/>
      <c r="F125" s="104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x14ac:dyDescent="0.15">
      <c r="A126" s="1044"/>
      <c r="B126" s="1045"/>
      <c r="C126" s="1045"/>
      <c r="D126" s="1045"/>
      <c r="E126" s="1045"/>
      <c r="F126" s="104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x14ac:dyDescent="0.15">
      <c r="A127" s="1044"/>
      <c r="B127" s="1045"/>
      <c r="C127" s="1045"/>
      <c r="D127" s="1045"/>
      <c r="E127" s="1045"/>
      <c r="F127" s="104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x14ac:dyDescent="0.15">
      <c r="A128" s="1044"/>
      <c r="B128" s="1045"/>
      <c r="C128" s="1045"/>
      <c r="D128" s="1045"/>
      <c r="E128" s="1045"/>
      <c r="F128" s="104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x14ac:dyDescent="0.15">
      <c r="A129" s="1044"/>
      <c r="B129" s="1045"/>
      <c r="C129" s="1045"/>
      <c r="D129" s="1045"/>
      <c r="E129" s="1045"/>
      <c r="F129" s="104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x14ac:dyDescent="0.15">
      <c r="A130" s="1044"/>
      <c r="B130" s="1045"/>
      <c r="C130" s="1045"/>
      <c r="D130" s="1045"/>
      <c r="E130" s="1045"/>
      <c r="F130" s="104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x14ac:dyDescent="0.15">
      <c r="A131" s="1044"/>
      <c r="B131" s="1045"/>
      <c r="C131" s="1045"/>
      <c r="D131" s="1045"/>
      <c r="E131" s="1045"/>
      <c r="F131" s="104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x14ac:dyDescent="0.15">
      <c r="A132" s="1044"/>
      <c r="B132" s="1045"/>
      <c r="C132" s="1045"/>
      <c r="D132" s="1045"/>
      <c r="E132" s="1045"/>
      <c r="F132" s="104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hidden="1" customHeight="1" x14ac:dyDescent="0.15">
      <c r="A134" s="1044"/>
      <c r="B134" s="1045"/>
      <c r="C134" s="1045"/>
      <c r="D134" s="1045"/>
      <c r="E134" s="1045"/>
      <c r="F134" s="1046"/>
      <c r="G134" s="593" t="s">
        <v>278</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279</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hidden="1" customHeight="1" x14ac:dyDescent="0.15">
      <c r="A135" s="1044"/>
      <c r="B135" s="1045"/>
      <c r="C135" s="1045"/>
      <c r="D135" s="1045"/>
      <c r="E135" s="1045"/>
      <c r="F135" s="1046"/>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hidden="1" customHeight="1" x14ac:dyDescent="0.15">
      <c r="A136" s="1044"/>
      <c r="B136" s="1045"/>
      <c r="C136" s="1045"/>
      <c r="D136" s="1045"/>
      <c r="E136" s="1045"/>
      <c r="F136" s="1046"/>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hidden="1" customHeight="1" x14ac:dyDescent="0.15">
      <c r="A137" s="1044"/>
      <c r="B137" s="1045"/>
      <c r="C137" s="1045"/>
      <c r="D137" s="1045"/>
      <c r="E137" s="1045"/>
      <c r="F137" s="104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x14ac:dyDescent="0.15">
      <c r="A138" s="1044"/>
      <c r="B138" s="1045"/>
      <c r="C138" s="1045"/>
      <c r="D138" s="1045"/>
      <c r="E138" s="1045"/>
      <c r="F138" s="104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x14ac:dyDescent="0.15">
      <c r="A139" s="1044"/>
      <c r="B139" s="1045"/>
      <c r="C139" s="1045"/>
      <c r="D139" s="1045"/>
      <c r="E139" s="1045"/>
      <c r="F139" s="104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x14ac:dyDescent="0.15">
      <c r="A140" s="1044"/>
      <c r="B140" s="1045"/>
      <c r="C140" s="1045"/>
      <c r="D140" s="1045"/>
      <c r="E140" s="1045"/>
      <c r="F140" s="104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x14ac:dyDescent="0.15">
      <c r="A141" s="1044"/>
      <c r="B141" s="1045"/>
      <c r="C141" s="1045"/>
      <c r="D141" s="1045"/>
      <c r="E141" s="1045"/>
      <c r="F141" s="104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x14ac:dyDescent="0.15">
      <c r="A142" s="1044"/>
      <c r="B142" s="1045"/>
      <c r="C142" s="1045"/>
      <c r="D142" s="1045"/>
      <c r="E142" s="1045"/>
      <c r="F142" s="104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x14ac:dyDescent="0.15">
      <c r="A143" s="1044"/>
      <c r="B143" s="1045"/>
      <c r="C143" s="1045"/>
      <c r="D143" s="1045"/>
      <c r="E143" s="1045"/>
      <c r="F143" s="104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x14ac:dyDescent="0.15">
      <c r="A144" s="1044"/>
      <c r="B144" s="1045"/>
      <c r="C144" s="1045"/>
      <c r="D144" s="1045"/>
      <c r="E144" s="1045"/>
      <c r="F144" s="104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x14ac:dyDescent="0.15">
      <c r="A145" s="1044"/>
      <c r="B145" s="1045"/>
      <c r="C145" s="1045"/>
      <c r="D145" s="1045"/>
      <c r="E145" s="1045"/>
      <c r="F145" s="104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hidden="1" customHeight="1" x14ac:dyDescent="0.15">
      <c r="A147" s="1044"/>
      <c r="B147" s="1045"/>
      <c r="C147" s="1045"/>
      <c r="D147" s="1045"/>
      <c r="E147" s="1045"/>
      <c r="F147" s="1046"/>
      <c r="G147" s="593" t="s">
        <v>280</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185</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hidden="1" customHeight="1" x14ac:dyDescent="0.15">
      <c r="A148" s="1044"/>
      <c r="B148" s="1045"/>
      <c r="C148" s="1045"/>
      <c r="D148" s="1045"/>
      <c r="E148" s="1045"/>
      <c r="F148" s="1046"/>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hidden="1" customHeight="1" x14ac:dyDescent="0.15">
      <c r="A149" s="1044"/>
      <c r="B149" s="1045"/>
      <c r="C149" s="1045"/>
      <c r="D149" s="1045"/>
      <c r="E149" s="1045"/>
      <c r="F149" s="1046"/>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hidden="1" customHeight="1" x14ac:dyDescent="0.15">
      <c r="A150" s="1044"/>
      <c r="B150" s="1045"/>
      <c r="C150" s="1045"/>
      <c r="D150" s="1045"/>
      <c r="E150" s="1045"/>
      <c r="F150" s="104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x14ac:dyDescent="0.15">
      <c r="A151" s="1044"/>
      <c r="B151" s="1045"/>
      <c r="C151" s="1045"/>
      <c r="D151" s="1045"/>
      <c r="E151" s="1045"/>
      <c r="F151" s="104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x14ac:dyDescent="0.15">
      <c r="A152" s="1044"/>
      <c r="B152" s="1045"/>
      <c r="C152" s="1045"/>
      <c r="D152" s="1045"/>
      <c r="E152" s="1045"/>
      <c r="F152" s="104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x14ac:dyDescent="0.15">
      <c r="A153" s="1044"/>
      <c r="B153" s="1045"/>
      <c r="C153" s="1045"/>
      <c r="D153" s="1045"/>
      <c r="E153" s="1045"/>
      <c r="F153" s="104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15">
      <c r="A154" s="1044"/>
      <c r="B154" s="1045"/>
      <c r="C154" s="1045"/>
      <c r="D154" s="1045"/>
      <c r="E154" s="1045"/>
      <c r="F154" s="104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15">
      <c r="A155" s="1044"/>
      <c r="B155" s="1045"/>
      <c r="C155" s="1045"/>
      <c r="D155" s="1045"/>
      <c r="E155" s="1045"/>
      <c r="F155" s="104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15">
      <c r="A156" s="1044"/>
      <c r="B156" s="1045"/>
      <c r="C156" s="1045"/>
      <c r="D156" s="1045"/>
      <c r="E156" s="1045"/>
      <c r="F156" s="104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15">
      <c r="A157" s="1044"/>
      <c r="B157" s="1045"/>
      <c r="C157" s="1045"/>
      <c r="D157" s="1045"/>
      <c r="E157" s="1045"/>
      <c r="F157" s="104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15">
      <c r="A158" s="1044"/>
      <c r="B158" s="1045"/>
      <c r="C158" s="1045"/>
      <c r="D158" s="1045"/>
      <c r="E158" s="1045"/>
      <c r="F158" s="104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hidden="1" customHeight="1" thickBot="1" x14ac:dyDescent="0.2"/>
    <row r="161" spans="1:51" ht="30" hidden="1" customHeight="1" x14ac:dyDescent="0.15">
      <c r="A161" s="1050" t="s">
        <v>28</v>
      </c>
      <c r="B161" s="1051"/>
      <c r="C161" s="1051"/>
      <c r="D161" s="1051"/>
      <c r="E161" s="1051"/>
      <c r="F161" s="1052"/>
      <c r="G161" s="593" t="s">
        <v>186</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281</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hidden="1" customHeight="1" x14ac:dyDescent="0.15">
      <c r="A162" s="1044"/>
      <c r="B162" s="1045"/>
      <c r="C162" s="1045"/>
      <c r="D162" s="1045"/>
      <c r="E162" s="1045"/>
      <c r="F162" s="1046"/>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hidden="1" customHeight="1" x14ac:dyDescent="0.15">
      <c r="A163" s="1044"/>
      <c r="B163" s="1045"/>
      <c r="C163" s="1045"/>
      <c r="D163" s="1045"/>
      <c r="E163" s="1045"/>
      <c r="F163" s="1046"/>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hidden="1" customHeight="1" x14ac:dyDescent="0.15">
      <c r="A164" s="1044"/>
      <c r="B164" s="1045"/>
      <c r="C164" s="1045"/>
      <c r="D164" s="1045"/>
      <c r="E164" s="1045"/>
      <c r="F164" s="104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x14ac:dyDescent="0.15">
      <c r="A165" s="1044"/>
      <c r="B165" s="1045"/>
      <c r="C165" s="1045"/>
      <c r="D165" s="1045"/>
      <c r="E165" s="1045"/>
      <c r="F165" s="104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x14ac:dyDescent="0.15">
      <c r="A166" s="1044"/>
      <c r="B166" s="1045"/>
      <c r="C166" s="1045"/>
      <c r="D166" s="1045"/>
      <c r="E166" s="1045"/>
      <c r="F166" s="104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x14ac:dyDescent="0.15">
      <c r="A167" s="1044"/>
      <c r="B167" s="1045"/>
      <c r="C167" s="1045"/>
      <c r="D167" s="1045"/>
      <c r="E167" s="1045"/>
      <c r="F167" s="104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x14ac:dyDescent="0.15">
      <c r="A168" s="1044"/>
      <c r="B168" s="1045"/>
      <c r="C168" s="1045"/>
      <c r="D168" s="1045"/>
      <c r="E168" s="1045"/>
      <c r="F168" s="104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x14ac:dyDescent="0.15">
      <c r="A169" s="1044"/>
      <c r="B169" s="1045"/>
      <c r="C169" s="1045"/>
      <c r="D169" s="1045"/>
      <c r="E169" s="1045"/>
      <c r="F169" s="104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x14ac:dyDescent="0.15">
      <c r="A170" s="1044"/>
      <c r="B170" s="1045"/>
      <c r="C170" s="1045"/>
      <c r="D170" s="1045"/>
      <c r="E170" s="1045"/>
      <c r="F170" s="104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x14ac:dyDescent="0.15">
      <c r="A171" s="1044"/>
      <c r="B171" s="1045"/>
      <c r="C171" s="1045"/>
      <c r="D171" s="1045"/>
      <c r="E171" s="1045"/>
      <c r="F171" s="104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x14ac:dyDescent="0.15">
      <c r="A172" s="1044"/>
      <c r="B172" s="1045"/>
      <c r="C172" s="1045"/>
      <c r="D172" s="1045"/>
      <c r="E172" s="1045"/>
      <c r="F172" s="104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hidden="1" customHeight="1" x14ac:dyDescent="0.15">
      <c r="A174" s="1044"/>
      <c r="B174" s="1045"/>
      <c r="C174" s="1045"/>
      <c r="D174" s="1045"/>
      <c r="E174" s="1045"/>
      <c r="F174" s="1046"/>
      <c r="G174" s="593" t="s">
        <v>282</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283</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hidden="1" customHeight="1" x14ac:dyDescent="0.15">
      <c r="A175" s="1044"/>
      <c r="B175" s="1045"/>
      <c r="C175" s="1045"/>
      <c r="D175" s="1045"/>
      <c r="E175" s="1045"/>
      <c r="F175" s="1046"/>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hidden="1" customHeight="1" x14ac:dyDescent="0.15">
      <c r="A176" s="1044"/>
      <c r="B176" s="1045"/>
      <c r="C176" s="1045"/>
      <c r="D176" s="1045"/>
      <c r="E176" s="1045"/>
      <c r="F176" s="1046"/>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hidden="1" customHeight="1" x14ac:dyDescent="0.15">
      <c r="A177" s="1044"/>
      <c r="B177" s="1045"/>
      <c r="C177" s="1045"/>
      <c r="D177" s="1045"/>
      <c r="E177" s="1045"/>
      <c r="F177" s="104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x14ac:dyDescent="0.15">
      <c r="A178" s="1044"/>
      <c r="B178" s="1045"/>
      <c r="C178" s="1045"/>
      <c r="D178" s="1045"/>
      <c r="E178" s="1045"/>
      <c r="F178" s="104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x14ac:dyDescent="0.15">
      <c r="A179" s="1044"/>
      <c r="B179" s="1045"/>
      <c r="C179" s="1045"/>
      <c r="D179" s="1045"/>
      <c r="E179" s="1045"/>
      <c r="F179" s="104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x14ac:dyDescent="0.15">
      <c r="A180" s="1044"/>
      <c r="B180" s="1045"/>
      <c r="C180" s="1045"/>
      <c r="D180" s="1045"/>
      <c r="E180" s="1045"/>
      <c r="F180" s="104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x14ac:dyDescent="0.15">
      <c r="A181" s="1044"/>
      <c r="B181" s="1045"/>
      <c r="C181" s="1045"/>
      <c r="D181" s="1045"/>
      <c r="E181" s="1045"/>
      <c r="F181" s="104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x14ac:dyDescent="0.15">
      <c r="A182" s="1044"/>
      <c r="B182" s="1045"/>
      <c r="C182" s="1045"/>
      <c r="D182" s="1045"/>
      <c r="E182" s="1045"/>
      <c r="F182" s="104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x14ac:dyDescent="0.15">
      <c r="A183" s="1044"/>
      <c r="B183" s="1045"/>
      <c r="C183" s="1045"/>
      <c r="D183" s="1045"/>
      <c r="E183" s="1045"/>
      <c r="F183" s="104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x14ac:dyDescent="0.15">
      <c r="A184" s="1044"/>
      <c r="B184" s="1045"/>
      <c r="C184" s="1045"/>
      <c r="D184" s="1045"/>
      <c r="E184" s="1045"/>
      <c r="F184" s="104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x14ac:dyDescent="0.15">
      <c r="A185" s="1044"/>
      <c r="B185" s="1045"/>
      <c r="C185" s="1045"/>
      <c r="D185" s="1045"/>
      <c r="E185" s="1045"/>
      <c r="F185" s="104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hidden="1" customHeight="1" x14ac:dyDescent="0.15">
      <c r="A187" s="1044"/>
      <c r="B187" s="1045"/>
      <c r="C187" s="1045"/>
      <c r="D187" s="1045"/>
      <c r="E187" s="1045"/>
      <c r="F187" s="1046"/>
      <c r="G187" s="593" t="s">
        <v>285</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284</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hidden="1" customHeight="1" x14ac:dyDescent="0.15">
      <c r="A188" s="1044"/>
      <c r="B188" s="1045"/>
      <c r="C188" s="1045"/>
      <c r="D188" s="1045"/>
      <c r="E188" s="1045"/>
      <c r="F188" s="1046"/>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hidden="1" customHeight="1" x14ac:dyDescent="0.15">
      <c r="A189" s="1044"/>
      <c r="B189" s="1045"/>
      <c r="C189" s="1045"/>
      <c r="D189" s="1045"/>
      <c r="E189" s="1045"/>
      <c r="F189" s="1046"/>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hidden="1" customHeight="1" x14ac:dyDescent="0.15">
      <c r="A190" s="1044"/>
      <c r="B190" s="1045"/>
      <c r="C190" s="1045"/>
      <c r="D190" s="1045"/>
      <c r="E190" s="1045"/>
      <c r="F190" s="104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x14ac:dyDescent="0.15">
      <c r="A191" s="1044"/>
      <c r="B191" s="1045"/>
      <c r="C191" s="1045"/>
      <c r="D191" s="1045"/>
      <c r="E191" s="1045"/>
      <c r="F191" s="104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x14ac:dyDescent="0.15">
      <c r="A192" s="1044"/>
      <c r="B192" s="1045"/>
      <c r="C192" s="1045"/>
      <c r="D192" s="1045"/>
      <c r="E192" s="1045"/>
      <c r="F192" s="104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x14ac:dyDescent="0.15">
      <c r="A193" s="1044"/>
      <c r="B193" s="1045"/>
      <c r="C193" s="1045"/>
      <c r="D193" s="1045"/>
      <c r="E193" s="1045"/>
      <c r="F193" s="104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x14ac:dyDescent="0.15">
      <c r="A194" s="1044"/>
      <c r="B194" s="1045"/>
      <c r="C194" s="1045"/>
      <c r="D194" s="1045"/>
      <c r="E194" s="1045"/>
      <c r="F194" s="104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x14ac:dyDescent="0.15">
      <c r="A195" s="1044"/>
      <c r="B195" s="1045"/>
      <c r="C195" s="1045"/>
      <c r="D195" s="1045"/>
      <c r="E195" s="1045"/>
      <c r="F195" s="104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x14ac:dyDescent="0.15">
      <c r="A196" s="1044"/>
      <c r="B196" s="1045"/>
      <c r="C196" s="1045"/>
      <c r="D196" s="1045"/>
      <c r="E196" s="1045"/>
      <c r="F196" s="104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x14ac:dyDescent="0.15">
      <c r="A197" s="1044"/>
      <c r="B197" s="1045"/>
      <c r="C197" s="1045"/>
      <c r="D197" s="1045"/>
      <c r="E197" s="1045"/>
      <c r="F197" s="104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x14ac:dyDescent="0.15">
      <c r="A198" s="1044"/>
      <c r="B198" s="1045"/>
      <c r="C198" s="1045"/>
      <c r="D198" s="1045"/>
      <c r="E198" s="1045"/>
      <c r="F198" s="104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hidden="1" customHeight="1" x14ac:dyDescent="0.15">
      <c r="A200" s="1044"/>
      <c r="B200" s="1045"/>
      <c r="C200" s="1045"/>
      <c r="D200" s="1045"/>
      <c r="E200" s="1045"/>
      <c r="F200" s="1046"/>
      <c r="G200" s="593" t="s">
        <v>286</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187</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hidden="1" customHeight="1" x14ac:dyDescent="0.15">
      <c r="A201" s="1044"/>
      <c r="B201" s="1045"/>
      <c r="C201" s="1045"/>
      <c r="D201" s="1045"/>
      <c r="E201" s="1045"/>
      <c r="F201" s="1046"/>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hidden="1" customHeight="1" x14ac:dyDescent="0.15">
      <c r="A202" s="1044"/>
      <c r="B202" s="1045"/>
      <c r="C202" s="1045"/>
      <c r="D202" s="1045"/>
      <c r="E202" s="1045"/>
      <c r="F202" s="1046"/>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hidden="1" customHeight="1" x14ac:dyDescent="0.15">
      <c r="A203" s="1044"/>
      <c r="B203" s="1045"/>
      <c r="C203" s="1045"/>
      <c r="D203" s="1045"/>
      <c r="E203" s="1045"/>
      <c r="F203" s="104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x14ac:dyDescent="0.15">
      <c r="A204" s="1044"/>
      <c r="B204" s="1045"/>
      <c r="C204" s="1045"/>
      <c r="D204" s="1045"/>
      <c r="E204" s="1045"/>
      <c r="F204" s="104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x14ac:dyDescent="0.15">
      <c r="A205" s="1044"/>
      <c r="B205" s="1045"/>
      <c r="C205" s="1045"/>
      <c r="D205" s="1045"/>
      <c r="E205" s="1045"/>
      <c r="F205" s="104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x14ac:dyDescent="0.15">
      <c r="A206" s="1044"/>
      <c r="B206" s="1045"/>
      <c r="C206" s="1045"/>
      <c r="D206" s="1045"/>
      <c r="E206" s="1045"/>
      <c r="F206" s="104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15">
      <c r="A207" s="1044"/>
      <c r="B207" s="1045"/>
      <c r="C207" s="1045"/>
      <c r="D207" s="1045"/>
      <c r="E207" s="1045"/>
      <c r="F207" s="104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15">
      <c r="A208" s="1044"/>
      <c r="B208" s="1045"/>
      <c r="C208" s="1045"/>
      <c r="D208" s="1045"/>
      <c r="E208" s="1045"/>
      <c r="F208" s="104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15">
      <c r="A209" s="1044"/>
      <c r="B209" s="1045"/>
      <c r="C209" s="1045"/>
      <c r="D209" s="1045"/>
      <c r="E209" s="1045"/>
      <c r="F209" s="104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15">
      <c r="A210" s="1044"/>
      <c r="B210" s="1045"/>
      <c r="C210" s="1045"/>
      <c r="D210" s="1045"/>
      <c r="E210" s="1045"/>
      <c r="F210" s="104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15">
      <c r="A211" s="1044"/>
      <c r="B211" s="1045"/>
      <c r="C211" s="1045"/>
      <c r="D211" s="1045"/>
      <c r="E211" s="1045"/>
      <c r="F211" s="104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hidden="1" customHeight="1" thickBot="1" x14ac:dyDescent="0.2"/>
    <row r="214" spans="1:51" ht="30" hidden="1" customHeight="1" x14ac:dyDescent="0.15">
      <c r="A214" s="1041" t="s">
        <v>28</v>
      </c>
      <c r="B214" s="1042"/>
      <c r="C214" s="1042"/>
      <c r="D214" s="1042"/>
      <c r="E214" s="1042"/>
      <c r="F214" s="1043"/>
      <c r="G214" s="593" t="s">
        <v>188</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287</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hidden="1" customHeight="1" x14ac:dyDescent="0.15">
      <c r="A215" s="1044"/>
      <c r="B215" s="1045"/>
      <c r="C215" s="1045"/>
      <c r="D215" s="1045"/>
      <c r="E215" s="1045"/>
      <c r="F215" s="1046"/>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hidden="1" customHeight="1" x14ac:dyDescent="0.15">
      <c r="A216" s="1044"/>
      <c r="B216" s="1045"/>
      <c r="C216" s="1045"/>
      <c r="D216" s="1045"/>
      <c r="E216" s="1045"/>
      <c r="F216" s="1046"/>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hidden="1" customHeight="1" x14ac:dyDescent="0.15">
      <c r="A217" s="1044"/>
      <c r="B217" s="1045"/>
      <c r="C217" s="1045"/>
      <c r="D217" s="1045"/>
      <c r="E217" s="1045"/>
      <c r="F217" s="104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x14ac:dyDescent="0.15">
      <c r="A218" s="1044"/>
      <c r="B218" s="1045"/>
      <c r="C218" s="1045"/>
      <c r="D218" s="1045"/>
      <c r="E218" s="1045"/>
      <c r="F218" s="104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x14ac:dyDescent="0.15">
      <c r="A219" s="1044"/>
      <c r="B219" s="1045"/>
      <c r="C219" s="1045"/>
      <c r="D219" s="1045"/>
      <c r="E219" s="1045"/>
      <c r="F219" s="104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x14ac:dyDescent="0.15">
      <c r="A220" s="1044"/>
      <c r="B220" s="1045"/>
      <c r="C220" s="1045"/>
      <c r="D220" s="1045"/>
      <c r="E220" s="1045"/>
      <c r="F220" s="104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x14ac:dyDescent="0.15">
      <c r="A221" s="1044"/>
      <c r="B221" s="1045"/>
      <c r="C221" s="1045"/>
      <c r="D221" s="1045"/>
      <c r="E221" s="1045"/>
      <c r="F221" s="104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x14ac:dyDescent="0.15">
      <c r="A222" s="1044"/>
      <c r="B222" s="1045"/>
      <c r="C222" s="1045"/>
      <c r="D222" s="1045"/>
      <c r="E222" s="1045"/>
      <c r="F222" s="104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x14ac:dyDescent="0.15">
      <c r="A223" s="1044"/>
      <c r="B223" s="1045"/>
      <c r="C223" s="1045"/>
      <c r="D223" s="1045"/>
      <c r="E223" s="1045"/>
      <c r="F223" s="104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x14ac:dyDescent="0.15">
      <c r="A224" s="1044"/>
      <c r="B224" s="1045"/>
      <c r="C224" s="1045"/>
      <c r="D224" s="1045"/>
      <c r="E224" s="1045"/>
      <c r="F224" s="104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x14ac:dyDescent="0.15">
      <c r="A225" s="1044"/>
      <c r="B225" s="1045"/>
      <c r="C225" s="1045"/>
      <c r="D225" s="1045"/>
      <c r="E225" s="1045"/>
      <c r="F225" s="104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hidden="1" customHeight="1" x14ac:dyDescent="0.15">
      <c r="A227" s="1044"/>
      <c r="B227" s="1045"/>
      <c r="C227" s="1045"/>
      <c r="D227" s="1045"/>
      <c r="E227" s="1045"/>
      <c r="F227" s="1046"/>
      <c r="G227" s="593" t="s">
        <v>288</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289</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hidden="1" customHeight="1" x14ac:dyDescent="0.15">
      <c r="A228" s="1044"/>
      <c r="B228" s="1045"/>
      <c r="C228" s="1045"/>
      <c r="D228" s="1045"/>
      <c r="E228" s="1045"/>
      <c r="F228" s="1046"/>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hidden="1" customHeight="1" x14ac:dyDescent="0.15">
      <c r="A229" s="1044"/>
      <c r="B229" s="1045"/>
      <c r="C229" s="1045"/>
      <c r="D229" s="1045"/>
      <c r="E229" s="1045"/>
      <c r="F229" s="1046"/>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hidden="1" customHeight="1" x14ac:dyDescent="0.15">
      <c r="A230" s="1044"/>
      <c r="B230" s="1045"/>
      <c r="C230" s="1045"/>
      <c r="D230" s="1045"/>
      <c r="E230" s="1045"/>
      <c r="F230" s="104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x14ac:dyDescent="0.15">
      <c r="A231" s="1044"/>
      <c r="B231" s="1045"/>
      <c r="C231" s="1045"/>
      <c r="D231" s="1045"/>
      <c r="E231" s="1045"/>
      <c r="F231" s="104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x14ac:dyDescent="0.15">
      <c r="A232" s="1044"/>
      <c r="B232" s="1045"/>
      <c r="C232" s="1045"/>
      <c r="D232" s="1045"/>
      <c r="E232" s="1045"/>
      <c r="F232" s="104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x14ac:dyDescent="0.15">
      <c r="A233" s="1044"/>
      <c r="B233" s="1045"/>
      <c r="C233" s="1045"/>
      <c r="D233" s="1045"/>
      <c r="E233" s="1045"/>
      <c r="F233" s="104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x14ac:dyDescent="0.15">
      <c r="A234" s="1044"/>
      <c r="B234" s="1045"/>
      <c r="C234" s="1045"/>
      <c r="D234" s="1045"/>
      <c r="E234" s="1045"/>
      <c r="F234" s="104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x14ac:dyDescent="0.15">
      <c r="A235" s="1044"/>
      <c r="B235" s="1045"/>
      <c r="C235" s="1045"/>
      <c r="D235" s="1045"/>
      <c r="E235" s="1045"/>
      <c r="F235" s="104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x14ac:dyDescent="0.15">
      <c r="A236" s="1044"/>
      <c r="B236" s="1045"/>
      <c r="C236" s="1045"/>
      <c r="D236" s="1045"/>
      <c r="E236" s="1045"/>
      <c r="F236" s="104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x14ac:dyDescent="0.15">
      <c r="A237" s="1044"/>
      <c r="B237" s="1045"/>
      <c r="C237" s="1045"/>
      <c r="D237" s="1045"/>
      <c r="E237" s="1045"/>
      <c r="F237" s="104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x14ac:dyDescent="0.15">
      <c r="A238" s="1044"/>
      <c r="B238" s="1045"/>
      <c r="C238" s="1045"/>
      <c r="D238" s="1045"/>
      <c r="E238" s="1045"/>
      <c r="F238" s="104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x14ac:dyDescent="0.15">
      <c r="A240" s="1044"/>
      <c r="B240" s="1045"/>
      <c r="C240" s="1045"/>
      <c r="D240" s="1045"/>
      <c r="E240" s="1045"/>
      <c r="F240" s="1046"/>
      <c r="G240" s="593" t="s">
        <v>290</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291</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hidden="1" customHeight="1" x14ac:dyDescent="0.15">
      <c r="A241" s="1044"/>
      <c r="B241" s="1045"/>
      <c r="C241" s="1045"/>
      <c r="D241" s="1045"/>
      <c r="E241" s="1045"/>
      <c r="F241" s="1046"/>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hidden="1" customHeight="1" x14ac:dyDescent="0.15">
      <c r="A242" s="1044"/>
      <c r="B242" s="1045"/>
      <c r="C242" s="1045"/>
      <c r="D242" s="1045"/>
      <c r="E242" s="1045"/>
      <c r="F242" s="1046"/>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hidden="1" customHeight="1" x14ac:dyDescent="0.15">
      <c r="A243" s="1044"/>
      <c r="B243" s="1045"/>
      <c r="C243" s="1045"/>
      <c r="D243" s="1045"/>
      <c r="E243" s="1045"/>
      <c r="F243" s="104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x14ac:dyDescent="0.15">
      <c r="A244" s="1044"/>
      <c r="B244" s="1045"/>
      <c r="C244" s="1045"/>
      <c r="D244" s="1045"/>
      <c r="E244" s="1045"/>
      <c r="F244" s="104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x14ac:dyDescent="0.15">
      <c r="A245" s="1044"/>
      <c r="B245" s="1045"/>
      <c r="C245" s="1045"/>
      <c r="D245" s="1045"/>
      <c r="E245" s="1045"/>
      <c r="F245" s="104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x14ac:dyDescent="0.15">
      <c r="A246" s="1044"/>
      <c r="B246" s="1045"/>
      <c r="C246" s="1045"/>
      <c r="D246" s="1045"/>
      <c r="E246" s="1045"/>
      <c r="F246" s="104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x14ac:dyDescent="0.15">
      <c r="A247" s="1044"/>
      <c r="B247" s="1045"/>
      <c r="C247" s="1045"/>
      <c r="D247" s="1045"/>
      <c r="E247" s="1045"/>
      <c r="F247" s="104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x14ac:dyDescent="0.15">
      <c r="A248" s="1044"/>
      <c r="B248" s="1045"/>
      <c r="C248" s="1045"/>
      <c r="D248" s="1045"/>
      <c r="E248" s="1045"/>
      <c r="F248" s="104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x14ac:dyDescent="0.15">
      <c r="A249" s="1044"/>
      <c r="B249" s="1045"/>
      <c r="C249" s="1045"/>
      <c r="D249" s="1045"/>
      <c r="E249" s="1045"/>
      <c r="F249" s="104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x14ac:dyDescent="0.15">
      <c r="A250" s="1044"/>
      <c r="B250" s="1045"/>
      <c r="C250" s="1045"/>
      <c r="D250" s="1045"/>
      <c r="E250" s="1045"/>
      <c r="F250" s="104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x14ac:dyDescent="0.15">
      <c r="A251" s="1044"/>
      <c r="B251" s="1045"/>
      <c r="C251" s="1045"/>
      <c r="D251" s="1045"/>
      <c r="E251" s="1045"/>
      <c r="F251" s="104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x14ac:dyDescent="0.15">
      <c r="A253" s="1044"/>
      <c r="B253" s="1045"/>
      <c r="C253" s="1045"/>
      <c r="D253" s="1045"/>
      <c r="E253" s="1045"/>
      <c r="F253" s="1046"/>
      <c r="G253" s="593" t="s">
        <v>292</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hidden="1" customHeight="1" x14ac:dyDescent="0.15">
      <c r="A254" s="1044"/>
      <c r="B254" s="1045"/>
      <c r="C254" s="1045"/>
      <c r="D254" s="1045"/>
      <c r="E254" s="1045"/>
      <c r="F254" s="1046"/>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hidden="1" customHeight="1" x14ac:dyDescent="0.15">
      <c r="A255" s="1044"/>
      <c r="B255" s="1045"/>
      <c r="C255" s="1045"/>
      <c r="D255" s="1045"/>
      <c r="E255" s="1045"/>
      <c r="F255" s="1046"/>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hidden="1" customHeight="1" x14ac:dyDescent="0.15">
      <c r="A256" s="1044"/>
      <c r="B256" s="1045"/>
      <c r="C256" s="1045"/>
      <c r="D256" s="1045"/>
      <c r="E256" s="1045"/>
      <c r="F256" s="104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x14ac:dyDescent="0.15">
      <c r="A257" s="1044"/>
      <c r="B257" s="1045"/>
      <c r="C257" s="1045"/>
      <c r="D257" s="1045"/>
      <c r="E257" s="1045"/>
      <c r="F257" s="104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x14ac:dyDescent="0.15">
      <c r="A258" s="1044"/>
      <c r="B258" s="1045"/>
      <c r="C258" s="1045"/>
      <c r="D258" s="1045"/>
      <c r="E258" s="1045"/>
      <c r="F258" s="104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x14ac:dyDescent="0.15">
      <c r="A259" s="1044"/>
      <c r="B259" s="1045"/>
      <c r="C259" s="1045"/>
      <c r="D259" s="1045"/>
      <c r="E259" s="1045"/>
      <c r="F259" s="104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x14ac:dyDescent="0.15">
      <c r="A260" s="1044"/>
      <c r="B260" s="1045"/>
      <c r="C260" s="1045"/>
      <c r="D260" s="1045"/>
      <c r="E260" s="1045"/>
      <c r="F260" s="104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x14ac:dyDescent="0.15">
      <c r="A261" s="1044"/>
      <c r="B261" s="1045"/>
      <c r="C261" s="1045"/>
      <c r="D261" s="1045"/>
      <c r="E261" s="1045"/>
      <c r="F261" s="104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x14ac:dyDescent="0.15">
      <c r="A262" s="1044"/>
      <c r="B262" s="1045"/>
      <c r="C262" s="1045"/>
      <c r="D262" s="1045"/>
      <c r="E262" s="1045"/>
      <c r="F262" s="104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x14ac:dyDescent="0.15">
      <c r="A263" s="1044"/>
      <c r="B263" s="1045"/>
      <c r="C263" s="1045"/>
      <c r="D263" s="1045"/>
      <c r="E263" s="1045"/>
      <c r="F263" s="104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x14ac:dyDescent="0.15">
      <c r="A264" s="1044"/>
      <c r="B264" s="1045"/>
      <c r="C264" s="1045"/>
      <c r="D264" s="1045"/>
      <c r="E264" s="1045"/>
      <c r="F264" s="104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14.25" hidden="1"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13.5" hidden="1"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J1333" sqref="AJ133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346</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1</v>
      </c>
    </row>
    <row r="4" spans="1:51" ht="39" customHeight="1" x14ac:dyDescent="0.15">
      <c r="A4" s="1055">
        <v>1</v>
      </c>
      <c r="B4" s="1055">
        <v>1</v>
      </c>
      <c r="C4" s="358" t="s">
        <v>844</v>
      </c>
      <c r="D4" s="343"/>
      <c r="E4" s="343"/>
      <c r="F4" s="343"/>
      <c r="G4" s="343"/>
      <c r="H4" s="343"/>
      <c r="I4" s="343"/>
      <c r="J4" s="344">
        <v>2010701023536</v>
      </c>
      <c r="K4" s="345"/>
      <c r="L4" s="345"/>
      <c r="M4" s="345"/>
      <c r="N4" s="345"/>
      <c r="O4" s="345"/>
      <c r="P4" s="359" t="s">
        <v>845</v>
      </c>
      <c r="Q4" s="346"/>
      <c r="R4" s="346"/>
      <c r="S4" s="346"/>
      <c r="T4" s="346"/>
      <c r="U4" s="346"/>
      <c r="V4" s="346"/>
      <c r="W4" s="346"/>
      <c r="X4" s="346"/>
      <c r="Y4" s="347">
        <v>29.8</v>
      </c>
      <c r="Z4" s="348"/>
      <c r="AA4" s="348"/>
      <c r="AB4" s="349"/>
      <c r="AC4" s="1056" t="s">
        <v>367</v>
      </c>
      <c r="AD4" s="1056"/>
      <c r="AE4" s="1056"/>
      <c r="AF4" s="1056"/>
      <c r="AG4" s="1056"/>
      <c r="AH4" s="352">
        <v>4</v>
      </c>
      <c r="AI4" s="353"/>
      <c r="AJ4" s="353"/>
      <c r="AK4" s="353"/>
      <c r="AL4" s="354">
        <v>100</v>
      </c>
      <c r="AM4" s="355"/>
      <c r="AN4" s="355"/>
      <c r="AO4" s="356"/>
      <c r="AP4" s="357"/>
      <c r="AQ4" s="357"/>
      <c r="AR4" s="357"/>
      <c r="AS4" s="357"/>
      <c r="AT4" s="357"/>
      <c r="AU4" s="357"/>
      <c r="AV4" s="357"/>
      <c r="AW4" s="357"/>
      <c r="AX4" s="357"/>
      <c r="AY4">
        <f>$AY$2</f>
        <v>1</v>
      </c>
    </row>
    <row r="5" spans="1:51" ht="26.25" hidden="1"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346</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hidden="1"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hidden="1"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346</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hidden="1"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346</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hidden="1"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346</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hidden="1"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346</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hidden="1"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346</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hidden="1"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346</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hidden="1"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346</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hidden="1"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346</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hidden="1"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346</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hidden="1"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346</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hidden="1"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346</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hidden="1"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346</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hidden="1"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346</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hidden="1"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346</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hidden="1"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346</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hidden="1"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346</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hidden="1"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346</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hidden="1"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346</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hidden="1"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346</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hidden="1"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346</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hidden="1"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346</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hidden="1"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346</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hidden="1"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346</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hidden="1"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346</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hidden="1"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346</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hidden="1"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346</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hidden="1"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346</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hidden="1"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346</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hidden="1"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346</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hidden="1"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346</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hidden="1"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346</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hidden="1"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346</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hidden="1"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346</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hidden="1"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346</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hidden="1"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346</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hidden="1"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346</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hidden="1"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346</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hidden="1"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346</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hidden="1"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2021-09-24T05:08:25Z</cp:lastPrinted>
  <dcterms:created xsi:type="dcterms:W3CDTF">2012-03-13T00:50:25Z</dcterms:created>
  <dcterms:modified xsi:type="dcterms:W3CDTF">2021-09-24T05:08:50Z</dcterms:modified>
</cp:coreProperties>
</file>