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<sst xmlns="http://schemas.openxmlformats.org/spreadsheetml/2006/main" count="3076" uniqueCount="785">
  <si>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</si>
  <si>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</si>
  <si>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</si>
  <si>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</si>
  <si>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</si>
  <si>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</si>
  <si>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</si>
  <si>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</si>
  <si>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</si>
  <si>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</si>
  <si>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</si>
  <si>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</si>
  <si>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</si>
  <si>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</si>
  <si>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</si>
  <si>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</si>
  <si>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</si>
  <si>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</si>
  <si>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</si>
  <si>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</si>
  <si>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</si>
  <si>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</si>
  <si>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</si>
  <si>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</si>
  <si>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</si>
  <si>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</si>
  <si>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</si>
  <si>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</si>
  <si>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</si>
  <si>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</si>
  <si>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</si>
  <si>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</si>
  <si>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</si>
  <si>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</si>
  <si>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</si>
  <si>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</si>
  <si>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</si>
  <si>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</si>
  <si>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</si>
  <si>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</si>
  <si>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</si>
  <si>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</si>
  <si>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</si>
  <si>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</si>
  <si>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</si>
  <si>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</si>
  <si>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</si>
  <si>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</si>
  <si>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</si>
  <si>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</si>
  <si>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</si>
  <si>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</si>
  <si>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</si>
  <si>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</si>
  <si>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</si>
  <si>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</si>
  <si>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</si>
  <si>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</si>
  <si>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</si>
  <si>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</si>
  <si>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</si>
  <si>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</si>
  <si>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</si>
  <si>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</si>
  <si>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</si>
  <si>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</si>
  <si>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</si>
  <si>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</si>
  <si>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</si>
  <si>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</si>
  <si>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</si>
  <si>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</si>
  <si>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</si>
  <si>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</si>
  <si>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</si>
  <si>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</si>
  <si>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</si>
  <si>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</si>
  <si>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</si>
  <si>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</si>
  <si>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</si>
  <si>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</si>
  <si>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</si>
  <si>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</si>
  <si>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</si>
  <si>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</si>
  <si>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</si>
  <si>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</si>
  <si>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</si>
  <si>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</si>
  <si>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</si>
  <si>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</si>
  <si>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</si>
  <si>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</si>
  <si>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</si>
  <si>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</si>
  <si>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</si>
  <si>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</si>
  <si>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</si>
  <si>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</si>
  <si>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</si>
  <si>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</si>
  <si>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</si>
  <si>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</si>
  <si>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</si>
  <si>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</si>
  <si>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</si>
  <si>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</si>
  <si>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</si>
  <si>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</si>
  <si>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</si>
  <si>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</si>
  <si>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</si>
  <si>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</si>
  <si>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</si>
  <si>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</si>
  <si>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</si>
  <si>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</si>
  <si>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</si>
  <si>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</si>
  <si>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</si>
  <si>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</si>
  <si>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</si>
  <si>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</si>
  <si>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</si>
  <si>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</si>
  <si>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</si>
  <si>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</si>
  <si>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</si>
  <si>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</si>
  <si>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</si>
  <si>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</si>
  <si>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</si>
  <si>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</si>
  <si>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</si>
  <si>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</si>
  <si>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</si>
  <si>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</si>
  <si>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</si>
  <si>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</si>
  <si>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</si>
  <si>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</si>
  <si>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</si>
  <si>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</si>
  <si>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</si>
  <si>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</si>
  <si>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</si>
  <si>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</si>
  <si>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</si>
  <si>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</si>
  <si>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</si>
  <si>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</si>
  <si>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</si>
  <si>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</si>
  <si>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</si>
  <si>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</si>
  <si>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</si>
  <si>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</si>
  <si>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</si>
  <si>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</si>
  <si>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</si>
  <si>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</si>
  <si>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</si>
  <si>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</si>
  <si>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</si>
  <si>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</si>
  <si>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</si>
  <si>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</si>
  <si>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</si>
  <si>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</si>
  <si>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</si>
  <si>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</si>
  <si>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</si>
  <si>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</si>
  <si>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</si>
  <si>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</si>
  <si>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</si>
  <si>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</si>
  <si>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</si>
  <si>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</si>
  <si>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</si>
  <si>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</si>
  <si>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</si>
  <si>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</si>
  <si>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</si>
  <si>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</si>
  <si>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</si>
  <si>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</si>
  <si>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</si>
  <si>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</si>
  <si>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</si>
  <si>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</si>
  <si>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</si>
  <si>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</si>
  <si>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</si>
  <si>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</si>
  <si>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</si>
  <si>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</si>
  <si>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</si>
  <si>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</si>
  <si>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</si>
  <si>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</si>
  <si>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</si>
  <si>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</si>
  <si>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</si>
  <si>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</si>
  <si>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</si>
  <si>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</si>
  <si>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</si>
  <si>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</si>
  <si>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</si>
  <si>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</si>
  <si>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</si>
  <si>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</si>
  <si>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</si>
  <si>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</si>
  <si>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</si>
  <si>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</si>
  <si>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</si>
  <si>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</si>
  <si>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</si>
  <si>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</si>
  <si>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</si>
  <si>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</si>
  <si>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</si>
  <si>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</si>
  <si>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</si>
  <si>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</si>
  <si>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</si>
  <si>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</si>
  <si>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</si>
  <si>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</si>
  <si>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</si>
  <si>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</si>
  <si>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</si>
  <si>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</si>
  <si>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</si>
  <si>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</si>
  <si>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</si>
  <si>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</si>
  <si>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</si>
  <si>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</si>
  <si>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</si>
  <si>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</si>
  <si>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</si>
  <si>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</si>
  <si>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</si>
  <si>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</si>
  <si>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</si>
  <si>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</si>
  <si>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</si>
  <si>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</si>
  <si>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</si>
  <si>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</si>
  <si>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</si>
  <si>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</si>
  <si>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</si>
  <si>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</si>
  <si>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</si>
  <si>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</si>
  <si>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</si>
  <si>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</si>
  <si>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</si>
  <si>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</si>
  <si>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</si>
  <si>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</si>
  <si>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</si>
  <si>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</si>
  <si>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</si>
  <si>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</si>
  <si>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</si>
  <si>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</si>
  <si>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</si>
  <si>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</si>
  <si>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</si>
  <si>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</si>
  <si>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</si>
  <si>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</si>
  <si>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</si>
  <si>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</si>
  <si>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</si>
  <si>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</si>
  <si>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</si>
  <si>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</si>
  <si>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</si>
  <si>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</si>
  <si>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</si>
  <si>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</si>
  <si>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</si>
  <si>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</si>
  <si>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</si>
  <si>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</si>
  <si>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</si>
  <si>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</si>
  <si>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</si>
  <si>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</si>
  <si>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</si>
  <si>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</si>
  <si>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</si>
  <si>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</si>
  <si>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</si>
  <si>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</si>
  <si>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</si>
  <si>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</si>
  <si>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</si>
  <si>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</si>
  <si>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</si>
  <si>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</si>
  <si>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</si>
  <si>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</si>
  <si>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</si>
  <si>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</si>
  <si>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</si>
  <si>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</si>
  <si>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</si>
  <si>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</si>
  <si>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</si>
  <si>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</si>
  <si>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</si>
  <si>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</si>
  <si>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</si>
  <si>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</si>
  <si>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</si>
  <si>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</si>
  <si>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</si>
  <si>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</si>
  <si>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</si>
  <si>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</si>
  <si>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</si>
  <si>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</si>
  <si>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</si>
  <si>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</si>
  <si>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</si>
  <si>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</si>
  <si>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</si>
  <si>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</si>
  <si>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</si>
  <si>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</si>
  <si>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</si>
  <si>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</si>
  <si>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</si>
  <si>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</si>
  <si>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</si>
  <si>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</si>
  <si>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</si>
  <si>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</si>
  <si>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</si>
  <si>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</si>
  <si>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</si>
  <si>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</si>
  <si>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</si>
  <si>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</si>
  <si>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</si>
  <si>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</si>
  <si>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</si>
  <si>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</si>
  <si>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</si>
  <si>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</si>
  <si>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</si>
  <si>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</si>
  <si>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</si>
  <si>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</si>
  <si>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</si>
  <si>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</si>
  <si>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</si>
  <si>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</si>
  <si>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</si>
  <si>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</si>
  <si>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</si>
  <si>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</si>
  <si>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</si>
  <si>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</si>
  <si>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</si>
  <si>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</si>
  <si>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</si>
  <si>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</si>
  <si>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</si>
  <si>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</si>
  <si>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</si>
  <si>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</si>
  <si>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</si>
  <si>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</si>
  <si>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</si>
  <si>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</si>
  <si>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</si>
  <si>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</si>
  <si>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</si>
  <si>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</si>
  <si>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</si>
  <si>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</si>
  <si>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</si>
  <si>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</si>
  <si>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</si>
  <si>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</si>
  <si>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</si>
  <si>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</si>
  <si>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</si>
  <si>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</si>
  <si>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</si>
  <si>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</si>
  <si>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</si>
  <si>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</si>
  <si>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</si>
  <si>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</si>
  <si>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</si>
  <si>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</si>
  <si>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</si>
  <si>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</si>
  <si>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</si>
  <si>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</si>
  <si>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</si>
  <si>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</si>
  <si>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</si>
  <si>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</si>
  <si>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</si>
  <si>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</si>
  <si>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</si>
  <si>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</si>
  <si>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</si>
  <si>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</si>
  <si>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</si>
  <si>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</si>
  <si>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</si>
  <si>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</si>
  <si>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</si>
  <si>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</si>
  <si>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</si>
  <si>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</si>
  <si>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</si>
  <si>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</si>
  <si>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</si>
  <si>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</si>
  <si>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</si>
  <si>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</si>
  <si>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</si>
  <si>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</si>
  <si>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</si>
  <si>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</si>
  <si>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</si>
  <si>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</si>
  <si>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</si>
  <si>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</si>
  <si>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</si>
  <si>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</si>
  <si>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</si>
  <si>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</si>
  <si>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</si>
  <si>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</si>
  <si>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</si>
  <si>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</si>
  <si>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</si>
  <si>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</si>
  <si>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</si>
  <si>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</si>
  <si>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</si>
  <si>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</si>
  <si>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</si>
  <si>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</si>
  <si>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</si>
  <si>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</si>
  <si>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</si>
  <si>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</si>
  <si>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</si>
  <si>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</si>
  <si>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</si>
  <si>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</si>
  <si>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</si>
  <si>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</si>
  <si>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</si>
  <si>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</si>
  <si>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</si>
  <si>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</si>
  <si>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</si>
  <si>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</si>
  <si>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</si>
  <si>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</si>
  <si>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</si>
  <si>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</si>
  <si>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</si>
  <si>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</si>
  <si>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</si>
  <si>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</si>
  <si>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</si>
  <si>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</si>
  <si>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</si>
  <si>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</si>
  <si>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</si>
  <si>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</si>
  <si>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</si>
  <si>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</si>
  <si>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</si>
  <si>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</si>
  <si>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</si>
  <si>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</si>
  <si>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</si>
  <si>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</si>
  <si>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</si>
  <si>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</si>
  <si>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</si>
  <si>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</si>
  <si>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</si>
  <si>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</si>
  <si>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</si>
  <si>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</si>
  <si>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</si>
  <si>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</si>
  <si>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</si>
  <si>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</si>
  <si>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</si>
  <si>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</si>
  <si>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</si>
  <si>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</si>
  <si>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</si>
  <si>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</si>
  <si>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</si>
  <si>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</si>
  <si>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</si>
  <si>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</si>
  <si>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</si>
  <si>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</si>
  <si>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</si>
  <si>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</si>
  <si>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</si>
  <si>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</si>
  <si>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</si>
  <si>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</si>
  <si>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</si>
  <si>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</si>
  <si>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</si>
  <si>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</si>
  <si>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</si>
  <si>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</si>
  <si>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</si>
  <si>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</si>
  <si>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</si>
  <si>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</si>
  <si>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</si>
  <si>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</si>
  <si>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</si>
  <si>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</si>
  <si>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</si>
  <si>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</si>
  <si>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</si>
  <si>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</si>
  <si>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</si>
  <si>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</si>
  <si>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</si>
  <si>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</si>
  <si>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</si>
  <si>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</si>
  <si>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</si>
  <si>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</si>
  <si>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</si>
  <si>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</si>
  <si>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</si>
  <si>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</si>
  <si>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</si>
  <si>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</si>
  <si>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</si>
  <si>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</si>
  <si>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</si>
  <si>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</si>
  <si>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</si>
  <si>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</si>
  <si>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</si>
  <si>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</si>
  <si>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</si>
  <si>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</si>
  <si>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</si>
  <si>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</si>
  <si>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</si>
  <si>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</si>
  <si>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</si>
  <si>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</si>
  <si>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</si>
  <si>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</si>
  <si>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</si>
  <si>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</si>
  <si>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</si>
  <si>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</si>
  <si>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</si>
  <si>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</si>
  <si>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</si>
  <si>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</si>
  <si>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</si>
  <si>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</si>
  <si>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</si>
  <si>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</si>
  <si>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</si>
  <si>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</si>
  <si>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</si>
  <si>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</si>
  <si>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</si>
  <si>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</si>
  <si>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</si>
  <si>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</si>
  <si>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</si>
  <si>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</si>
  <si>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</si>
  <si>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</si>
  <si>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</si>
  <si>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</si>
  <si>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</si>
  <si>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</si>
  <si>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</si>
  <si>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</si>
  <si>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</si>
  <si>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</si>
  <si>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</si>
  <si>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</si>
  <si>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</si>
  <si>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</si>
  <si>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</si>
  <si>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</si>
  <si>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</si>
  <si>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</si>
  <si>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</si>
  <si>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</si>
  <si>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</si>
  <si>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</si>
  <si>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</si>
  <si>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</si>
  <si>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</si>
  <si>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</si>
  <si>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</si>
  <si>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</si>
  <si>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</si>
  <si>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</si>
  <si>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</si>
  <si>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</si>
  <si>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</si>
  <si>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</si>
  <si>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</si>
  <si>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</si>
  <si>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</si>
  <si>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</si>
  <si>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</si>
  <si>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</si>
  <si>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</si>
  <si>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</si>
  <si>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</si>
  <si>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</si>
  <si>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</si>
  <si>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</si>
  <si>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</si>
  <si>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</si>
  <si>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</si>
  <si>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</si>
  <si>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</si>
  <si>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</si>
  <si>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</si>
  <si>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</si>
  <si>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</si>
  <si>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</si>
  <si>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</si>
  <si>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</si>
  <si>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</si>
  <si>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</si>
  <si>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</si>
  <si>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</si>
  <si>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</si>
  <si>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</si>
  <si>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</si>
  <si>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</si>
  <si>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</si>
  <si>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</si>
  <si>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</si>
  <si>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</si>
  <si>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</si>
  <si>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</si>
  <si>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</si>
  <si>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</si>
  <si>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</si>
  <si>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</si>
  <si>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</si>
  <si>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</si>
  <si>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</si>
  <si>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</si>
  <si>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</si>
  <si>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</si>
  <si>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</si>
  <si>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</si>
  <si>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</si>
  <si>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</si>
  <si>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</si>
  <si>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</si>
  <si>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</si>
  <si>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</si>
  <si>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</si>
  <si>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</si>
  <si>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</si>
  <si>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</si>
  <si>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</si>
  <si>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</si>
  <si>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</si>
  <si>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</si>
  <si>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</si>
  <si>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</si>
  <si>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</si>
  <si>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</si>
  <si>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</si>
  <si>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</si>
  <si>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</si>
  <si>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</si>
  <si>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</si>
  <si>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</si>
  <si>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</si>
  <si>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</si>
  <si>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</si>
  <si>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</si>
  <si>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</si>
  <si>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</si>
  <si>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</si>
  <si>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</si>
  <si>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</si>
  <si>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</si>
  <si>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</si>
  <si>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健康スポーツ課長
小沼宏治</t>
  </si>
  <si>
    <t>スポーツ基本法（平成２３年法律第７８号）
第２６条第２項及び第３項 、第３３条第１項</t>
  </si>
  <si>
    <t>第２期スポーツ基本計画（平成29年3月24日策定）
障害者基本計画（第4次）（平成30年3月策定）</t>
  </si>
  <si>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る。　</t>
  </si>
  <si>
    <t>-</t>
  </si>
  <si>
    <t>地方スポーツ振興費補助金</t>
  </si>
  <si>
    <t>大会の参加者数（選手・監督・大会関係者）</t>
  </si>
  <si>
    <t>人</t>
  </si>
  <si>
    <t>大会の観覧者数</t>
  </si>
  <si>
    <t>補助自治体数</t>
  </si>
  <si>
    <t>県</t>
  </si>
  <si>
    <t>全国障害者スポーツ大会への補助金額（百万円）／補助自治体数　　</t>
    <phoneticPr fontId="5"/>
  </si>
  <si>
    <t>百万円</t>
  </si>
  <si>
    <t>百万円/開催数</t>
    <phoneticPr fontId="5"/>
  </si>
  <si>
    <t>81百万円/1</t>
  </si>
  <si>
    <t>11　スポーツの振興</t>
    <phoneticPr fontId="5"/>
  </si>
  <si>
    <t>11-2 スポーツを通じた活力があり絆の強い社会の実現</t>
    <phoneticPr fontId="5"/>
  </si>
  <si>
    <t>①障害者のスポーツ実施率（週１回以上）</t>
    <phoneticPr fontId="5"/>
  </si>
  <si>
    <t>②障害者のスポーツ実施率（週３回以上）</t>
    <phoneticPr fontId="5"/>
  </si>
  <si>
    <t>本事業の実施により、全国障害者スポーツ大会の参加者数及び観覧者数の増加を図ることが、我が国の障害者スポーツの振興に資することとなり、障害者のスポーツ実施率の向上に寄与する。</t>
    <phoneticPr fontId="5"/>
  </si>
  <si>
    <t>（厚労-0458）</t>
  </si>
  <si>
    <t>（厚労-0401）</t>
  </si>
  <si>
    <t>（厚労-760）</t>
  </si>
  <si>
    <t>26－0033</t>
  </si>
  <si>
    <t>27-0326</t>
  </si>
  <si>
    <t>28-0304</t>
  </si>
  <si>
    <t>○</t>
  </si>
  <si>
    <t>全国障害者スポーツ大会開催事業（地方スポーツ振興費補助）</t>
    <phoneticPr fontId="5"/>
  </si>
  <si>
    <t>平成26年度</t>
    <phoneticPr fontId="5"/>
  </si>
  <si>
    <t>終了予定なし</t>
    <phoneticPr fontId="5"/>
  </si>
  <si>
    <t>スポーツ庁</t>
    <phoneticPr fontId="5"/>
  </si>
  <si>
    <t>健康スポーツ課</t>
    <phoneticPr fontId="5"/>
  </si>
  <si>
    <t>-</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</si>
  <si>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</si>
  <si>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</si>
  <si>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本大会は、地域における障害者スポーツの普及に重要な役割を果たしており、当該大会の補助は、生涯スポーツ社会の実現のために必要かつ適切である。</t>
    <phoneticPr fontId="5"/>
  </si>
  <si>
    <t>‐</t>
  </si>
  <si>
    <t>無</t>
  </si>
  <si>
    <t>補助金額については、経費の費目・使途の内容を厳正に審査して決定している。</t>
    <phoneticPr fontId="5"/>
  </si>
  <si>
    <t>費目・使途の内容を厳正に審査する。</t>
    <phoneticPr fontId="5"/>
  </si>
  <si>
    <t>大会は開催県持ち回りのため、前年度開催県からの引継事項等を有効に活用し、コスト削減や効率化に努めている。</t>
    <phoneticPr fontId="5"/>
  </si>
  <si>
    <t>△</t>
  </si>
  <si>
    <t>事業の効率化の観点から、対象経費、内容を厳正に審査する。</t>
    <phoneticPr fontId="5"/>
  </si>
  <si>
    <t>全国障害者スポーツ大会の運営費</t>
    <phoneticPr fontId="5"/>
  </si>
  <si>
    <t>補助金等交付</t>
  </si>
  <si>
    <t>鹿児島県</t>
    <rPh sb="0" eb="4">
      <t>カゴシマケン</t>
    </rPh>
    <phoneticPr fontId="5"/>
  </si>
  <si>
    <t>-</t>
    <phoneticPr fontId="5"/>
  </si>
  <si>
    <t>大会の観覧者数の増加
※R元は中止、R２は延期</t>
    <rPh sb="13" eb="14">
      <t>ガン</t>
    </rPh>
    <rPh sb="15" eb="17">
      <t>チュウシ</t>
    </rPh>
    <rPh sb="21" eb="23">
      <t>エンキ</t>
    </rPh>
    <phoneticPr fontId="5"/>
  </si>
  <si>
    <t>大会の参加者数の増加 
※R元は中止、R２は延期</t>
    <rPh sb="14" eb="15">
      <t>ガン</t>
    </rPh>
    <rPh sb="16" eb="18">
      <t>チュウシ</t>
    </rPh>
    <rPh sb="22" eb="24">
      <t>エンキ</t>
    </rPh>
    <phoneticPr fontId="5"/>
  </si>
  <si>
    <t>A.鹿児島県</t>
    <rPh sb="2" eb="6">
      <t>カゴシマケン</t>
    </rPh>
    <phoneticPr fontId="5"/>
  </si>
  <si>
    <t>-</t>
    <phoneticPr fontId="5"/>
  </si>
  <si>
    <t>例年、活動実績はほぼ見込みに合ったものとなっていたが、本年度は新型コロナウイルス感染拡大の影響により、令和５年度に延期となったことから、参加者数、観戦者数ともに０となっている。</t>
    <rPh sb="0" eb="2">
      <t>レイネン</t>
    </rPh>
    <rPh sb="27" eb="30">
      <t>ホンネンド</t>
    </rPh>
    <rPh sb="31" eb="33">
      <t>シンガタ</t>
    </rPh>
    <rPh sb="40" eb="44">
      <t>カンセンカクダイ</t>
    </rPh>
    <rPh sb="45" eb="47">
      <t>エイキョウ</t>
    </rPh>
    <rPh sb="51" eb="53">
      <t>レイワ</t>
    </rPh>
    <rPh sb="54" eb="56">
      <t>ネンド</t>
    </rPh>
    <rPh sb="57" eb="59">
      <t>エンキ</t>
    </rPh>
    <rPh sb="68" eb="71">
      <t>サンカシャ</t>
    </rPh>
    <rPh sb="71" eb="72">
      <t>スウ</t>
    </rPh>
    <rPh sb="73" eb="76">
      <t>カンセンシャ</t>
    </rPh>
    <rPh sb="76" eb="77">
      <t>スウ</t>
    </rPh>
    <phoneticPr fontId="5"/>
  </si>
  <si>
    <t>全国障害者スポーツ大会の運営費の一部を補助金として開催都道府県へ交付する。
補助率：定額　　　　　　　　　　　　　　　　　　　　　　　　　　　　　　　　　　　　　　　　　　　　　　　　　　　　　　
平成２５年度まで厚生労働省で実施（「身体障害者体育等振興」事業番号：760）
令和元年度は、台風１９号の影響により、大会は中止となったが、開催準備に係る経費として執行。
令和２年度は、新型コロナウイルス感染拡大の影響により鹿児島県での開催は令和5年度に延期となったが、開催準備に係る経費として執行。</t>
    <rPh sb="184" eb="186">
      <t>レイワ</t>
    </rPh>
    <rPh sb="187" eb="189">
      <t>ネンド</t>
    </rPh>
    <rPh sb="191" eb="193">
      <t>シンガタ</t>
    </rPh>
    <rPh sb="200" eb="204">
      <t>カンセンカクダイ</t>
    </rPh>
    <rPh sb="205" eb="207">
      <t>エイキョウ</t>
    </rPh>
    <rPh sb="219" eb="221">
      <t>レイワ</t>
    </rPh>
    <rPh sb="222" eb="224">
      <t>ネンド</t>
    </rPh>
    <rPh sb="225" eb="227">
      <t>エンキ</t>
    </rPh>
    <rPh sb="233" eb="235">
      <t>カイサイ</t>
    </rPh>
    <rPh sb="235" eb="237">
      <t>ジュンビ</t>
    </rPh>
    <rPh sb="238" eb="239">
      <t>カカ</t>
    </rPh>
    <rPh sb="240" eb="242">
      <t>ケイヒ</t>
    </rPh>
    <rPh sb="245" eb="247">
      <t>シッコウ</t>
    </rPh>
    <phoneticPr fontId="5"/>
  </si>
  <si>
    <t>地方スポーツ振興費補助金実績報告書
　※令和元年度は台風19号により中止、令和2年度は新型コロナウイルス感染拡大の影響により鹿児島県での開催は令和5年度に延期となったが、開催準備に係る経費として執行。</t>
    <rPh sb="20" eb="22">
      <t>レイワ</t>
    </rPh>
    <rPh sb="22" eb="24">
      <t>ガンネン</t>
    </rPh>
    <rPh sb="24" eb="25">
      <t>ド</t>
    </rPh>
    <rPh sb="37" eb="39">
      <t>レイワ</t>
    </rPh>
    <rPh sb="40" eb="42">
      <t>ネンド</t>
    </rPh>
    <rPh sb="43" eb="45">
      <t>シンガタ</t>
    </rPh>
    <rPh sb="52" eb="56">
      <t>カンセンカクダイ</t>
    </rPh>
    <rPh sb="57" eb="59">
      <t>エイキョウ</t>
    </rPh>
    <rPh sb="71" eb="73">
      <t>レイワ</t>
    </rPh>
    <rPh sb="74" eb="76">
      <t>ネンド</t>
    </rPh>
    <rPh sb="77" eb="79">
      <t>エンキ</t>
    </rPh>
    <phoneticPr fontId="5"/>
  </si>
  <si>
    <t>大会の開催に当たっては、国、開催都道府県、関係団体が連携して効率的な大会となるよう運用を行うとともに、事業の効率化の観点から、対象経費、内容を厳正に審査する。</t>
    <rPh sb="6" eb="7">
      <t>ア</t>
    </rPh>
    <phoneticPr fontId="5"/>
  </si>
  <si>
    <t>事業の目的にもある、国民の障害者スポーツに対する理解を深めるには参加者数の確保、観覧者数を上げることが重要である。結果的に延期となったが、開催に向けた取組を通して、国民の障害に対する理解を深め、障害者の社会参加の推進に寄与する等一定程度の成果をあげたものと考えており、見合ったものとなっている。</t>
    <rPh sb="57" eb="60">
      <t>ケッカテキ</t>
    </rPh>
    <rPh sb="61" eb="63">
      <t>エンキ</t>
    </rPh>
    <rPh sb="69" eb="71">
      <t>カイサイ</t>
    </rPh>
    <rPh sb="72" eb="73">
      <t>ム</t>
    </rPh>
    <rPh sb="75" eb="77">
      <t>トリクミ</t>
    </rPh>
    <rPh sb="78" eb="79">
      <t>トオ</t>
    </rPh>
    <rPh sb="113" eb="114">
      <t>ナド</t>
    </rPh>
    <rPh sb="114" eb="116">
      <t>イッテイ</t>
    </rPh>
    <rPh sb="116" eb="118">
      <t>テイド</t>
    </rPh>
    <rPh sb="119" eb="121">
      <t>セイカ</t>
    </rPh>
    <rPh sb="128" eb="129">
      <t>カンガ</t>
    </rPh>
    <phoneticPr fontId="5"/>
  </si>
  <si>
    <t>新型コロナウイルス感染拡大の影響により延期となったが、交付した補助金については、大会実施に向けた準備経費として交付し、大会の開催に向けた取組を通して、国民の障害に対する理解を深め、障害者の社会参加の推進に寄与する等、一定程度の成果をあげたものと考えており、単位当たりコストは妥当と考えている。</t>
    <rPh sb="27" eb="29">
      <t>コウフ</t>
    </rPh>
    <rPh sb="31" eb="34">
      <t>ホジョキン</t>
    </rPh>
    <rPh sb="40" eb="42">
      <t>タイカイ</t>
    </rPh>
    <rPh sb="42" eb="44">
      <t>ジッシ</t>
    </rPh>
    <rPh sb="45" eb="46">
      <t>ム</t>
    </rPh>
    <rPh sb="48" eb="50">
      <t>ジュンビ</t>
    </rPh>
    <rPh sb="50" eb="52">
      <t>ケイヒ</t>
    </rPh>
    <rPh sb="55" eb="57">
      <t>コウフ</t>
    </rPh>
    <rPh sb="59" eb="61">
      <t>タイカイ</t>
    </rPh>
    <rPh sb="62" eb="64">
      <t>カイサイ</t>
    </rPh>
    <rPh sb="65" eb="66">
      <t>ム</t>
    </rPh>
    <rPh sb="68" eb="70">
      <t>トリクミ</t>
    </rPh>
    <rPh sb="71" eb="72">
      <t>トオ</t>
    </rPh>
    <rPh sb="75" eb="77">
      <t>コクミン</t>
    </rPh>
    <rPh sb="78" eb="80">
      <t>ショウガイ</t>
    </rPh>
    <rPh sb="81" eb="82">
      <t>タイ</t>
    </rPh>
    <rPh sb="84" eb="86">
      <t>リカイ</t>
    </rPh>
    <rPh sb="87" eb="88">
      <t>フカ</t>
    </rPh>
    <rPh sb="90" eb="93">
      <t>ショウガイシャ</t>
    </rPh>
    <rPh sb="94" eb="96">
      <t>シャカイ</t>
    </rPh>
    <rPh sb="96" eb="98">
      <t>サンカ</t>
    </rPh>
    <rPh sb="99" eb="101">
      <t>スイシン</t>
    </rPh>
    <rPh sb="102" eb="104">
      <t>キヨ</t>
    </rPh>
    <rPh sb="106" eb="107">
      <t>ナド</t>
    </rPh>
    <rPh sb="108" eb="110">
      <t>イッテイ</t>
    </rPh>
    <rPh sb="110" eb="112">
      <t>テイド</t>
    </rPh>
    <rPh sb="113" eb="115">
      <t>セイカ</t>
    </rPh>
    <rPh sb="122" eb="123">
      <t>カンガ</t>
    </rPh>
    <rPh sb="128" eb="130">
      <t>タンイ</t>
    </rPh>
    <rPh sb="130" eb="131">
      <t>ア</t>
    </rPh>
    <rPh sb="137" eb="139">
      <t>ダトウ</t>
    </rPh>
    <rPh sb="140" eb="141">
      <t>カンガ</t>
    </rPh>
    <phoneticPr fontId="5"/>
  </si>
  <si>
    <t>事業実施に当たっては、開催都道府県と協議し、真に必要な経費に対する補助となるよう精査しており、効率的かつ実効性の高い運用を行っている。</t>
    <rPh sb="0" eb="2">
      <t>ジギョウ</t>
    </rPh>
    <rPh sb="2" eb="4">
      <t>ジッシ</t>
    </rPh>
    <rPh sb="5" eb="6">
      <t>ア</t>
    </rPh>
    <rPh sb="11" eb="13">
      <t>カイサイ</t>
    </rPh>
    <rPh sb="13" eb="17">
      <t>トドウフケン</t>
    </rPh>
    <rPh sb="18" eb="20">
      <t>キョウギ</t>
    </rPh>
    <rPh sb="22" eb="23">
      <t>シン</t>
    </rPh>
    <rPh sb="24" eb="26">
      <t>ヒツヨウ</t>
    </rPh>
    <rPh sb="27" eb="29">
      <t>ケイヒ</t>
    </rPh>
    <rPh sb="30" eb="31">
      <t>タイ</t>
    </rPh>
    <rPh sb="33" eb="35">
      <t>ホジョ</t>
    </rPh>
    <rPh sb="40" eb="42">
      <t>セイサ</t>
    </rPh>
    <rPh sb="47" eb="50">
      <t>コウリツテキ</t>
    </rPh>
    <rPh sb="52" eb="55">
      <t>ジッコウセイ</t>
    </rPh>
    <rPh sb="56" eb="57">
      <t>タカ</t>
    </rPh>
    <rPh sb="58" eb="60">
      <t>ウンヨウ</t>
    </rPh>
    <rPh sb="61" eb="62">
      <t>オコナ</t>
    </rPh>
    <phoneticPr fontId="5"/>
  </si>
  <si>
    <t>-</t>
    <phoneticPr fontId="5"/>
  </si>
  <si>
    <t>81百万円/1</t>
    <phoneticPr fontId="5"/>
  </si>
  <si>
    <t>85百万円/1</t>
    <phoneticPr fontId="5"/>
  </si>
  <si>
    <t>委託費</t>
    <rPh sb="0" eb="2">
      <t>イタク</t>
    </rPh>
    <rPh sb="2" eb="3">
      <t>ヒ</t>
    </rPh>
    <phoneticPr fontId="5"/>
  </si>
  <si>
    <t>式典及び競技運営に直接必要な経費</t>
    <rPh sb="0" eb="2">
      <t>シキテン</t>
    </rPh>
    <rPh sb="2" eb="3">
      <t>オヨ</t>
    </rPh>
    <rPh sb="4" eb="6">
      <t>キョウギ</t>
    </rPh>
    <rPh sb="6" eb="8">
      <t>ウンエイ</t>
    </rPh>
    <rPh sb="9" eb="11">
      <t>チョクセツ</t>
    </rPh>
    <rPh sb="11" eb="13">
      <t>ヒツヨウ</t>
    </rPh>
    <rPh sb="14" eb="16">
      <t>ケイヒ</t>
    </rPh>
    <phoneticPr fontId="5"/>
  </si>
  <si>
    <t>外部有識者点検対象外</t>
  </si>
  <si>
    <t>事業内容の一部改善</t>
  </si>
  <si>
    <t>この事業は、成果目標について、台風の影響により大会自体の開催ができなかったこともあり、成果実績が把握できないものとなっている。そのため次年度以降に向けて、より多面的な面から新たな成果目標・指標、活動目標を設定するなどして評価できるよう、検討をすべきである。また、実施できなかった都道府県に対する交付額について真に精査の上コスト削減に努めるべきである</t>
  </si>
  <si>
    <t>執行等改善</t>
  </si>
  <si>
    <t>新たな成果目標・指標、活動目標を設定できるよう、大会の目的等を踏まえて検討してまいりたい。また、大会開催の費用圧縮についても開催県と協議・精査した上で、国庫補助を行うよう努める。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</si>
</sst>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750</xdr:row>
      <xdr:rowOff>0</xdr:rowOff>
    </xdr:from>
    <xdr:to>
      <xdr:col>37</xdr:col>
      <xdr:colOff>62485</xdr:colOff>
      <xdr:row>761</xdr:row>
      <xdr:rowOff>97291</xdr:rowOff>
    </xdr:to>
    <xdr:grpSp>
      <xdr:nvGrpSpPr>
        <xdr:cNvPr id="2" name="グループ化 1">
          <a:extLst>
            <a:ext uri="{FF2B5EF4-FFF2-40B4-BE49-F238E27FC236}">
              <a16:creationId xmlns:a16="http://schemas.microsoft.com/office/drawing/2014/main" id="{42FF50C8-0999-47FB-9F95-28DEF2919DEE}"/>
            </a:ext>
          </a:extLst>
        </xdr:cNvPr>
        <xdr:cNvGrpSpPr/>
      </xdr:nvGrpSpPr>
      <xdr:grpSpPr>
        <a:xfrm>
          <a:off x="2631281" y="50232469"/>
          <a:ext cx="4920235" cy="4026353"/>
          <a:chOff x="3454400" y="43776900"/>
          <a:chExt cx="5062817" cy="3990601"/>
        </a:xfrm>
      </xdr:grpSpPr>
      <xdr:sp macro="" textlink="">
        <xdr:nvSpPr>
          <xdr:cNvPr id="3" name="テキスト ボックス 2">
            <a:extLst>
              <a:ext uri="{FF2B5EF4-FFF2-40B4-BE49-F238E27FC236}">
                <a16:creationId xmlns:a16="http://schemas.microsoft.com/office/drawing/2014/main" id="{B982A7E4-1FE1-41CC-8E0B-1E13442C4DF4}"/>
              </a:ext>
            </a:extLst>
          </xdr:cNvPr>
          <xdr:cNvSpPr txBox="1"/>
        </xdr:nvSpPr>
        <xdr:spPr>
          <a:xfrm>
            <a:off x="3619118" y="43776900"/>
            <a:ext cx="4694396" cy="890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4" name="テキスト ボックス 3">
            <a:extLst>
              <a:ext uri="{FF2B5EF4-FFF2-40B4-BE49-F238E27FC236}">
                <a16:creationId xmlns:a16="http://schemas.microsoft.com/office/drawing/2014/main" id="{9D2CD911-8C14-477A-906E-92FC50D18DA1}"/>
              </a:ext>
            </a:extLst>
          </xdr:cNvPr>
          <xdr:cNvSpPr txBox="1"/>
        </xdr:nvSpPr>
        <xdr:spPr>
          <a:xfrm>
            <a:off x="3700617" y="44818670"/>
            <a:ext cx="4482497" cy="5345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5" name="AutoShape 34">
            <a:extLst>
              <a:ext uri="{FF2B5EF4-FFF2-40B4-BE49-F238E27FC236}">
                <a16:creationId xmlns:a16="http://schemas.microsoft.com/office/drawing/2014/main" id="{E9A5E870-1574-412B-BF3C-EB4DA2E33536}"/>
              </a:ext>
            </a:extLst>
          </xdr:cNvPr>
          <xdr:cNvSpPr>
            <a:spLocks noChangeArrowheads="1"/>
          </xdr:cNvSpPr>
        </xdr:nvSpPr>
        <xdr:spPr bwMode="auto">
          <a:xfrm>
            <a:off x="5615697" y="45496974"/>
            <a:ext cx="578820" cy="47610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右大かっこ 5">
            <a:extLst>
              <a:ext uri="{FF2B5EF4-FFF2-40B4-BE49-F238E27FC236}">
                <a16:creationId xmlns:a16="http://schemas.microsoft.com/office/drawing/2014/main" id="{3AB2717A-22E2-4F72-9562-0E34A967CD92}"/>
              </a:ext>
            </a:extLst>
          </xdr:cNvPr>
          <xdr:cNvSpPr/>
        </xdr:nvSpPr>
        <xdr:spPr>
          <a:xfrm flipH="1">
            <a:off x="3454400" y="44776185"/>
            <a:ext cx="189596" cy="5959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 name="右大かっこ 6">
            <a:extLst>
              <a:ext uri="{FF2B5EF4-FFF2-40B4-BE49-F238E27FC236}">
                <a16:creationId xmlns:a16="http://schemas.microsoft.com/office/drawing/2014/main" id="{6A01AB1D-7BEF-4A6B-AFD9-5AC2C4D71590}"/>
              </a:ext>
            </a:extLst>
          </xdr:cNvPr>
          <xdr:cNvSpPr/>
        </xdr:nvSpPr>
        <xdr:spPr>
          <a:xfrm>
            <a:off x="8328702" y="44776113"/>
            <a:ext cx="188515" cy="5980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8" name="Rectangle 37">
            <a:extLst>
              <a:ext uri="{FF2B5EF4-FFF2-40B4-BE49-F238E27FC236}">
                <a16:creationId xmlns:a16="http://schemas.microsoft.com/office/drawing/2014/main" id="{5BB3902F-6A41-4F46-A505-165CFACE24D4}"/>
              </a:ext>
            </a:extLst>
          </xdr:cNvPr>
          <xdr:cNvSpPr>
            <a:spLocks noChangeArrowheads="1"/>
          </xdr:cNvSpPr>
        </xdr:nvSpPr>
        <xdr:spPr bwMode="auto">
          <a:xfrm>
            <a:off x="3454403" y="45767737"/>
            <a:ext cx="1161589" cy="267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テキスト ボックス 8">
            <a:extLst>
              <a:ext uri="{FF2B5EF4-FFF2-40B4-BE49-F238E27FC236}">
                <a16:creationId xmlns:a16="http://schemas.microsoft.com/office/drawing/2014/main" id="{F3F39A66-8960-4B61-85BF-CD074346A905}"/>
              </a:ext>
            </a:extLst>
          </xdr:cNvPr>
          <xdr:cNvSpPr txBox="1"/>
        </xdr:nvSpPr>
        <xdr:spPr>
          <a:xfrm>
            <a:off x="3650031" y="46175629"/>
            <a:ext cx="4682594" cy="80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Ａ．鹿児島県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テキスト ボックス 9">
            <a:extLst>
              <a:ext uri="{FF2B5EF4-FFF2-40B4-BE49-F238E27FC236}">
                <a16:creationId xmlns:a16="http://schemas.microsoft.com/office/drawing/2014/main" id="{9989D4FF-5B7F-4B08-A7C1-6D73AB141864}"/>
              </a:ext>
            </a:extLst>
          </xdr:cNvPr>
          <xdr:cNvSpPr txBox="1"/>
        </xdr:nvSpPr>
        <xdr:spPr>
          <a:xfrm>
            <a:off x="3659010" y="47178569"/>
            <a:ext cx="4661796" cy="583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第２０回全国障害者スポーツ大会の開催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右大かっこ 10">
            <a:extLst>
              <a:ext uri="{FF2B5EF4-FFF2-40B4-BE49-F238E27FC236}">
                <a16:creationId xmlns:a16="http://schemas.microsoft.com/office/drawing/2014/main" id="{BB569C29-C586-4655-82FD-B69602919B5D}"/>
              </a:ext>
            </a:extLst>
          </xdr:cNvPr>
          <xdr:cNvSpPr/>
        </xdr:nvSpPr>
        <xdr:spPr>
          <a:xfrm flipH="1">
            <a:off x="3454403" y="47169472"/>
            <a:ext cx="189596" cy="5959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2" name="右大かっこ 11">
            <a:extLst>
              <a:ext uri="{FF2B5EF4-FFF2-40B4-BE49-F238E27FC236}">
                <a16:creationId xmlns:a16="http://schemas.microsoft.com/office/drawing/2014/main" id="{7D8E2D0B-6175-45C6-B977-2938CEE8738C}"/>
              </a:ext>
            </a:extLst>
          </xdr:cNvPr>
          <xdr:cNvSpPr/>
        </xdr:nvSpPr>
        <xdr:spPr>
          <a:xfrm>
            <a:off x="8313514" y="47166675"/>
            <a:ext cx="188515" cy="6008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712</v>
      </c>
      <c r="AK2" s="944"/>
      <c r="AL2" s="944"/>
      <c r="AM2" s="944"/>
      <c r="AN2" s="98" t="s">
        <v>407</v>
      </c>
      <c r="AO2" s="944">
        <v>20</v>
      </c>
      <c r="AP2" s="944"/>
      <c r="AQ2" s="944"/>
      <c r="AR2" s="99" t="s">
        <v>710</v>
      </c>
      <c r="AS2" s="950">
        <v>335</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745</v>
      </c>
      <c r="H5" s="835"/>
      <c r="I5" s="835"/>
      <c r="J5" s="835"/>
      <c r="K5" s="835"/>
      <c r="L5" s="835"/>
      <c r="M5" s="836" t="s">
        <v>66</v>
      </c>
      <c r="N5" s="837"/>
      <c r="O5" s="837"/>
      <c r="P5" s="837"/>
      <c r="Q5" s="837"/>
      <c r="R5" s="838"/>
      <c r="S5" s="839" t="s">
        <v>746</v>
      </c>
      <c r="T5" s="835"/>
      <c r="U5" s="835"/>
      <c r="V5" s="835"/>
      <c r="W5" s="835"/>
      <c r="X5" s="840"/>
      <c r="Y5" s="696" t="s">
        <v>3</v>
      </c>
      <c r="Z5" s="542"/>
      <c r="AA5" s="542"/>
      <c r="AB5" s="542"/>
      <c r="AC5" s="542"/>
      <c r="AD5" s="543"/>
      <c r="AE5" s="697" t="s">
        <v>748</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障害者施策</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769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81</v>
      </c>
      <c r="Q13" s="656"/>
      <c r="R13" s="656"/>
      <c r="S13" s="656"/>
      <c r="T13" s="656"/>
      <c r="U13" s="656"/>
      <c r="V13" s="657"/>
      <c r="W13" s="655">
        <v>81</v>
      </c>
      <c r="X13" s="656"/>
      <c r="Y13" s="656"/>
      <c r="Z13" s="656"/>
      <c r="AA13" s="656"/>
      <c r="AB13" s="656"/>
      <c r="AC13" s="657"/>
      <c r="AD13" s="655">
        <v>81</v>
      </c>
      <c r="AE13" s="656"/>
      <c r="AF13" s="656"/>
      <c r="AG13" s="656"/>
      <c r="AH13" s="656"/>
      <c r="AI13" s="656"/>
      <c r="AJ13" s="657"/>
      <c r="AK13" s="655">
        <v>85</v>
      </c>
      <c r="AL13" s="656"/>
      <c r="AM13" s="656"/>
      <c r="AN13" s="656"/>
      <c r="AO13" s="656"/>
      <c r="AP13" s="656"/>
      <c r="AQ13" s="657"/>
      <c r="AR13" s="919">
        <v>85</v>
      </c>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763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763</v>
      </c>
      <c r="AE15" s="656"/>
      <c r="AF15" s="656"/>
      <c r="AG15" s="656"/>
      <c r="AH15" s="656"/>
      <c r="AI15" s="656"/>
      <c r="AJ15" s="657"/>
      <c r="AK15" s="655" t="s">
        <v>763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763</v>
      </c>
      <c r="AE16" s="656"/>
      <c r="AF16" s="656"/>
      <c r="AG16" s="656"/>
      <c r="AH16" s="656"/>
      <c r="AI16" s="656"/>
      <c r="AJ16" s="657"/>
      <c r="AK16" s="655" t="s">
        <v>763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763</v>
      </c>
      <c r="AE17" s="656"/>
      <c r="AF17" s="656"/>
      <c r="AG17" s="656"/>
      <c r="AH17" s="656"/>
      <c r="AI17" s="656"/>
      <c r="AJ17" s="657"/>
      <c r="AK17" s="655" t="s">
        <v>763</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81</v>
      </c>
      <c r="Q18" s="874"/>
      <c r="R18" s="874"/>
      <c r="S18" s="874"/>
      <c r="T18" s="874"/>
      <c r="U18" s="874"/>
      <c r="V18" s="875"/>
      <c r="W18" s="873">
        <f>SUM(W13:AC17)</f>
        <v>81</v>
      </c>
      <c r="X18" s="874"/>
      <c r="Y18" s="874"/>
      <c r="Z18" s="874"/>
      <c r="AA18" s="874"/>
      <c r="AB18" s="874"/>
      <c r="AC18" s="875"/>
      <c r="AD18" s="873">
        <f>SUM(AD13:AJ17)</f>
        <v>81</v>
      </c>
      <c r="AE18" s="874"/>
      <c r="AF18" s="874"/>
      <c r="AG18" s="874"/>
      <c r="AH18" s="874"/>
      <c r="AI18" s="874"/>
      <c r="AJ18" s="875"/>
      <c r="AK18" s="873">
        <f>SUM(AK13:AQ17)</f>
        <v>85</v>
      </c>
      <c r="AL18" s="874"/>
      <c r="AM18" s="874"/>
      <c r="AN18" s="874"/>
      <c r="AO18" s="874"/>
      <c r="AP18" s="874"/>
      <c r="AQ18" s="875"/>
      <c r="AR18" s="873">
        <f>SUM(AR13:AX17)</f>
        <v>85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81</v>
      </c>
      <c r="Q19" s="656"/>
      <c r="R19" s="656"/>
      <c r="S19" s="656"/>
      <c r="T19" s="656"/>
      <c r="U19" s="656"/>
      <c r="V19" s="657"/>
      <c r="W19" s="655">
        <v>81</v>
      </c>
      <c r="X19" s="656"/>
      <c r="Y19" s="656"/>
      <c r="Z19" s="656"/>
      <c r="AA19" s="656"/>
      <c r="AB19" s="656"/>
      <c r="AC19" s="657"/>
      <c r="AD19" s="655">
        <v>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9">
        <v>85</v>
      </c>
      <c r="Q23" s="920"/>
      <c r="R23" s="920"/>
      <c r="S23" s="920"/>
      <c r="T23" s="920"/>
      <c r="U23" s="920"/>
      <c r="V23" s="934"/>
      <c r="W23" s="919">
        <v>85</v>
      </c>
      <c r="X23" s="920"/>
      <c r="Y23" s="920"/>
      <c r="Z23" s="920"/>
      <c r="AA23" s="920"/>
      <c r="AB23" s="920"/>
      <c r="AC23" s="934"/>
      <c r="AD23" s="982" t="s">
        <v>713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85</v>
      </c>
      <c r="Q29" s="656"/>
      <c r="R29" s="656"/>
      <c r="S29" s="656"/>
      <c r="T29" s="656"/>
      <c r="U29" s="656"/>
      <c r="V29" s="657"/>
      <c r="W29" s="951">
        <f>AR13</f>
        <v>85</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v>3</v>
      </c>
      <c r="AR31" s="201"/>
      <c r="AS31" s="136" t="s">
        <v>233</v>
      </c>
      <c r="AT31" s="137"/>
      <c r="AU31" s="200"/>
      <c r="AV31" s="200"/>
      <c r="AW31" s="392" t="s">
        <v>179</v>
      </c>
      <c r="AX31" s="393"/>
    </row>
    <row r="32" spans="1:50" ht="23.25" customHeight="1" x14ac:dyDescent="0.15">
      <c r="A32" s="397"/>
      <c r="B32" s="395"/>
      <c r="C32" s="395"/>
      <c r="D32" s="395"/>
      <c r="E32" s="395"/>
      <c r="F32" s="396"/>
      <c r="G32" s="563" t="s">
        <v>765</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56674</v>
      </c>
      <c r="AF32" s="219"/>
      <c r="AG32" s="219"/>
      <c r="AH32" s="219"/>
      <c r="AI32" s="218" t="s">
        <v>775</v>
      </c>
      <c r="AJ32" s="219"/>
      <c r="AK32" s="219"/>
      <c r="AL32" s="219"/>
      <c r="AM32" s="218" t="s">
        <v>775</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58500</v>
      </c>
      <c r="AF33" s="219"/>
      <c r="AG33" s="219"/>
      <c r="AH33" s="219"/>
      <c r="AI33" s="218">
        <v>59000</v>
      </c>
      <c r="AJ33" s="219"/>
      <c r="AK33" s="219"/>
      <c r="AL33" s="219"/>
      <c r="AM33" s="218">
        <v>59500</v>
      </c>
      <c r="AN33" s="219"/>
      <c r="AO33" s="219"/>
      <c r="AP33" s="219"/>
      <c r="AQ33" s="336">
        <v>60000</v>
      </c>
      <c r="AR33" s="208"/>
      <c r="AS33" s="208"/>
      <c r="AT33" s="337"/>
      <c r="AU33" s="219" t="s">
        <v>775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96.9</v>
      </c>
      <c r="AF34" s="219"/>
      <c r="AG34" s="219"/>
      <c r="AH34" s="219"/>
      <c r="AI34" s="218" t="s">
        <v>775</v>
      </c>
      <c r="AJ34" s="219"/>
      <c r="AK34" s="219"/>
      <c r="AL34" s="219"/>
      <c r="AM34" s="218" t="s">
        <v>775</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770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764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724</v>
      </c>
      <c r="AC39" s="460"/>
      <c r="AD39" s="460"/>
      <c r="AE39" s="218">
        <v>42939</v>
      </c>
      <c r="AF39" s="219"/>
      <c r="AG39" s="219"/>
      <c r="AH39" s="219"/>
      <c r="AI39" s="218">
        <v>0</v>
      </c>
      <c r="AJ39" s="219"/>
      <c r="AK39" s="219"/>
      <c r="AL39" s="219"/>
      <c r="AM39" s="218">
        <v>0</v>
      </c>
      <c r="AN39" s="219"/>
      <c r="AO39" s="219"/>
      <c r="AP39" s="219"/>
      <c r="AQ39" s="336" t="s">
        <v>721</v>
      </c>
      <c r="AR39" s="208"/>
      <c r="AS39" s="208"/>
      <c r="AT39" s="337"/>
      <c r="AU39" s="219" t="s">
        <v>721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724</v>
      </c>
      <c r="AC40" s="522"/>
      <c r="AD40" s="522"/>
      <c r="AE40" s="218">
        <v>44000</v>
      </c>
      <c r="AF40" s="219"/>
      <c r="AG40" s="219"/>
      <c r="AH40" s="219"/>
      <c r="AI40" s="218">
        <v>45000</v>
      </c>
      <c r="AJ40" s="219"/>
      <c r="AK40" s="219"/>
      <c r="AL40" s="219"/>
      <c r="AM40" s="218">
        <v>46000</v>
      </c>
      <c r="AN40" s="219"/>
      <c r="AO40" s="219"/>
      <c r="AP40" s="219"/>
      <c r="AQ40" s="336">
        <v>47000</v>
      </c>
      <c r="AR40" s="208"/>
      <c r="AS40" s="208"/>
      <c r="AT40" s="337"/>
      <c r="AU40" s="219" t="s">
        <v>775</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97.6</v>
      </c>
      <c r="AF41" s="219"/>
      <c r="AG41" s="219"/>
      <c r="AH41" s="219"/>
      <c r="AI41" s="218">
        <v>0</v>
      </c>
      <c r="AJ41" s="219"/>
      <c r="AK41" s="219"/>
      <c r="AL41" s="219"/>
      <c r="AM41" s="218">
        <v>0</v>
      </c>
      <c r="AN41" s="219"/>
      <c r="AO41" s="219"/>
      <c r="AP41" s="219"/>
      <c r="AQ41" s="336" t="s">
        <v>721</v>
      </c>
      <c r="AR41" s="208"/>
      <c r="AS41" s="208"/>
      <c r="AT41" s="337"/>
      <c r="AU41" s="219" t="s">
        <v>721</v>
      </c>
      <c r="AV41" s="219"/>
      <c r="AW41" s="219"/>
      <c r="AX41" s="221"/>
      <c r="AY41">
        <f t="shared" si="4"/>
        <v>1</v>
      </c>
    </row>
    <row r="42" spans="1:51" ht="23.25" customHeight="1" x14ac:dyDescent="0.15">
      <c r="A42" s="228" t="s">
        <v>381</v>
      </c>
      <c r="B42" s="229"/>
      <c r="C42" s="229"/>
      <c r="D42" s="229"/>
      <c r="E42" s="229"/>
      <c r="F42" s="230"/>
      <c r="G42" s="234" t="s">
        <v>770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v>
      </c>
      <c r="AF101" s="282"/>
      <c r="AG101" s="282"/>
      <c r="AH101" s="282"/>
      <c r="AI101" s="282">
        <v>1</v>
      </c>
      <c r="AJ101" s="282"/>
      <c r="AK101" s="282"/>
      <c r="AL101" s="282"/>
      <c r="AM101" s="282">
        <v>1</v>
      </c>
      <c r="AN101" s="282"/>
      <c r="AO101" s="282"/>
      <c r="AP101" s="282"/>
      <c r="AQ101" s="282" t="s">
        <v>721</v>
      </c>
      <c r="AR101" s="282"/>
      <c r="AS101" s="282"/>
      <c r="AT101" s="282"/>
      <c r="AU101" s="218" t="s">
        <v>749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81</v>
      </c>
      <c r="AF116" s="282"/>
      <c r="AG116" s="282"/>
      <c r="AH116" s="282"/>
      <c r="AI116" s="282">
        <v>81</v>
      </c>
      <c r="AJ116" s="282"/>
      <c r="AK116" s="282"/>
      <c r="AL116" s="282"/>
      <c r="AM116" s="282">
        <v>81</v>
      </c>
      <c r="AN116" s="282"/>
      <c r="AO116" s="282"/>
      <c r="AP116" s="282"/>
      <c r="AQ116" s="218">
        <v>85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731</v>
      </c>
      <c r="AJ117" s="550"/>
      <c r="AK117" s="550"/>
      <c r="AL117" s="550"/>
      <c r="AM117" s="550" t="s">
        <v>776</v>
      </c>
      <c r="AN117" s="550"/>
      <c r="AO117" s="550"/>
      <c r="AP117" s="550"/>
      <c r="AQ117" s="550" t="s">
        <v>777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407</v>
      </c>
      <c r="AF134" s="208"/>
      <c r="AG134" s="208"/>
      <c r="AH134" s="208"/>
      <c r="AI134" s="207">
        <v>25.3</v>
      </c>
      <c r="AJ134" s="208"/>
      <c r="AK134" s="208"/>
      <c r="AL134" s="208"/>
      <c r="AM134" s="207">
        <v>24.9</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v>40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407</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t="s">
        <v>407</v>
      </c>
      <c r="AF138" s="208"/>
      <c r="AG138" s="208"/>
      <c r="AH138" s="208"/>
      <c r="AI138" s="207">
        <v>12.5</v>
      </c>
      <c r="AJ138" s="208"/>
      <c r="AK138" s="208"/>
      <c r="AL138" s="208"/>
      <c r="AM138" s="207">
        <v>12.3</v>
      </c>
      <c r="AN138" s="208"/>
      <c r="AO138" s="208"/>
      <c r="AP138" s="208"/>
      <c r="AQ138" s="207" t="s">
        <v>407</v>
      </c>
      <c r="AR138" s="208"/>
      <c r="AS138" s="208"/>
      <c r="AT138" s="208"/>
      <c r="AU138" s="207" t="s">
        <v>407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407</v>
      </c>
      <c r="AF139" s="208"/>
      <c r="AG139" s="208"/>
      <c r="AH139" s="208"/>
      <c r="AI139" s="207" t="s">
        <v>407</v>
      </c>
      <c r="AJ139" s="208"/>
      <c r="AK139" s="208"/>
      <c r="AL139" s="208"/>
      <c r="AM139" s="207" t="s">
        <v>714</v>
      </c>
      <c r="AN139" s="208"/>
      <c r="AO139" s="208"/>
      <c r="AP139" s="208"/>
      <c r="AQ139" s="207" t="s">
        <v>407</v>
      </c>
      <c r="AR139" s="208"/>
      <c r="AS139" s="208"/>
      <c r="AT139" s="208"/>
      <c r="AU139" s="207">
        <v>20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1"/>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753</v>
      </c>
      <c r="AE705" s="713"/>
      <c r="AF705" s="713"/>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755</v>
      </c>
      <c r="AH708" s="741"/>
      <c r="AI708" s="741"/>
      <c r="AJ708" s="741"/>
      <c r="AK708" s="741"/>
      <c r="AL708" s="741"/>
      <c r="AM708" s="741"/>
      <c r="AN708" s="741"/>
      <c r="AO708" s="741"/>
      <c r="AP708" s="741"/>
      <c r="AQ708" s="741"/>
      <c r="AR708" s="741"/>
      <c r="AS708" s="741"/>
      <c r="AT708" s="741"/>
      <c r="AU708" s="741"/>
      <c r="AV708" s="741"/>
      <c r="AW708" s="741"/>
      <c r="AX708" s="742"/>
    </row>
    <row r="709" spans="1:50" ht="117"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753</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753</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757</v>
      </c>
      <c r="AH714" s="735"/>
      <c r="AI714" s="735"/>
      <c r="AJ714" s="735"/>
      <c r="AK714" s="735"/>
      <c r="AL714" s="735"/>
      <c r="AM714" s="735"/>
      <c r="AN714" s="735"/>
      <c r="AO714" s="735"/>
      <c r="AP714" s="735"/>
      <c r="AQ714" s="735"/>
      <c r="AR714" s="735"/>
      <c r="AS714" s="735"/>
      <c r="AT714" s="735"/>
      <c r="AU714" s="735"/>
      <c r="AV714" s="735"/>
      <c r="AW714" s="735"/>
      <c r="AX714" s="736"/>
    </row>
    <row r="715" spans="1:50" ht="105.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772</v>
      </c>
      <c r="AH715" s="741"/>
      <c r="AI715" s="741"/>
      <c r="AJ715" s="741"/>
      <c r="AK715" s="741"/>
      <c r="AL715" s="741"/>
      <c r="AM715" s="741"/>
      <c r="AN715" s="741"/>
      <c r="AO715" s="741"/>
      <c r="AP715" s="741"/>
      <c r="AQ715" s="741"/>
      <c r="AR715" s="741"/>
      <c r="AS715" s="741"/>
      <c r="AT715" s="741"/>
      <c r="AU715" s="741"/>
      <c r="AV715" s="741"/>
      <c r="AW715" s="741"/>
      <c r="AX715" s="742"/>
    </row>
    <row r="716" spans="1:50" ht="90"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774</v>
      </c>
      <c r="AH716" s="105"/>
      <c r="AI716" s="105"/>
      <c r="AJ716" s="105"/>
      <c r="AK716" s="105"/>
      <c r="AL716" s="105"/>
      <c r="AM716" s="105"/>
      <c r="AN716" s="105"/>
      <c r="AO716" s="105"/>
      <c r="AP716" s="105"/>
      <c r="AQ716" s="105"/>
      <c r="AR716" s="105"/>
      <c r="AS716" s="105"/>
      <c r="AT716" s="105"/>
      <c r="AU716" s="105"/>
      <c r="AV716" s="105"/>
      <c r="AW716" s="105"/>
      <c r="AX716" s="106"/>
    </row>
    <row r="717" spans="1:50" ht="6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758</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753</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781</v>
      </c>
      <c r="B731" s="672"/>
      <c r="C731" s="672"/>
      <c r="D731" s="672"/>
      <c r="E731" s="673"/>
      <c r="F731" s="727" t="s">
        <v>782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783</v>
      </c>
      <c r="B733" s="672"/>
      <c r="C733" s="672"/>
      <c r="D733" s="672"/>
      <c r="E733" s="673"/>
      <c r="F733" s="635" t="s">
        <v>784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721</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740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741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742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v>313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v>314</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309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311</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778</v>
      </c>
      <c r="H789" s="669"/>
      <c r="I789" s="669"/>
      <c r="J789" s="669"/>
      <c r="K789" s="670"/>
      <c r="L789" s="662" t="s">
        <v>779</v>
      </c>
      <c r="M789" s="663"/>
      <c r="N789" s="663"/>
      <c r="O789" s="663"/>
      <c r="P789" s="663"/>
      <c r="Q789" s="663"/>
      <c r="R789" s="663"/>
      <c r="S789" s="663"/>
      <c r="T789" s="663"/>
      <c r="U789" s="663"/>
      <c r="V789" s="663"/>
      <c r="W789" s="663"/>
      <c r="X789" s="664"/>
      <c r="Y789" s="382">
        <v>81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762</v>
      </c>
      <c r="D845" s="343"/>
      <c r="E845" s="343"/>
      <c r="F845" s="343"/>
      <c r="G845" s="343"/>
      <c r="H845" s="343"/>
      <c r="I845" s="343"/>
      <c r="J845" s="344">
        <v>8000020460001</v>
      </c>
      <c r="K845" s="345"/>
      <c r="L845" s="345"/>
      <c r="M845" s="345"/>
      <c r="N845" s="345"/>
      <c r="O845" s="345"/>
      <c r="P845" s="904" t="s">
        <v>760</v>
      </c>
      <c r="Q845" s="905"/>
      <c r="R845" s="905"/>
      <c r="S845" s="905"/>
      <c r="T845" s="905"/>
      <c r="U845" s="905"/>
      <c r="V845" s="905"/>
      <c r="W845" s="905"/>
      <c r="X845" s="905"/>
      <c r="Y845" s="347">
        <v>81</v>
      </c>
      <c r="Z845" s="348"/>
      <c r="AA845" s="348"/>
      <c r="AB845" s="349"/>
      <c r="AC845" s="899" t="s">
        <v>761</v>
      </c>
      <c r="AD845" s="900"/>
      <c r="AE845" s="900"/>
      <c r="AF845" s="900"/>
      <c r="AG845" s="900"/>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2021-08-03T11:15:57Z</cp:lastPrinted>
  <dcterms:created xsi:type="dcterms:W3CDTF">2012-03-13T00:50:25Z</dcterms:created>
  <dcterms:modified xsi:type="dcterms:W3CDTF">2021-09-17T04:00:37Z</dcterms:modified>
</cp:coreProperties>
</file>