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770" windowHeight="123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<sst xmlns="http://schemas.openxmlformats.org/spreadsheetml/2006/main" count="3064" uniqueCount="770">
  <si>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</si>
  <si>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</si>
  <si>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</si>
  <si>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</si>
  <si>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</si>
  <si>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</si>
  <si>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</si>
  <si>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</si>
  <si>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</si>
  <si>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</si>
  <si>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</si>
  <si>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</si>
  <si>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</si>
  <si>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</si>
  <si>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</si>
  <si>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</si>
  <si>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</si>
  <si>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</si>
  <si>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</si>
  <si>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</si>
  <si>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</si>
  <si>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</si>
  <si>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</si>
  <si>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</si>
  <si>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</si>
  <si>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</si>
  <si>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</si>
  <si>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</si>
  <si>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</si>
  <si>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</si>
  <si>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</si>
  <si>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</si>
  <si>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</si>
  <si>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</si>
  <si>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</si>
  <si>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</si>
  <si>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</si>
  <si>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</si>
  <si>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</si>
  <si>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</si>
  <si>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</si>
  <si>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</si>
  <si>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</si>
  <si>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</si>
  <si>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</si>
  <si>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</si>
  <si>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</si>
  <si>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</si>
  <si>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</si>
  <si>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</si>
  <si>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</si>
  <si>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</si>
  <si>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</si>
  <si>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</si>
  <si>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</si>
  <si>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</si>
  <si>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</si>
  <si>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</si>
  <si>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</si>
  <si>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</si>
  <si>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</si>
  <si>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</si>
  <si>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</si>
  <si>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</si>
  <si>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</si>
  <si>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</si>
  <si>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</si>
  <si>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</si>
  <si>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</si>
  <si>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</si>
  <si>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</si>
  <si>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</si>
  <si>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</si>
  <si>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</si>
  <si>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</si>
  <si>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</si>
  <si>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</si>
  <si>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</si>
  <si>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</si>
  <si>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</si>
  <si>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</si>
  <si>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</si>
  <si>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</si>
  <si>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</si>
  <si>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</si>
  <si>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</si>
  <si>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</si>
  <si>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</si>
  <si>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</si>
  <si>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</si>
  <si>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</si>
  <si>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</si>
  <si>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</si>
  <si>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</si>
  <si>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</si>
  <si>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</si>
  <si>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</si>
  <si>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</si>
  <si>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</si>
  <si>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</si>
  <si>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</si>
  <si>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</si>
  <si>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</si>
  <si>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</si>
  <si>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</si>
  <si>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</si>
  <si>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</si>
  <si>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</si>
  <si>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</si>
  <si>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</si>
  <si>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</si>
  <si>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</si>
  <si>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</si>
  <si>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</si>
  <si>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</si>
  <si>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</si>
  <si>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</si>
  <si>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</si>
  <si>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</si>
  <si>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</si>
  <si>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</si>
  <si>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</si>
  <si>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</si>
  <si>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</si>
  <si>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</si>
  <si>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</si>
  <si>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</si>
  <si>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</si>
  <si>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</si>
  <si>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</si>
  <si>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</si>
  <si>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</si>
  <si>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</si>
  <si>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</si>
  <si>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</si>
  <si>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</si>
  <si>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</si>
  <si>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</si>
  <si>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</si>
  <si>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</si>
  <si>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</si>
  <si>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</si>
  <si>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</si>
  <si>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</si>
  <si>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</si>
  <si>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</si>
  <si>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</si>
  <si>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</si>
  <si>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</si>
  <si>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</si>
  <si>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</si>
  <si>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</si>
  <si>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</si>
  <si>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</si>
  <si>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</si>
  <si>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</si>
  <si>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</si>
  <si>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</si>
  <si>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</si>
  <si>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</si>
  <si>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</si>
  <si>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</si>
  <si>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</si>
  <si>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</si>
  <si>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</si>
  <si>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</si>
  <si>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</si>
  <si>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</si>
  <si>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</si>
  <si>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</si>
  <si>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</si>
  <si>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</si>
  <si>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</si>
  <si>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</si>
  <si>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</si>
  <si>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</si>
  <si>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</si>
  <si>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</si>
  <si>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</si>
  <si>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</si>
  <si>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</si>
  <si>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</si>
  <si>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</si>
  <si>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</si>
  <si>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</si>
  <si>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</si>
  <si>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</si>
  <si>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</si>
  <si>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</si>
  <si>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</si>
  <si>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</si>
  <si>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</si>
  <si>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</si>
  <si>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</si>
  <si>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</si>
  <si>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</si>
  <si>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</si>
  <si>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</si>
  <si>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</si>
  <si>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</si>
  <si>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</si>
  <si>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</si>
  <si>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</si>
  <si>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</si>
  <si>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</si>
  <si>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</si>
  <si>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</si>
  <si>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</si>
  <si>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</si>
  <si>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</si>
  <si>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</si>
  <si>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</si>
  <si>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</si>
  <si>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</si>
  <si>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</si>
  <si>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</si>
  <si>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</si>
  <si>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</si>
  <si>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</si>
  <si>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</si>
  <si>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</si>
  <si>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</si>
  <si>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</si>
  <si>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</si>
  <si>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</si>
  <si>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</si>
  <si>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</si>
  <si>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</si>
  <si>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</si>
  <si>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</si>
  <si>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</si>
  <si>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</si>
  <si>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</si>
  <si>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</si>
  <si>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</si>
  <si>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</si>
  <si>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</si>
  <si>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</si>
  <si>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</si>
  <si>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</si>
  <si>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</si>
  <si>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</si>
  <si>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</si>
  <si>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</si>
  <si>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</si>
  <si>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</si>
  <si>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</si>
  <si>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</si>
  <si>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</si>
  <si>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</si>
  <si>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</si>
  <si>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</si>
  <si>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</si>
  <si>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</si>
  <si>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</si>
  <si>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</si>
  <si>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</si>
  <si>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</si>
  <si>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</si>
  <si>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</si>
  <si>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</si>
  <si>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</si>
  <si>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</si>
  <si>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</si>
  <si>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</si>
  <si>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</si>
  <si>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</si>
  <si>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</si>
  <si>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</si>
  <si>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</si>
  <si>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</si>
  <si>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</si>
  <si>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</si>
  <si>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</si>
  <si>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</si>
  <si>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</si>
  <si>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</si>
  <si>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</si>
  <si>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</si>
  <si>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</si>
  <si>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</si>
  <si>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</si>
  <si>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</si>
  <si>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</si>
  <si>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</si>
  <si>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</si>
  <si>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</si>
  <si>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</si>
  <si>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</si>
  <si>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</si>
  <si>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</si>
  <si>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</si>
  <si>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</si>
  <si>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</si>
  <si>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</si>
  <si>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</si>
  <si>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</si>
  <si>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</si>
  <si>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</si>
  <si>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</si>
  <si>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</si>
  <si>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</si>
  <si>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</si>
  <si>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</si>
  <si>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</si>
  <si>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</si>
  <si>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</si>
  <si>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</si>
  <si>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</si>
  <si>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</si>
  <si>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</si>
  <si>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</si>
  <si>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</si>
  <si>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</si>
  <si>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</si>
  <si>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</si>
  <si>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</si>
  <si>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</si>
  <si>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</si>
  <si>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</si>
  <si>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</si>
  <si>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</si>
  <si>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</si>
  <si>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</si>
  <si>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</si>
  <si>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</si>
  <si>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</si>
  <si>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</si>
  <si>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</si>
  <si>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</si>
  <si>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</si>
  <si>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</si>
  <si>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</si>
  <si>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</si>
  <si>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</si>
  <si>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</si>
  <si>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</si>
  <si>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</si>
  <si>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</si>
  <si>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</si>
  <si>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</si>
  <si>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</si>
  <si>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</si>
  <si>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</si>
  <si>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</si>
  <si>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</si>
  <si>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</si>
  <si>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</si>
  <si>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</si>
  <si>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</si>
  <si>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</si>
  <si>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</si>
  <si>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</si>
  <si>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</si>
  <si>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</si>
  <si>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</si>
  <si>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</si>
  <si>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</si>
  <si>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</si>
  <si>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</si>
  <si>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</si>
  <si>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</si>
  <si>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</si>
  <si>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</si>
  <si>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</si>
  <si>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</si>
  <si>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</si>
  <si>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</si>
  <si>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</si>
  <si>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</si>
  <si>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</si>
  <si>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</si>
  <si>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</si>
  <si>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</si>
  <si>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</si>
  <si>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</si>
  <si>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</si>
  <si>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</si>
  <si>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</si>
  <si>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</si>
  <si>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</si>
  <si>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</si>
  <si>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</si>
  <si>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</si>
  <si>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</si>
  <si>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</si>
  <si>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</si>
  <si>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</si>
  <si>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</si>
  <si>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</si>
  <si>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</si>
  <si>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</si>
  <si>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</si>
  <si>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</si>
  <si>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</si>
  <si>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</si>
  <si>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</si>
  <si>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</si>
  <si>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</si>
  <si>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</si>
  <si>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</si>
  <si>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</si>
  <si>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</si>
  <si>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</si>
  <si>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</si>
  <si>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</si>
  <si>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</si>
  <si>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</si>
  <si>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</si>
  <si>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</si>
  <si>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</si>
  <si>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</si>
  <si>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</si>
  <si>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</si>
  <si>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</si>
  <si>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</si>
  <si>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</si>
  <si>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</si>
  <si>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</si>
  <si>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</si>
  <si>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</si>
  <si>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</si>
  <si>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</si>
  <si>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</si>
  <si>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</si>
  <si>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</si>
  <si>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</si>
  <si>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</si>
  <si>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</si>
  <si>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</si>
  <si>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</si>
  <si>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</si>
  <si>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</si>
  <si>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</si>
  <si>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</si>
  <si>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</si>
  <si>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</si>
  <si>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</si>
  <si>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</si>
  <si>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</si>
  <si>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</si>
  <si>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</si>
  <si>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</si>
  <si>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</si>
  <si>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</si>
  <si>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</si>
  <si>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</si>
  <si>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</si>
  <si>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</si>
  <si>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</si>
  <si>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</si>
  <si>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</si>
  <si>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</si>
  <si>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</si>
  <si>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</si>
  <si>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</si>
  <si>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</si>
  <si>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</si>
  <si>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</si>
  <si>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</si>
  <si>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</si>
  <si>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</si>
  <si>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</si>
  <si>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</si>
  <si>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</si>
  <si>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</si>
  <si>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</si>
  <si>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</si>
  <si>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</si>
  <si>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</si>
  <si>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</si>
  <si>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</si>
  <si>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</si>
  <si>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</si>
  <si>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</si>
  <si>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</si>
  <si>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</si>
  <si>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</si>
  <si>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</si>
  <si>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</si>
  <si>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</si>
  <si>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</si>
  <si>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</si>
  <si>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</si>
  <si>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</si>
  <si>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</si>
  <si>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</si>
  <si>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</si>
  <si>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</si>
  <si>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</si>
  <si>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</si>
  <si>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</si>
  <si>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</si>
  <si>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</si>
  <si>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</si>
  <si>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</si>
  <si>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</si>
  <si>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</si>
  <si>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</si>
  <si>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</si>
  <si>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</si>
  <si>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</si>
  <si>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</si>
  <si>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</si>
  <si>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</si>
  <si>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</si>
  <si>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</si>
  <si>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</si>
  <si>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</si>
  <si>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</si>
  <si>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</si>
  <si>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</si>
  <si>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</si>
  <si>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</si>
  <si>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</si>
  <si>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</si>
  <si>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</si>
  <si>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</si>
  <si>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</si>
  <si>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</si>
  <si>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</si>
  <si>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</si>
  <si>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</si>
  <si>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</si>
  <si>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</si>
  <si>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</si>
  <si>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</si>
  <si>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</si>
  <si>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</si>
  <si>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</si>
  <si>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</si>
  <si>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</si>
  <si>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</si>
  <si>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</si>
  <si>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</si>
  <si>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</si>
  <si>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</si>
  <si>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</si>
  <si>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</si>
  <si>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</si>
  <si>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</si>
  <si>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</si>
  <si>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</si>
  <si>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</si>
  <si>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</si>
  <si>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</si>
  <si>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</si>
  <si>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</si>
  <si>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</si>
  <si>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</si>
  <si>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</si>
  <si>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</si>
  <si>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</si>
  <si>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</si>
  <si>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</si>
  <si>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</si>
  <si>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</si>
  <si>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</si>
  <si>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</si>
  <si>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</si>
  <si>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</si>
  <si>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</si>
  <si>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</si>
  <si>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</si>
  <si>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</si>
  <si>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</si>
  <si>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</si>
  <si>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</si>
  <si>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</si>
  <si>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</si>
  <si>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</si>
  <si>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</si>
  <si>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</si>
  <si>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</si>
  <si>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</si>
  <si>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</si>
  <si>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</si>
  <si>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</si>
  <si>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</si>
  <si>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</si>
  <si>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</si>
  <si>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</si>
  <si>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</si>
  <si>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</si>
  <si>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</si>
  <si>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</si>
  <si>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</si>
  <si>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</si>
  <si>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</si>
  <si>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</si>
  <si>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</si>
  <si>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</si>
  <si>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</si>
  <si>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</si>
  <si>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</si>
  <si>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</si>
  <si>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</si>
  <si>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</si>
  <si>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</si>
  <si>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</si>
  <si>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</si>
  <si>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</si>
  <si>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</si>
  <si>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</si>
  <si>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</si>
  <si>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</si>
  <si>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</si>
  <si>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</si>
  <si>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</si>
  <si>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</si>
  <si>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</si>
  <si>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</si>
  <si>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</si>
  <si>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</si>
  <si>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</si>
  <si>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</si>
  <si>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</si>
  <si>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</si>
  <si>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</si>
  <si>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</si>
  <si>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</si>
  <si>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</si>
  <si>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</si>
  <si>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</si>
  <si>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</si>
  <si>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</si>
  <si>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</si>
  <si>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</si>
  <si>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</si>
  <si>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</si>
  <si>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</si>
  <si>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</si>
  <si>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</si>
  <si>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</si>
  <si>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</si>
  <si>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</si>
  <si>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</si>
  <si>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</si>
  <si>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</si>
  <si>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</si>
  <si>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</si>
  <si>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</si>
  <si>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</si>
  <si>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</si>
  <si>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</si>
  <si>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</si>
  <si>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</si>
  <si>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</si>
  <si>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</si>
  <si>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</si>
  <si>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</si>
  <si>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</si>
  <si>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</si>
  <si>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</si>
  <si>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</si>
  <si>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</si>
  <si>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</si>
  <si>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</si>
  <si>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</si>
  <si>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</si>
  <si>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</si>
  <si>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</si>
  <si>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</si>
  <si>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</si>
  <si>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</si>
  <si>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</si>
  <si>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</si>
  <si>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</si>
  <si>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</si>
  <si>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</si>
  <si>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</si>
  <si>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</si>
  <si>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</si>
  <si>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</si>
  <si>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</si>
  <si>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</si>
  <si>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</si>
  <si>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</si>
  <si>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</si>
  <si>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</si>
  <si>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</si>
  <si>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</si>
  <si>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</si>
  <si>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</si>
  <si>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</si>
  <si>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</si>
  <si>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</si>
  <si>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</si>
  <si>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</si>
  <si>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</si>
  <si>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</si>
  <si>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</si>
  <si>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</si>
  <si>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</si>
  <si>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</si>
  <si>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</si>
  <si>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</si>
  <si>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</si>
  <si>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</si>
  <si>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</si>
  <si>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</si>
  <si>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</si>
  <si>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</si>
  <si>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</si>
  <si>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</si>
  <si>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</si>
  <si>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</si>
  <si>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</si>
  <si>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</si>
  <si>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</si>
  <si>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</si>
  <si>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</si>
  <si>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</si>
  <si>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</si>
  <si>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</si>
  <si>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</si>
  <si>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</si>
  <si>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スポーツ基本法(平成23年法律第78号)
第33条３項</t>
  </si>
  <si>
    <t>-</t>
  </si>
  <si>
    <t>民間スポーツ振興費等補助金</t>
  </si>
  <si>
    <t>数</t>
  </si>
  <si>
    <t>―</t>
  </si>
  <si>
    <t>交付決定団体数</t>
  </si>
  <si>
    <t>団体</t>
  </si>
  <si>
    <t>支出実績（Ａ）／交付決定団体数（B）　　　　　　　　　　　　　　</t>
    <phoneticPr fontId="5"/>
  </si>
  <si>
    <t>百万円</t>
  </si>
  <si>
    <t>　　A/B</t>
    <phoneticPr fontId="5"/>
  </si>
  <si>
    <t>11　スポーツの振興</t>
    <phoneticPr fontId="5"/>
  </si>
  <si>
    <t>新02</t>
  </si>
  <si>
    <t>○</t>
  </si>
  <si>
    <t>11-1 スポーツを「する」「みる」「ささえる」スポーツ参画人口の拡大と、そのための人材育成・場の充実</t>
    <phoneticPr fontId="5"/>
  </si>
  <si>
    <t>令和2年度</t>
    <phoneticPr fontId="5"/>
  </si>
  <si>
    <t>スポーツ庁</t>
    <phoneticPr fontId="5"/>
  </si>
  <si>
    <t>-</t>
    <phoneticPr fontId="5"/>
  </si>
  <si>
    <t>-</t>
    <phoneticPr fontId="5"/>
  </si>
  <si>
    <t>無</t>
  </si>
  <si>
    <t xml:space="preserve">補助の実施に当たっては、事業の必要性や経費の費目・使途の内容を厳正に審査する。                 </t>
    <rPh sb="0" eb="2">
      <t>ホジョ</t>
    </rPh>
    <rPh sb="3" eb="5">
      <t>ジッシ</t>
    </rPh>
    <rPh sb="12" eb="14">
      <t>ジギョウ</t>
    </rPh>
    <rPh sb="15" eb="18">
      <t>ヒツヨウセイ</t>
    </rPh>
    <phoneticPr fontId="5"/>
  </si>
  <si>
    <t xml:space="preserve">補助の実施に当たっては、事業の必要性や経費の費目・使途の内容を厳正に審査する。          </t>
    <phoneticPr fontId="5"/>
  </si>
  <si>
    <t>‐</t>
  </si>
  <si>
    <t>補助の実施に当たっては、事業の必要性や経費の費目・使途の内容を厳正に審査する。</t>
    <phoneticPr fontId="5"/>
  </si>
  <si>
    <t xml:space="preserve">補助の実施に当たっては、事業の必要性や経費の費目・使途の内容を厳正に審査する。 </t>
    <phoneticPr fontId="5"/>
  </si>
  <si>
    <t xml:space="preserve">補助対象となる団体の実情を踏まえ、効果的、低コストで実施できるよう連携しながら進める。                 </t>
    <rPh sb="0" eb="2">
      <t>ホジョ</t>
    </rPh>
    <rPh sb="2" eb="4">
      <t>タイショウ</t>
    </rPh>
    <rPh sb="7" eb="9">
      <t>ダンタイ</t>
    </rPh>
    <phoneticPr fontId="5"/>
  </si>
  <si>
    <t>公募により団体等から提出された事業実施計画書等を精査し、交付先の選定を行う。</t>
    <rPh sb="5" eb="7">
      <t>ダンタイ</t>
    </rPh>
    <rPh sb="7" eb="8">
      <t>トウ</t>
    </rPh>
    <rPh sb="17" eb="19">
      <t>ジッシ</t>
    </rPh>
    <rPh sb="22" eb="23">
      <t>トウ</t>
    </rPh>
    <rPh sb="28" eb="30">
      <t>コウフ</t>
    </rPh>
    <phoneticPr fontId="5"/>
  </si>
  <si>
    <t>国際課</t>
    <rPh sb="0" eb="2">
      <t>コクサイ</t>
    </rPh>
    <rPh sb="2" eb="3">
      <t>カ</t>
    </rPh>
    <phoneticPr fontId="5"/>
  </si>
  <si>
    <t>新型コロナウイルス感染症緊急経済対策（令和２年４月７日閣議決定、同年４月20日変更）
第２章　取り組む施策
Ⅲ.次の段階としての官民を挙げた経済活動の回復
２.地域経済の活性化</t>
    <phoneticPr fontId="5"/>
  </si>
  <si>
    <t>大規模国際スポーツ大会主催団体補助</t>
    <rPh sb="0" eb="3">
      <t>ダイキボ</t>
    </rPh>
    <rPh sb="3" eb="5">
      <t>コクサイ</t>
    </rPh>
    <rPh sb="9" eb="11">
      <t>タイカイ</t>
    </rPh>
    <rPh sb="11" eb="13">
      <t>シュサイ</t>
    </rPh>
    <rPh sb="13" eb="15">
      <t>ダンタイ</t>
    </rPh>
    <rPh sb="15" eb="17">
      <t>ホジョ</t>
    </rPh>
    <phoneticPr fontId="5"/>
  </si>
  <si>
    <t>国際課長　新井　知彦</t>
    <phoneticPr fontId="5"/>
  </si>
  <si>
    <t>-</t>
    <phoneticPr fontId="5"/>
  </si>
  <si>
    <t>0/2</t>
    <phoneticPr fontId="5"/>
  </si>
  <si>
    <t xml:space="preserve">大規模国際スポーツ大会を我が国で開催することは，スポーツの振興や国際親善はもとより，スポーツツーリズムを通じた地域の活性化等に大きな意義を有している。一方で、新型コロナウイルス感染症の影響が長引く中，我が国で開催予定の大規模国際スポーツ大会も，延期している状況にある。以上を踏まえ，本補助事業は，新型コロナウイルス感染症の影響により，我が国で開催される大規模国際スポーツ大会が延期されたことによって生ずる追加経費のうち、大会の開催に当たって必要な経費の一部を国が補助し，もって我が国のスポーツの振興に寄与することを目的とする。
</t>
    <phoneticPr fontId="5"/>
  </si>
  <si>
    <t>国際スポーツ大会主催者は多種多様であり、新型コロナウイルス感染症の影響は国内全域に及んでいることから、国が統一的に事業を実施することが適切である。</t>
    <rPh sb="0" eb="2">
      <t>コクサイ</t>
    </rPh>
    <rPh sb="6" eb="8">
      <t>タイカイ</t>
    </rPh>
    <rPh sb="8" eb="11">
      <t>シュサイシャ</t>
    </rPh>
    <rPh sb="12" eb="16">
      <t>タシュタヨウ</t>
    </rPh>
    <rPh sb="20" eb="22">
      <t>シンガタ</t>
    </rPh>
    <rPh sb="29" eb="32">
      <t>カンセンショウ</t>
    </rPh>
    <rPh sb="33" eb="35">
      <t>エイキョウ</t>
    </rPh>
    <rPh sb="36" eb="38">
      <t>コクナイ</t>
    </rPh>
    <rPh sb="38" eb="40">
      <t>ゼンイキ</t>
    </rPh>
    <rPh sb="41" eb="42">
      <t>オヨ</t>
    </rPh>
    <rPh sb="51" eb="52">
      <t>クニ</t>
    </rPh>
    <rPh sb="53" eb="56">
      <t>トウイツテキ</t>
    </rPh>
    <rPh sb="57" eb="59">
      <t>ジギョウ</t>
    </rPh>
    <rPh sb="60" eb="62">
      <t>ジッシ</t>
    </rPh>
    <rPh sb="67" eb="69">
      <t>テキセツ</t>
    </rPh>
    <phoneticPr fontId="5"/>
  </si>
  <si>
    <t xml:space="preserve">補助対象となる団体の実情を踏まえ、スケジュールを連携しながら実施できるよう進める。                 </t>
    <rPh sb="0" eb="2">
      <t>ホジョ</t>
    </rPh>
    <rPh sb="2" eb="4">
      <t>タイショウ</t>
    </rPh>
    <rPh sb="7" eb="9">
      <t>ダンタイ</t>
    </rPh>
    <rPh sb="24" eb="26">
      <t>レンケイ</t>
    </rPh>
    <phoneticPr fontId="5"/>
  </si>
  <si>
    <t>新型コロナウイルス感染症拡大の影響により、国際スポーツ大会は、延期・中止を余儀なくされている。また、各団体等の経営状況にも影響が出ており、本事業で再開支援を行うことは国民や社会のニーズに沿うものである。</t>
    <rPh sb="0" eb="2">
      <t>シンガタ</t>
    </rPh>
    <rPh sb="9" eb="12">
      <t>カンセンショウ</t>
    </rPh>
    <rPh sb="12" eb="14">
      <t>カクダイ</t>
    </rPh>
    <rPh sb="15" eb="17">
      <t>エイキョウ</t>
    </rPh>
    <rPh sb="21" eb="23">
      <t>コクサイ</t>
    </rPh>
    <rPh sb="34" eb="36">
      <t>チュウシ</t>
    </rPh>
    <rPh sb="93" eb="94">
      <t>ソ</t>
    </rPh>
    <phoneticPr fontId="5"/>
  </si>
  <si>
    <t>新しい生活様式のもと、感染対策と社会経済活動を両立してくことは現下の最優先課題であり、十分な感染対策を行いつつ再開する国際スポーツ大会の支援を速やかに実施する必要がある。</t>
    <rPh sb="0" eb="1">
      <t>アタラ</t>
    </rPh>
    <rPh sb="3" eb="5">
      <t>セイカツ</t>
    </rPh>
    <rPh sb="5" eb="7">
      <t>ヨウシキ</t>
    </rPh>
    <rPh sb="11" eb="13">
      <t>カンセン</t>
    </rPh>
    <rPh sb="13" eb="15">
      <t>タイサク</t>
    </rPh>
    <rPh sb="16" eb="18">
      <t>シャカイ</t>
    </rPh>
    <rPh sb="18" eb="20">
      <t>ケイザイ</t>
    </rPh>
    <rPh sb="20" eb="22">
      <t>カツドウ</t>
    </rPh>
    <rPh sb="23" eb="25">
      <t>リョウリツ</t>
    </rPh>
    <rPh sb="31" eb="33">
      <t>ゲンカ</t>
    </rPh>
    <rPh sb="34" eb="35">
      <t>モット</t>
    </rPh>
    <rPh sb="35" eb="37">
      <t>ユウセン</t>
    </rPh>
    <rPh sb="37" eb="39">
      <t>カダイ</t>
    </rPh>
    <rPh sb="43" eb="45">
      <t>ジュウブン</t>
    </rPh>
    <rPh sb="46" eb="48">
      <t>カンセン</t>
    </rPh>
    <rPh sb="48" eb="50">
      <t>タイサク</t>
    </rPh>
    <rPh sb="51" eb="52">
      <t>オコナ</t>
    </rPh>
    <rPh sb="55" eb="57">
      <t>サイカイ</t>
    </rPh>
    <rPh sb="59" eb="61">
      <t>コクサイ</t>
    </rPh>
    <rPh sb="65" eb="67">
      <t>タイカイ</t>
    </rPh>
    <rPh sb="68" eb="70">
      <t>シエン</t>
    </rPh>
    <rPh sb="71" eb="72">
      <t>スミ</t>
    </rPh>
    <rPh sb="75" eb="77">
      <t>ジッシ</t>
    </rPh>
    <rPh sb="79" eb="81">
      <t>ヒツヨウ</t>
    </rPh>
    <phoneticPr fontId="5"/>
  </si>
  <si>
    <t>繰越理由は計画を見直す必要が生じたことや資材の入手難によるものであり、妥当である。</t>
    <rPh sb="0" eb="2">
      <t>クリコシ</t>
    </rPh>
    <rPh sb="2" eb="4">
      <t>リユウ</t>
    </rPh>
    <rPh sb="5" eb="7">
      <t>ケイカク</t>
    </rPh>
    <rPh sb="8" eb="10">
      <t>ミナオ</t>
    </rPh>
    <rPh sb="11" eb="13">
      <t>ヒツヨウ</t>
    </rPh>
    <rPh sb="14" eb="15">
      <t>ショウ</t>
    </rPh>
    <rPh sb="20" eb="22">
      <t>シザイ</t>
    </rPh>
    <rPh sb="23" eb="25">
      <t>ニュウシュ</t>
    </rPh>
    <rPh sb="25" eb="26">
      <t>ナン</t>
    </rPh>
    <rPh sb="35" eb="37">
      <t>ダトウ</t>
    </rPh>
    <phoneticPr fontId="5"/>
  </si>
  <si>
    <t>補助対象事業：我が国で開催される大規模国際スポーツ大会について，新型コロナウイルス感染症の影響により，開催が延期されたことに伴い追加で必要となった取組(民間スポーツ振興費等補助金のうち，他補助事業において対象となる取組は除く)。補助対象事業者：政府として協力する旨の閣議了解を行っている大規模国際スポーツ大会の運営に当たる団体。補助事業実施期間：交付決定日から令和4年3月31日までとする。補助金の額：定額
①第19回ＦＩＮＡ世界水泳選手権2022福岡大会組織委員会②公益財団法人ワールドマスターズゲームズ2021関西組織委員会</t>
    <rPh sb="201" eb="203">
      <t>テイガク</t>
    </rPh>
    <rPh sb="263" eb="264">
      <t>カイ</t>
    </rPh>
    <phoneticPr fontId="5"/>
  </si>
  <si>
    <t>本補助事業は、新型コロナウイルス感染症の影響により、我が国で開催される大規模国際スポーツ大会が延期されたことによって生ずる追加経費のうち、大会の開催に当たって必要な経費の一部を国が補助することにより大会の成功に資するものであり、定量的な目標を設定することは困難である。</t>
    <rPh sb="99" eb="101">
      <t>タイカイ</t>
    </rPh>
    <rPh sb="102" eb="104">
      <t>セイコウ</t>
    </rPh>
    <rPh sb="105" eb="106">
      <t>シ</t>
    </rPh>
    <rPh sb="114" eb="117">
      <t>テイリョウテキ</t>
    </rPh>
    <rPh sb="118" eb="120">
      <t>モクヒョウ</t>
    </rPh>
    <rPh sb="121" eb="123">
      <t>セッテイ</t>
    </rPh>
    <rPh sb="128" eb="130">
      <t>コンナン</t>
    </rPh>
    <phoneticPr fontId="5"/>
  </si>
  <si>
    <t>準備期間から大会終了まで団体と連携し、大会の成功に向け協力する。</t>
    <phoneticPr fontId="5"/>
  </si>
  <si>
    <t>団体との連携数</t>
    <rPh sb="0" eb="2">
      <t>ダンタイ</t>
    </rPh>
    <rPh sb="4" eb="6">
      <t>レンケイ</t>
    </rPh>
    <rPh sb="6" eb="7">
      <t>スウ</t>
    </rPh>
    <phoneticPr fontId="5"/>
  </si>
  <si>
    <t>-</t>
    <phoneticPr fontId="5"/>
  </si>
  <si>
    <t>本事業の実施により、我が国で開催される大規模国際スポーツ大会の成功に資する。</t>
    <rPh sb="0" eb="1">
      <t>ホン</t>
    </rPh>
    <rPh sb="1" eb="3">
      <t>ジギョウ</t>
    </rPh>
    <rPh sb="4" eb="6">
      <t>ジッシ</t>
    </rPh>
    <phoneticPr fontId="5"/>
  </si>
  <si>
    <t>事業の目的に見合っており、適切である。</t>
    <rPh sb="0" eb="2">
      <t>ジギョウ</t>
    </rPh>
    <rPh sb="3" eb="5">
      <t>モクテキ</t>
    </rPh>
    <rPh sb="6" eb="8">
      <t>ミア</t>
    </rPh>
    <rPh sb="13" eb="15">
      <t>テキセツ</t>
    </rPh>
    <phoneticPr fontId="5"/>
  </si>
  <si>
    <t>事業実施に当たっては、事業経費の費目・使途の厳正な調査を行うことにより、低コストで事業を実施できるように努めることとしている。令和2年度においては、公募の結果2団体を選定し、交付決定を行った。その後、計画を見直す必要が生じたことや資材の入手難のため全額繰越を行った。</t>
    <rPh sb="0" eb="2">
      <t>ジギョウ</t>
    </rPh>
    <rPh sb="2" eb="4">
      <t>ジッシ</t>
    </rPh>
    <rPh sb="5" eb="6">
      <t>ア</t>
    </rPh>
    <rPh sb="11" eb="13">
      <t>ジギョウ</t>
    </rPh>
    <rPh sb="13" eb="15">
      <t>ケイヒ</t>
    </rPh>
    <rPh sb="16" eb="18">
      <t>ヒモク</t>
    </rPh>
    <rPh sb="19" eb="21">
      <t>シト</t>
    </rPh>
    <rPh sb="22" eb="24">
      <t>ゲンセイ</t>
    </rPh>
    <rPh sb="25" eb="27">
      <t>チョウサ</t>
    </rPh>
    <rPh sb="28" eb="29">
      <t>オコナ</t>
    </rPh>
    <rPh sb="36" eb="37">
      <t>テイ</t>
    </rPh>
    <rPh sb="41" eb="43">
      <t>ジギョウ</t>
    </rPh>
    <rPh sb="44" eb="46">
      <t>ジッシ</t>
    </rPh>
    <rPh sb="52" eb="53">
      <t>ツト</t>
    </rPh>
    <rPh sb="98" eb="99">
      <t>ゴ</t>
    </rPh>
    <rPh sb="124" eb="126">
      <t>ゼンガク</t>
    </rPh>
    <rPh sb="126" eb="128">
      <t>クリコシ</t>
    </rPh>
    <rPh sb="129" eb="130">
      <t>オコナ</t>
    </rPh>
    <phoneticPr fontId="5"/>
  </si>
  <si>
    <t>本事業は令和2年度補正予算事業であるが、事業の実施に当たっては申請内容、経費の妥当性について効果的・効率的に執行されるよう精査するとともに、額の確定時においても会計処理の検査等を厳格に行うことにより、適正に事業が執行されるように努める。令和3年度においては、引き続き団体において事業の実施を進めている。</t>
    <rPh sb="0" eb="1">
      <t>ホン</t>
    </rPh>
    <rPh sb="1" eb="3">
      <t>ジギョウ</t>
    </rPh>
    <rPh sb="4" eb="6">
      <t>レイワ</t>
    </rPh>
    <rPh sb="7" eb="8">
      <t>ネン</t>
    </rPh>
    <rPh sb="8" eb="9">
      <t>ド</t>
    </rPh>
    <rPh sb="9" eb="11">
      <t>ホセイ</t>
    </rPh>
    <rPh sb="11" eb="13">
      <t>ヨサン</t>
    </rPh>
    <rPh sb="13" eb="15">
      <t>ジギョウ</t>
    </rPh>
    <rPh sb="20" eb="22">
      <t>ジギョウ</t>
    </rPh>
    <rPh sb="23" eb="25">
      <t>ジッシ</t>
    </rPh>
    <rPh sb="26" eb="27">
      <t>ア</t>
    </rPh>
    <rPh sb="31" eb="33">
      <t>シンセイ</t>
    </rPh>
    <rPh sb="33" eb="35">
      <t>ナイヨウ</t>
    </rPh>
    <rPh sb="36" eb="38">
      <t>ケイヒ</t>
    </rPh>
    <rPh sb="39" eb="42">
      <t>ダトウセイ</t>
    </rPh>
    <rPh sb="46" eb="49">
      <t>コウカテキ</t>
    </rPh>
    <rPh sb="50" eb="53">
      <t>コウリツテキ</t>
    </rPh>
    <rPh sb="54" eb="56">
      <t>シッコウ</t>
    </rPh>
    <rPh sb="61" eb="63">
      <t>セイサ</t>
    </rPh>
    <rPh sb="70" eb="71">
      <t>ガク</t>
    </rPh>
    <rPh sb="72" eb="74">
      <t>カクテイ</t>
    </rPh>
    <rPh sb="74" eb="75">
      <t>ジ</t>
    </rPh>
    <rPh sb="80" eb="82">
      <t>カイケイ</t>
    </rPh>
    <rPh sb="82" eb="84">
      <t>ショリ</t>
    </rPh>
    <rPh sb="85" eb="87">
      <t>ケンサ</t>
    </rPh>
    <rPh sb="87" eb="88">
      <t>トウ</t>
    </rPh>
    <rPh sb="89" eb="91">
      <t>ゲンカク</t>
    </rPh>
    <rPh sb="92" eb="93">
      <t>オコナ</t>
    </rPh>
    <rPh sb="100" eb="102">
      <t>テキセイ</t>
    </rPh>
    <rPh sb="103" eb="105">
      <t>ジギョウ</t>
    </rPh>
    <rPh sb="106" eb="108">
      <t>シッコウ</t>
    </rPh>
    <rPh sb="114" eb="115">
      <t>ツト</t>
    </rPh>
    <rPh sb="118" eb="120">
      <t>レイワ</t>
    </rPh>
    <rPh sb="121" eb="123">
      <t>ネンド</t>
    </rPh>
    <rPh sb="129" eb="130">
      <t>ヒ</t>
    </rPh>
    <rPh sb="131" eb="132">
      <t>ツヅ</t>
    </rPh>
    <rPh sb="133" eb="135">
      <t>ダンタイ</t>
    </rPh>
    <rPh sb="139" eb="141">
      <t>ジギョウ</t>
    </rPh>
    <rPh sb="142" eb="144">
      <t>ジッシ</t>
    </rPh>
    <rPh sb="145" eb="146">
      <t>スス</t>
    </rPh>
    <phoneticPr fontId="5"/>
  </si>
  <si>
    <t>1220.3/2</t>
    <phoneticPr fontId="5"/>
  </si>
  <si>
    <t>事業内容については達成手段としてはおおむね認められるものの、実施方法等については一層の工夫が必要である。なお、本事業の対象は閣議了解を得た大会であるが、他の大会も同様に新型コロナ感染症の影響を受けていることも踏まえ、公平性の視点から慎重に対処する必要がある。</t>
  </si>
  <si>
    <t>事業内容の一部改善</t>
  </si>
  <si>
    <t xml:space="preserve">この事業は、外部有識者の指摘を踏まえ、事業の実施方法について、大会開催の有無の検討も含め一層の工夫を行うべく検討をすべきである。
</t>
  </si>
  <si>
    <t>執行等改善</t>
  </si>
  <si>
    <t>本事業については、団体と連携して事業の進捗管理を行い、経費の内容を厳正に審査するとともに、効果的・効率的な事業実施に努める。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</si>
</sst>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16</xdr:col>
      <xdr:colOff>13608</xdr:colOff>
      <xdr:row>750</xdr:row>
      <xdr:rowOff>273831</xdr:rowOff>
    </xdr:from>
    <xdr:ext cx="4531178" cy="1028628"/>
    <xdr:sp macro="" textlink="">
      <xdr:nvSpPr>
        <xdr:cNvPr id="8" name="テキスト ボックス 7"/>
        <xdr:cNvSpPr txBox="1"/>
      </xdr:nvSpPr>
      <xdr:spPr>
        <a:xfrm>
          <a:off x="3252108" y="43910237"/>
          <a:ext cx="4531178" cy="1028628"/>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2400"/>
            <a:t>文部科学省</a:t>
          </a:r>
          <a:endParaRPr kumimoji="1" lang="en-US" altLang="ja-JP" sz="2400"/>
        </a:p>
        <a:p>
          <a:pPr algn="ctr"/>
          <a:r>
            <a:rPr kumimoji="1" lang="en-US" altLang="ja-JP" sz="2400"/>
            <a:t>1,220.3</a:t>
          </a:r>
          <a:r>
            <a:rPr kumimoji="1" lang="ja-JP" altLang="en-US" sz="2400"/>
            <a:t>百万円</a:t>
          </a:r>
        </a:p>
      </xdr:txBody>
    </xdr:sp>
    <xdr:clientData/>
  </xdr:oneCellAnchor>
  <xdr:twoCellAnchor>
    <xdr:from>
      <xdr:col>28</xdr:col>
      <xdr:colOff>93549</xdr:colOff>
      <xdr:row>757</xdr:row>
      <xdr:rowOff>134357</xdr:rowOff>
    </xdr:from>
    <xdr:to>
      <xdr:col>37</xdr:col>
      <xdr:colOff>175193</xdr:colOff>
      <xdr:row>758</xdr:row>
      <xdr:rowOff>147965</xdr:rowOff>
    </xdr:to>
    <xdr:sp macro="" textlink="">
      <xdr:nvSpPr>
        <xdr:cNvPr id="9" name="テキスト ボックス 8"/>
        <xdr:cNvSpPr txBox="1"/>
      </xdr:nvSpPr>
      <xdr:spPr>
        <a:xfrm>
          <a:off x="5760924" y="46271076"/>
          <a:ext cx="1903300" cy="370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公募・補助</a:t>
          </a:r>
          <a:r>
            <a:rPr kumimoji="1" lang="en-US" altLang="ja-JP" sz="1600"/>
            <a:t>】</a:t>
          </a:r>
          <a:endParaRPr kumimoji="1" lang="ja-JP" altLang="en-US" sz="1600"/>
        </a:p>
      </xdr:txBody>
    </xdr:sp>
    <xdr:clientData/>
  </xdr:twoCellAnchor>
  <xdr:twoCellAnchor>
    <xdr:from>
      <xdr:col>27</xdr:col>
      <xdr:colOff>66332</xdr:colOff>
      <xdr:row>757</xdr:row>
      <xdr:rowOff>11893</xdr:rowOff>
    </xdr:from>
    <xdr:to>
      <xdr:col>27</xdr:col>
      <xdr:colOff>66334</xdr:colOff>
      <xdr:row>760</xdr:row>
      <xdr:rowOff>120749</xdr:rowOff>
    </xdr:to>
    <xdr:cxnSp macro="">
      <xdr:nvCxnSpPr>
        <xdr:cNvPr id="10" name="直線矢印コネクタ 9"/>
        <xdr:cNvCxnSpPr/>
      </xdr:nvCxnSpPr>
      <xdr:spPr>
        <a:xfrm flipH="1">
          <a:off x="5531301" y="46148612"/>
          <a:ext cx="2" cy="1180418"/>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11905</xdr:colOff>
      <xdr:row>760</xdr:row>
      <xdr:rowOff>161565</xdr:rowOff>
    </xdr:from>
    <xdr:ext cx="5191125" cy="1088571"/>
    <xdr:sp macro="" textlink="">
      <xdr:nvSpPr>
        <xdr:cNvPr id="11" name="テキスト ボックス 10"/>
        <xdr:cNvSpPr txBox="1"/>
      </xdr:nvSpPr>
      <xdr:spPr>
        <a:xfrm>
          <a:off x="3047999" y="49822534"/>
          <a:ext cx="5191125" cy="1088571"/>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gn="ctr"/>
          <a:r>
            <a:rPr kumimoji="1" lang="en-US" altLang="ja-JP" sz="1400"/>
            <a:t>A.</a:t>
          </a:r>
          <a:r>
            <a:rPr kumimoji="1" lang="ja-JP" altLang="en-US" sz="1400"/>
            <a:t>　　第</a:t>
          </a:r>
          <a:r>
            <a:rPr kumimoji="1" lang="en-US" altLang="ja-JP" sz="1400"/>
            <a:t>19</a:t>
          </a:r>
          <a:r>
            <a:rPr kumimoji="1" lang="ja-JP" altLang="en-US" sz="1400"/>
            <a:t>回</a:t>
          </a:r>
          <a:r>
            <a:rPr kumimoji="1" lang="en-US" altLang="ja-JP" sz="1400"/>
            <a:t>FINA</a:t>
          </a:r>
          <a:r>
            <a:rPr kumimoji="1" lang="ja-JP" altLang="en-US" sz="1400"/>
            <a:t>世界水泳選手権</a:t>
          </a:r>
          <a:r>
            <a:rPr kumimoji="1" lang="en-US" altLang="ja-JP" sz="1400"/>
            <a:t>2022</a:t>
          </a:r>
          <a:r>
            <a:rPr kumimoji="1" lang="ja-JP" altLang="en-US" sz="1400"/>
            <a:t>福岡大会組織委員会</a:t>
          </a:r>
          <a:endParaRPr kumimoji="1" lang="en-US" altLang="ja-JP" sz="1400"/>
        </a:p>
        <a:p>
          <a:pPr algn="ctr"/>
          <a:endParaRPr kumimoji="1" lang="en-US" altLang="ja-JP" sz="1400"/>
        </a:p>
        <a:p>
          <a:pPr algn="ctr"/>
          <a:r>
            <a:rPr kumimoji="1" lang="ja-JP" altLang="en-US" sz="1400"/>
            <a:t>公益財団法人ワールドマスターズゲームズ</a:t>
          </a:r>
          <a:r>
            <a:rPr kumimoji="1" lang="en-US" altLang="ja-JP" sz="1400"/>
            <a:t>2021</a:t>
          </a:r>
          <a:r>
            <a:rPr kumimoji="1" lang="ja-JP" altLang="en-US" sz="1400"/>
            <a:t>関西組織委員会</a:t>
          </a:r>
          <a:endParaRPr kumimoji="1" lang="en-US" altLang="ja-JP" sz="1400"/>
        </a:p>
      </xdr:txBody>
    </xdr:sp>
    <xdr:clientData/>
  </xdr:oneCellAnchor>
  <xdr:twoCellAnchor>
    <xdr:from>
      <xdr:col>16</xdr:col>
      <xdr:colOff>39121</xdr:colOff>
      <xdr:row>753</xdr:row>
      <xdr:rowOff>355474</xdr:rowOff>
    </xdr:from>
    <xdr:to>
      <xdr:col>40</xdr:col>
      <xdr:colOff>39120</xdr:colOff>
      <xdr:row>756</xdr:row>
      <xdr:rowOff>328260</xdr:rowOff>
    </xdr:to>
    <xdr:sp macro="" textlink="">
      <xdr:nvSpPr>
        <xdr:cNvPr id="12" name="大かっこ 11"/>
        <xdr:cNvSpPr/>
      </xdr:nvSpPr>
      <xdr:spPr>
        <a:xfrm>
          <a:off x="3277621" y="45063443"/>
          <a:ext cx="4857749" cy="10443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0</xdr:colOff>
      <xdr:row>754</xdr:row>
      <xdr:rowOff>25501</xdr:rowOff>
    </xdr:from>
    <xdr:ext cx="4191000" cy="1292679"/>
    <xdr:sp macro="" textlink="">
      <xdr:nvSpPr>
        <xdr:cNvPr id="13" name="テキスト ボックス 12"/>
        <xdr:cNvSpPr txBox="1"/>
      </xdr:nvSpPr>
      <xdr:spPr>
        <a:xfrm>
          <a:off x="3440906" y="45090657"/>
          <a:ext cx="4191000" cy="12926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base" latinLnBrk="0" hangingPunct="0">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新型コロナウイルス感染症の影響が長引く中，我が国で開催予定の大規模国際スポーツ大会も，延期している状況</a:t>
          </a:r>
          <a:r>
            <a:rPr lang="ja-JP" altLang="en-US" sz="1100">
              <a:solidFill>
                <a:schemeClr val="tx1"/>
              </a:solidFill>
              <a:effectLst/>
              <a:latin typeface="+mn-lt"/>
              <a:ea typeface="+mn-ea"/>
              <a:cs typeface="+mn-cs"/>
            </a:rPr>
            <a:t>だが、</a:t>
          </a:r>
          <a:r>
            <a:rPr lang="ja-JP" altLang="ja-JP" sz="1100">
              <a:solidFill>
                <a:schemeClr val="tx1"/>
              </a:solidFill>
              <a:effectLst/>
              <a:latin typeface="+mn-lt"/>
              <a:ea typeface="+mn-ea"/>
              <a:cs typeface="+mn-cs"/>
            </a:rPr>
            <a:t>大規模国際スポーツ大会を我が国で開催することは，スポーツの振興や国際親善はもとより，スポーツツーリズムを通じた地域の活性化等に大きな意義を有している。</a:t>
          </a:r>
          <a:endParaRPr lang="ja-JP" altLang="ja-JP">
            <a:effectLst/>
          </a:endParaRPr>
        </a:p>
        <a:p>
          <a:pPr fontAlgn="base" hangingPunct="0"/>
          <a:endParaRPr lang="ja-JP" altLang="ja-JP" sz="1100">
            <a:solidFill>
              <a:schemeClr val="tx1"/>
            </a:solidFill>
            <a:effectLst/>
            <a:latin typeface="+mn-lt"/>
            <a:ea typeface="+mn-ea"/>
            <a:cs typeface="+mn-cs"/>
          </a:endParaRPr>
        </a:p>
        <a:p>
          <a:pPr fontAlgn="base" hangingPunct="0"/>
          <a:endParaRPr lang="ja-JP" altLang="ja-JP" sz="1100">
            <a:solidFill>
              <a:schemeClr val="tx1"/>
            </a:solidFill>
            <a:effectLst/>
            <a:latin typeface="+mn-lt"/>
            <a:ea typeface="+mn-ea"/>
            <a:cs typeface="+mn-cs"/>
          </a:endParaRPr>
        </a:p>
        <a:p>
          <a:pPr fontAlgn="base" hangingPunct="0"/>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endParaRPr kumimoji="1" lang="ja-JP" altLang="en-US" sz="1400"/>
        </a:p>
      </xdr:txBody>
    </xdr:sp>
    <xdr:clientData/>
  </xdr:oneCellAnchor>
  <xdr:oneCellAnchor>
    <xdr:from>
      <xdr:col>17</xdr:col>
      <xdr:colOff>0</xdr:colOff>
      <xdr:row>764</xdr:row>
      <xdr:rowOff>0</xdr:rowOff>
    </xdr:from>
    <xdr:ext cx="4191000" cy="1292679"/>
    <xdr:sp macro="" textlink="">
      <xdr:nvSpPr>
        <xdr:cNvPr id="14" name="テキスト ボックス 13"/>
        <xdr:cNvSpPr txBox="1"/>
      </xdr:nvSpPr>
      <xdr:spPr>
        <a:xfrm>
          <a:off x="3440906" y="54566344"/>
          <a:ext cx="4191000" cy="12926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fontAlgn="base" hangingPunct="0"/>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　令和３年度の執行を予定している。</a:t>
          </a:r>
          <a:endParaRPr lang="ja-JP" altLang="ja-JP" sz="1100">
            <a:solidFill>
              <a:schemeClr val="tx1"/>
            </a:solidFill>
            <a:effectLst/>
            <a:latin typeface="+mn-lt"/>
            <a:ea typeface="+mn-ea"/>
            <a:cs typeface="+mn-cs"/>
          </a:endParaRPr>
        </a:p>
        <a:p>
          <a:pPr fontAlgn="base" hangingPunct="0"/>
          <a:endParaRPr lang="ja-JP" altLang="ja-JP" sz="1100">
            <a:solidFill>
              <a:schemeClr val="tx1"/>
            </a:solidFill>
            <a:effectLst/>
            <a:latin typeface="+mn-lt"/>
            <a:ea typeface="+mn-ea"/>
            <a:cs typeface="+mn-cs"/>
          </a:endParaRPr>
        </a:p>
        <a:p>
          <a:pPr fontAlgn="base" hangingPunct="0"/>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endParaRPr kumimoji="1" lang="ja-JP" altLang="en-US" sz="1400"/>
        </a:p>
      </xdr:txBody>
    </xdr:sp>
    <xdr:clientData/>
  </xdr:oneCellAnchor>
  <xdr:twoCellAnchor>
    <xdr:from>
      <xdr:col>15</xdr:col>
      <xdr:colOff>107155</xdr:colOff>
      <xdr:row>763</xdr:row>
      <xdr:rowOff>345281</xdr:rowOff>
    </xdr:from>
    <xdr:to>
      <xdr:col>39</xdr:col>
      <xdr:colOff>107154</xdr:colOff>
      <xdr:row>764</xdr:row>
      <xdr:rowOff>345280</xdr:rowOff>
    </xdr:to>
    <xdr:sp macro="" textlink="">
      <xdr:nvSpPr>
        <xdr:cNvPr id="15" name="大かっこ 14"/>
        <xdr:cNvSpPr/>
      </xdr:nvSpPr>
      <xdr:spPr>
        <a:xfrm>
          <a:off x="3143249" y="54554437"/>
          <a:ext cx="4857749" cy="3571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7" zoomScale="75" zoomScaleNormal="75" zoomScaleSheetLayoutView="75" zoomScalePageLayoutView="85" workbookViewId="0">
      <selection activeCell="BI10" sqref="BI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712</v>
      </c>
      <c r="AK2" s="206"/>
      <c r="AL2" s="206"/>
      <c r="AM2" s="206"/>
      <c r="AN2" s="98" t="s">
        <v>407</v>
      </c>
      <c r="AO2" s="206">
        <v>20</v>
      </c>
      <c r="AP2" s="206"/>
      <c r="AQ2" s="206"/>
      <c r="AR2" s="99" t="s">
        <v>710</v>
      </c>
      <c r="AS2" s="207">
        <v>332</v>
      </c>
      <c r="AT2" s="207"/>
      <c r="AU2" s="207"/>
      <c r="AV2" s="98" t="str">
        <f>IF(AW2="","","-")</f>
        <v/>
      </c>
      <c r="AW2" s="395"/>
      <c r="AX2" s="395"/>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716</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745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732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731</v>
      </c>
      <c r="H5" s="555"/>
      <c r="I5" s="555"/>
      <c r="J5" s="555"/>
      <c r="K5" s="555"/>
      <c r="L5" s="555"/>
      <c r="M5" s="556" t="s">
        <v>66</v>
      </c>
      <c r="N5" s="557"/>
      <c r="O5" s="557"/>
      <c r="P5" s="557"/>
      <c r="Q5" s="557"/>
      <c r="R5" s="558"/>
      <c r="S5" s="559" t="s">
        <v>513</v>
      </c>
      <c r="T5" s="555"/>
      <c r="U5" s="555"/>
      <c r="V5" s="555"/>
      <c r="W5" s="555"/>
      <c r="X5" s="560"/>
      <c r="Y5" s="713" t="s">
        <v>3</v>
      </c>
      <c r="Z5" s="714"/>
      <c r="AA5" s="714"/>
      <c r="AB5" s="714"/>
      <c r="AC5" s="714"/>
      <c r="AD5" s="715"/>
      <c r="AE5" s="716" t="s">
        <v>743</v>
      </c>
      <c r="AF5" s="716"/>
      <c r="AG5" s="716"/>
      <c r="AH5" s="716"/>
      <c r="AI5" s="716"/>
      <c r="AJ5" s="716"/>
      <c r="AK5" s="716"/>
      <c r="AL5" s="716"/>
      <c r="AM5" s="716"/>
      <c r="AN5" s="716"/>
      <c r="AO5" s="716"/>
      <c r="AP5" s="717"/>
      <c r="AQ5" s="718" t="s">
        <v>746</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87.7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3" t="s">
        <v>390</v>
      </c>
      <c r="Z7" s="296"/>
      <c r="AA7" s="296"/>
      <c r="AB7" s="296"/>
      <c r="AC7" s="296"/>
      <c r="AD7" s="394"/>
      <c r="AE7" s="380" t="s">
        <v>744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749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04.25" customHeight="1" x14ac:dyDescent="0.15">
      <c r="A10" s="738" t="s">
        <v>30</v>
      </c>
      <c r="B10" s="739"/>
      <c r="C10" s="739"/>
      <c r="D10" s="739"/>
      <c r="E10" s="739"/>
      <c r="F10" s="739"/>
      <c r="G10" s="671" t="s">
        <v>755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747</v>
      </c>
      <c r="Q13" s="164"/>
      <c r="R13" s="164"/>
      <c r="S13" s="164"/>
      <c r="T13" s="164"/>
      <c r="U13" s="164"/>
      <c r="V13" s="165"/>
      <c r="W13" s="163" t="s">
        <v>718</v>
      </c>
      <c r="X13" s="164"/>
      <c r="Y13" s="164"/>
      <c r="Z13" s="164"/>
      <c r="AA13" s="164"/>
      <c r="AB13" s="164"/>
      <c r="AC13" s="165"/>
      <c r="AD13" s="163" t="s">
        <v>733</v>
      </c>
      <c r="AE13" s="164"/>
      <c r="AF13" s="164"/>
      <c r="AG13" s="164"/>
      <c r="AH13" s="164"/>
      <c r="AI13" s="164"/>
      <c r="AJ13" s="165"/>
      <c r="AK13" s="163">
        <v>0</v>
      </c>
      <c r="AL13" s="164"/>
      <c r="AM13" s="164"/>
      <c r="AN13" s="164"/>
      <c r="AO13" s="164"/>
      <c r="AP13" s="164"/>
      <c r="AQ13" s="165"/>
      <c r="AR13" s="160">
        <v>0</v>
      </c>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v>1220.3</v>
      </c>
      <c r="AE14" s="164"/>
      <c r="AF14" s="164"/>
      <c r="AG14" s="164"/>
      <c r="AH14" s="164"/>
      <c r="AI14" s="164"/>
      <c r="AJ14" s="165"/>
      <c r="AK14" s="163" t="s">
        <v>747</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747</v>
      </c>
      <c r="AE15" s="164"/>
      <c r="AF15" s="164"/>
      <c r="AG15" s="164"/>
      <c r="AH15" s="164"/>
      <c r="AI15" s="164"/>
      <c r="AJ15" s="165"/>
      <c r="AK15" s="163">
        <v>1220.3</v>
      </c>
      <c r="AL15" s="164"/>
      <c r="AM15" s="164"/>
      <c r="AN15" s="164"/>
      <c r="AO15" s="164"/>
      <c r="AP15" s="164"/>
      <c r="AQ15" s="165"/>
      <c r="AR15" s="163" t="s">
        <v>747</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v>-1220.3</v>
      </c>
      <c r="AE16" s="164"/>
      <c r="AF16" s="164"/>
      <c r="AG16" s="164"/>
      <c r="AH16" s="164"/>
      <c r="AI16" s="164"/>
      <c r="AJ16" s="165"/>
      <c r="AK16" s="163" t="s">
        <v>747</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747</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1220.3</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0</v>
      </c>
      <c r="Q23" s="161"/>
      <c r="R23" s="161"/>
      <c r="S23" s="161"/>
      <c r="T23" s="161"/>
      <c r="U23" s="161"/>
      <c r="V23" s="162"/>
      <c r="W23" s="160">
        <v>0</v>
      </c>
      <c r="X23" s="161"/>
      <c r="Y23" s="161"/>
      <c r="Z23" s="161"/>
      <c r="AA23" s="161"/>
      <c r="AB23" s="161"/>
      <c r="AC23" s="162"/>
      <c r="AD23" s="149" t="s">
        <v>713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391</v>
      </c>
      <c r="AF30" s="384"/>
      <c r="AG30" s="384"/>
      <c r="AH30" s="385"/>
      <c r="AI30" s="386" t="s">
        <v>413</v>
      </c>
      <c r="AJ30" s="386"/>
      <c r="AK30" s="386"/>
      <c r="AL30" s="383"/>
      <c r="AM30" s="386" t="s">
        <v>510</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718</v>
      </c>
      <c r="AR31" s="178"/>
      <c r="AS31" s="179" t="s">
        <v>233</v>
      </c>
      <c r="AT31" s="202"/>
      <c r="AU31" s="271" t="s">
        <v>718</v>
      </c>
      <c r="AV31" s="271"/>
      <c r="AW31" s="376" t="s">
        <v>179</v>
      </c>
      <c r="AX31" s="377"/>
    </row>
    <row r="32" spans="1:50" ht="23.25" customHeight="1" x14ac:dyDescent="0.15">
      <c r="A32" s="511"/>
      <c r="B32" s="509"/>
      <c r="C32" s="509"/>
      <c r="D32" s="509"/>
      <c r="E32" s="509"/>
      <c r="F32" s="510"/>
      <c r="G32" s="536" t="s">
        <v>407</v>
      </c>
      <c r="H32" s="537"/>
      <c r="I32" s="537"/>
      <c r="J32" s="537"/>
      <c r="K32" s="537"/>
      <c r="L32" s="537"/>
      <c r="M32" s="537"/>
      <c r="N32" s="537"/>
      <c r="O32" s="538"/>
      <c r="P32" s="191" t="s">
        <v>759</v>
      </c>
      <c r="Q32" s="191"/>
      <c r="R32" s="191"/>
      <c r="S32" s="191"/>
      <c r="T32" s="191"/>
      <c r="U32" s="191"/>
      <c r="V32" s="191"/>
      <c r="W32" s="191"/>
      <c r="X32" s="233"/>
      <c r="Y32" s="340" t="s">
        <v>12</v>
      </c>
      <c r="Z32" s="545"/>
      <c r="AA32" s="546"/>
      <c r="AB32" s="547" t="s">
        <v>720</v>
      </c>
      <c r="AC32" s="547"/>
      <c r="AD32" s="547"/>
      <c r="AE32" s="364" t="s">
        <v>718</v>
      </c>
      <c r="AF32" s="365"/>
      <c r="AG32" s="365"/>
      <c r="AH32" s="365"/>
      <c r="AI32" s="364" t="s">
        <v>718</v>
      </c>
      <c r="AJ32" s="365"/>
      <c r="AK32" s="365"/>
      <c r="AL32" s="365"/>
      <c r="AM32" s="364" t="s">
        <v>734</v>
      </c>
      <c r="AN32" s="365"/>
      <c r="AO32" s="365"/>
      <c r="AP32" s="365"/>
      <c r="AQ32" s="166" t="s">
        <v>718</v>
      </c>
      <c r="AR32" s="167"/>
      <c r="AS32" s="167"/>
      <c r="AT32" s="168"/>
      <c r="AU32" s="365" t="s">
        <v>718</v>
      </c>
      <c r="AV32" s="365"/>
      <c r="AW32" s="365"/>
      <c r="AX32" s="366"/>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720</v>
      </c>
      <c r="AC33" s="518"/>
      <c r="AD33" s="518"/>
      <c r="AE33" s="364" t="s">
        <v>718</v>
      </c>
      <c r="AF33" s="365"/>
      <c r="AG33" s="365"/>
      <c r="AH33" s="365"/>
      <c r="AI33" s="364" t="s">
        <v>718</v>
      </c>
      <c r="AJ33" s="365"/>
      <c r="AK33" s="365"/>
      <c r="AL33" s="365"/>
      <c r="AM33" s="364" t="s">
        <v>734</v>
      </c>
      <c r="AN33" s="365"/>
      <c r="AO33" s="365"/>
      <c r="AP33" s="365"/>
      <c r="AQ33" s="166" t="s">
        <v>718</v>
      </c>
      <c r="AR33" s="167"/>
      <c r="AS33" s="167"/>
      <c r="AT33" s="168"/>
      <c r="AU33" s="365" t="s">
        <v>718</v>
      </c>
      <c r="AV33" s="365"/>
      <c r="AW33" s="365"/>
      <c r="AX33" s="366"/>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t="s">
        <v>718</v>
      </c>
      <c r="AF34" s="365"/>
      <c r="AG34" s="365"/>
      <c r="AH34" s="365"/>
      <c r="AI34" s="364" t="s">
        <v>718</v>
      </c>
      <c r="AJ34" s="365"/>
      <c r="AK34" s="365"/>
      <c r="AL34" s="365"/>
      <c r="AM34" s="364" t="s">
        <v>734</v>
      </c>
      <c r="AN34" s="365"/>
      <c r="AO34" s="365"/>
      <c r="AP34" s="365"/>
      <c r="AQ34" s="166" t="s">
        <v>718</v>
      </c>
      <c r="AR34" s="167"/>
      <c r="AS34" s="167"/>
      <c r="AT34" s="168"/>
      <c r="AU34" s="365" t="s">
        <v>718</v>
      </c>
      <c r="AV34" s="365"/>
      <c r="AW34" s="365"/>
      <c r="AX34" s="366"/>
    </row>
    <row r="35" spans="1:51" ht="23.25" customHeight="1" x14ac:dyDescent="0.15">
      <c r="A35" s="891" t="s">
        <v>381</v>
      </c>
      <c r="B35" s="892"/>
      <c r="C35" s="892"/>
      <c r="D35" s="892"/>
      <c r="E35" s="892"/>
      <c r="F35" s="893"/>
      <c r="G35" s="897" t="s">
        <v>721</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391</v>
      </c>
      <c r="AF37" s="336"/>
      <c r="AG37" s="336"/>
      <c r="AH37" s="336"/>
      <c r="AI37" s="336" t="s">
        <v>413</v>
      </c>
      <c r="AJ37" s="336"/>
      <c r="AK37" s="336"/>
      <c r="AL37" s="336"/>
      <c r="AM37" s="336" t="s">
        <v>510</v>
      </c>
      <c r="AN37" s="336"/>
      <c r="AO37" s="336"/>
      <c r="AP37" s="336"/>
      <c r="AQ37" s="267" t="s">
        <v>232</v>
      </c>
      <c r="AR37" s="268"/>
      <c r="AS37" s="268"/>
      <c r="AT37" s="269"/>
      <c r="AU37" s="378" t="s">
        <v>134</v>
      </c>
      <c r="AV37" s="378"/>
      <c r="AW37" s="378"/>
      <c r="AX37" s="379"/>
      <c r="AY37">
        <f>COUNTA($G$39)</f>
        <v>0</v>
      </c>
    </row>
    <row r="38" spans="1:51" ht="18.75" hidden="1"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391</v>
      </c>
      <c r="AF44" s="336"/>
      <c r="AG44" s="336"/>
      <c r="AH44" s="336"/>
      <c r="AI44" s="336" t="s">
        <v>413</v>
      </c>
      <c r="AJ44" s="336"/>
      <c r="AK44" s="336"/>
      <c r="AL44" s="336"/>
      <c r="AM44" s="336" t="s">
        <v>510</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391</v>
      </c>
      <c r="AF51" s="336"/>
      <c r="AG51" s="336"/>
      <c r="AH51" s="336"/>
      <c r="AI51" s="336" t="s">
        <v>413</v>
      </c>
      <c r="AJ51" s="336"/>
      <c r="AK51" s="336"/>
      <c r="AL51" s="336"/>
      <c r="AM51" s="336" t="s">
        <v>510</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391</v>
      </c>
      <c r="AF58" s="336"/>
      <c r="AG58" s="336"/>
      <c r="AH58" s="336"/>
      <c r="AI58" s="336" t="s">
        <v>413</v>
      </c>
      <c r="AJ58" s="336"/>
      <c r="AK58" s="336"/>
      <c r="AL58" s="336"/>
      <c r="AM58" s="336" t="s">
        <v>510</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6" t="s">
        <v>391</v>
      </c>
      <c r="AF65" s="336"/>
      <c r="AG65" s="336"/>
      <c r="AH65" s="336"/>
      <c r="AI65" s="336" t="s">
        <v>413</v>
      </c>
      <c r="AJ65" s="336"/>
      <c r="AK65" s="336"/>
      <c r="AL65" s="336"/>
      <c r="AM65" s="336" t="s">
        <v>510</v>
      </c>
      <c r="AN65" s="336"/>
      <c r="AO65" s="336"/>
      <c r="AP65" s="336"/>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2"/>
      <c r="AF72" s="373"/>
      <c r="AG72" s="373"/>
      <c r="AH72" s="373"/>
      <c r="AI72" s="372"/>
      <c r="AJ72" s="373"/>
      <c r="AK72" s="373"/>
      <c r="AL72" s="373"/>
      <c r="AM72" s="372"/>
      <c r="AN72" s="373"/>
      <c r="AO72" s="373"/>
      <c r="AP72" s="932"/>
      <c r="AQ72" s="364"/>
      <c r="AR72" s="365"/>
      <c r="AS72" s="365"/>
      <c r="AT72" s="810"/>
      <c r="AU72" s="365"/>
      <c r="AV72" s="365"/>
      <c r="AW72" s="365"/>
      <c r="AX72" s="366"/>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391</v>
      </c>
      <c r="AF73" s="336"/>
      <c r="AG73" s="336"/>
      <c r="AH73" s="336"/>
      <c r="AI73" s="336" t="s">
        <v>413</v>
      </c>
      <c r="AJ73" s="336"/>
      <c r="AK73" s="336"/>
      <c r="AL73" s="336"/>
      <c r="AM73" s="336" t="s">
        <v>510</v>
      </c>
      <c r="AN73" s="336"/>
      <c r="AO73" s="336"/>
      <c r="AP73" s="336"/>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22.5" customHeight="1" x14ac:dyDescent="0.15">
      <c r="A82" s="516"/>
      <c r="B82" s="843"/>
      <c r="C82" s="548"/>
      <c r="D82" s="548"/>
      <c r="E82" s="548"/>
      <c r="F82" s="549"/>
      <c r="G82" s="497" t="s">
        <v>756</v>
      </c>
      <c r="H82" s="497"/>
      <c r="I82" s="497"/>
      <c r="J82" s="497"/>
      <c r="K82" s="497"/>
      <c r="L82" s="497"/>
      <c r="M82" s="497"/>
      <c r="N82" s="497"/>
      <c r="O82" s="497"/>
      <c r="P82" s="497"/>
      <c r="Q82" s="497"/>
      <c r="R82" s="497"/>
      <c r="S82" s="497"/>
      <c r="T82" s="497"/>
      <c r="U82" s="497"/>
      <c r="V82" s="497"/>
      <c r="W82" s="497"/>
      <c r="X82" s="497"/>
      <c r="Y82" s="497"/>
      <c r="Z82" s="497"/>
      <c r="AA82" s="748"/>
      <c r="AB82" s="496" t="s">
        <v>760</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35.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391</v>
      </c>
      <c r="AF85" s="336"/>
      <c r="AG85" s="336"/>
      <c r="AH85" s="336"/>
      <c r="AI85" s="336" t="s">
        <v>413</v>
      </c>
      <c r="AJ85" s="336"/>
      <c r="AK85" s="336"/>
      <c r="AL85" s="336"/>
      <c r="AM85" s="336" t="s">
        <v>510</v>
      </c>
      <c r="AN85" s="336"/>
      <c r="AO85" s="336"/>
      <c r="AP85" s="336"/>
      <c r="AQ85" s="215" t="s">
        <v>232</v>
      </c>
      <c r="AR85" s="199"/>
      <c r="AS85" s="199"/>
      <c r="AT85" s="200"/>
      <c r="AU85" s="370" t="s">
        <v>134</v>
      </c>
      <c r="AV85" s="370"/>
      <c r="AW85" s="370"/>
      <c r="AX85" s="371"/>
      <c r="AY85">
        <f t="shared" si="10"/>
        <v>1</v>
      </c>
      <c r="AZ85" s="10"/>
      <c r="BA85" s="10"/>
      <c r="BB85" s="10"/>
      <c r="BC85" s="10"/>
    </row>
    <row r="86" spans="1:60" ht="18.75"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t="s">
        <v>718</v>
      </c>
      <c r="AR86" s="271"/>
      <c r="AS86" s="179" t="s">
        <v>233</v>
      </c>
      <c r="AT86" s="202"/>
      <c r="AU86" s="271">
        <v>3</v>
      </c>
      <c r="AV86" s="271"/>
      <c r="AW86" s="376" t="s">
        <v>179</v>
      </c>
      <c r="AX86" s="377"/>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757</v>
      </c>
      <c r="H87" s="191"/>
      <c r="I87" s="191"/>
      <c r="J87" s="191"/>
      <c r="K87" s="191"/>
      <c r="L87" s="191"/>
      <c r="M87" s="191"/>
      <c r="N87" s="191"/>
      <c r="O87" s="233"/>
      <c r="P87" s="191" t="s">
        <v>758</v>
      </c>
      <c r="Q87" s="795"/>
      <c r="R87" s="795"/>
      <c r="S87" s="795"/>
      <c r="T87" s="795"/>
      <c r="U87" s="795"/>
      <c r="V87" s="795"/>
      <c r="W87" s="795"/>
      <c r="X87" s="796"/>
      <c r="Y87" s="751" t="s">
        <v>62</v>
      </c>
      <c r="Z87" s="752"/>
      <c r="AA87" s="753"/>
      <c r="AB87" s="547" t="s">
        <v>720</v>
      </c>
      <c r="AC87" s="547"/>
      <c r="AD87" s="547"/>
      <c r="AE87" s="364" t="s">
        <v>718</v>
      </c>
      <c r="AF87" s="365"/>
      <c r="AG87" s="365"/>
      <c r="AH87" s="365"/>
      <c r="AI87" s="364" t="s">
        <v>718</v>
      </c>
      <c r="AJ87" s="365"/>
      <c r="AK87" s="365"/>
      <c r="AL87" s="365"/>
      <c r="AM87" s="364">
        <v>2</v>
      </c>
      <c r="AN87" s="365"/>
      <c r="AO87" s="365"/>
      <c r="AP87" s="365"/>
      <c r="AQ87" s="166" t="s">
        <v>718</v>
      </c>
      <c r="AR87" s="167"/>
      <c r="AS87" s="167"/>
      <c r="AT87" s="168"/>
      <c r="AU87" s="365" t="s">
        <v>718</v>
      </c>
      <c r="AV87" s="365"/>
      <c r="AW87" s="365"/>
      <c r="AX87" s="366"/>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720</v>
      </c>
      <c r="AC88" s="518"/>
      <c r="AD88" s="518"/>
      <c r="AE88" s="364" t="s">
        <v>718</v>
      </c>
      <c r="AF88" s="365"/>
      <c r="AG88" s="365"/>
      <c r="AH88" s="365"/>
      <c r="AI88" s="364" t="s">
        <v>718</v>
      </c>
      <c r="AJ88" s="365"/>
      <c r="AK88" s="365"/>
      <c r="AL88" s="365"/>
      <c r="AM88" s="364">
        <v>2</v>
      </c>
      <c r="AN88" s="365"/>
      <c r="AO88" s="365"/>
      <c r="AP88" s="365"/>
      <c r="AQ88" s="166" t="s">
        <v>718</v>
      </c>
      <c r="AR88" s="167"/>
      <c r="AS88" s="167"/>
      <c r="AT88" s="168"/>
      <c r="AU88" s="365">
        <v>2</v>
      </c>
      <c r="AV88" s="365"/>
      <c r="AW88" s="365"/>
      <c r="AX88" s="366"/>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t="s">
        <v>718</v>
      </c>
      <c r="AF89" s="373"/>
      <c r="AG89" s="373"/>
      <c r="AH89" s="373"/>
      <c r="AI89" s="372" t="s">
        <v>718</v>
      </c>
      <c r="AJ89" s="373"/>
      <c r="AK89" s="373"/>
      <c r="AL89" s="373"/>
      <c r="AM89" s="372">
        <v>100</v>
      </c>
      <c r="AN89" s="373"/>
      <c r="AO89" s="373"/>
      <c r="AP89" s="373"/>
      <c r="AQ89" s="166" t="s">
        <v>718</v>
      </c>
      <c r="AR89" s="167"/>
      <c r="AS89" s="167"/>
      <c r="AT89" s="168"/>
      <c r="AU89" s="365" t="s">
        <v>718</v>
      </c>
      <c r="AV89" s="365"/>
      <c r="AW89" s="365"/>
      <c r="AX89" s="366"/>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391</v>
      </c>
      <c r="AF90" s="336"/>
      <c r="AG90" s="336"/>
      <c r="AH90" s="336"/>
      <c r="AI90" s="336" t="s">
        <v>413</v>
      </c>
      <c r="AJ90" s="336"/>
      <c r="AK90" s="336"/>
      <c r="AL90" s="336"/>
      <c r="AM90" s="336" t="s">
        <v>510</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391</v>
      </c>
      <c r="AF95" s="336"/>
      <c r="AG95" s="336"/>
      <c r="AH95" s="336"/>
      <c r="AI95" s="336" t="s">
        <v>413</v>
      </c>
      <c r="AJ95" s="336"/>
      <c r="AK95" s="336"/>
      <c r="AL95" s="336"/>
      <c r="AM95" s="336" t="s">
        <v>510</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722</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723</v>
      </c>
      <c r="AC101" s="547"/>
      <c r="AD101" s="547"/>
      <c r="AE101" s="359" t="s">
        <v>718</v>
      </c>
      <c r="AF101" s="359"/>
      <c r="AG101" s="359"/>
      <c r="AH101" s="359"/>
      <c r="AI101" s="359" t="s">
        <v>718</v>
      </c>
      <c r="AJ101" s="359"/>
      <c r="AK101" s="359"/>
      <c r="AL101" s="359"/>
      <c r="AM101" s="359">
        <v>2</v>
      </c>
      <c r="AN101" s="359"/>
      <c r="AO101" s="359"/>
      <c r="AP101" s="359"/>
      <c r="AQ101" s="359" t="s">
        <v>718</v>
      </c>
      <c r="AR101" s="359"/>
      <c r="AS101" s="359"/>
      <c r="AT101" s="359"/>
      <c r="AU101" s="364" t="s">
        <v>747</v>
      </c>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723</v>
      </c>
      <c r="AC102" s="547"/>
      <c r="AD102" s="547"/>
      <c r="AE102" s="359" t="s">
        <v>718</v>
      </c>
      <c r="AF102" s="359"/>
      <c r="AG102" s="359"/>
      <c r="AH102" s="359"/>
      <c r="AI102" s="359" t="s">
        <v>718</v>
      </c>
      <c r="AJ102" s="359"/>
      <c r="AK102" s="359"/>
      <c r="AL102" s="359"/>
      <c r="AM102" s="359">
        <v>2</v>
      </c>
      <c r="AN102" s="359"/>
      <c r="AO102" s="359"/>
      <c r="AP102" s="359"/>
      <c r="AQ102" s="359" t="s">
        <v>747</v>
      </c>
      <c r="AR102" s="359"/>
      <c r="AS102" s="359"/>
      <c r="AT102" s="359"/>
      <c r="AU102" s="372" t="s">
        <v>747</v>
      </c>
      <c r="AV102" s="373"/>
      <c r="AW102" s="373"/>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391</v>
      </c>
      <c r="AF103" s="336"/>
      <c r="AG103" s="336"/>
      <c r="AH103" s="336"/>
      <c r="AI103" s="336" t="s">
        <v>413</v>
      </c>
      <c r="AJ103" s="336"/>
      <c r="AK103" s="336"/>
      <c r="AL103" s="336"/>
      <c r="AM103" s="336" t="s">
        <v>510</v>
      </c>
      <c r="AN103" s="336"/>
      <c r="AO103" s="336"/>
      <c r="AP103" s="336"/>
      <c r="AQ103" s="361" t="s">
        <v>418</v>
      </c>
      <c r="AR103" s="362"/>
      <c r="AS103" s="362"/>
      <c r="AT103" s="362"/>
      <c r="AU103" s="361" t="s">
        <v>542</v>
      </c>
      <c r="AV103" s="362"/>
      <c r="AW103" s="362"/>
      <c r="AX103" s="363"/>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391</v>
      </c>
      <c r="AF106" s="336"/>
      <c r="AG106" s="336"/>
      <c r="AH106" s="336"/>
      <c r="AI106" s="336" t="s">
        <v>413</v>
      </c>
      <c r="AJ106" s="336"/>
      <c r="AK106" s="336"/>
      <c r="AL106" s="336"/>
      <c r="AM106" s="336" t="s">
        <v>510</v>
      </c>
      <c r="AN106" s="336"/>
      <c r="AO106" s="336"/>
      <c r="AP106" s="336"/>
      <c r="AQ106" s="361" t="s">
        <v>418</v>
      </c>
      <c r="AR106" s="362"/>
      <c r="AS106" s="362"/>
      <c r="AT106" s="362"/>
      <c r="AU106" s="361" t="s">
        <v>542</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391</v>
      </c>
      <c r="AF109" s="336"/>
      <c r="AG109" s="336"/>
      <c r="AH109" s="336"/>
      <c r="AI109" s="336" t="s">
        <v>413</v>
      </c>
      <c r="AJ109" s="336"/>
      <c r="AK109" s="336"/>
      <c r="AL109" s="336"/>
      <c r="AM109" s="336" t="s">
        <v>510</v>
      </c>
      <c r="AN109" s="336"/>
      <c r="AO109" s="336"/>
      <c r="AP109" s="336"/>
      <c r="AQ109" s="361" t="s">
        <v>418</v>
      </c>
      <c r="AR109" s="362"/>
      <c r="AS109" s="362"/>
      <c r="AT109" s="362"/>
      <c r="AU109" s="361" t="s">
        <v>542</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391</v>
      </c>
      <c r="AF112" s="336"/>
      <c r="AG112" s="336"/>
      <c r="AH112" s="336"/>
      <c r="AI112" s="336" t="s">
        <v>413</v>
      </c>
      <c r="AJ112" s="336"/>
      <c r="AK112" s="336"/>
      <c r="AL112" s="336"/>
      <c r="AM112" s="336" t="s">
        <v>510</v>
      </c>
      <c r="AN112" s="336"/>
      <c r="AO112" s="336"/>
      <c r="AP112" s="336"/>
      <c r="AQ112" s="361" t="s">
        <v>418</v>
      </c>
      <c r="AR112" s="362"/>
      <c r="AS112" s="362"/>
      <c r="AT112" s="362"/>
      <c r="AU112" s="361" t="s">
        <v>542</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391</v>
      </c>
      <c r="AF115" s="336"/>
      <c r="AG115" s="336"/>
      <c r="AH115" s="336"/>
      <c r="AI115" s="336" t="s">
        <v>413</v>
      </c>
      <c r="AJ115" s="336"/>
      <c r="AK115" s="336"/>
      <c r="AL115" s="336"/>
      <c r="AM115" s="336" t="s">
        <v>510</v>
      </c>
      <c r="AN115" s="336"/>
      <c r="AO115" s="336"/>
      <c r="AP115" s="336"/>
      <c r="AQ115" s="337" t="s">
        <v>543</v>
      </c>
      <c r="AR115" s="338"/>
      <c r="AS115" s="338"/>
      <c r="AT115" s="338"/>
      <c r="AU115" s="338"/>
      <c r="AV115" s="338"/>
      <c r="AW115" s="338"/>
      <c r="AX115" s="339"/>
    </row>
    <row r="116" spans="1:51" ht="23.25" customHeight="1" x14ac:dyDescent="0.15">
      <c r="A116" s="292"/>
      <c r="B116" s="293"/>
      <c r="C116" s="293"/>
      <c r="D116" s="293"/>
      <c r="E116" s="293"/>
      <c r="F116" s="294"/>
      <c r="G116" s="352" t="s">
        <v>724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725</v>
      </c>
      <c r="AC116" s="301"/>
      <c r="AD116" s="302"/>
      <c r="AE116" s="359" t="s">
        <v>718</v>
      </c>
      <c r="AF116" s="359"/>
      <c r="AG116" s="359"/>
      <c r="AH116" s="359"/>
      <c r="AI116" s="359" t="s">
        <v>718</v>
      </c>
      <c r="AJ116" s="359"/>
      <c r="AK116" s="359"/>
      <c r="AL116" s="359"/>
      <c r="AM116" s="359">
        <v>0</v>
      </c>
      <c r="AN116" s="359"/>
      <c r="AO116" s="359"/>
      <c r="AP116" s="359"/>
      <c r="AQ116" s="364">
        <v>610</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726</v>
      </c>
      <c r="AC117" s="344"/>
      <c r="AD117" s="345"/>
      <c r="AE117" s="306" t="s">
        <v>718</v>
      </c>
      <c r="AF117" s="306"/>
      <c r="AG117" s="306"/>
      <c r="AH117" s="306"/>
      <c r="AI117" s="306" t="s">
        <v>718</v>
      </c>
      <c r="AJ117" s="306"/>
      <c r="AK117" s="306"/>
      <c r="AL117" s="306"/>
      <c r="AM117" s="306" t="s">
        <v>748</v>
      </c>
      <c r="AN117" s="306"/>
      <c r="AO117" s="306"/>
      <c r="AP117" s="306"/>
      <c r="AQ117" s="306" t="s">
        <v>764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391</v>
      </c>
      <c r="AF118" s="336"/>
      <c r="AG118" s="336"/>
      <c r="AH118" s="336"/>
      <c r="AI118" s="336" t="s">
        <v>413</v>
      </c>
      <c r="AJ118" s="336"/>
      <c r="AK118" s="336"/>
      <c r="AL118" s="336"/>
      <c r="AM118" s="336" t="s">
        <v>510</v>
      </c>
      <c r="AN118" s="336"/>
      <c r="AO118" s="336"/>
      <c r="AP118" s="336"/>
      <c r="AQ118" s="337" t="s">
        <v>543</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391</v>
      </c>
      <c r="AF121" s="336"/>
      <c r="AG121" s="336"/>
      <c r="AH121" s="336"/>
      <c r="AI121" s="336" t="s">
        <v>413</v>
      </c>
      <c r="AJ121" s="336"/>
      <c r="AK121" s="336"/>
      <c r="AL121" s="336"/>
      <c r="AM121" s="336" t="s">
        <v>510</v>
      </c>
      <c r="AN121" s="336"/>
      <c r="AO121" s="336"/>
      <c r="AP121" s="336"/>
      <c r="AQ121" s="337" t="s">
        <v>543</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391</v>
      </c>
      <c r="AF124" s="336"/>
      <c r="AG124" s="336"/>
      <c r="AH124" s="336"/>
      <c r="AI124" s="336" t="s">
        <v>413</v>
      </c>
      <c r="AJ124" s="336"/>
      <c r="AK124" s="336"/>
      <c r="AL124" s="336"/>
      <c r="AM124" s="336" t="s">
        <v>510</v>
      </c>
      <c r="AN124" s="336"/>
      <c r="AO124" s="336"/>
      <c r="AP124" s="336"/>
      <c r="AQ124" s="337" t="s">
        <v>543</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391</v>
      </c>
      <c r="AF127" s="336"/>
      <c r="AG127" s="336"/>
      <c r="AH127" s="336"/>
      <c r="AI127" s="336" t="s">
        <v>413</v>
      </c>
      <c r="AJ127" s="336"/>
      <c r="AK127" s="336"/>
      <c r="AL127" s="336"/>
      <c r="AM127" s="336" t="s">
        <v>510</v>
      </c>
      <c r="AN127" s="336"/>
      <c r="AO127" s="336"/>
      <c r="AP127" s="336"/>
      <c r="AQ127" s="337" t="s">
        <v>543</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407</v>
      </c>
      <c r="AR133" s="271"/>
      <c r="AS133" s="179" t="s">
        <v>233</v>
      </c>
      <c r="AT133" s="202"/>
      <c r="AU133" s="178">
        <v>2</v>
      </c>
      <c r="AV133" s="178"/>
      <c r="AW133" s="179" t="s">
        <v>179</v>
      </c>
      <c r="AX133" s="180"/>
      <c r="AY133">
        <f>$AY$132</f>
        <v>1</v>
      </c>
    </row>
    <row r="134" spans="1:51" ht="39.75" customHeight="1" x14ac:dyDescent="0.15">
      <c r="A134" s="988"/>
      <c r="B134" s="253"/>
      <c r="C134" s="252"/>
      <c r="D134" s="253"/>
      <c r="E134" s="252"/>
      <c r="F134" s="314"/>
      <c r="G134" s="232" t="s">
        <v>407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407</v>
      </c>
      <c r="AC134" s="224"/>
      <c r="AD134" s="224"/>
      <c r="AE134" s="266" t="s">
        <v>407</v>
      </c>
      <c r="AF134" s="167"/>
      <c r="AG134" s="167"/>
      <c r="AH134" s="167"/>
      <c r="AI134" s="266" t="s">
        <v>407</v>
      </c>
      <c r="AJ134" s="167"/>
      <c r="AK134" s="167"/>
      <c r="AL134" s="167"/>
      <c r="AM134" s="266" t="s">
        <v>714</v>
      </c>
      <c r="AN134" s="167"/>
      <c r="AO134" s="167"/>
      <c r="AP134" s="167"/>
      <c r="AQ134" s="266" t="s">
        <v>407</v>
      </c>
      <c r="AR134" s="167"/>
      <c r="AS134" s="167"/>
      <c r="AT134" s="167"/>
      <c r="AU134" s="266" t="s">
        <v>407</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407</v>
      </c>
      <c r="AC135" s="175"/>
      <c r="AD135" s="175"/>
      <c r="AE135" s="266" t="s">
        <v>407</v>
      </c>
      <c r="AF135" s="167"/>
      <c r="AG135" s="167"/>
      <c r="AH135" s="167"/>
      <c r="AI135" s="266" t="s">
        <v>407</v>
      </c>
      <c r="AJ135" s="167"/>
      <c r="AK135" s="167"/>
      <c r="AL135" s="167"/>
      <c r="AM135" s="266" t="s">
        <v>714</v>
      </c>
      <c r="AN135" s="167"/>
      <c r="AO135" s="167"/>
      <c r="AP135" s="167"/>
      <c r="AQ135" s="266" t="s">
        <v>407</v>
      </c>
      <c r="AR135" s="167"/>
      <c r="AS135" s="167"/>
      <c r="AT135" s="167"/>
      <c r="AU135" s="266" t="s">
        <v>407</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t="s">
        <v>714</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t="s">
        <v>714</v>
      </c>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407</v>
      </c>
      <c r="H154" s="191"/>
      <c r="I154" s="191"/>
      <c r="J154" s="191"/>
      <c r="K154" s="191"/>
      <c r="L154" s="191"/>
      <c r="M154" s="191"/>
      <c r="N154" s="191"/>
      <c r="O154" s="191"/>
      <c r="P154" s="233"/>
      <c r="Q154" s="190" t="s">
        <v>407</v>
      </c>
      <c r="R154" s="191"/>
      <c r="S154" s="191"/>
      <c r="T154" s="191"/>
      <c r="U154" s="191"/>
      <c r="V154" s="191"/>
      <c r="W154" s="191"/>
      <c r="X154" s="191"/>
      <c r="Y154" s="191"/>
      <c r="Z154" s="191"/>
      <c r="AA154" s="915"/>
      <c r="AB154" s="256" t="s">
        <v>407</v>
      </c>
      <c r="AC154" s="257"/>
      <c r="AD154" s="257"/>
      <c r="AE154" s="262" t="s">
        <v>407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407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407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t="s">
        <v>714</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t="s">
        <v>714</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t="s">
        <v>714</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t="s">
        <v>714</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4"/>
      <c r="G430" s="241" t="s">
        <v>252</v>
      </c>
      <c r="H430" s="188"/>
      <c r="I430" s="188"/>
      <c r="J430" s="242" t="s">
        <v>407</v>
      </c>
      <c r="K430" s="243"/>
      <c r="L430" s="243"/>
      <c r="M430" s="243"/>
      <c r="N430" s="243"/>
      <c r="O430" s="243"/>
      <c r="P430" s="243"/>
      <c r="Q430" s="243"/>
      <c r="R430" s="243"/>
      <c r="S430" s="243"/>
      <c r="T430" s="244"/>
      <c r="U430" s="245" t="s">
        <v>407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407</v>
      </c>
      <c r="AF432" s="178"/>
      <c r="AG432" s="179" t="s">
        <v>233</v>
      </c>
      <c r="AH432" s="202"/>
      <c r="AI432" s="216"/>
      <c r="AJ432" s="216"/>
      <c r="AK432" s="216"/>
      <c r="AL432" s="217"/>
      <c r="AM432" s="216"/>
      <c r="AN432" s="216"/>
      <c r="AO432" s="216"/>
      <c r="AP432" s="217"/>
      <c r="AQ432" s="231" t="s">
        <v>407</v>
      </c>
      <c r="AR432" s="178"/>
      <c r="AS432" s="179" t="s">
        <v>233</v>
      </c>
      <c r="AT432" s="202"/>
      <c r="AU432" s="178" t="s">
        <v>407</v>
      </c>
      <c r="AV432" s="178"/>
      <c r="AW432" s="179" t="s">
        <v>179</v>
      </c>
      <c r="AX432" s="180"/>
      <c r="AY432">
        <f>$AY$431</f>
        <v>1</v>
      </c>
    </row>
    <row r="433" spans="1:51" ht="23.25" customHeight="1" x14ac:dyDescent="0.15">
      <c r="A433" s="988"/>
      <c r="B433" s="253"/>
      <c r="C433" s="252"/>
      <c r="D433" s="253"/>
      <c r="E433" s="196"/>
      <c r="F433" s="197"/>
      <c r="G433" s="232" t="s">
        <v>407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407</v>
      </c>
      <c r="AC433" s="175"/>
      <c r="AD433" s="175"/>
      <c r="AE433" s="166" t="s">
        <v>407</v>
      </c>
      <c r="AF433" s="167"/>
      <c r="AG433" s="167"/>
      <c r="AH433" s="167"/>
      <c r="AI433" s="166" t="s">
        <v>407</v>
      </c>
      <c r="AJ433" s="167"/>
      <c r="AK433" s="167"/>
      <c r="AL433" s="167"/>
      <c r="AM433" s="166" t="s">
        <v>714</v>
      </c>
      <c r="AN433" s="167"/>
      <c r="AO433" s="167"/>
      <c r="AP433" s="168"/>
      <c r="AQ433" s="166" t="s">
        <v>407</v>
      </c>
      <c r="AR433" s="167"/>
      <c r="AS433" s="167"/>
      <c r="AT433" s="168"/>
      <c r="AU433" s="167" t="s">
        <v>407</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407</v>
      </c>
      <c r="AC434" s="224"/>
      <c r="AD434" s="224"/>
      <c r="AE434" s="166" t="s">
        <v>407</v>
      </c>
      <c r="AF434" s="167"/>
      <c r="AG434" s="167"/>
      <c r="AH434" s="168"/>
      <c r="AI434" s="166" t="s">
        <v>407</v>
      </c>
      <c r="AJ434" s="167"/>
      <c r="AK434" s="167"/>
      <c r="AL434" s="167"/>
      <c r="AM434" s="166" t="s">
        <v>714</v>
      </c>
      <c r="AN434" s="167"/>
      <c r="AO434" s="167"/>
      <c r="AP434" s="168"/>
      <c r="AQ434" s="166" t="s">
        <v>407</v>
      </c>
      <c r="AR434" s="167"/>
      <c r="AS434" s="167"/>
      <c r="AT434" s="168"/>
      <c r="AU434" s="167" t="s">
        <v>407</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407</v>
      </c>
      <c r="AF435" s="167"/>
      <c r="AG435" s="167"/>
      <c r="AH435" s="168"/>
      <c r="AI435" s="166" t="s">
        <v>407</v>
      </c>
      <c r="AJ435" s="167"/>
      <c r="AK435" s="167"/>
      <c r="AL435" s="167"/>
      <c r="AM435" s="166" t="s">
        <v>714</v>
      </c>
      <c r="AN435" s="167"/>
      <c r="AO435" s="167"/>
      <c r="AP435" s="168"/>
      <c r="AQ435" s="166" t="s">
        <v>407</v>
      </c>
      <c r="AR435" s="167"/>
      <c r="AS435" s="167"/>
      <c r="AT435" s="168"/>
      <c r="AU435" s="167" t="s">
        <v>407</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t="s">
        <v>714</v>
      </c>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t="s">
        <v>714</v>
      </c>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t="s">
        <v>714</v>
      </c>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407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72"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729</v>
      </c>
      <c r="AE702" s="890"/>
      <c r="AF702" s="890"/>
      <c r="AG702" s="879" t="s">
        <v>752</v>
      </c>
      <c r="AH702" s="880"/>
      <c r="AI702" s="880"/>
      <c r="AJ702" s="880"/>
      <c r="AK702" s="880"/>
      <c r="AL702" s="880"/>
      <c r="AM702" s="880"/>
      <c r="AN702" s="880"/>
      <c r="AO702" s="880"/>
      <c r="AP702" s="880"/>
      <c r="AQ702" s="880"/>
      <c r="AR702" s="880"/>
      <c r="AS702" s="880"/>
      <c r="AT702" s="880"/>
      <c r="AU702" s="880"/>
      <c r="AV702" s="880"/>
      <c r="AW702" s="880"/>
      <c r="AX702" s="881"/>
    </row>
    <row r="703" spans="1:51" ht="57.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729</v>
      </c>
      <c r="AE703" s="185"/>
      <c r="AF703" s="185"/>
      <c r="AG703" s="663" t="s">
        <v>750</v>
      </c>
      <c r="AH703" s="664"/>
      <c r="AI703" s="664"/>
      <c r="AJ703" s="664"/>
      <c r="AK703" s="664"/>
      <c r="AL703" s="664"/>
      <c r="AM703" s="664"/>
      <c r="AN703" s="664"/>
      <c r="AO703" s="664"/>
      <c r="AP703" s="664"/>
      <c r="AQ703" s="664"/>
      <c r="AR703" s="664"/>
      <c r="AS703" s="664"/>
      <c r="AT703" s="664"/>
      <c r="AU703" s="664"/>
      <c r="AV703" s="664"/>
      <c r="AW703" s="664"/>
      <c r="AX703" s="665"/>
    </row>
    <row r="704" spans="1:51" ht="65.099999999999994"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729</v>
      </c>
      <c r="AE704" s="582"/>
      <c r="AF704" s="582"/>
      <c r="AG704" s="424" t="s">
        <v>753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729</v>
      </c>
      <c r="AE705" s="732"/>
      <c r="AF705" s="732"/>
      <c r="AG705" s="190" t="s">
        <v>742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42"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729</v>
      </c>
      <c r="AE708" s="667"/>
      <c r="AF708" s="667"/>
      <c r="AG708" s="522" t="s">
        <v>736</v>
      </c>
      <c r="AH708" s="523"/>
      <c r="AI708" s="523"/>
      <c r="AJ708" s="523"/>
      <c r="AK708" s="523"/>
      <c r="AL708" s="523"/>
      <c r="AM708" s="523"/>
      <c r="AN708" s="523"/>
      <c r="AO708" s="523"/>
      <c r="AP708" s="523"/>
      <c r="AQ708" s="523"/>
      <c r="AR708" s="523"/>
      <c r="AS708" s="523"/>
      <c r="AT708" s="523"/>
      <c r="AU708" s="523"/>
      <c r="AV708" s="523"/>
      <c r="AW708" s="523"/>
      <c r="AX708" s="524"/>
    </row>
    <row r="709" spans="1:50" ht="42"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729</v>
      </c>
      <c r="AE709" s="185"/>
      <c r="AF709" s="185"/>
      <c r="AG709" s="663" t="s">
        <v>737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738</v>
      </c>
      <c r="AE710" s="185"/>
      <c r="AF710" s="185"/>
      <c r="AG710" s="663" t="s">
        <v>407</v>
      </c>
      <c r="AH710" s="664"/>
      <c r="AI710" s="664"/>
      <c r="AJ710" s="664"/>
      <c r="AK710" s="664"/>
      <c r="AL710" s="664"/>
      <c r="AM710" s="664"/>
      <c r="AN710" s="664"/>
      <c r="AO710" s="664"/>
      <c r="AP710" s="664"/>
      <c r="AQ710" s="664"/>
      <c r="AR710" s="664"/>
      <c r="AS710" s="664"/>
      <c r="AT710" s="664"/>
      <c r="AU710" s="664"/>
      <c r="AV710" s="664"/>
      <c r="AW710" s="664"/>
      <c r="AX710" s="665"/>
    </row>
    <row r="711" spans="1:50" ht="42"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729</v>
      </c>
      <c r="AE711" s="185"/>
      <c r="AF711" s="185"/>
      <c r="AG711" s="663" t="s">
        <v>739</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738</v>
      </c>
      <c r="AE712" s="582"/>
      <c r="AF712" s="582"/>
      <c r="AG712" s="590" t="s">
        <v>407</v>
      </c>
      <c r="AH712" s="591"/>
      <c r="AI712" s="591"/>
      <c r="AJ712" s="591"/>
      <c r="AK712" s="591"/>
      <c r="AL712" s="591"/>
      <c r="AM712" s="591"/>
      <c r="AN712" s="591"/>
      <c r="AO712" s="591"/>
      <c r="AP712" s="591"/>
      <c r="AQ712" s="591"/>
      <c r="AR712" s="591"/>
      <c r="AS712" s="591"/>
      <c r="AT712" s="591"/>
      <c r="AU712" s="591"/>
      <c r="AV712" s="591"/>
      <c r="AW712" s="591"/>
      <c r="AX712" s="592"/>
    </row>
    <row r="713" spans="1:50" ht="42"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729</v>
      </c>
      <c r="AE713" s="185"/>
      <c r="AF713" s="186"/>
      <c r="AG713" s="663" t="s">
        <v>754</v>
      </c>
      <c r="AH713" s="664"/>
      <c r="AI713" s="664"/>
      <c r="AJ713" s="664"/>
      <c r="AK713" s="664"/>
      <c r="AL713" s="664"/>
      <c r="AM713" s="664"/>
      <c r="AN713" s="664"/>
      <c r="AO713" s="664"/>
      <c r="AP713" s="664"/>
      <c r="AQ713" s="664"/>
      <c r="AR713" s="664"/>
      <c r="AS713" s="664"/>
      <c r="AT713" s="664"/>
      <c r="AU713" s="664"/>
      <c r="AV713" s="664"/>
      <c r="AW713" s="664"/>
      <c r="AX713" s="665"/>
    </row>
    <row r="714" spans="1:50" ht="42"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729</v>
      </c>
      <c r="AE714" s="588"/>
      <c r="AF714" s="589"/>
      <c r="AG714" s="688" t="s">
        <v>740</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729</v>
      </c>
      <c r="AE715" s="667"/>
      <c r="AF715" s="773"/>
      <c r="AG715" s="522" t="s">
        <v>761</v>
      </c>
      <c r="AH715" s="523"/>
      <c r="AI715" s="523"/>
      <c r="AJ715" s="523"/>
      <c r="AK715" s="523"/>
      <c r="AL715" s="523"/>
      <c r="AM715" s="523"/>
      <c r="AN715" s="523"/>
      <c r="AO715" s="523"/>
      <c r="AP715" s="523"/>
      <c r="AQ715" s="523"/>
      <c r="AR715" s="523"/>
      <c r="AS715" s="523"/>
      <c r="AT715" s="523"/>
      <c r="AU715" s="523"/>
      <c r="AV715" s="523"/>
      <c r="AW715" s="523"/>
      <c r="AX715" s="524"/>
    </row>
    <row r="716" spans="1:50" ht="42"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729</v>
      </c>
      <c r="AE716" s="755"/>
      <c r="AF716" s="755"/>
      <c r="AG716" s="663" t="s">
        <v>741</v>
      </c>
      <c r="AH716" s="664"/>
      <c r="AI716" s="664"/>
      <c r="AJ716" s="664"/>
      <c r="AK716" s="664"/>
      <c r="AL716" s="664"/>
      <c r="AM716" s="664"/>
      <c r="AN716" s="664"/>
      <c r="AO716" s="664"/>
      <c r="AP716" s="664"/>
      <c r="AQ716" s="664"/>
      <c r="AR716" s="664"/>
      <c r="AS716" s="664"/>
      <c r="AT716" s="664"/>
      <c r="AU716" s="664"/>
      <c r="AV716" s="664"/>
      <c r="AW716" s="664"/>
      <c r="AX716" s="665"/>
    </row>
    <row r="717" spans="1:50" ht="42"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729</v>
      </c>
      <c r="AE717" s="185"/>
      <c r="AF717" s="185"/>
      <c r="AG717" s="663" t="s">
        <v>751</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738</v>
      </c>
      <c r="AE718" s="185"/>
      <c r="AF718" s="185"/>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738</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762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763</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765</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766</v>
      </c>
      <c r="B731" s="615"/>
      <c r="C731" s="615"/>
      <c r="D731" s="615"/>
      <c r="E731" s="616"/>
      <c r="F731" s="679" t="s">
        <v>767</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768</v>
      </c>
      <c r="B733" s="615"/>
      <c r="C733" s="615"/>
      <c r="D733" s="615"/>
      <c r="E733" s="616"/>
      <c r="F733" s="762" t="s">
        <v>769</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728</v>
      </c>
      <c r="J747" s="113"/>
      <c r="K747" s="100" t="str">
        <f>IF(I747="","","-")</f>
        <v>-</v>
      </c>
      <c r="L747" s="104">
        <v>23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0</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368</v>
      </c>
      <c r="AI844" s="348"/>
      <c r="AJ844" s="348"/>
      <c r="AK844" s="348"/>
      <c r="AL844" s="348" t="s">
        <v>21</v>
      </c>
      <c r="AM844" s="348"/>
      <c r="AN844" s="348"/>
      <c r="AO844" s="422"/>
      <c r="AP844" s="423" t="s">
        <v>298</v>
      </c>
      <c r="AQ844" s="423"/>
      <c r="AR844" s="423"/>
      <c r="AS844" s="423"/>
      <c r="AT844" s="423"/>
      <c r="AU844" s="423"/>
      <c r="AV844" s="423"/>
      <c r="AW844" s="423"/>
      <c r="AX844" s="423"/>
    </row>
    <row r="845" spans="1:51" ht="61.5" customHeight="1" x14ac:dyDescent="0.15">
      <c r="A845" s="402">
        <v>1</v>
      </c>
      <c r="B845" s="402">
        <v>1</v>
      </c>
      <c r="C845" s="421"/>
      <c r="D845" s="416"/>
      <c r="E845" s="416"/>
      <c r="F845" s="416"/>
      <c r="G845" s="416"/>
      <c r="H845" s="416"/>
      <c r="I845" s="416"/>
      <c r="J845" s="417"/>
      <c r="K845" s="418"/>
      <c r="L845" s="418"/>
      <c r="M845" s="418"/>
      <c r="N845" s="418"/>
      <c r="O845" s="418"/>
      <c r="P845" s="317"/>
      <c r="Q845" s="318"/>
      <c r="R845" s="318"/>
      <c r="S845" s="318"/>
      <c r="T845" s="318"/>
      <c r="U845" s="318"/>
      <c r="V845" s="318"/>
      <c r="W845" s="318"/>
      <c r="X845" s="318"/>
      <c r="Y845" s="319"/>
      <c r="Z845" s="320"/>
      <c r="AA845" s="320"/>
      <c r="AB845" s="321"/>
      <c r="AC845" s="323"/>
      <c r="AD845" s="324"/>
      <c r="AE845" s="324"/>
      <c r="AF845" s="324"/>
      <c r="AG845" s="324"/>
      <c r="AH845" s="419"/>
      <c r="AI845" s="420"/>
      <c r="AJ845" s="420"/>
      <c r="AK845" s="420"/>
      <c r="AL845" s="327"/>
      <c r="AM845" s="328"/>
      <c r="AN845" s="328"/>
      <c r="AO845" s="329"/>
      <c r="AP845" s="322"/>
      <c r="AQ845" s="322"/>
      <c r="AR845" s="322"/>
      <c r="AS845" s="322"/>
      <c r="AT845" s="322"/>
      <c r="AU845" s="322"/>
      <c r="AV845" s="322"/>
      <c r="AW845" s="322"/>
      <c r="AX845" s="322"/>
    </row>
    <row r="846" spans="1:51" ht="61.5" hidden="1" customHeight="1" x14ac:dyDescent="0.15">
      <c r="A846" s="402">
        <v>2</v>
      </c>
      <c r="B846" s="402">
        <v>1</v>
      </c>
      <c r="C846" s="421"/>
      <c r="D846" s="416"/>
      <c r="E846" s="416"/>
      <c r="F846" s="416"/>
      <c r="G846" s="416"/>
      <c r="H846" s="416"/>
      <c r="I846" s="416"/>
      <c r="J846" s="417"/>
      <c r="K846" s="418"/>
      <c r="L846" s="418"/>
      <c r="M846" s="418"/>
      <c r="N846" s="418"/>
      <c r="O846" s="418"/>
      <c r="P846" s="317"/>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61.5" hidden="1" customHeight="1" x14ac:dyDescent="0.15">
      <c r="A847" s="402">
        <v>3</v>
      </c>
      <c r="B847" s="402">
        <v>1</v>
      </c>
      <c r="C847" s="421"/>
      <c r="D847" s="416"/>
      <c r="E847" s="416"/>
      <c r="F847" s="416"/>
      <c r="G847" s="416"/>
      <c r="H847" s="416"/>
      <c r="I847" s="416"/>
      <c r="J847" s="417"/>
      <c r="K847" s="418"/>
      <c r="L847" s="418"/>
      <c r="M847" s="418"/>
      <c r="N847" s="418"/>
      <c r="O847" s="418"/>
      <c r="P847" s="317"/>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61.5" hidden="1" customHeight="1" x14ac:dyDescent="0.15">
      <c r="A848" s="402">
        <v>4</v>
      </c>
      <c r="B848" s="402">
        <v>1</v>
      </c>
      <c r="C848" s="421"/>
      <c r="D848" s="416"/>
      <c r="E848" s="416"/>
      <c r="F848" s="416"/>
      <c r="G848" s="416"/>
      <c r="H848" s="416"/>
      <c r="I848" s="416"/>
      <c r="J848" s="417"/>
      <c r="K848" s="418"/>
      <c r="L848" s="418"/>
      <c r="M848" s="418"/>
      <c r="N848" s="418"/>
      <c r="O848" s="418"/>
      <c r="P848" s="317"/>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61.5" hidden="1" customHeight="1" x14ac:dyDescent="0.15">
      <c r="A849" s="402">
        <v>5</v>
      </c>
      <c r="B849" s="402">
        <v>1</v>
      </c>
      <c r="C849" s="421"/>
      <c r="D849" s="416"/>
      <c r="E849" s="416"/>
      <c r="F849" s="416"/>
      <c r="G849" s="416"/>
      <c r="H849" s="416"/>
      <c r="I849" s="416"/>
      <c r="J849" s="417"/>
      <c r="K849" s="418"/>
      <c r="L849" s="418"/>
      <c r="M849" s="418"/>
      <c r="N849" s="418"/>
      <c r="O849" s="418"/>
      <c r="P849" s="317"/>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61.5" hidden="1" customHeight="1" x14ac:dyDescent="0.15">
      <c r="A850" s="402">
        <v>6</v>
      </c>
      <c r="B850" s="402">
        <v>1</v>
      </c>
      <c r="C850" s="421"/>
      <c r="D850" s="416"/>
      <c r="E850" s="416"/>
      <c r="F850" s="416"/>
      <c r="G850" s="416"/>
      <c r="H850" s="416"/>
      <c r="I850" s="416"/>
      <c r="J850" s="417"/>
      <c r="K850" s="418"/>
      <c r="L850" s="418"/>
      <c r="M850" s="418"/>
      <c r="N850" s="418"/>
      <c r="O850" s="418"/>
      <c r="P850" s="317"/>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61.5" hidden="1" customHeight="1" x14ac:dyDescent="0.15">
      <c r="A851" s="402">
        <v>7</v>
      </c>
      <c r="B851" s="402">
        <v>1</v>
      </c>
      <c r="C851" s="421"/>
      <c r="D851" s="416"/>
      <c r="E851" s="416"/>
      <c r="F851" s="416"/>
      <c r="G851" s="416"/>
      <c r="H851" s="416"/>
      <c r="I851" s="416"/>
      <c r="J851" s="417"/>
      <c r="K851" s="418"/>
      <c r="L851" s="418"/>
      <c r="M851" s="418"/>
      <c r="N851" s="418"/>
      <c r="O851" s="418"/>
      <c r="P851" s="317"/>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61.5" hidden="1" customHeight="1" x14ac:dyDescent="0.15">
      <c r="A852" s="402">
        <v>8</v>
      </c>
      <c r="B852" s="402">
        <v>1</v>
      </c>
      <c r="C852" s="416"/>
      <c r="D852" s="416"/>
      <c r="E852" s="416"/>
      <c r="F852" s="416"/>
      <c r="G852" s="416"/>
      <c r="H852" s="416"/>
      <c r="I852" s="416"/>
      <c r="J852" s="417"/>
      <c r="K852" s="418"/>
      <c r="L852" s="418"/>
      <c r="M852" s="418"/>
      <c r="N852" s="418"/>
      <c r="O852" s="418"/>
      <c r="P852" s="317"/>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61.5" hidden="1" customHeight="1" x14ac:dyDescent="0.15">
      <c r="A853" s="402">
        <v>9</v>
      </c>
      <c r="B853" s="402">
        <v>1</v>
      </c>
      <c r="C853" s="416"/>
      <c r="D853" s="416"/>
      <c r="E853" s="416"/>
      <c r="F853" s="416"/>
      <c r="G853" s="416"/>
      <c r="H853" s="416"/>
      <c r="I853" s="416"/>
      <c r="J853" s="417"/>
      <c r="K853" s="418"/>
      <c r="L853" s="418"/>
      <c r="M853" s="418"/>
      <c r="N853" s="418"/>
      <c r="O853" s="418"/>
      <c r="P853" s="317"/>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61.5" hidden="1" customHeight="1" x14ac:dyDescent="0.15">
      <c r="A854" s="402">
        <v>10</v>
      </c>
      <c r="B854" s="402">
        <v>1</v>
      </c>
      <c r="C854" s="421"/>
      <c r="D854" s="416"/>
      <c r="E854" s="416"/>
      <c r="F854" s="416"/>
      <c r="G854" s="416"/>
      <c r="H854" s="416"/>
      <c r="I854" s="416"/>
      <c r="J854" s="417"/>
      <c r="K854" s="418"/>
      <c r="L854" s="418"/>
      <c r="M854" s="418"/>
      <c r="N854" s="418"/>
      <c r="O854" s="418"/>
      <c r="P854" s="317"/>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368</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368</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368</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368</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368</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368</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368</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330</v>
      </c>
      <c r="AQ1109" s="423"/>
      <c r="AR1109" s="423"/>
      <c r="AS1109" s="423"/>
      <c r="AT1109" s="423"/>
      <c r="AU1109" s="423"/>
      <c r="AV1109" s="423"/>
      <c r="AW1109" s="423"/>
      <c r="AX1109" s="423"/>
    </row>
    <row r="1110" spans="1:51" ht="30" customHeight="1" x14ac:dyDescent="0.15">
      <c r="A1110" s="402">
        <v>1</v>
      </c>
      <c r="B1110" s="402">
        <v>1</v>
      </c>
      <c r="C1110" s="887"/>
      <c r="D1110" s="887"/>
      <c r="E1110" s="262" t="s">
        <v>714</v>
      </c>
      <c r="F1110" s="886"/>
      <c r="G1110" s="886"/>
      <c r="H1110" s="886"/>
      <c r="I1110" s="886"/>
      <c r="J1110" s="417" t="s">
        <v>714</v>
      </c>
      <c r="K1110" s="418"/>
      <c r="L1110" s="418"/>
      <c r="M1110" s="418"/>
      <c r="N1110" s="418"/>
      <c r="O1110" s="418"/>
      <c r="P1110" s="317" t="s">
        <v>714</v>
      </c>
      <c r="Q1110" s="318"/>
      <c r="R1110" s="318"/>
      <c r="S1110" s="318"/>
      <c r="T1110" s="318"/>
      <c r="U1110" s="318"/>
      <c r="V1110" s="318"/>
      <c r="W1110" s="318"/>
      <c r="X1110" s="318"/>
      <c r="Y1110" s="319" t="s">
        <v>714</v>
      </c>
      <c r="Z1110" s="320"/>
      <c r="AA1110" s="320"/>
      <c r="AB1110" s="321"/>
      <c r="AC1110" s="323"/>
      <c r="AD1110" s="324"/>
      <c r="AE1110" s="324"/>
      <c r="AF1110" s="324"/>
      <c r="AG1110" s="324"/>
      <c r="AH1110" s="325" t="s">
        <v>714</v>
      </c>
      <c r="AI1110" s="326"/>
      <c r="AJ1110" s="326"/>
      <c r="AK1110" s="326"/>
      <c r="AL1110" s="327" t="s">
        <v>714</v>
      </c>
      <c r="AM1110" s="328"/>
      <c r="AN1110" s="328"/>
      <c r="AO1110" s="329"/>
      <c r="AP1110" s="322" t="s">
        <v>714</v>
      </c>
      <c r="AQ1110" s="322"/>
      <c r="AR1110" s="322"/>
      <c r="AS1110" s="322"/>
      <c r="AT1110" s="322"/>
      <c r="AU1110" s="322"/>
      <c r="AV1110" s="322"/>
      <c r="AW1110" s="322"/>
      <c r="AX1110" s="322"/>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49" man="1"/>
    <brk id="704"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729</v>
      </c>
      <c r="H2" s="13" t="str">
        <f>IF(G2="","",F2)</f>
        <v>一般会計</v>
      </c>
      <c r="I2" s="13" t="str">
        <f>IF(H2="","",IF(I1&lt;&gt;"",CONCATENATE(I1,"、",H2),H2))</f>
        <v>一般会計</v>
      </c>
      <c r="K2" s="14" t="s">
        <v>103</v>
      </c>
      <c r="L2" s="15"/>
      <c r="M2" s="13" t="str">
        <f>IF(L2="","",K2)</f>
        <v/>
      </c>
      <c r="N2" s="13" t="str">
        <f>IF(M2="","",IF(N1&lt;&gt;"",CONCATENATE(N1,"、",M2),M2))</f>
        <v/>
      </c>
      <c r="O2" s="13"/>
      <c r="P2" s="12" t="s">
        <v>74</v>
      </c>
      <c r="Q2" s="17" t="s">
        <v>729</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729</v>
      </c>
      <c r="R4" s="13" t="str">
        <f t="shared" si="3"/>
        <v>補助</v>
      </c>
      <c r="S4" s="13" t="str">
        <f t="shared" si="4"/>
        <v>直接実施、補助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0"/>
      <c r="AA2" s="411"/>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999"/>
      <c r="Z3" s="1000"/>
      <c r="AA3" s="1001"/>
      <c r="AB3" s="1005"/>
      <c r="AC3" s="1006"/>
      <c r="AD3" s="1007"/>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0"/>
      <c r="AA9" s="411"/>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999"/>
      <c r="Z10" s="1000"/>
      <c r="AA10" s="1001"/>
      <c r="AB10" s="1005"/>
      <c r="AC10" s="1006"/>
      <c r="AD10" s="1007"/>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0"/>
      <c r="AA16" s="411"/>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999"/>
      <c r="Z17" s="1000"/>
      <c r="AA17" s="1001"/>
      <c r="AB17" s="1005"/>
      <c r="AC17" s="1006"/>
      <c r="AD17" s="1007"/>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0"/>
      <c r="AA23" s="411"/>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999"/>
      <c r="Z24" s="1000"/>
      <c r="AA24" s="1001"/>
      <c r="AB24" s="1005"/>
      <c r="AC24" s="1006"/>
      <c r="AD24" s="1007"/>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0"/>
      <c r="AA30" s="411"/>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999"/>
      <c r="Z31" s="1000"/>
      <c r="AA31" s="1001"/>
      <c r="AB31" s="1005"/>
      <c r="AC31" s="1006"/>
      <c r="AD31" s="1007"/>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0"/>
      <c r="AA37" s="411"/>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999"/>
      <c r="Z38" s="1000"/>
      <c r="AA38" s="1001"/>
      <c r="AB38" s="1005"/>
      <c r="AC38" s="1006"/>
      <c r="AD38" s="1007"/>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0"/>
      <c r="AA44" s="411"/>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999"/>
      <c r="Z45" s="1000"/>
      <c r="AA45" s="1001"/>
      <c r="AB45" s="1005"/>
      <c r="AC45" s="1006"/>
      <c r="AD45" s="1007"/>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0"/>
      <c r="AA51" s="411"/>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999"/>
      <c r="Z52" s="1000"/>
      <c r="AA52" s="1001"/>
      <c r="AB52" s="1005"/>
      <c r="AC52" s="1006"/>
      <c r="AD52" s="1007"/>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0"/>
      <c r="AA58" s="411"/>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999"/>
      <c r="Z59" s="1000"/>
      <c r="AA59" s="1001"/>
      <c r="AB59" s="1005"/>
      <c r="AC59" s="1006"/>
      <c r="AD59" s="1007"/>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0"/>
      <c r="AA65" s="411"/>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999"/>
      <c r="Z66" s="1000"/>
      <c r="AA66" s="1001"/>
      <c r="AB66" s="1005"/>
      <c r="AC66" s="1006"/>
      <c r="AD66" s="1007"/>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0"/>
      <c r="B6" s="1031"/>
      <c r="C6" s="1031"/>
      <c r="D6" s="1031"/>
      <c r="E6" s="1031"/>
      <c r="F6" s="103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0"/>
      <c r="B7" s="1031"/>
      <c r="C7" s="1031"/>
      <c r="D7" s="1031"/>
      <c r="E7" s="1031"/>
      <c r="F7" s="103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0"/>
      <c r="B8" s="1031"/>
      <c r="C8" s="1031"/>
      <c r="D8" s="1031"/>
      <c r="E8" s="1031"/>
      <c r="F8" s="103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0"/>
      <c r="B9" s="1031"/>
      <c r="C9" s="1031"/>
      <c r="D9" s="1031"/>
      <c r="E9" s="1031"/>
      <c r="F9" s="103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0"/>
      <c r="B10" s="1031"/>
      <c r="C10" s="1031"/>
      <c r="D10" s="1031"/>
      <c r="E10" s="1031"/>
      <c r="F10" s="103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0"/>
      <c r="B11" s="1031"/>
      <c r="C11" s="1031"/>
      <c r="D11" s="1031"/>
      <c r="E11" s="1031"/>
      <c r="F11" s="103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0"/>
      <c r="B12" s="1031"/>
      <c r="C12" s="1031"/>
      <c r="D12" s="1031"/>
      <c r="E12" s="1031"/>
      <c r="F12" s="103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0"/>
      <c r="B13" s="1031"/>
      <c r="C13" s="1031"/>
      <c r="D13" s="1031"/>
      <c r="E13" s="1031"/>
      <c r="F13" s="103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0"/>
      <c r="B19" s="1031"/>
      <c r="C19" s="1031"/>
      <c r="D19" s="1031"/>
      <c r="E19" s="1031"/>
      <c r="F19" s="103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0"/>
      <c r="B20" s="1031"/>
      <c r="C20" s="1031"/>
      <c r="D20" s="1031"/>
      <c r="E20" s="1031"/>
      <c r="F20" s="103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0"/>
      <c r="B21" s="1031"/>
      <c r="C21" s="1031"/>
      <c r="D21" s="1031"/>
      <c r="E21" s="1031"/>
      <c r="F21" s="103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0"/>
      <c r="B22" s="1031"/>
      <c r="C22" s="1031"/>
      <c r="D22" s="1031"/>
      <c r="E22" s="1031"/>
      <c r="F22" s="103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0"/>
      <c r="B23" s="1031"/>
      <c r="C23" s="1031"/>
      <c r="D23" s="1031"/>
      <c r="E23" s="1031"/>
      <c r="F23" s="103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0"/>
      <c r="B24" s="1031"/>
      <c r="C24" s="1031"/>
      <c r="D24" s="1031"/>
      <c r="E24" s="1031"/>
      <c r="F24" s="103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0"/>
      <c r="B25" s="1031"/>
      <c r="C25" s="1031"/>
      <c r="D25" s="1031"/>
      <c r="E25" s="1031"/>
      <c r="F25" s="103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0"/>
      <c r="B26" s="1031"/>
      <c r="C26" s="1031"/>
      <c r="D26" s="1031"/>
      <c r="E26" s="1031"/>
      <c r="F26" s="103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0"/>
      <c r="B32" s="1031"/>
      <c r="C32" s="1031"/>
      <c r="D32" s="1031"/>
      <c r="E32" s="1031"/>
      <c r="F32" s="103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0"/>
      <c r="B33" s="1031"/>
      <c r="C33" s="1031"/>
      <c r="D33" s="1031"/>
      <c r="E33" s="1031"/>
      <c r="F33" s="103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0"/>
      <c r="B34" s="1031"/>
      <c r="C34" s="1031"/>
      <c r="D34" s="1031"/>
      <c r="E34" s="1031"/>
      <c r="F34" s="103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0"/>
      <c r="B35" s="1031"/>
      <c r="C35" s="1031"/>
      <c r="D35" s="1031"/>
      <c r="E35" s="1031"/>
      <c r="F35" s="103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0"/>
      <c r="B36" s="1031"/>
      <c r="C36" s="1031"/>
      <c r="D36" s="1031"/>
      <c r="E36" s="1031"/>
      <c r="F36" s="103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0"/>
      <c r="B37" s="1031"/>
      <c r="C37" s="1031"/>
      <c r="D37" s="1031"/>
      <c r="E37" s="1031"/>
      <c r="F37" s="103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0"/>
      <c r="B38" s="1031"/>
      <c r="C38" s="1031"/>
      <c r="D38" s="1031"/>
      <c r="E38" s="1031"/>
      <c r="F38" s="103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0"/>
      <c r="B39" s="1031"/>
      <c r="C39" s="1031"/>
      <c r="D39" s="1031"/>
      <c r="E39" s="1031"/>
      <c r="F39" s="103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0"/>
      <c r="B45" s="1031"/>
      <c r="C45" s="1031"/>
      <c r="D45" s="1031"/>
      <c r="E45" s="1031"/>
      <c r="F45" s="103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0"/>
      <c r="B46" s="1031"/>
      <c r="C46" s="1031"/>
      <c r="D46" s="1031"/>
      <c r="E46" s="1031"/>
      <c r="F46" s="103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0"/>
      <c r="B47" s="1031"/>
      <c r="C47" s="1031"/>
      <c r="D47" s="1031"/>
      <c r="E47" s="1031"/>
      <c r="F47" s="103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0"/>
      <c r="B48" s="1031"/>
      <c r="C48" s="1031"/>
      <c r="D48" s="1031"/>
      <c r="E48" s="1031"/>
      <c r="F48" s="103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0"/>
      <c r="B49" s="1031"/>
      <c r="C49" s="1031"/>
      <c r="D49" s="1031"/>
      <c r="E49" s="1031"/>
      <c r="F49" s="103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0"/>
      <c r="B50" s="1031"/>
      <c r="C50" s="1031"/>
      <c r="D50" s="1031"/>
      <c r="E50" s="1031"/>
      <c r="F50" s="103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0"/>
      <c r="B51" s="1031"/>
      <c r="C51" s="1031"/>
      <c r="D51" s="1031"/>
      <c r="E51" s="1031"/>
      <c r="F51" s="103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0"/>
      <c r="B52" s="1031"/>
      <c r="C52" s="1031"/>
      <c r="D52" s="1031"/>
      <c r="E52" s="1031"/>
      <c r="F52" s="103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0"/>
      <c r="B59" s="1031"/>
      <c r="C59" s="1031"/>
      <c r="D59" s="1031"/>
      <c r="E59" s="1031"/>
      <c r="F59" s="103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0"/>
      <c r="B60" s="1031"/>
      <c r="C60" s="1031"/>
      <c r="D60" s="1031"/>
      <c r="E60" s="1031"/>
      <c r="F60" s="103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0"/>
      <c r="B61" s="1031"/>
      <c r="C61" s="1031"/>
      <c r="D61" s="1031"/>
      <c r="E61" s="1031"/>
      <c r="F61" s="103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0"/>
      <c r="B62" s="1031"/>
      <c r="C62" s="1031"/>
      <c r="D62" s="1031"/>
      <c r="E62" s="1031"/>
      <c r="F62" s="103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0"/>
      <c r="B63" s="1031"/>
      <c r="C63" s="1031"/>
      <c r="D63" s="1031"/>
      <c r="E63" s="1031"/>
      <c r="F63" s="103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0"/>
      <c r="B64" s="1031"/>
      <c r="C64" s="1031"/>
      <c r="D64" s="1031"/>
      <c r="E64" s="1031"/>
      <c r="F64" s="103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0"/>
      <c r="B65" s="1031"/>
      <c r="C65" s="1031"/>
      <c r="D65" s="1031"/>
      <c r="E65" s="1031"/>
      <c r="F65" s="103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0"/>
      <c r="B66" s="1031"/>
      <c r="C66" s="1031"/>
      <c r="D66" s="1031"/>
      <c r="E66" s="1031"/>
      <c r="F66" s="103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0"/>
      <c r="B72" s="1031"/>
      <c r="C72" s="1031"/>
      <c r="D72" s="1031"/>
      <c r="E72" s="1031"/>
      <c r="F72" s="103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0"/>
      <c r="B73" s="1031"/>
      <c r="C73" s="1031"/>
      <c r="D73" s="1031"/>
      <c r="E73" s="1031"/>
      <c r="F73" s="103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0"/>
      <c r="B74" s="1031"/>
      <c r="C74" s="1031"/>
      <c r="D74" s="1031"/>
      <c r="E74" s="1031"/>
      <c r="F74" s="103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0"/>
      <c r="B75" s="1031"/>
      <c r="C75" s="1031"/>
      <c r="D75" s="1031"/>
      <c r="E75" s="1031"/>
      <c r="F75" s="103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0"/>
      <c r="B76" s="1031"/>
      <c r="C76" s="1031"/>
      <c r="D76" s="1031"/>
      <c r="E76" s="1031"/>
      <c r="F76" s="103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0"/>
      <c r="B77" s="1031"/>
      <c r="C77" s="1031"/>
      <c r="D77" s="1031"/>
      <c r="E77" s="1031"/>
      <c r="F77" s="103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0"/>
      <c r="B78" s="1031"/>
      <c r="C78" s="1031"/>
      <c r="D78" s="1031"/>
      <c r="E78" s="1031"/>
      <c r="F78" s="103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0"/>
      <c r="B79" s="1031"/>
      <c r="C79" s="1031"/>
      <c r="D79" s="1031"/>
      <c r="E79" s="1031"/>
      <c r="F79" s="103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0"/>
      <c r="B85" s="1031"/>
      <c r="C85" s="1031"/>
      <c r="D85" s="1031"/>
      <c r="E85" s="1031"/>
      <c r="F85" s="103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0"/>
      <c r="B86" s="1031"/>
      <c r="C86" s="1031"/>
      <c r="D86" s="1031"/>
      <c r="E86" s="1031"/>
      <c r="F86" s="103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0"/>
      <c r="B87" s="1031"/>
      <c r="C87" s="1031"/>
      <c r="D87" s="1031"/>
      <c r="E87" s="1031"/>
      <c r="F87" s="103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0"/>
      <c r="B88" s="1031"/>
      <c r="C88" s="1031"/>
      <c r="D88" s="1031"/>
      <c r="E88" s="1031"/>
      <c r="F88" s="103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0"/>
      <c r="B89" s="1031"/>
      <c r="C89" s="1031"/>
      <c r="D89" s="1031"/>
      <c r="E89" s="1031"/>
      <c r="F89" s="103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0"/>
      <c r="B90" s="1031"/>
      <c r="C90" s="1031"/>
      <c r="D90" s="1031"/>
      <c r="E90" s="1031"/>
      <c r="F90" s="103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0"/>
      <c r="B91" s="1031"/>
      <c r="C91" s="1031"/>
      <c r="D91" s="1031"/>
      <c r="E91" s="1031"/>
      <c r="F91" s="103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0"/>
      <c r="B92" s="1031"/>
      <c r="C92" s="1031"/>
      <c r="D92" s="1031"/>
      <c r="E92" s="1031"/>
      <c r="F92" s="103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0"/>
      <c r="B98" s="1031"/>
      <c r="C98" s="1031"/>
      <c r="D98" s="1031"/>
      <c r="E98" s="1031"/>
      <c r="F98" s="103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0"/>
      <c r="B99" s="1031"/>
      <c r="C99" s="1031"/>
      <c r="D99" s="1031"/>
      <c r="E99" s="1031"/>
      <c r="F99" s="103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0"/>
      <c r="B100" s="1031"/>
      <c r="C100" s="1031"/>
      <c r="D100" s="1031"/>
      <c r="E100" s="1031"/>
      <c r="F100" s="103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0"/>
      <c r="B101" s="1031"/>
      <c r="C101" s="1031"/>
      <c r="D101" s="1031"/>
      <c r="E101" s="1031"/>
      <c r="F101" s="103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0"/>
      <c r="B102" s="1031"/>
      <c r="C102" s="1031"/>
      <c r="D102" s="1031"/>
      <c r="E102" s="1031"/>
      <c r="F102" s="103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0"/>
      <c r="B103" s="1031"/>
      <c r="C103" s="1031"/>
      <c r="D103" s="1031"/>
      <c r="E103" s="1031"/>
      <c r="F103" s="103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0"/>
      <c r="B104" s="1031"/>
      <c r="C104" s="1031"/>
      <c r="D104" s="1031"/>
      <c r="E104" s="1031"/>
      <c r="F104" s="103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0"/>
      <c r="B105" s="1031"/>
      <c r="C105" s="1031"/>
      <c r="D105" s="1031"/>
      <c r="E105" s="1031"/>
      <c r="F105" s="103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0"/>
      <c r="B112" s="1031"/>
      <c r="C112" s="1031"/>
      <c r="D112" s="1031"/>
      <c r="E112" s="1031"/>
      <c r="F112" s="103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0"/>
      <c r="B113" s="1031"/>
      <c r="C113" s="1031"/>
      <c r="D113" s="1031"/>
      <c r="E113" s="1031"/>
      <c r="F113" s="103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0"/>
      <c r="B114" s="1031"/>
      <c r="C114" s="1031"/>
      <c r="D114" s="1031"/>
      <c r="E114" s="1031"/>
      <c r="F114" s="103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0"/>
      <c r="B115" s="1031"/>
      <c r="C115" s="1031"/>
      <c r="D115" s="1031"/>
      <c r="E115" s="1031"/>
      <c r="F115" s="103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0"/>
      <c r="B116" s="1031"/>
      <c r="C116" s="1031"/>
      <c r="D116" s="1031"/>
      <c r="E116" s="1031"/>
      <c r="F116" s="103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0"/>
      <c r="B117" s="1031"/>
      <c r="C117" s="1031"/>
      <c r="D117" s="1031"/>
      <c r="E117" s="1031"/>
      <c r="F117" s="103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0"/>
      <c r="B118" s="1031"/>
      <c r="C118" s="1031"/>
      <c r="D118" s="1031"/>
      <c r="E118" s="1031"/>
      <c r="F118" s="103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0"/>
      <c r="B119" s="1031"/>
      <c r="C119" s="1031"/>
      <c r="D119" s="1031"/>
      <c r="E119" s="1031"/>
      <c r="F119" s="103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0"/>
      <c r="B125" s="1031"/>
      <c r="C125" s="1031"/>
      <c r="D125" s="1031"/>
      <c r="E125" s="1031"/>
      <c r="F125" s="103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0"/>
      <c r="B126" s="1031"/>
      <c r="C126" s="1031"/>
      <c r="D126" s="1031"/>
      <c r="E126" s="1031"/>
      <c r="F126" s="103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0"/>
      <c r="B127" s="1031"/>
      <c r="C127" s="1031"/>
      <c r="D127" s="1031"/>
      <c r="E127" s="1031"/>
      <c r="F127" s="103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0"/>
      <c r="B128" s="1031"/>
      <c r="C128" s="1031"/>
      <c r="D128" s="1031"/>
      <c r="E128" s="1031"/>
      <c r="F128" s="103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0"/>
      <c r="B129" s="1031"/>
      <c r="C129" s="1031"/>
      <c r="D129" s="1031"/>
      <c r="E129" s="1031"/>
      <c r="F129" s="103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0"/>
      <c r="B130" s="1031"/>
      <c r="C130" s="1031"/>
      <c r="D130" s="1031"/>
      <c r="E130" s="1031"/>
      <c r="F130" s="103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0"/>
      <c r="B131" s="1031"/>
      <c r="C131" s="1031"/>
      <c r="D131" s="1031"/>
      <c r="E131" s="1031"/>
      <c r="F131" s="103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0"/>
      <c r="B132" s="1031"/>
      <c r="C132" s="1031"/>
      <c r="D132" s="1031"/>
      <c r="E132" s="1031"/>
      <c r="F132" s="103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0"/>
      <c r="B138" s="1031"/>
      <c r="C138" s="1031"/>
      <c r="D138" s="1031"/>
      <c r="E138" s="1031"/>
      <c r="F138" s="103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0"/>
      <c r="B139" s="1031"/>
      <c r="C139" s="1031"/>
      <c r="D139" s="1031"/>
      <c r="E139" s="1031"/>
      <c r="F139" s="103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0"/>
      <c r="B140" s="1031"/>
      <c r="C140" s="1031"/>
      <c r="D140" s="1031"/>
      <c r="E140" s="1031"/>
      <c r="F140" s="103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0"/>
      <c r="B141" s="1031"/>
      <c r="C141" s="1031"/>
      <c r="D141" s="1031"/>
      <c r="E141" s="1031"/>
      <c r="F141" s="103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0"/>
      <c r="B142" s="1031"/>
      <c r="C142" s="1031"/>
      <c r="D142" s="1031"/>
      <c r="E142" s="1031"/>
      <c r="F142" s="103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0"/>
      <c r="B143" s="1031"/>
      <c r="C143" s="1031"/>
      <c r="D143" s="1031"/>
      <c r="E143" s="1031"/>
      <c r="F143" s="103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0"/>
      <c r="B144" s="1031"/>
      <c r="C144" s="1031"/>
      <c r="D144" s="1031"/>
      <c r="E144" s="1031"/>
      <c r="F144" s="103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0"/>
      <c r="B145" s="1031"/>
      <c r="C145" s="1031"/>
      <c r="D145" s="1031"/>
      <c r="E145" s="1031"/>
      <c r="F145" s="103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0"/>
      <c r="B151" s="1031"/>
      <c r="C151" s="1031"/>
      <c r="D151" s="1031"/>
      <c r="E151" s="1031"/>
      <c r="F151" s="103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0"/>
      <c r="B152" s="1031"/>
      <c r="C152" s="1031"/>
      <c r="D152" s="1031"/>
      <c r="E152" s="1031"/>
      <c r="F152" s="103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0"/>
      <c r="B153" s="1031"/>
      <c r="C153" s="1031"/>
      <c r="D153" s="1031"/>
      <c r="E153" s="1031"/>
      <c r="F153" s="103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0"/>
      <c r="B154" s="1031"/>
      <c r="C154" s="1031"/>
      <c r="D154" s="1031"/>
      <c r="E154" s="1031"/>
      <c r="F154" s="103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0"/>
      <c r="B155" s="1031"/>
      <c r="C155" s="1031"/>
      <c r="D155" s="1031"/>
      <c r="E155" s="1031"/>
      <c r="F155" s="103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0"/>
      <c r="B156" s="1031"/>
      <c r="C156" s="1031"/>
      <c r="D156" s="1031"/>
      <c r="E156" s="1031"/>
      <c r="F156" s="103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0"/>
      <c r="B157" s="1031"/>
      <c r="C157" s="1031"/>
      <c r="D157" s="1031"/>
      <c r="E157" s="1031"/>
      <c r="F157" s="103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0"/>
      <c r="B158" s="1031"/>
      <c r="C158" s="1031"/>
      <c r="D158" s="1031"/>
      <c r="E158" s="1031"/>
      <c r="F158" s="103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0"/>
      <c r="B165" s="1031"/>
      <c r="C165" s="1031"/>
      <c r="D165" s="1031"/>
      <c r="E165" s="1031"/>
      <c r="F165" s="103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0"/>
      <c r="B166" s="1031"/>
      <c r="C166" s="1031"/>
      <c r="D166" s="1031"/>
      <c r="E166" s="1031"/>
      <c r="F166" s="103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0"/>
      <c r="B167" s="1031"/>
      <c r="C167" s="1031"/>
      <c r="D167" s="1031"/>
      <c r="E167" s="1031"/>
      <c r="F167" s="103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0"/>
      <c r="B168" s="1031"/>
      <c r="C168" s="1031"/>
      <c r="D168" s="1031"/>
      <c r="E168" s="1031"/>
      <c r="F168" s="103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0"/>
      <c r="B169" s="1031"/>
      <c r="C169" s="1031"/>
      <c r="D169" s="1031"/>
      <c r="E169" s="1031"/>
      <c r="F169" s="103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0"/>
      <c r="B170" s="1031"/>
      <c r="C170" s="1031"/>
      <c r="D170" s="1031"/>
      <c r="E170" s="1031"/>
      <c r="F170" s="103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0"/>
      <c r="B171" s="1031"/>
      <c r="C171" s="1031"/>
      <c r="D171" s="1031"/>
      <c r="E171" s="1031"/>
      <c r="F171" s="103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0"/>
      <c r="B172" s="1031"/>
      <c r="C172" s="1031"/>
      <c r="D172" s="1031"/>
      <c r="E172" s="1031"/>
      <c r="F172" s="103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0"/>
      <c r="B178" s="1031"/>
      <c r="C178" s="1031"/>
      <c r="D178" s="1031"/>
      <c r="E178" s="1031"/>
      <c r="F178" s="103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0"/>
      <c r="B179" s="1031"/>
      <c r="C179" s="1031"/>
      <c r="D179" s="1031"/>
      <c r="E179" s="1031"/>
      <c r="F179" s="103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0"/>
      <c r="B180" s="1031"/>
      <c r="C180" s="1031"/>
      <c r="D180" s="1031"/>
      <c r="E180" s="1031"/>
      <c r="F180" s="103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0"/>
      <c r="B181" s="1031"/>
      <c r="C181" s="1031"/>
      <c r="D181" s="1031"/>
      <c r="E181" s="1031"/>
      <c r="F181" s="103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0"/>
      <c r="B182" s="1031"/>
      <c r="C182" s="1031"/>
      <c r="D182" s="1031"/>
      <c r="E182" s="1031"/>
      <c r="F182" s="103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0"/>
      <c r="B183" s="1031"/>
      <c r="C183" s="1031"/>
      <c r="D183" s="1031"/>
      <c r="E183" s="1031"/>
      <c r="F183" s="103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0"/>
      <c r="B184" s="1031"/>
      <c r="C184" s="1031"/>
      <c r="D184" s="1031"/>
      <c r="E184" s="1031"/>
      <c r="F184" s="103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0"/>
      <c r="B185" s="1031"/>
      <c r="C185" s="1031"/>
      <c r="D185" s="1031"/>
      <c r="E185" s="1031"/>
      <c r="F185" s="103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0"/>
      <c r="B191" s="1031"/>
      <c r="C191" s="1031"/>
      <c r="D191" s="1031"/>
      <c r="E191" s="1031"/>
      <c r="F191" s="103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0"/>
      <c r="B192" s="1031"/>
      <c r="C192" s="1031"/>
      <c r="D192" s="1031"/>
      <c r="E192" s="1031"/>
      <c r="F192" s="103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0"/>
      <c r="B193" s="1031"/>
      <c r="C193" s="1031"/>
      <c r="D193" s="1031"/>
      <c r="E193" s="1031"/>
      <c r="F193" s="103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0"/>
      <c r="B194" s="1031"/>
      <c r="C194" s="1031"/>
      <c r="D194" s="1031"/>
      <c r="E194" s="1031"/>
      <c r="F194" s="103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0"/>
      <c r="B195" s="1031"/>
      <c r="C195" s="1031"/>
      <c r="D195" s="1031"/>
      <c r="E195" s="1031"/>
      <c r="F195" s="103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0"/>
      <c r="B196" s="1031"/>
      <c r="C196" s="1031"/>
      <c r="D196" s="1031"/>
      <c r="E196" s="1031"/>
      <c r="F196" s="103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0"/>
      <c r="B197" s="1031"/>
      <c r="C197" s="1031"/>
      <c r="D197" s="1031"/>
      <c r="E197" s="1031"/>
      <c r="F197" s="103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0"/>
      <c r="B198" s="1031"/>
      <c r="C198" s="1031"/>
      <c r="D198" s="1031"/>
      <c r="E198" s="1031"/>
      <c r="F198" s="103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0"/>
      <c r="B204" s="1031"/>
      <c r="C204" s="1031"/>
      <c r="D204" s="1031"/>
      <c r="E204" s="1031"/>
      <c r="F204" s="103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0"/>
      <c r="B205" s="1031"/>
      <c r="C205" s="1031"/>
      <c r="D205" s="1031"/>
      <c r="E205" s="1031"/>
      <c r="F205" s="103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0"/>
      <c r="B206" s="1031"/>
      <c r="C206" s="1031"/>
      <c r="D206" s="1031"/>
      <c r="E206" s="1031"/>
      <c r="F206" s="103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0"/>
      <c r="B207" s="1031"/>
      <c r="C207" s="1031"/>
      <c r="D207" s="1031"/>
      <c r="E207" s="1031"/>
      <c r="F207" s="103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0"/>
      <c r="B208" s="1031"/>
      <c r="C208" s="1031"/>
      <c r="D208" s="1031"/>
      <c r="E208" s="1031"/>
      <c r="F208" s="103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0"/>
      <c r="B209" s="1031"/>
      <c r="C209" s="1031"/>
      <c r="D209" s="1031"/>
      <c r="E209" s="1031"/>
      <c r="F209" s="103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0"/>
      <c r="B210" s="1031"/>
      <c r="C210" s="1031"/>
      <c r="D210" s="1031"/>
      <c r="E210" s="1031"/>
      <c r="F210" s="103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0"/>
      <c r="B211" s="1031"/>
      <c r="C211" s="1031"/>
      <c r="D211" s="1031"/>
      <c r="E211" s="1031"/>
      <c r="F211" s="103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0"/>
      <c r="B218" s="1031"/>
      <c r="C218" s="1031"/>
      <c r="D218" s="1031"/>
      <c r="E218" s="1031"/>
      <c r="F218" s="103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0"/>
      <c r="B219" s="1031"/>
      <c r="C219" s="1031"/>
      <c r="D219" s="1031"/>
      <c r="E219" s="1031"/>
      <c r="F219" s="103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0"/>
      <c r="B220" s="1031"/>
      <c r="C220" s="1031"/>
      <c r="D220" s="1031"/>
      <c r="E220" s="1031"/>
      <c r="F220" s="103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0"/>
      <c r="B221" s="1031"/>
      <c r="C221" s="1031"/>
      <c r="D221" s="1031"/>
      <c r="E221" s="1031"/>
      <c r="F221" s="103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0"/>
      <c r="B222" s="1031"/>
      <c r="C222" s="1031"/>
      <c r="D222" s="1031"/>
      <c r="E222" s="1031"/>
      <c r="F222" s="103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0"/>
      <c r="B223" s="1031"/>
      <c r="C223" s="1031"/>
      <c r="D223" s="1031"/>
      <c r="E223" s="1031"/>
      <c r="F223" s="103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0"/>
      <c r="B224" s="1031"/>
      <c r="C224" s="1031"/>
      <c r="D224" s="1031"/>
      <c r="E224" s="1031"/>
      <c r="F224" s="103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0"/>
      <c r="B225" s="1031"/>
      <c r="C225" s="1031"/>
      <c r="D225" s="1031"/>
      <c r="E225" s="1031"/>
      <c r="F225" s="103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0"/>
      <c r="B231" s="1031"/>
      <c r="C231" s="1031"/>
      <c r="D231" s="1031"/>
      <c r="E231" s="1031"/>
      <c r="F231" s="103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0"/>
      <c r="B232" s="1031"/>
      <c r="C232" s="1031"/>
      <c r="D232" s="1031"/>
      <c r="E232" s="1031"/>
      <c r="F232" s="103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0"/>
      <c r="B233" s="1031"/>
      <c r="C233" s="1031"/>
      <c r="D233" s="1031"/>
      <c r="E233" s="1031"/>
      <c r="F233" s="103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0"/>
      <c r="B234" s="1031"/>
      <c r="C234" s="1031"/>
      <c r="D234" s="1031"/>
      <c r="E234" s="1031"/>
      <c r="F234" s="103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0"/>
      <c r="B235" s="1031"/>
      <c r="C235" s="1031"/>
      <c r="D235" s="1031"/>
      <c r="E235" s="1031"/>
      <c r="F235" s="103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0"/>
      <c r="B236" s="1031"/>
      <c r="C236" s="1031"/>
      <c r="D236" s="1031"/>
      <c r="E236" s="1031"/>
      <c r="F236" s="103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0"/>
      <c r="B237" s="1031"/>
      <c r="C237" s="1031"/>
      <c r="D237" s="1031"/>
      <c r="E237" s="1031"/>
      <c r="F237" s="103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0"/>
      <c r="B238" s="1031"/>
      <c r="C238" s="1031"/>
      <c r="D238" s="1031"/>
      <c r="E238" s="1031"/>
      <c r="F238" s="103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0"/>
      <c r="B244" s="1031"/>
      <c r="C244" s="1031"/>
      <c r="D244" s="1031"/>
      <c r="E244" s="1031"/>
      <c r="F244" s="103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0"/>
      <c r="B245" s="1031"/>
      <c r="C245" s="1031"/>
      <c r="D245" s="1031"/>
      <c r="E245" s="1031"/>
      <c r="F245" s="103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0"/>
      <c r="B246" s="1031"/>
      <c r="C246" s="1031"/>
      <c r="D246" s="1031"/>
      <c r="E246" s="1031"/>
      <c r="F246" s="103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0"/>
      <c r="B247" s="1031"/>
      <c r="C247" s="1031"/>
      <c r="D247" s="1031"/>
      <c r="E247" s="1031"/>
      <c r="F247" s="103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0"/>
      <c r="B248" s="1031"/>
      <c r="C248" s="1031"/>
      <c r="D248" s="1031"/>
      <c r="E248" s="1031"/>
      <c r="F248" s="103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0"/>
      <c r="B249" s="1031"/>
      <c r="C249" s="1031"/>
      <c r="D249" s="1031"/>
      <c r="E249" s="1031"/>
      <c r="F249" s="103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0"/>
      <c r="B250" s="1031"/>
      <c r="C250" s="1031"/>
      <c r="D250" s="1031"/>
      <c r="E250" s="1031"/>
      <c r="F250" s="103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0"/>
      <c r="B251" s="1031"/>
      <c r="C251" s="1031"/>
      <c r="D251" s="1031"/>
      <c r="E251" s="1031"/>
      <c r="F251" s="103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0"/>
      <c r="B257" s="1031"/>
      <c r="C257" s="1031"/>
      <c r="D257" s="1031"/>
      <c r="E257" s="1031"/>
      <c r="F257" s="103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0"/>
      <c r="B258" s="1031"/>
      <c r="C258" s="1031"/>
      <c r="D258" s="1031"/>
      <c r="E258" s="1031"/>
      <c r="F258" s="103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0"/>
      <c r="B259" s="1031"/>
      <c r="C259" s="1031"/>
      <c r="D259" s="1031"/>
      <c r="E259" s="1031"/>
      <c r="F259" s="103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0"/>
      <c r="B260" s="1031"/>
      <c r="C260" s="1031"/>
      <c r="D260" s="1031"/>
      <c r="E260" s="1031"/>
      <c r="F260" s="103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0"/>
      <c r="B261" s="1031"/>
      <c r="C261" s="1031"/>
      <c r="D261" s="1031"/>
      <c r="E261" s="1031"/>
      <c r="F261" s="103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0"/>
      <c r="B262" s="1031"/>
      <c r="C262" s="1031"/>
      <c r="D262" s="1031"/>
      <c r="E262" s="1031"/>
      <c r="F262" s="103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0"/>
      <c r="B263" s="1031"/>
      <c r="C263" s="1031"/>
      <c r="D263" s="1031"/>
      <c r="E263" s="1031"/>
      <c r="F263" s="103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0"/>
      <c r="B264" s="1031"/>
      <c r="C264" s="1031"/>
      <c r="D264" s="1031"/>
      <c r="E264" s="1031"/>
      <c r="F264" s="103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1">
        <v>1</v>
      </c>
      <c r="B4" s="105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瀬戸口大志郎</dc:creator>
  <cp:lastModifiedBy>m</cp:lastModifiedBy>
  <cp:lastPrinted>2021-07-08T06:11:57Z</cp:lastPrinted>
  <dcterms:created xsi:type="dcterms:W3CDTF">2012-03-13T00:50:25Z</dcterms:created>
  <dcterms:modified xsi:type="dcterms:W3CDTF">2021-09-17T03:59:50Z</dcterms:modified>
</cp:coreProperties>
</file>