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120" windowWidth="6810" windowHeight="895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<sst xmlns="http://schemas.openxmlformats.org/spreadsheetml/2006/main" count="3093" uniqueCount="811">
  <si>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</si>
  <si>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</si>
  <si>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</si>
  <si>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</si>
  <si>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</si>
  <si>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</si>
  <si>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</si>
  <si>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</si>
  <si>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</si>
  <si>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</si>
  <si>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</si>
  <si>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</si>
  <si>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</si>
  <si>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</si>
  <si>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</si>
  <si>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</si>
  <si>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</si>
  <si>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</si>
  <si>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</si>
  <si>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</si>
  <si>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</si>
  <si>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</si>
  <si>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</si>
  <si>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</si>
  <si>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</si>
  <si>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</si>
  <si>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</si>
  <si>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</si>
  <si>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</si>
  <si>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</si>
  <si>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</si>
  <si>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</si>
  <si>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</si>
  <si>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</si>
  <si>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</si>
  <si>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</si>
  <si>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</si>
  <si>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</si>
  <si>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</si>
  <si>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</si>
  <si>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</si>
  <si>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</si>
  <si>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</si>
  <si>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</si>
  <si>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</si>
  <si>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</si>
  <si>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</si>
  <si>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</si>
  <si>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</si>
  <si>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</si>
  <si>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</si>
  <si>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</si>
  <si>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</si>
  <si>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</si>
  <si>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</si>
  <si>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</si>
  <si>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</si>
  <si>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</si>
  <si>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</si>
  <si>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</si>
  <si>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</si>
  <si>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</si>
  <si>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</si>
  <si>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</si>
  <si>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</si>
  <si>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</si>
  <si>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</si>
  <si>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</si>
  <si>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</si>
  <si>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</si>
  <si>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</si>
  <si>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</si>
  <si>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</si>
  <si>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</si>
  <si>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</si>
  <si>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</si>
  <si>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</si>
  <si>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</si>
  <si>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</si>
  <si>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</si>
  <si>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</si>
  <si>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</si>
  <si>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</si>
  <si>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</si>
  <si>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</si>
  <si>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</si>
  <si>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</si>
  <si>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</si>
  <si>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</si>
  <si>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</si>
  <si>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</si>
  <si>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</si>
  <si>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</si>
  <si>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</si>
  <si>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</si>
  <si>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</si>
  <si>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</si>
  <si>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</si>
  <si>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</si>
  <si>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</si>
  <si>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</si>
  <si>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</si>
  <si>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</si>
  <si>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</si>
  <si>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</si>
  <si>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</si>
  <si>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</si>
  <si>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</si>
  <si>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</si>
  <si>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</si>
  <si>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</si>
  <si>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</si>
  <si>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</si>
  <si>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</si>
  <si>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</si>
  <si>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</si>
  <si>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</si>
  <si>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</si>
  <si>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</si>
  <si>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</si>
  <si>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</si>
  <si>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</si>
  <si>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</si>
  <si>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</si>
  <si>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</si>
  <si>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</si>
  <si>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</si>
  <si>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</si>
  <si>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</si>
  <si>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</si>
  <si>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</si>
  <si>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</si>
  <si>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</si>
  <si>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</si>
  <si>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</si>
  <si>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</si>
  <si>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</si>
  <si>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</si>
  <si>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</si>
  <si>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</si>
  <si>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</si>
  <si>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</si>
  <si>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</si>
  <si>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</si>
  <si>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</si>
  <si>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</si>
  <si>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</si>
  <si>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</si>
  <si>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</si>
  <si>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</si>
  <si>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</si>
  <si>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</si>
  <si>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</si>
  <si>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</si>
  <si>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</si>
  <si>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</si>
  <si>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</si>
  <si>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</si>
  <si>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</si>
  <si>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</si>
  <si>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</si>
  <si>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</si>
  <si>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</si>
  <si>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</si>
  <si>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</si>
  <si>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</si>
  <si>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</si>
  <si>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</si>
  <si>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</si>
  <si>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</si>
  <si>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</si>
  <si>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</si>
  <si>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</si>
  <si>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</si>
  <si>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</si>
  <si>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</si>
  <si>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</si>
  <si>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</si>
  <si>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</si>
  <si>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</si>
  <si>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</si>
  <si>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</si>
  <si>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</si>
  <si>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</si>
  <si>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</si>
  <si>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</si>
  <si>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</si>
  <si>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</si>
  <si>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</si>
  <si>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</si>
  <si>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</si>
  <si>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</si>
  <si>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</si>
  <si>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</si>
  <si>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</si>
  <si>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</si>
  <si>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</si>
  <si>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</si>
  <si>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</si>
  <si>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</si>
  <si>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</si>
  <si>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</si>
  <si>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</si>
  <si>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</si>
  <si>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</si>
  <si>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</si>
  <si>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</si>
  <si>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</si>
  <si>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</si>
  <si>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</si>
  <si>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</si>
  <si>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</si>
  <si>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</si>
  <si>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</si>
  <si>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</si>
  <si>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</si>
  <si>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</si>
  <si>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</si>
  <si>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</si>
  <si>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</si>
  <si>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</si>
  <si>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</si>
  <si>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</si>
  <si>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</si>
  <si>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</si>
  <si>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</si>
  <si>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</si>
  <si>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</si>
  <si>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</si>
  <si>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</si>
  <si>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</si>
  <si>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</si>
  <si>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</si>
  <si>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</si>
  <si>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</si>
  <si>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</si>
  <si>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</si>
  <si>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</si>
  <si>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</si>
  <si>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</si>
  <si>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</si>
  <si>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</si>
  <si>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</si>
  <si>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</si>
  <si>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</si>
  <si>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</si>
  <si>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</si>
  <si>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</si>
  <si>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</si>
  <si>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</si>
  <si>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</si>
  <si>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</si>
  <si>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</si>
  <si>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</si>
  <si>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</si>
  <si>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</si>
  <si>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</si>
  <si>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</si>
  <si>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</si>
  <si>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</si>
  <si>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</si>
  <si>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</si>
  <si>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</si>
  <si>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</si>
  <si>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</si>
  <si>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</si>
  <si>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</si>
  <si>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</si>
  <si>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</si>
  <si>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</si>
  <si>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</si>
  <si>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</si>
  <si>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</si>
  <si>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</si>
  <si>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</si>
  <si>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</si>
  <si>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</si>
  <si>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</si>
  <si>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</si>
  <si>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</si>
  <si>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</si>
  <si>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</si>
  <si>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</si>
  <si>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</si>
  <si>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</si>
  <si>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</si>
  <si>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</si>
  <si>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</si>
  <si>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</si>
  <si>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</si>
  <si>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</si>
  <si>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</si>
  <si>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</si>
  <si>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</si>
  <si>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</si>
  <si>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</si>
  <si>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</si>
  <si>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</si>
  <si>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</si>
  <si>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</si>
  <si>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</si>
  <si>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</si>
  <si>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</si>
  <si>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</si>
  <si>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</si>
  <si>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</si>
  <si>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</si>
  <si>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</si>
  <si>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</si>
  <si>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</si>
  <si>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</si>
  <si>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</si>
  <si>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</si>
  <si>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</si>
  <si>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</si>
  <si>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</si>
  <si>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</si>
  <si>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</si>
  <si>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</si>
  <si>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</si>
  <si>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</si>
  <si>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</si>
  <si>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</si>
  <si>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</si>
  <si>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</si>
  <si>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</si>
  <si>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</si>
  <si>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</si>
  <si>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</si>
  <si>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</si>
  <si>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</si>
  <si>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</si>
  <si>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</si>
  <si>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</si>
  <si>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</si>
  <si>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</si>
  <si>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</si>
  <si>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</si>
  <si>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</si>
  <si>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</si>
  <si>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</si>
  <si>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</si>
  <si>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</si>
  <si>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</si>
  <si>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</si>
  <si>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</si>
  <si>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</si>
  <si>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</si>
  <si>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</si>
  <si>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</si>
  <si>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</si>
  <si>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</si>
  <si>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</si>
  <si>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</si>
  <si>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</si>
  <si>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</si>
  <si>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</si>
  <si>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</si>
  <si>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</si>
  <si>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</si>
  <si>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</si>
  <si>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</si>
  <si>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</si>
  <si>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</si>
  <si>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</si>
  <si>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</si>
  <si>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</si>
  <si>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</si>
  <si>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</si>
  <si>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</si>
  <si>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</si>
  <si>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</si>
  <si>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</si>
  <si>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</si>
  <si>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</si>
  <si>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</si>
  <si>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</si>
  <si>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</si>
  <si>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</si>
  <si>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</si>
  <si>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</si>
  <si>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</si>
  <si>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</si>
  <si>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</si>
  <si>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</si>
  <si>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</si>
  <si>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</si>
  <si>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</si>
  <si>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</si>
  <si>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</si>
  <si>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</si>
  <si>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</si>
  <si>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</si>
  <si>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</si>
  <si>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</si>
  <si>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</si>
  <si>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</si>
  <si>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</si>
  <si>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</si>
  <si>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</si>
  <si>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</si>
  <si>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</si>
  <si>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</si>
  <si>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</si>
  <si>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</si>
  <si>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</si>
  <si>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</si>
  <si>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</si>
  <si>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</si>
  <si>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</si>
  <si>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</si>
  <si>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</si>
  <si>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</si>
  <si>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</si>
  <si>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</si>
  <si>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</si>
  <si>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</si>
  <si>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</si>
  <si>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</si>
  <si>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</si>
  <si>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</si>
  <si>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</si>
  <si>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</si>
  <si>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</si>
  <si>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</si>
  <si>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</si>
  <si>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</si>
  <si>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</si>
  <si>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</si>
  <si>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</si>
  <si>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</si>
  <si>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</si>
  <si>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</si>
  <si>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</si>
  <si>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</si>
  <si>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</si>
  <si>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</si>
  <si>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</si>
  <si>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</si>
  <si>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</si>
  <si>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</si>
  <si>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</si>
  <si>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</si>
  <si>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</si>
  <si>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</si>
  <si>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</si>
  <si>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</si>
  <si>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</si>
  <si>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</si>
  <si>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</si>
  <si>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</si>
  <si>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</si>
  <si>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</si>
  <si>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</si>
  <si>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</si>
  <si>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</si>
  <si>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</si>
  <si>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</si>
  <si>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</si>
  <si>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</si>
  <si>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</si>
  <si>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</si>
  <si>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</si>
  <si>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</si>
  <si>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</si>
  <si>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</si>
  <si>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</si>
  <si>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</si>
  <si>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</si>
  <si>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</si>
  <si>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</si>
  <si>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</si>
  <si>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</si>
  <si>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</si>
  <si>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</si>
  <si>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</si>
  <si>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</si>
  <si>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</si>
  <si>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</si>
  <si>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</si>
  <si>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</si>
  <si>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</si>
  <si>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</si>
  <si>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</si>
  <si>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</si>
  <si>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</si>
  <si>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</si>
  <si>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</si>
  <si>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</si>
  <si>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</si>
  <si>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</si>
  <si>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</si>
  <si>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</si>
  <si>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</si>
  <si>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</si>
  <si>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</si>
  <si>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</si>
  <si>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</si>
  <si>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</si>
  <si>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</si>
  <si>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</si>
  <si>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</si>
  <si>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</si>
  <si>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</si>
  <si>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</si>
  <si>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</si>
  <si>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</si>
  <si>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</si>
  <si>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</si>
  <si>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</si>
  <si>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</si>
  <si>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</si>
  <si>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</si>
  <si>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</si>
  <si>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</si>
  <si>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</si>
  <si>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</si>
  <si>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</si>
  <si>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</si>
  <si>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</si>
  <si>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</si>
  <si>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</si>
  <si>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</si>
  <si>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</si>
  <si>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</si>
  <si>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</si>
  <si>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</si>
  <si>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</si>
  <si>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</si>
  <si>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</si>
  <si>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</si>
  <si>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</si>
  <si>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</si>
  <si>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</si>
  <si>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</si>
  <si>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</si>
  <si>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</si>
  <si>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</si>
  <si>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</si>
  <si>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</si>
  <si>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</si>
  <si>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</si>
  <si>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</si>
  <si>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</si>
  <si>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</si>
  <si>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</si>
  <si>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</si>
  <si>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</si>
  <si>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</si>
  <si>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</si>
  <si>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</si>
  <si>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</si>
  <si>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</si>
  <si>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</si>
  <si>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</si>
  <si>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</si>
  <si>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</si>
  <si>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</si>
  <si>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</si>
  <si>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</si>
  <si>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</si>
  <si>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</si>
  <si>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</si>
  <si>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</si>
  <si>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</si>
  <si>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</si>
  <si>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</si>
  <si>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</si>
  <si>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</si>
  <si>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</si>
  <si>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</si>
  <si>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</si>
  <si>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</si>
  <si>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</si>
  <si>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</si>
  <si>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</si>
  <si>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</si>
  <si>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</si>
  <si>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</si>
  <si>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</si>
  <si>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</si>
  <si>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</si>
  <si>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</si>
  <si>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</si>
  <si>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</si>
  <si>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</si>
  <si>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</si>
  <si>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</si>
  <si>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</si>
  <si>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</si>
  <si>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</si>
  <si>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</si>
  <si>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</si>
  <si>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</si>
  <si>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</si>
  <si>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</si>
  <si>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</si>
  <si>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</si>
  <si>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</si>
  <si>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</si>
  <si>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</si>
  <si>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</si>
  <si>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</si>
  <si>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</si>
  <si>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</si>
  <si>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</si>
  <si>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</si>
  <si>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</si>
  <si>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</si>
  <si>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</si>
  <si>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</si>
  <si>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</si>
  <si>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</si>
  <si>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</si>
  <si>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</si>
  <si>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</si>
  <si>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</si>
  <si>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</si>
  <si>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</si>
  <si>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</si>
  <si>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</si>
  <si>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</si>
  <si>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</si>
  <si>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</si>
  <si>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</si>
  <si>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</si>
  <si>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</si>
  <si>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</si>
  <si>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</si>
  <si>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</si>
  <si>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</si>
  <si>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</si>
  <si>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</si>
  <si>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</si>
  <si>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</si>
  <si>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</si>
  <si>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</si>
  <si>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</si>
  <si>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</si>
  <si>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</si>
  <si>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</si>
  <si>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</si>
  <si>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</si>
  <si>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</si>
  <si>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</si>
  <si>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</si>
  <si>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</si>
  <si>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</si>
  <si>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</si>
  <si>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</si>
  <si>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</si>
  <si>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</si>
  <si>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</si>
  <si>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</si>
  <si>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</si>
  <si>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</si>
  <si>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</si>
  <si>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</si>
  <si>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</si>
  <si>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</si>
  <si>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</si>
  <si>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</si>
  <si>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</si>
  <si>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</si>
  <si>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</si>
  <si>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</si>
  <si>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</si>
  <si>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</si>
  <si>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</si>
  <si>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</si>
  <si>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</si>
  <si>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</si>
  <si>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</si>
  <si>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</si>
  <si>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</si>
  <si>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</si>
  <si>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</si>
  <si>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</si>
  <si>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</si>
  <si>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</si>
  <si>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</si>
  <si>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</si>
  <si>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</si>
  <si>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</si>
  <si>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</si>
  <si>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</si>
  <si>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</si>
  <si>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</si>
  <si>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</si>
  <si>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</si>
  <si>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</si>
  <si>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</si>
  <si>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</si>
  <si>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</si>
  <si>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</si>
  <si>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</si>
  <si>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</si>
  <si>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</si>
  <si>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</si>
  <si>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</si>
  <si>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</si>
  <si>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</si>
  <si>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</si>
  <si>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</si>
  <si>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</si>
  <si>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</si>
  <si>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</si>
  <si>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</si>
  <si>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</si>
  <si>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</si>
  <si>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</si>
  <si>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</si>
  <si>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</si>
  <si>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</si>
  <si>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</si>
  <si>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</si>
  <si>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</si>
  <si>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終了予定なし</t>
    <phoneticPr fontId="5"/>
  </si>
  <si>
    <t>○</t>
    <phoneticPr fontId="5"/>
  </si>
  <si>
    <t>日本武道館補助</t>
    <phoneticPr fontId="5"/>
  </si>
  <si>
    <t>スポーツ庁</t>
    <phoneticPr fontId="5"/>
  </si>
  <si>
    <t>昭和40年度</t>
    <phoneticPr fontId="5"/>
  </si>
  <si>
    <t>政策課</t>
    <phoneticPr fontId="5"/>
  </si>
  <si>
    <t>スポーツ基本法（平成23年法律第78号）
第33条第3項</t>
    <phoneticPr fontId="5"/>
  </si>
  <si>
    <t>-</t>
    <phoneticPr fontId="5"/>
  </si>
  <si>
    <t>民間スポーツ振興費等補助金</t>
    <phoneticPr fontId="5"/>
  </si>
  <si>
    <t>日本武道館主催・共催の各種武道行事への参加者を増加させる。</t>
    <phoneticPr fontId="5"/>
  </si>
  <si>
    <t>日本武道館主催・共催の各種武道行事への参加者数</t>
    <phoneticPr fontId="5"/>
  </si>
  <si>
    <t>人</t>
    <phoneticPr fontId="5"/>
  </si>
  <si>
    <t>（１）古武道保存事業参加流派数</t>
    <phoneticPr fontId="5"/>
  </si>
  <si>
    <t>流派</t>
    <phoneticPr fontId="5"/>
  </si>
  <si>
    <t>（２）青少年武道錬成大会開催数</t>
    <phoneticPr fontId="5"/>
  </si>
  <si>
    <t>回</t>
  </si>
  <si>
    <t>回</t>
    <phoneticPr fontId="5"/>
  </si>
  <si>
    <t>（３）武道指導者講習会開催数</t>
  </si>
  <si>
    <t>（４）武道国際交流事業開催数</t>
  </si>
  <si>
    <t>（１）古武道保存事業補助執行額／参加流派数</t>
    <phoneticPr fontId="5"/>
  </si>
  <si>
    <t>　　円</t>
    <phoneticPr fontId="5"/>
  </si>
  <si>
    <t>　円/流派数</t>
    <phoneticPr fontId="5"/>
  </si>
  <si>
    <t>555,000/35</t>
    <phoneticPr fontId="5"/>
  </si>
  <si>
    <t>（２）青少年武道錬成大会補助執行額／青少年武道錬成大会開催数　</t>
    <phoneticPr fontId="5"/>
  </si>
  <si>
    <t>円</t>
  </si>
  <si>
    <t>　　円/回</t>
    <phoneticPr fontId="5"/>
  </si>
  <si>
    <t>9,890,000/61</t>
  </si>
  <si>
    <t>9,890,000/67</t>
  </si>
  <si>
    <t>（３）武道指導者講習会補助執行額／武道指導者講習会開催数　　　　　　　　　　　　　　</t>
    <phoneticPr fontId="5"/>
  </si>
  <si>
    <t>42,637,000/99</t>
  </si>
  <si>
    <t>42,637,000/94</t>
  </si>
  <si>
    <t>（４）武道国際交流事業補助執行額／武道国際交流事業開催数　　　　　　　　　　　　　　</t>
    <phoneticPr fontId="5"/>
  </si>
  <si>
    <t>8,853,000/2</t>
  </si>
  <si>
    <t>11　スポーツの振興</t>
    <phoneticPr fontId="5"/>
  </si>
  <si>
    <t>11-1 スポーツを「する」「みる」「ささえる」スポーツ参画人口の拡大と、そのための人材育成・場の充実</t>
    <phoneticPr fontId="5"/>
  </si>
  <si>
    <t>成人のスポーツ実施率（週1回以上）</t>
    <phoneticPr fontId="5"/>
  </si>
  <si>
    <t>スポーツが「嫌い」・「やや嫌い」である中学生の割合</t>
  </si>
  <si>
    <t>%</t>
  </si>
  <si>
    <t>%</t>
    <phoneticPr fontId="5"/>
  </si>
  <si>
    <t>本事業の目的である「武道の普及・振興」が促進されることにより、武道に親しむ国民が増え、スポーツを「する機会」が増えることでスポーツ実施率につながる。また、学習指導要領の改訂に伴い、中学校１・２学年生の体育の授業で武道が必修化されているが、本事業で行う学校現場での武道指導者向けの講習会にて実技指導方法等を指導することで、質の高い武道の授業が実施され、体育授業を楽しいと思う生徒の割合を増やすことで、スポーツ嫌いの割合の減少につなげる。</t>
    <phoneticPr fontId="5"/>
  </si>
  <si>
    <t>スポーツ基本法について：http://www.mext.go.jp/a_menu/sports/kihonhou/index.htm
スポーツ基本計画について：http://www.mext.go.jp/a_menu/sports/plan/index.htm
スポーツ立国戦略について：http://www.mext.go.jp/a_menu/sports/rikkoku/1297182.htm</t>
  </si>
  <si>
    <t>378</t>
    <phoneticPr fontId="5"/>
  </si>
  <si>
    <t>363</t>
    <phoneticPr fontId="5"/>
  </si>
  <si>
    <t>391</t>
    <phoneticPr fontId="5"/>
  </si>
  <si>
    <t>354</t>
    <phoneticPr fontId="5"/>
  </si>
  <si>
    <t>341</t>
    <phoneticPr fontId="5"/>
  </si>
  <si>
    <t>339</t>
    <phoneticPr fontId="5"/>
  </si>
  <si>
    <t>319</t>
    <phoneticPr fontId="5"/>
  </si>
  <si>
    <t>A.公益財団法人日本武道館</t>
    <rPh sb="2" eb="4">
      <t>コウエキ</t>
    </rPh>
    <rPh sb="4" eb="6">
      <t>ザイダン</t>
    </rPh>
    <rPh sb="6" eb="8">
      <t>ホウジン</t>
    </rPh>
    <rPh sb="8" eb="10">
      <t>ニホン</t>
    </rPh>
    <rPh sb="10" eb="12">
      <t>ブドウ</t>
    </rPh>
    <rPh sb="12" eb="13">
      <t>カン</t>
    </rPh>
    <phoneticPr fontId="5"/>
  </si>
  <si>
    <t>公益財団法人日本武道館</t>
    <rPh sb="0" eb="2">
      <t>コウエキ</t>
    </rPh>
    <rPh sb="2" eb="4">
      <t>ザイダン</t>
    </rPh>
    <rPh sb="4" eb="6">
      <t>ホウジン</t>
    </rPh>
    <rPh sb="6" eb="8">
      <t>ニホン</t>
    </rPh>
    <rPh sb="8" eb="10">
      <t>ブドウ</t>
    </rPh>
    <rPh sb="10" eb="11">
      <t>カン</t>
    </rPh>
    <phoneticPr fontId="5"/>
  </si>
  <si>
    <t>各種武道の振興発展</t>
    <rPh sb="0" eb="2">
      <t>カクシュ</t>
    </rPh>
    <rPh sb="2" eb="4">
      <t>ブドウ</t>
    </rPh>
    <rPh sb="5" eb="7">
      <t>シンコウ</t>
    </rPh>
    <rPh sb="7" eb="9">
      <t>ハッテン</t>
    </rPh>
    <phoneticPr fontId="5"/>
  </si>
  <si>
    <t>補助金等交付</t>
  </si>
  <si>
    <t>-</t>
    <phoneticPr fontId="5"/>
  </si>
  <si>
    <t>－</t>
    <phoneticPr fontId="5"/>
  </si>
  <si>
    <t>謝金</t>
    <rPh sb="0" eb="2">
      <t>シャキン</t>
    </rPh>
    <phoneticPr fontId="5"/>
  </si>
  <si>
    <t>旅費</t>
    <rPh sb="0" eb="2">
      <t>リョヒ</t>
    </rPh>
    <phoneticPr fontId="5"/>
  </si>
  <si>
    <t>印刷製本費</t>
    <rPh sb="0" eb="2">
      <t>インサツ</t>
    </rPh>
    <rPh sb="2" eb="4">
      <t>セイホン</t>
    </rPh>
    <rPh sb="4" eb="5">
      <t>ヒ</t>
    </rPh>
    <phoneticPr fontId="5"/>
  </si>
  <si>
    <t>会議費</t>
    <rPh sb="0" eb="3">
      <t>カイギヒ</t>
    </rPh>
    <phoneticPr fontId="5"/>
  </si>
  <si>
    <t>講師謝金</t>
    <rPh sb="0" eb="2">
      <t>コウシ</t>
    </rPh>
    <rPh sb="2" eb="4">
      <t>シャキン</t>
    </rPh>
    <phoneticPr fontId="5"/>
  </si>
  <si>
    <t>講師旅費</t>
    <rPh sb="0" eb="2">
      <t>コウシ</t>
    </rPh>
    <rPh sb="2" eb="4">
      <t>リョヒ</t>
    </rPh>
    <phoneticPr fontId="5"/>
  </si>
  <si>
    <t>要項、プログラム製本費</t>
    <rPh sb="0" eb="2">
      <t>ヨウコウ</t>
    </rPh>
    <rPh sb="8" eb="10">
      <t>セイホン</t>
    </rPh>
    <rPh sb="10" eb="11">
      <t>ヒ</t>
    </rPh>
    <phoneticPr fontId="5"/>
  </si>
  <si>
    <t>飲料費</t>
    <rPh sb="0" eb="2">
      <t>インリョウ</t>
    </rPh>
    <rPh sb="2" eb="3">
      <t>ヒ</t>
    </rPh>
    <phoneticPr fontId="5"/>
  </si>
  <si>
    <t>学校体育室長　藤岡　謙一</t>
    <rPh sb="7" eb="9">
      <t>フジオカ</t>
    </rPh>
    <rPh sb="10" eb="12">
      <t>ケンイチ</t>
    </rPh>
    <phoneticPr fontId="5"/>
  </si>
  <si>
    <t>1,235,941/3</t>
    <phoneticPr fontId="5"/>
  </si>
  <si>
    <t>1,262,867/4</t>
    <phoneticPr fontId="5"/>
  </si>
  <si>
    <t>555,000/35</t>
    <phoneticPr fontId="5"/>
  </si>
  <si>
    <t>11,784,000/57</t>
    <phoneticPr fontId="5"/>
  </si>
  <si>
    <t>46,903,000/100</t>
    <phoneticPr fontId="5"/>
  </si>
  <si>
    <t>2,693,000/1</t>
    <phoneticPr fontId="5"/>
  </si>
  <si>
    <t>中学校での武道必修化や武道ツーリズム等により、国内外を問わず武道の需要は拡大しており、本事業の目的とする我が国の武道の普及・振興等は、広く国民や社会のニーズを反映している。</t>
    <rPh sb="0" eb="3">
      <t>チュウガッコウ</t>
    </rPh>
    <rPh sb="5" eb="7">
      <t>ブドウ</t>
    </rPh>
    <rPh sb="7" eb="10">
      <t>ヒッシュウカ</t>
    </rPh>
    <rPh sb="11" eb="13">
      <t>ブドウ</t>
    </rPh>
    <rPh sb="18" eb="19">
      <t>トウ</t>
    </rPh>
    <rPh sb="23" eb="26">
      <t>コクナイガイ</t>
    </rPh>
    <rPh sb="27" eb="28">
      <t>ト</t>
    </rPh>
    <rPh sb="30" eb="32">
      <t>ブドウ</t>
    </rPh>
    <rPh sb="33" eb="35">
      <t>ジュヨウ</t>
    </rPh>
    <rPh sb="36" eb="38">
      <t>カクダイ</t>
    </rPh>
    <rPh sb="43" eb="44">
      <t>ホン</t>
    </rPh>
    <rPh sb="44" eb="46">
      <t>ジギョウ</t>
    </rPh>
    <rPh sb="47" eb="49">
      <t>モクテキ</t>
    </rPh>
    <rPh sb="52" eb="53">
      <t>ワ</t>
    </rPh>
    <rPh sb="54" eb="55">
      <t>クニ</t>
    </rPh>
    <rPh sb="56" eb="58">
      <t>ブドウ</t>
    </rPh>
    <rPh sb="59" eb="61">
      <t>フキュウ</t>
    </rPh>
    <rPh sb="62" eb="64">
      <t>シンコウ</t>
    </rPh>
    <rPh sb="64" eb="65">
      <t>トウ</t>
    </rPh>
    <rPh sb="67" eb="68">
      <t>ヒロ</t>
    </rPh>
    <rPh sb="69" eb="71">
      <t>コクミン</t>
    </rPh>
    <rPh sb="72" eb="74">
      <t>シャカイ</t>
    </rPh>
    <rPh sb="79" eb="81">
      <t>ハンエイ</t>
    </rPh>
    <phoneticPr fontId="5"/>
  </si>
  <si>
    <t>本事業は、我が国伝統の武道の普及奨励を図ることを目的としており、スポーツ基本法に定めるスポーツの振興に寄与することから国が支援を行う必要のある事業である。</t>
    <rPh sb="0" eb="1">
      <t>ホン</t>
    </rPh>
    <rPh sb="1" eb="3">
      <t>ジギョウ</t>
    </rPh>
    <rPh sb="5" eb="6">
      <t>ワ</t>
    </rPh>
    <rPh sb="7" eb="8">
      <t>クニ</t>
    </rPh>
    <rPh sb="8" eb="10">
      <t>デントウ</t>
    </rPh>
    <rPh sb="11" eb="13">
      <t>ブドウ</t>
    </rPh>
    <rPh sb="14" eb="16">
      <t>フキュウ</t>
    </rPh>
    <rPh sb="16" eb="18">
      <t>ショウレイ</t>
    </rPh>
    <rPh sb="19" eb="20">
      <t>ハカ</t>
    </rPh>
    <rPh sb="24" eb="26">
      <t>モクテキ</t>
    </rPh>
    <rPh sb="36" eb="39">
      <t>キホンホウ</t>
    </rPh>
    <rPh sb="40" eb="41">
      <t>サダ</t>
    </rPh>
    <rPh sb="48" eb="50">
      <t>シンコウ</t>
    </rPh>
    <rPh sb="51" eb="53">
      <t>キヨ</t>
    </rPh>
    <rPh sb="59" eb="60">
      <t>クニ</t>
    </rPh>
    <rPh sb="61" eb="63">
      <t>シエン</t>
    </rPh>
    <rPh sb="64" eb="65">
      <t>オコナ</t>
    </rPh>
    <rPh sb="66" eb="68">
      <t>ヒツヨウ</t>
    </rPh>
    <rPh sb="71" eb="73">
      <t>ジギョウ</t>
    </rPh>
    <phoneticPr fontId="5"/>
  </si>
  <si>
    <t>我が国伝統の武道を国民、特に青少年の間に普及奨励するという事業目的からも、優先度の高い事業である。</t>
    <rPh sb="0" eb="1">
      <t>ワ</t>
    </rPh>
    <rPh sb="2" eb="3">
      <t>クニ</t>
    </rPh>
    <rPh sb="3" eb="5">
      <t>デントウ</t>
    </rPh>
    <rPh sb="6" eb="8">
      <t>ブドウ</t>
    </rPh>
    <rPh sb="9" eb="11">
      <t>コクミン</t>
    </rPh>
    <rPh sb="12" eb="13">
      <t>トク</t>
    </rPh>
    <rPh sb="14" eb="17">
      <t>セイショウネン</t>
    </rPh>
    <rPh sb="18" eb="19">
      <t>アイダ</t>
    </rPh>
    <rPh sb="20" eb="22">
      <t>フキュウ</t>
    </rPh>
    <rPh sb="22" eb="24">
      <t>ショウレイ</t>
    </rPh>
    <rPh sb="29" eb="31">
      <t>ジギョウ</t>
    </rPh>
    <rPh sb="31" eb="33">
      <t>モクテキ</t>
    </rPh>
    <rPh sb="37" eb="40">
      <t>ユウセンド</t>
    </rPh>
    <rPh sb="41" eb="42">
      <t>タカ</t>
    </rPh>
    <rPh sb="43" eb="45">
      <t>ジギョウ</t>
    </rPh>
    <phoneticPr fontId="5"/>
  </si>
  <si>
    <t>‐</t>
  </si>
  <si>
    <t>無</t>
  </si>
  <si>
    <t>-</t>
    <phoneticPr fontId="5"/>
  </si>
  <si>
    <t>本事業は、日本武道館（補助事業者）にて行う武道普及・振興事業の実施経費の一部を補助するものであり、補助事業者にも負担を求めている。</t>
    <rPh sb="0" eb="1">
      <t>ホン</t>
    </rPh>
    <rPh sb="1" eb="3">
      <t>ジギョウ</t>
    </rPh>
    <rPh sb="5" eb="7">
      <t>ニホン</t>
    </rPh>
    <rPh sb="7" eb="9">
      <t>ブドウ</t>
    </rPh>
    <rPh sb="9" eb="10">
      <t>カン</t>
    </rPh>
    <rPh sb="11" eb="13">
      <t>ホジョ</t>
    </rPh>
    <rPh sb="13" eb="15">
      <t>ジギョウ</t>
    </rPh>
    <rPh sb="15" eb="16">
      <t>シャ</t>
    </rPh>
    <rPh sb="19" eb="20">
      <t>オコナ</t>
    </rPh>
    <rPh sb="21" eb="23">
      <t>ブドウ</t>
    </rPh>
    <rPh sb="23" eb="25">
      <t>フキュウ</t>
    </rPh>
    <rPh sb="26" eb="28">
      <t>シンコウ</t>
    </rPh>
    <rPh sb="28" eb="30">
      <t>ジギョウ</t>
    </rPh>
    <rPh sb="31" eb="33">
      <t>ジッシ</t>
    </rPh>
    <rPh sb="33" eb="35">
      <t>ケイヒ</t>
    </rPh>
    <rPh sb="36" eb="38">
      <t>イチブ</t>
    </rPh>
    <rPh sb="39" eb="41">
      <t>ホジョ</t>
    </rPh>
    <rPh sb="49" eb="51">
      <t>ホジョ</t>
    </rPh>
    <rPh sb="51" eb="53">
      <t>ジギョウ</t>
    </rPh>
    <rPh sb="53" eb="54">
      <t>シャ</t>
    </rPh>
    <rPh sb="56" eb="58">
      <t>フタン</t>
    </rPh>
    <rPh sb="59" eb="60">
      <t>モト</t>
    </rPh>
    <phoneticPr fontId="5"/>
  </si>
  <si>
    <t>補助事業費の額の確定時に効率的な経費執行となっているか確認を行っている。</t>
    <rPh sb="0" eb="2">
      <t>ホジョ</t>
    </rPh>
    <rPh sb="2" eb="5">
      <t>ジギョウヒ</t>
    </rPh>
    <rPh sb="6" eb="7">
      <t>ガク</t>
    </rPh>
    <rPh sb="8" eb="10">
      <t>カクテイ</t>
    </rPh>
    <rPh sb="10" eb="11">
      <t>ジ</t>
    </rPh>
    <rPh sb="12" eb="15">
      <t>コウリツテキ</t>
    </rPh>
    <rPh sb="16" eb="18">
      <t>ケイヒ</t>
    </rPh>
    <rPh sb="18" eb="20">
      <t>シッコウ</t>
    </rPh>
    <rPh sb="27" eb="29">
      <t>カクニン</t>
    </rPh>
    <rPh sb="30" eb="31">
      <t>オコナ</t>
    </rPh>
    <phoneticPr fontId="5"/>
  </si>
  <si>
    <t>交付申請及び額の確定手続きの際、厳正にチェックを行っており、必要なものに限定されている。</t>
    <rPh sb="0" eb="2">
      <t>コウフ</t>
    </rPh>
    <rPh sb="2" eb="4">
      <t>シンセイ</t>
    </rPh>
    <rPh sb="4" eb="5">
      <t>オヨ</t>
    </rPh>
    <rPh sb="6" eb="7">
      <t>ガク</t>
    </rPh>
    <rPh sb="8" eb="10">
      <t>カクテイ</t>
    </rPh>
    <rPh sb="10" eb="12">
      <t>テツヅ</t>
    </rPh>
    <rPh sb="14" eb="15">
      <t>サイ</t>
    </rPh>
    <rPh sb="16" eb="18">
      <t>ゲンセイ</t>
    </rPh>
    <rPh sb="24" eb="25">
      <t>オコナ</t>
    </rPh>
    <rPh sb="30" eb="32">
      <t>ヒツヨウ</t>
    </rPh>
    <rPh sb="36" eb="38">
      <t>ゲンテイ</t>
    </rPh>
    <phoneticPr fontId="5"/>
  </si>
  <si>
    <t>令和2年度は新型コロナウイルス感染症の影響により、大会等の行事の中止を余儀なくされたため、不用率が大きくなっている。</t>
    <rPh sb="0" eb="2">
      <t>レイワ</t>
    </rPh>
    <rPh sb="3" eb="4">
      <t>ネン</t>
    </rPh>
    <rPh sb="4" eb="5">
      <t>ド</t>
    </rPh>
    <rPh sb="6" eb="8">
      <t>シンガタ</t>
    </rPh>
    <rPh sb="15" eb="18">
      <t>カンセンショウ</t>
    </rPh>
    <rPh sb="19" eb="21">
      <t>エイキョウ</t>
    </rPh>
    <rPh sb="25" eb="27">
      <t>タイカイ</t>
    </rPh>
    <rPh sb="27" eb="28">
      <t>トウ</t>
    </rPh>
    <rPh sb="29" eb="31">
      <t>ギョウジ</t>
    </rPh>
    <rPh sb="32" eb="34">
      <t>チュウシ</t>
    </rPh>
    <rPh sb="35" eb="37">
      <t>ヨギ</t>
    </rPh>
    <rPh sb="45" eb="47">
      <t>フヨウ</t>
    </rPh>
    <rPh sb="47" eb="48">
      <t>リツ</t>
    </rPh>
    <rPh sb="49" eb="50">
      <t>オオ</t>
    </rPh>
    <phoneticPr fontId="5"/>
  </si>
  <si>
    <t>補助事業者から提出のあった交付申請書及び事業完了報告書に基づき、交付決定時及び事業費の額の確定時のそれぞれにおいて、補助対象経費の妥当性・必要性について確認を行っている。</t>
    <rPh sb="0" eb="2">
      <t>ホジョ</t>
    </rPh>
    <rPh sb="2" eb="4">
      <t>ジギョウ</t>
    </rPh>
    <rPh sb="4" eb="5">
      <t>シャ</t>
    </rPh>
    <rPh sb="7" eb="9">
      <t>テイシュツ</t>
    </rPh>
    <rPh sb="13" eb="15">
      <t>コウフ</t>
    </rPh>
    <rPh sb="15" eb="18">
      <t>シンセイショ</t>
    </rPh>
    <rPh sb="18" eb="19">
      <t>オヨ</t>
    </rPh>
    <rPh sb="20" eb="22">
      <t>ジギョウ</t>
    </rPh>
    <rPh sb="22" eb="24">
      <t>カンリョウ</t>
    </rPh>
    <rPh sb="24" eb="27">
      <t>ホウコクショ</t>
    </rPh>
    <rPh sb="28" eb="29">
      <t>モト</t>
    </rPh>
    <rPh sb="32" eb="34">
      <t>コウフ</t>
    </rPh>
    <rPh sb="34" eb="36">
      <t>ケッテイ</t>
    </rPh>
    <rPh sb="36" eb="37">
      <t>ジ</t>
    </rPh>
    <rPh sb="37" eb="38">
      <t>オヨ</t>
    </rPh>
    <rPh sb="39" eb="41">
      <t>ジギョウ</t>
    </rPh>
    <rPh sb="41" eb="42">
      <t>ヒ</t>
    </rPh>
    <rPh sb="43" eb="44">
      <t>ガク</t>
    </rPh>
    <rPh sb="45" eb="47">
      <t>カクテイ</t>
    </rPh>
    <rPh sb="47" eb="48">
      <t>ジ</t>
    </rPh>
    <rPh sb="58" eb="60">
      <t>ホジョ</t>
    </rPh>
    <rPh sb="60" eb="62">
      <t>タイショウ</t>
    </rPh>
    <rPh sb="62" eb="64">
      <t>ケイヒ</t>
    </rPh>
    <rPh sb="65" eb="68">
      <t>ダトウセイ</t>
    </rPh>
    <rPh sb="69" eb="72">
      <t>ヒツヨウセイ</t>
    </rPh>
    <rPh sb="76" eb="78">
      <t>カクニン</t>
    </rPh>
    <rPh sb="79" eb="80">
      <t>オコナ</t>
    </rPh>
    <phoneticPr fontId="5"/>
  </si>
  <si>
    <t>△</t>
  </si>
  <si>
    <t>令和2年度は新型コロナウイルス感染症の影響により、武道館が主催する各種行事の中止を余儀なくされたため、実績が低調となった。</t>
    <rPh sb="0" eb="2">
      <t>レイワ</t>
    </rPh>
    <rPh sb="3" eb="4">
      <t>ネン</t>
    </rPh>
    <rPh sb="4" eb="5">
      <t>ド</t>
    </rPh>
    <rPh sb="6" eb="8">
      <t>シンガタ</t>
    </rPh>
    <rPh sb="15" eb="18">
      <t>カンセンショウ</t>
    </rPh>
    <rPh sb="19" eb="21">
      <t>エイキョウ</t>
    </rPh>
    <rPh sb="25" eb="27">
      <t>ブドウ</t>
    </rPh>
    <rPh sb="27" eb="28">
      <t>カン</t>
    </rPh>
    <rPh sb="29" eb="31">
      <t>シュサイ</t>
    </rPh>
    <rPh sb="33" eb="35">
      <t>カクシュ</t>
    </rPh>
    <rPh sb="35" eb="37">
      <t>ギョウジ</t>
    </rPh>
    <rPh sb="38" eb="40">
      <t>チュウシ</t>
    </rPh>
    <rPh sb="41" eb="43">
      <t>ヨギ</t>
    </rPh>
    <rPh sb="51" eb="53">
      <t>ジッセキ</t>
    </rPh>
    <rPh sb="54" eb="56">
      <t>テイチョウ</t>
    </rPh>
    <phoneticPr fontId="5"/>
  </si>
  <si>
    <t>令和2年度は新型コロナウイルス感染症の影響により、大会等の中止を余儀なくされたため、実績が低調となった。</t>
    <phoneticPr fontId="5"/>
  </si>
  <si>
    <t>本事業の実施に当たっては、日本武道館から提出のあった交付申請書の内容を、同補助金交付要綱に照らし、補助対象経費等が適切に計上されているか、その用途が事業目的に沿ったものになっているか等を根拠書類に基づき確認を行ったうえ、交付決定を行っている。
また、事業終了後には、事業報告書及び支出経費証憑書類に基づき、事業が計画通り実施されたか、補助対象外の経費は含まれていないか等の確認を行い、同補助事業の額の確定検査を行うことで、適切な事業の点検を行っている。</t>
    <rPh sb="0" eb="1">
      <t>ホン</t>
    </rPh>
    <rPh sb="1" eb="3">
      <t>ジギョウ</t>
    </rPh>
    <rPh sb="4" eb="6">
      <t>ジッシ</t>
    </rPh>
    <rPh sb="7" eb="8">
      <t>ア</t>
    </rPh>
    <rPh sb="13" eb="15">
      <t>ニホン</t>
    </rPh>
    <rPh sb="15" eb="17">
      <t>ブドウ</t>
    </rPh>
    <rPh sb="17" eb="18">
      <t>カン</t>
    </rPh>
    <rPh sb="20" eb="22">
      <t>テイシュツ</t>
    </rPh>
    <rPh sb="26" eb="28">
      <t>コウフ</t>
    </rPh>
    <rPh sb="28" eb="31">
      <t>シンセイショ</t>
    </rPh>
    <rPh sb="32" eb="34">
      <t>ナイヨウ</t>
    </rPh>
    <rPh sb="36" eb="37">
      <t>ドウ</t>
    </rPh>
    <rPh sb="37" eb="40">
      <t>ホジョキン</t>
    </rPh>
    <rPh sb="40" eb="42">
      <t>コウフ</t>
    </rPh>
    <rPh sb="42" eb="44">
      <t>ヨウコウ</t>
    </rPh>
    <rPh sb="45" eb="46">
      <t>テ</t>
    </rPh>
    <rPh sb="49" eb="51">
      <t>ホジョ</t>
    </rPh>
    <rPh sb="51" eb="53">
      <t>タイショウ</t>
    </rPh>
    <rPh sb="53" eb="55">
      <t>ケイヒ</t>
    </rPh>
    <rPh sb="55" eb="56">
      <t>トウ</t>
    </rPh>
    <rPh sb="57" eb="59">
      <t>テキセツ</t>
    </rPh>
    <rPh sb="60" eb="62">
      <t>ケイジョウ</t>
    </rPh>
    <rPh sb="71" eb="73">
      <t>ヨウト</t>
    </rPh>
    <rPh sb="74" eb="76">
      <t>ジギョウ</t>
    </rPh>
    <rPh sb="76" eb="78">
      <t>モクテキ</t>
    </rPh>
    <rPh sb="79" eb="80">
      <t>ソ</t>
    </rPh>
    <rPh sb="91" eb="92">
      <t>トウ</t>
    </rPh>
    <rPh sb="93" eb="95">
      <t>コンキョ</t>
    </rPh>
    <rPh sb="95" eb="97">
      <t>ショルイ</t>
    </rPh>
    <rPh sb="98" eb="99">
      <t>モト</t>
    </rPh>
    <rPh sb="101" eb="103">
      <t>カクニン</t>
    </rPh>
    <rPh sb="104" eb="105">
      <t>オコナ</t>
    </rPh>
    <rPh sb="110" eb="112">
      <t>コウフ</t>
    </rPh>
    <rPh sb="112" eb="114">
      <t>ケッテイ</t>
    </rPh>
    <rPh sb="115" eb="116">
      <t>オコナ</t>
    </rPh>
    <rPh sb="125" eb="127">
      <t>ジギョウ</t>
    </rPh>
    <rPh sb="127" eb="129">
      <t>シュウリョウ</t>
    </rPh>
    <rPh sb="129" eb="130">
      <t>ゴ</t>
    </rPh>
    <rPh sb="133" eb="135">
      <t>ジギョウ</t>
    </rPh>
    <rPh sb="135" eb="138">
      <t>ホウコクショ</t>
    </rPh>
    <rPh sb="138" eb="139">
      <t>オヨ</t>
    </rPh>
    <rPh sb="140" eb="142">
      <t>シシュツ</t>
    </rPh>
    <rPh sb="142" eb="144">
      <t>ケイヒ</t>
    </rPh>
    <rPh sb="144" eb="146">
      <t>ショウヒョウ</t>
    </rPh>
    <rPh sb="146" eb="148">
      <t>ショルイ</t>
    </rPh>
    <rPh sb="149" eb="150">
      <t>モト</t>
    </rPh>
    <rPh sb="153" eb="155">
      <t>ジギョウ</t>
    </rPh>
    <rPh sb="156" eb="158">
      <t>ケイカク</t>
    </rPh>
    <rPh sb="158" eb="159">
      <t>ドオ</t>
    </rPh>
    <rPh sb="160" eb="162">
      <t>ジッシ</t>
    </rPh>
    <rPh sb="167" eb="169">
      <t>ホジョ</t>
    </rPh>
    <rPh sb="169" eb="171">
      <t>タイショウ</t>
    </rPh>
    <rPh sb="171" eb="172">
      <t>ガイ</t>
    </rPh>
    <rPh sb="173" eb="175">
      <t>ケイヒ</t>
    </rPh>
    <rPh sb="176" eb="177">
      <t>フク</t>
    </rPh>
    <rPh sb="184" eb="185">
      <t>トウ</t>
    </rPh>
    <rPh sb="186" eb="188">
      <t>カクニン</t>
    </rPh>
    <rPh sb="189" eb="190">
      <t>オコナ</t>
    </rPh>
    <rPh sb="192" eb="193">
      <t>ドウ</t>
    </rPh>
    <rPh sb="193" eb="195">
      <t>ホジョ</t>
    </rPh>
    <rPh sb="195" eb="197">
      <t>ジギョウ</t>
    </rPh>
    <rPh sb="198" eb="199">
      <t>ガク</t>
    </rPh>
    <rPh sb="200" eb="202">
      <t>カクテイ</t>
    </rPh>
    <rPh sb="202" eb="204">
      <t>ケンサ</t>
    </rPh>
    <rPh sb="205" eb="206">
      <t>オコナ</t>
    </rPh>
    <rPh sb="211" eb="213">
      <t>テキセツ</t>
    </rPh>
    <rPh sb="214" eb="216">
      <t>ジギョウ</t>
    </rPh>
    <rPh sb="217" eb="219">
      <t>テンケン</t>
    </rPh>
    <rPh sb="220" eb="221">
      <t>オコナ</t>
    </rPh>
    <phoneticPr fontId="5"/>
  </si>
  <si>
    <t>令和２年度は、新型コロナウイルス感染症の影響により、補助事業の規模縮小を余儀なくされたが、令和３年度については、事業の目的を達成できるよう大会や研修会等の実施期間や開催場所、実施方法等の工夫を促すことで、コロナ禍においても事業を実施できるよう改善を行っていく。
また、補助事業に要する経費の妥当性についても、引き続き、交付決定時及び額の確定時において、関連書類等との突合等により、適切に確認を行う。</t>
    <rPh sb="0" eb="2">
      <t>レイワ</t>
    </rPh>
    <rPh sb="3" eb="5">
      <t>ネンド</t>
    </rPh>
    <rPh sb="7" eb="9">
      <t>シンガタ</t>
    </rPh>
    <rPh sb="16" eb="19">
      <t>カンセンショウ</t>
    </rPh>
    <rPh sb="20" eb="22">
      <t>エイキョウ</t>
    </rPh>
    <rPh sb="26" eb="28">
      <t>ホジョ</t>
    </rPh>
    <rPh sb="28" eb="30">
      <t>ジギョウ</t>
    </rPh>
    <rPh sb="31" eb="33">
      <t>キボ</t>
    </rPh>
    <rPh sb="33" eb="35">
      <t>シュクショウ</t>
    </rPh>
    <rPh sb="36" eb="38">
      <t>ヨギ</t>
    </rPh>
    <rPh sb="45" eb="47">
      <t>レイワ</t>
    </rPh>
    <rPh sb="48" eb="49">
      <t>ネン</t>
    </rPh>
    <rPh sb="49" eb="50">
      <t>ド</t>
    </rPh>
    <rPh sb="56" eb="58">
      <t>ジギョウ</t>
    </rPh>
    <rPh sb="59" eb="61">
      <t>モクテキ</t>
    </rPh>
    <rPh sb="62" eb="64">
      <t>タッセイ</t>
    </rPh>
    <rPh sb="69" eb="71">
      <t>タイカイ</t>
    </rPh>
    <rPh sb="72" eb="75">
      <t>ケンシュウカイ</t>
    </rPh>
    <rPh sb="75" eb="76">
      <t>トウ</t>
    </rPh>
    <rPh sb="77" eb="79">
      <t>ジッシ</t>
    </rPh>
    <rPh sb="79" eb="81">
      <t>キカン</t>
    </rPh>
    <rPh sb="82" eb="84">
      <t>カイサイ</t>
    </rPh>
    <rPh sb="84" eb="86">
      <t>バショ</t>
    </rPh>
    <rPh sb="87" eb="89">
      <t>ジッシ</t>
    </rPh>
    <rPh sb="89" eb="91">
      <t>ホウホウ</t>
    </rPh>
    <rPh sb="91" eb="92">
      <t>トウ</t>
    </rPh>
    <rPh sb="93" eb="95">
      <t>クフウ</t>
    </rPh>
    <rPh sb="96" eb="97">
      <t>ウナガ</t>
    </rPh>
    <rPh sb="105" eb="106">
      <t>カ</t>
    </rPh>
    <rPh sb="111" eb="113">
      <t>ジギョウ</t>
    </rPh>
    <rPh sb="114" eb="116">
      <t>ジッシ</t>
    </rPh>
    <rPh sb="121" eb="123">
      <t>カイゼン</t>
    </rPh>
    <rPh sb="124" eb="125">
      <t>オコナ</t>
    </rPh>
    <rPh sb="134" eb="136">
      <t>ホジョ</t>
    </rPh>
    <rPh sb="136" eb="138">
      <t>ジギョウ</t>
    </rPh>
    <rPh sb="139" eb="140">
      <t>ヨウ</t>
    </rPh>
    <rPh sb="142" eb="144">
      <t>ケイヒ</t>
    </rPh>
    <rPh sb="145" eb="148">
      <t>ダトウセイ</t>
    </rPh>
    <rPh sb="154" eb="155">
      <t>ヒ</t>
    </rPh>
    <rPh sb="156" eb="157">
      <t>ツヅ</t>
    </rPh>
    <rPh sb="159" eb="161">
      <t>コウフ</t>
    </rPh>
    <rPh sb="161" eb="163">
      <t>ケッテイ</t>
    </rPh>
    <rPh sb="163" eb="164">
      <t>ジ</t>
    </rPh>
    <rPh sb="164" eb="165">
      <t>オヨ</t>
    </rPh>
    <rPh sb="166" eb="167">
      <t>ガク</t>
    </rPh>
    <rPh sb="168" eb="170">
      <t>カクテイ</t>
    </rPh>
    <rPh sb="170" eb="171">
      <t>ジ</t>
    </rPh>
    <rPh sb="176" eb="178">
      <t>カンレン</t>
    </rPh>
    <rPh sb="178" eb="180">
      <t>ショルイ</t>
    </rPh>
    <rPh sb="180" eb="181">
      <t>トウ</t>
    </rPh>
    <rPh sb="183" eb="185">
      <t>トツゴウ</t>
    </rPh>
    <rPh sb="185" eb="186">
      <t>トウ</t>
    </rPh>
    <rPh sb="190" eb="192">
      <t>テキセツ</t>
    </rPh>
    <rPh sb="193" eb="195">
      <t>カクニン</t>
    </rPh>
    <rPh sb="196" eb="197">
      <t>オコナ</t>
    </rPh>
    <phoneticPr fontId="5"/>
  </si>
  <si>
    <t>スポーツ基本法(平成23年法律第78号)の規定に基づき、我が国伝統の武道を国民、特に青少年の間に普及奨励することを目的とする公益財団法人日本武道館に対し、古武道保存事業、青少年武道錬成大会開催事業、武道指導者講習会及び武道国際交流事業に必要な経費の一部を補助し、もって、日本武道館主催・共催の各種武道行事の普及・啓発を図る。</t>
    <rPh sb="94" eb="96">
      <t>カイサイ</t>
    </rPh>
    <rPh sb="96" eb="98">
      <t>ジギョウ</t>
    </rPh>
    <phoneticPr fontId="5"/>
  </si>
  <si>
    <t>公益財団法人日本武道館の実施する、以下の事業に必要な経費の一部を補助金として交付する。
（1）古武道保存事業：全国各地に伝承されている古武道各流各派による継承保存のための演武大会を開催する。
（2）青少年武道錬成大会開催事業：小・中・高校生を対象に、柔道・剣道等武道９種目の錬成大会を開催する。
（3）武道指導者講習会：学校や社会教育の場等で武道実技指導者、武道指導者を目指す者を対象に、実技指導法などの研修会を実施する。
（4）武道国際交流事業：在日外国人留学生、在日大使館職員等を対象とした国際武道文化セミナーの開催、海外に武道代表団を派遣しての交流事業を実施する。
補助率：定額</t>
    <rPh sb="108" eb="110">
      <t>カイサイ</t>
    </rPh>
    <rPh sb="110" eb="112">
      <t>ジギョウ</t>
    </rPh>
    <phoneticPr fontId="5"/>
  </si>
  <si>
    <t>日本武道館集計
※令和２年度は新型コロナウイルス感染症の影響により、行事の中止・制限を余儀なくされたため、実績数が少ない。</t>
    <rPh sb="9" eb="11">
      <t>レイワ</t>
    </rPh>
    <rPh sb="12" eb="13">
      <t>ネン</t>
    </rPh>
    <rPh sb="13" eb="14">
      <t>ド</t>
    </rPh>
    <rPh sb="15" eb="17">
      <t>シンガタ</t>
    </rPh>
    <rPh sb="24" eb="27">
      <t>カンセンショウ</t>
    </rPh>
    <rPh sb="28" eb="30">
      <t>エイキョウ</t>
    </rPh>
    <rPh sb="34" eb="36">
      <t>ギョウジ</t>
    </rPh>
    <rPh sb="37" eb="39">
      <t>チュウシ</t>
    </rPh>
    <rPh sb="40" eb="42">
      <t>セイゲン</t>
    </rPh>
    <rPh sb="43" eb="45">
      <t>ヨギ</t>
    </rPh>
    <rPh sb="53" eb="55">
      <t>ジッセキ</t>
    </rPh>
    <rPh sb="55" eb="56">
      <t>スウ</t>
    </rPh>
    <rPh sb="57" eb="58">
      <t>スク</t>
    </rPh>
    <phoneticPr fontId="5"/>
  </si>
  <si>
    <t>0</t>
    <phoneticPr fontId="5"/>
  </si>
  <si>
    <t>外部有識者点検対象外</t>
  </si>
  <si>
    <t>事業内容の一部改善</t>
  </si>
  <si>
    <t>この事業は、令和２年度決算において多額の不用額が生じていることから、不用額が生じたより詳細な要因を分析したうえで、予算執行の適切な改善に努めるべきである。</t>
  </si>
  <si>
    <t>年度内に改善を検討</t>
  </si>
  <si>
    <t>令和2年度は新型コロナウイルスの影響により各種事業の中止や規模縮小を余儀なくされたが、我が国の武道の振興を図ることは引き続き重要であることから、コロナ禍であっても、事業を実施できるよう感染症対策の徹底や開催方法の見直し等必要な改善を図っていくことについて、日本武道館と連携協力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</si>
</sst>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28574</xdr:colOff>
      <xdr:row>749</xdr:row>
      <xdr:rowOff>200026</xdr:rowOff>
    </xdr:from>
    <xdr:to>
      <xdr:col>34</xdr:col>
      <xdr:colOff>152399</xdr:colOff>
      <xdr:row>751</xdr:row>
      <xdr:rowOff>276226</xdr:rowOff>
    </xdr:to>
    <xdr:sp macro="" textlink="">
      <xdr:nvSpPr>
        <xdr:cNvPr id="2" name="正方形/長方形 1"/>
        <xdr:cNvSpPr/>
      </xdr:nvSpPr>
      <xdr:spPr>
        <a:xfrm>
          <a:off x="4429124" y="46072426"/>
          <a:ext cx="2524125" cy="7810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スポーツ庁</a:t>
          </a:r>
          <a:endParaRPr kumimoji="1" lang="en-US" altLang="ja-JP" sz="2000">
            <a:solidFill>
              <a:schemeClr val="tx1"/>
            </a:solidFill>
          </a:endParaRPr>
        </a:p>
        <a:p>
          <a:pPr algn="ctr"/>
          <a:r>
            <a:rPr kumimoji="1" lang="ja-JP" altLang="en-US" sz="2000">
              <a:solidFill>
                <a:schemeClr val="tx1"/>
              </a:solidFill>
            </a:rPr>
            <a:t>２．５百万円</a:t>
          </a:r>
          <a:endParaRPr kumimoji="1" lang="ja-JP" altLang="en-US" sz="1100">
            <a:solidFill>
              <a:schemeClr val="tx1"/>
            </a:solidFill>
          </a:endParaRPr>
        </a:p>
      </xdr:txBody>
    </xdr:sp>
    <xdr:clientData/>
  </xdr:twoCellAnchor>
  <xdr:twoCellAnchor>
    <xdr:from>
      <xdr:col>28</xdr:col>
      <xdr:colOff>95250</xdr:colOff>
      <xdr:row>754</xdr:row>
      <xdr:rowOff>323850</xdr:rowOff>
    </xdr:from>
    <xdr:to>
      <xdr:col>28</xdr:col>
      <xdr:colOff>95250</xdr:colOff>
      <xdr:row>762</xdr:row>
      <xdr:rowOff>209550</xdr:rowOff>
    </xdr:to>
    <xdr:cxnSp macro="">
      <xdr:nvCxnSpPr>
        <xdr:cNvPr id="4" name="直線矢印コネクタ 3"/>
        <xdr:cNvCxnSpPr/>
      </xdr:nvCxnSpPr>
      <xdr:spPr>
        <a:xfrm>
          <a:off x="5695950" y="47958375"/>
          <a:ext cx="0" cy="27051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28576</xdr:colOff>
      <xdr:row>762</xdr:row>
      <xdr:rowOff>333376</xdr:rowOff>
    </xdr:from>
    <xdr:to>
      <xdr:col>36</xdr:col>
      <xdr:colOff>57151</xdr:colOff>
      <xdr:row>764</xdr:row>
      <xdr:rowOff>511968</xdr:rowOff>
    </xdr:to>
    <xdr:sp macro="" textlink="">
      <xdr:nvSpPr>
        <xdr:cNvPr id="6" name="正方形/長方形 5"/>
        <xdr:cNvSpPr/>
      </xdr:nvSpPr>
      <xdr:spPr>
        <a:xfrm>
          <a:off x="4279107" y="58316814"/>
          <a:ext cx="3064669" cy="8929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Ａ．（公財）日本武道館</a:t>
          </a:r>
          <a:endParaRPr kumimoji="1" lang="en-US" altLang="ja-JP" sz="20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000">
              <a:solidFill>
                <a:schemeClr val="tx1"/>
              </a:solidFill>
              <a:effectLst/>
              <a:latin typeface="+mn-lt"/>
              <a:ea typeface="+mn-ea"/>
              <a:cs typeface="+mn-cs"/>
            </a:rPr>
            <a:t>２．５百万円</a:t>
          </a:r>
          <a:endParaRPr lang="ja-JP" altLang="ja-JP" sz="2000">
            <a:solidFill>
              <a:schemeClr val="tx1"/>
            </a:solidFill>
            <a:effectLst/>
          </a:endParaRPr>
        </a:p>
        <a:p>
          <a:pPr algn="ctr"/>
          <a:endParaRPr kumimoji="1" lang="ja-JP" altLang="en-US" sz="1100">
            <a:solidFill>
              <a:schemeClr val="tx1"/>
            </a:solidFill>
          </a:endParaRPr>
        </a:p>
      </xdr:txBody>
    </xdr:sp>
    <xdr:clientData/>
  </xdr:twoCellAnchor>
  <xdr:twoCellAnchor>
    <xdr:from>
      <xdr:col>22</xdr:col>
      <xdr:colOff>133350</xdr:colOff>
      <xdr:row>752</xdr:row>
      <xdr:rowOff>0</xdr:rowOff>
    </xdr:from>
    <xdr:to>
      <xdr:col>34</xdr:col>
      <xdr:colOff>104775</xdr:colOff>
      <xdr:row>754</xdr:row>
      <xdr:rowOff>152400</xdr:rowOff>
    </xdr:to>
    <xdr:sp macro="" textlink="">
      <xdr:nvSpPr>
        <xdr:cNvPr id="7" name="大かっこ 6"/>
        <xdr:cNvSpPr/>
      </xdr:nvSpPr>
      <xdr:spPr>
        <a:xfrm>
          <a:off x="4533900" y="46929675"/>
          <a:ext cx="2371725" cy="8572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公益財団法人日本武道館の実施する各種事業に必要な経費の一部を補助金として交付する。</a:t>
          </a:r>
        </a:p>
      </xdr:txBody>
    </xdr:sp>
    <xdr:clientData/>
  </xdr:twoCellAnchor>
  <xdr:twoCellAnchor>
    <xdr:from>
      <xdr:col>20</xdr:col>
      <xdr:colOff>104775</xdr:colOff>
      <xdr:row>762</xdr:row>
      <xdr:rowOff>28575</xdr:rowOff>
    </xdr:from>
    <xdr:to>
      <xdr:col>25</xdr:col>
      <xdr:colOff>28575</xdr:colOff>
      <xdr:row>762</xdr:row>
      <xdr:rowOff>314325</xdr:rowOff>
    </xdr:to>
    <xdr:sp macro="" textlink="">
      <xdr:nvSpPr>
        <xdr:cNvPr id="8" name="正方形/長方形 7"/>
        <xdr:cNvSpPr/>
      </xdr:nvSpPr>
      <xdr:spPr>
        <a:xfrm>
          <a:off x="4105275" y="50482500"/>
          <a:ext cx="92392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200025</xdr:colOff>
      <xdr:row>764</xdr:row>
      <xdr:rowOff>619125</xdr:rowOff>
    </xdr:from>
    <xdr:to>
      <xdr:col>36</xdr:col>
      <xdr:colOff>121444</xdr:colOff>
      <xdr:row>766</xdr:row>
      <xdr:rowOff>440531</xdr:rowOff>
    </xdr:to>
    <xdr:sp macro="" textlink="">
      <xdr:nvSpPr>
        <xdr:cNvPr id="9" name="大かっこ 8"/>
        <xdr:cNvSpPr/>
      </xdr:nvSpPr>
      <xdr:spPr>
        <a:xfrm>
          <a:off x="4248150" y="59316938"/>
          <a:ext cx="3159919" cy="115490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青少年武道錬成大会、武道指導者講習会事業を実施。</a:t>
          </a:r>
          <a:endParaRPr kumimoji="1" lang="en-US" altLang="ja-JP" sz="1100"/>
        </a:p>
        <a:p>
          <a:pPr algn="l"/>
          <a:r>
            <a:rPr kumimoji="1" lang="en-US" altLang="ja-JP" sz="1100"/>
            <a:t>※</a:t>
          </a:r>
          <a:r>
            <a:rPr kumimoji="1" lang="ja-JP" altLang="en-US" sz="1100"/>
            <a:t>古武道保存事業及び国際交流事業は新型コロナウイルスの影響により、事業中止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7" zoomScale="80" zoomScaleNormal="75" zoomScaleSheetLayoutView="80" zoomScalePageLayoutView="85" workbookViewId="0">
      <selection activeCell="BI10" sqref="BI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711</v>
      </c>
      <c r="AK2" s="940"/>
      <c r="AL2" s="940"/>
      <c r="AM2" s="940"/>
      <c r="AN2" s="98" t="s">
        <v>406</v>
      </c>
      <c r="AO2" s="940">
        <v>20</v>
      </c>
      <c r="AP2" s="940"/>
      <c r="AQ2" s="940"/>
      <c r="AR2" s="99" t="s">
        <v>709</v>
      </c>
      <c r="AS2" s="946">
        <v>314</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161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720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721</v>
      </c>
      <c r="H5" s="835"/>
      <c r="I5" s="835"/>
      <c r="J5" s="835"/>
      <c r="K5" s="835"/>
      <c r="L5" s="835"/>
      <c r="M5" s="836" t="s">
        <v>66</v>
      </c>
      <c r="N5" s="837"/>
      <c r="O5" s="837"/>
      <c r="P5" s="837"/>
      <c r="Q5" s="837"/>
      <c r="R5" s="838"/>
      <c r="S5" s="839" t="s">
        <v>717</v>
      </c>
      <c r="T5" s="835"/>
      <c r="U5" s="835"/>
      <c r="V5" s="835"/>
      <c r="W5" s="835"/>
      <c r="X5" s="840"/>
      <c r="Y5" s="696" t="s">
        <v>3</v>
      </c>
      <c r="Z5" s="542"/>
      <c r="AA5" s="542"/>
      <c r="AB5" s="542"/>
      <c r="AC5" s="542"/>
      <c r="AD5" s="543"/>
      <c r="AE5" s="697" t="s">
        <v>722</v>
      </c>
      <c r="AF5" s="697"/>
      <c r="AG5" s="697"/>
      <c r="AH5" s="697"/>
      <c r="AI5" s="697"/>
      <c r="AJ5" s="697"/>
      <c r="AK5" s="697"/>
      <c r="AL5" s="697"/>
      <c r="AM5" s="697"/>
      <c r="AN5" s="697"/>
      <c r="AO5" s="697"/>
      <c r="AP5" s="698"/>
      <c r="AQ5" s="699" t="s">
        <v>779</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723</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406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802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8.5" customHeight="1" x14ac:dyDescent="0.15">
      <c r="A10" s="658" t="s">
        <v>30</v>
      </c>
      <c r="B10" s="659"/>
      <c r="C10" s="659"/>
      <c r="D10" s="659"/>
      <c r="E10" s="659"/>
      <c r="F10" s="659"/>
      <c r="G10" s="752" t="s">
        <v>803</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62</v>
      </c>
      <c r="Q13" s="656"/>
      <c r="R13" s="656"/>
      <c r="S13" s="656"/>
      <c r="T13" s="656"/>
      <c r="U13" s="656"/>
      <c r="V13" s="657"/>
      <c r="W13" s="655">
        <v>61.9</v>
      </c>
      <c r="X13" s="656"/>
      <c r="Y13" s="656"/>
      <c r="Z13" s="656"/>
      <c r="AA13" s="656"/>
      <c r="AB13" s="656"/>
      <c r="AC13" s="657"/>
      <c r="AD13" s="655">
        <v>61.9</v>
      </c>
      <c r="AE13" s="656"/>
      <c r="AF13" s="656"/>
      <c r="AG13" s="656"/>
      <c r="AH13" s="656"/>
      <c r="AI13" s="656"/>
      <c r="AJ13" s="657"/>
      <c r="AK13" s="655">
        <v>61.9</v>
      </c>
      <c r="AL13" s="656"/>
      <c r="AM13" s="656"/>
      <c r="AN13" s="656"/>
      <c r="AO13" s="656"/>
      <c r="AP13" s="656"/>
      <c r="AQ13" s="657"/>
      <c r="AR13" s="915">
        <v>61.9</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406</v>
      </c>
      <c r="Q14" s="656"/>
      <c r="R14" s="656"/>
      <c r="S14" s="656"/>
      <c r="T14" s="656"/>
      <c r="U14" s="656"/>
      <c r="V14" s="657"/>
      <c r="W14" s="655" t="s">
        <v>406</v>
      </c>
      <c r="X14" s="656"/>
      <c r="Y14" s="656"/>
      <c r="Z14" s="656"/>
      <c r="AA14" s="656"/>
      <c r="AB14" s="656"/>
      <c r="AC14" s="657"/>
      <c r="AD14" s="655" t="s">
        <v>715</v>
      </c>
      <c r="AE14" s="656"/>
      <c r="AF14" s="656"/>
      <c r="AG14" s="656"/>
      <c r="AH14" s="656"/>
      <c r="AI14" s="656"/>
      <c r="AJ14" s="657"/>
      <c r="AK14" s="655" t="s">
        <v>715</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724</v>
      </c>
      <c r="Q15" s="656"/>
      <c r="R15" s="656"/>
      <c r="S15" s="656"/>
      <c r="T15" s="656"/>
      <c r="U15" s="656"/>
      <c r="V15" s="657"/>
      <c r="W15" s="655" t="s">
        <v>406</v>
      </c>
      <c r="X15" s="656"/>
      <c r="Y15" s="656"/>
      <c r="Z15" s="656"/>
      <c r="AA15" s="656"/>
      <c r="AB15" s="656"/>
      <c r="AC15" s="657"/>
      <c r="AD15" s="655" t="s">
        <v>715</v>
      </c>
      <c r="AE15" s="656"/>
      <c r="AF15" s="656"/>
      <c r="AG15" s="656"/>
      <c r="AH15" s="656"/>
      <c r="AI15" s="656"/>
      <c r="AJ15" s="657"/>
      <c r="AK15" s="655" t="s">
        <v>715</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406</v>
      </c>
      <c r="Q16" s="656"/>
      <c r="R16" s="656"/>
      <c r="S16" s="656"/>
      <c r="T16" s="656"/>
      <c r="U16" s="656"/>
      <c r="V16" s="657"/>
      <c r="W16" s="655" t="s">
        <v>406</v>
      </c>
      <c r="X16" s="656"/>
      <c r="Y16" s="656"/>
      <c r="Z16" s="656"/>
      <c r="AA16" s="656"/>
      <c r="AB16" s="656"/>
      <c r="AC16" s="657"/>
      <c r="AD16" s="655" t="s">
        <v>715</v>
      </c>
      <c r="AE16" s="656"/>
      <c r="AF16" s="656"/>
      <c r="AG16" s="656"/>
      <c r="AH16" s="656"/>
      <c r="AI16" s="656"/>
      <c r="AJ16" s="657"/>
      <c r="AK16" s="655" t="s">
        <v>715</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724</v>
      </c>
      <c r="Q17" s="656"/>
      <c r="R17" s="656"/>
      <c r="S17" s="656"/>
      <c r="T17" s="656"/>
      <c r="U17" s="656"/>
      <c r="V17" s="657"/>
      <c r="W17" s="655" t="s">
        <v>724</v>
      </c>
      <c r="X17" s="656"/>
      <c r="Y17" s="656"/>
      <c r="Z17" s="656"/>
      <c r="AA17" s="656"/>
      <c r="AB17" s="656"/>
      <c r="AC17" s="657"/>
      <c r="AD17" s="655" t="s">
        <v>715</v>
      </c>
      <c r="AE17" s="656"/>
      <c r="AF17" s="656"/>
      <c r="AG17" s="656"/>
      <c r="AH17" s="656"/>
      <c r="AI17" s="656"/>
      <c r="AJ17" s="657"/>
      <c r="AK17" s="655" t="s">
        <v>715</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62</v>
      </c>
      <c r="Q18" s="874"/>
      <c r="R18" s="874"/>
      <c r="S18" s="874"/>
      <c r="T18" s="874"/>
      <c r="U18" s="874"/>
      <c r="V18" s="875"/>
      <c r="W18" s="873">
        <f>SUM(W13:AC17)</f>
        <v>61.9</v>
      </c>
      <c r="X18" s="874"/>
      <c r="Y18" s="874"/>
      <c r="Z18" s="874"/>
      <c r="AA18" s="874"/>
      <c r="AB18" s="874"/>
      <c r="AC18" s="875"/>
      <c r="AD18" s="873">
        <f>SUM(AD13:AJ17)</f>
        <v>61.9</v>
      </c>
      <c r="AE18" s="874"/>
      <c r="AF18" s="874"/>
      <c r="AG18" s="874"/>
      <c r="AH18" s="874"/>
      <c r="AI18" s="874"/>
      <c r="AJ18" s="875"/>
      <c r="AK18" s="873">
        <f>SUM(AK13:AQ17)</f>
        <v>61.9</v>
      </c>
      <c r="AL18" s="874"/>
      <c r="AM18" s="874"/>
      <c r="AN18" s="874"/>
      <c r="AO18" s="874"/>
      <c r="AP18" s="874"/>
      <c r="AQ18" s="875"/>
      <c r="AR18" s="873">
        <f>SUM(AR13:AX17)</f>
        <v>61.9</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62</v>
      </c>
      <c r="Q19" s="656"/>
      <c r="R19" s="656"/>
      <c r="S19" s="656"/>
      <c r="T19" s="656"/>
      <c r="U19" s="656"/>
      <c r="V19" s="657"/>
      <c r="W19" s="655">
        <v>61.9</v>
      </c>
      <c r="X19" s="656"/>
      <c r="Y19" s="656"/>
      <c r="Z19" s="656"/>
      <c r="AA19" s="656"/>
      <c r="AB19" s="656"/>
      <c r="AC19" s="657"/>
      <c r="AD19" s="655">
        <v>2.5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4.0387722132471729E-2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4.0387722132471729E-2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725</v>
      </c>
      <c r="H23" s="966"/>
      <c r="I23" s="966"/>
      <c r="J23" s="966"/>
      <c r="K23" s="966"/>
      <c r="L23" s="966"/>
      <c r="M23" s="966"/>
      <c r="N23" s="966"/>
      <c r="O23" s="967"/>
      <c r="P23" s="915">
        <v>61.9</v>
      </c>
      <c r="Q23" s="916"/>
      <c r="R23" s="916"/>
      <c r="S23" s="916"/>
      <c r="T23" s="916"/>
      <c r="U23" s="916"/>
      <c r="V23" s="930"/>
      <c r="W23" s="915">
        <v>61.9</v>
      </c>
      <c r="X23" s="916"/>
      <c r="Y23" s="916"/>
      <c r="Z23" s="916"/>
      <c r="AA23" s="916"/>
      <c r="AB23" s="916"/>
      <c r="AC23" s="930"/>
      <c r="AD23" s="978" t="s">
        <v>712</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-61.9</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61.9</v>
      </c>
      <c r="Q29" s="656"/>
      <c r="R29" s="656"/>
      <c r="S29" s="656"/>
      <c r="T29" s="656"/>
      <c r="U29" s="656"/>
      <c r="V29" s="657"/>
      <c r="W29" s="947">
        <f>AR13</f>
        <v>61.9</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715</v>
      </c>
      <c r="AR31" s="201"/>
      <c r="AS31" s="136" t="s">
        <v>233</v>
      </c>
      <c r="AT31" s="137"/>
      <c r="AU31" s="200">
        <v>3</v>
      </c>
      <c r="AV31" s="200"/>
      <c r="AW31" s="392" t="s">
        <v>179</v>
      </c>
      <c r="AX31" s="393"/>
    </row>
    <row r="32" spans="1:50" ht="23.25" customHeight="1" x14ac:dyDescent="0.15">
      <c r="A32" s="397"/>
      <c r="B32" s="395"/>
      <c r="C32" s="395"/>
      <c r="D32" s="395"/>
      <c r="E32" s="395"/>
      <c r="F32" s="396"/>
      <c r="G32" s="563" t="s">
        <v>726</v>
      </c>
      <c r="H32" s="564"/>
      <c r="I32" s="564"/>
      <c r="J32" s="564"/>
      <c r="K32" s="564"/>
      <c r="L32" s="564"/>
      <c r="M32" s="564"/>
      <c r="N32" s="564"/>
      <c r="O32" s="565"/>
      <c r="P32" s="108" t="s">
        <v>727</v>
      </c>
      <c r="Q32" s="108"/>
      <c r="R32" s="108"/>
      <c r="S32" s="108"/>
      <c r="T32" s="108"/>
      <c r="U32" s="108"/>
      <c r="V32" s="108"/>
      <c r="W32" s="108"/>
      <c r="X32" s="109"/>
      <c r="Y32" s="470" t="s">
        <v>12</v>
      </c>
      <c r="Z32" s="530"/>
      <c r="AA32" s="531"/>
      <c r="AB32" s="460" t="s">
        <v>728</v>
      </c>
      <c r="AC32" s="460"/>
      <c r="AD32" s="460"/>
      <c r="AE32" s="218">
        <v>30394</v>
      </c>
      <c r="AF32" s="219"/>
      <c r="AG32" s="219"/>
      <c r="AH32" s="219"/>
      <c r="AI32" s="218">
        <v>33946</v>
      </c>
      <c r="AJ32" s="219"/>
      <c r="AK32" s="219"/>
      <c r="AL32" s="219"/>
      <c r="AM32" s="218">
        <v>351</v>
      </c>
      <c r="AN32" s="219"/>
      <c r="AO32" s="219"/>
      <c r="AP32" s="219"/>
      <c r="AQ32" s="336" t="s">
        <v>406</v>
      </c>
      <c r="AR32" s="208"/>
      <c r="AS32" s="208"/>
      <c r="AT32" s="337"/>
      <c r="AU32" s="219" t="s">
        <v>406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728</v>
      </c>
      <c r="AC33" s="522"/>
      <c r="AD33" s="522"/>
      <c r="AE33" s="218">
        <v>33961</v>
      </c>
      <c r="AF33" s="219"/>
      <c r="AG33" s="219"/>
      <c r="AH33" s="219"/>
      <c r="AI33" s="218">
        <v>33961</v>
      </c>
      <c r="AJ33" s="219"/>
      <c r="AK33" s="219"/>
      <c r="AL33" s="219"/>
      <c r="AM33" s="218">
        <v>33961</v>
      </c>
      <c r="AN33" s="219"/>
      <c r="AO33" s="219"/>
      <c r="AP33" s="219"/>
      <c r="AQ33" s="336" t="s">
        <v>715</v>
      </c>
      <c r="AR33" s="208"/>
      <c r="AS33" s="208"/>
      <c r="AT33" s="337"/>
      <c r="AU33" s="219">
        <v>40000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89.5</v>
      </c>
      <c r="AF34" s="219"/>
      <c r="AG34" s="219"/>
      <c r="AH34" s="219"/>
      <c r="AI34" s="218">
        <v>99.9</v>
      </c>
      <c r="AJ34" s="219"/>
      <c r="AK34" s="219"/>
      <c r="AL34" s="219"/>
      <c r="AM34" s="218">
        <v>1</v>
      </c>
      <c r="AN34" s="219"/>
      <c r="AO34" s="219"/>
      <c r="AP34" s="219"/>
      <c r="AQ34" s="336" t="s">
        <v>406</v>
      </c>
      <c r="AR34" s="208"/>
      <c r="AS34" s="208"/>
      <c r="AT34" s="337"/>
      <c r="AU34" s="219" t="s">
        <v>406</v>
      </c>
      <c r="AV34" s="219"/>
      <c r="AW34" s="219"/>
      <c r="AX34" s="221"/>
    </row>
    <row r="35" spans="1:51" ht="23.25" customHeight="1" x14ac:dyDescent="0.15">
      <c r="A35" s="228" t="s">
        <v>380</v>
      </c>
      <c r="B35" s="229"/>
      <c r="C35" s="229"/>
      <c r="D35" s="229"/>
      <c r="E35" s="229"/>
      <c r="F35" s="230"/>
      <c r="G35" s="234" t="s">
        <v>804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730</v>
      </c>
      <c r="AC101" s="460"/>
      <c r="AD101" s="460"/>
      <c r="AE101" s="282">
        <v>35</v>
      </c>
      <c r="AF101" s="282"/>
      <c r="AG101" s="282"/>
      <c r="AH101" s="282"/>
      <c r="AI101" s="282">
        <v>35</v>
      </c>
      <c r="AJ101" s="282"/>
      <c r="AK101" s="282"/>
      <c r="AL101" s="282"/>
      <c r="AM101" s="282">
        <v>0</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730</v>
      </c>
      <c r="AC102" s="460"/>
      <c r="AD102" s="460"/>
      <c r="AE102" s="282">
        <v>35</v>
      </c>
      <c r="AF102" s="282"/>
      <c r="AG102" s="282"/>
      <c r="AH102" s="282"/>
      <c r="AI102" s="282">
        <v>35</v>
      </c>
      <c r="AJ102" s="282"/>
      <c r="AK102" s="282"/>
      <c r="AL102" s="282"/>
      <c r="AM102" s="282">
        <v>35</v>
      </c>
      <c r="AN102" s="282"/>
      <c r="AO102" s="282"/>
      <c r="AP102" s="282"/>
      <c r="AQ102" s="282">
        <v>35</v>
      </c>
      <c r="AR102" s="282"/>
      <c r="AS102" s="282"/>
      <c r="AT102" s="282"/>
      <c r="AU102" s="225"/>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18"/>
      <c r="B104" s="419"/>
      <c r="C104" s="419"/>
      <c r="D104" s="419"/>
      <c r="E104" s="419"/>
      <c r="F104" s="420"/>
      <c r="G104" s="108" t="s">
        <v>731</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733</v>
      </c>
      <c r="AC104" s="545"/>
      <c r="AD104" s="546"/>
      <c r="AE104" s="282">
        <v>61</v>
      </c>
      <c r="AF104" s="282"/>
      <c r="AG104" s="282"/>
      <c r="AH104" s="282"/>
      <c r="AI104" s="282">
        <v>67</v>
      </c>
      <c r="AJ104" s="282"/>
      <c r="AK104" s="282"/>
      <c r="AL104" s="282"/>
      <c r="AM104" s="282">
        <v>3</v>
      </c>
      <c r="AN104" s="282"/>
      <c r="AO104" s="282"/>
      <c r="AP104" s="282"/>
      <c r="AQ104" s="282"/>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733</v>
      </c>
      <c r="AC105" s="468"/>
      <c r="AD105" s="469"/>
      <c r="AE105" s="282">
        <v>65</v>
      </c>
      <c r="AF105" s="282"/>
      <c r="AG105" s="282"/>
      <c r="AH105" s="282"/>
      <c r="AI105" s="282">
        <v>67</v>
      </c>
      <c r="AJ105" s="282"/>
      <c r="AK105" s="282"/>
      <c r="AL105" s="282"/>
      <c r="AM105" s="282">
        <v>52</v>
      </c>
      <c r="AN105" s="282"/>
      <c r="AO105" s="282"/>
      <c r="AP105" s="282"/>
      <c r="AQ105" s="282">
        <v>57</v>
      </c>
      <c r="AR105" s="282"/>
      <c r="AS105" s="282"/>
      <c r="AT105" s="282"/>
      <c r="AU105" s="282"/>
      <c r="AV105" s="282"/>
      <c r="AW105" s="282"/>
      <c r="AX105" s="283"/>
      <c r="AY105">
        <f>$AY$103</f>
        <v>1</v>
      </c>
    </row>
    <row r="106" spans="1:60" ht="31.5"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1</v>
      </c>
    </row>
    <row r="107" spans="1:60" ht="23.25" customHeight="1" x14ac:dyDescent="0.15">
      <c r="A107" s="418"/>
      <c r="B107" s="419"/>
      <c r="C107" s="419"/>
      <c r="D107" s="419"/>
      <c r="E107" s="419"/>
      <c r="F107" s="420"/>
      <c r="G107" s="108" t="s">
        <v>734</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732</v>
      </c>
      <c r="AC107" s="545"/>
      <c r="AD107" s="546"/>
      <c r="AE107" s="282">
        <v>99</v>
      </c>
      <c r="AF107" s="282"/>
      <c r="AG107" s="282"/>
      <c r="AH107" s="282"/>
      <c r="AI107" s="282">
        <v>94</v>
      </c>
      <c r="AJ107" s="282"/>
      <c r="AK107" s="282"/>
      <c r="AL107" s="282"/>
      <c r="AM107" s="282">
        <v>4</v>
      </c>
      <c r="AN107" s="282"/>
      <c r="AO107" s="282"/>
      <c r="AP107" s="282"/>
      <c r="AQ107" s="282"/>
      <c r="AR107" s="282"/>
      <c r="AS107" s="282"/>
      <c r="AT107" s="282"/>
      <c r="AU107" s="282"/>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732</v>
      </c>
      <c r="AC108" s="468"/>
      <c r="AD108" s="469"/>
      <c r="AE108" s="282">
        <v>99</v>
      </c>
      <c r="AF108" s="282"/>
      <c r="AG108" s="282"/>
      <c r="AH108" s="282"/>
      <c r="AI108" s="282">
        <v>96</v>
      </c>
      <c r="AJ108" s="282"/>
      <c r="AK108" s="282"/>
      <c r="AL108" s="282"/>
      <c r="AM108" s="282">
        <v>100</v>
      </c>
      <c r="AN108" s="282"/>
      <c r="AO108" s="282"/>
      <c r="AP108" s="282"/>
      <c r="AQ108" s="282">
        <v>100</v>
      </c>
      <c r="AR108" s="282"/>
      <c r="AS108" s="282"/>
      <c r="AT108" s="282"/>
      <c r="AU108" s="282"/>
      <c r="AV108" s="282"/>
      <c r="AW108" s="282"/>
      <c r="AX108" s="283"/>
      <c r="AY108">
        <f>$AY$106</f>
        <v>1</v>
      </c>
    </row>
    <row r="109" spans="1:60" ht="31.5"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1</v>
      </c>
    </row>
    <row r="110" spans="1:60" ht="23.25" customHeight="1" x14ac:dyDescent="0.15">
      <c r="A110" s="418"/>
      <c r="B110" s="419"/>
      <c r="C110" s="419"/>
      <c r="D110" s="419"/>
      <c r="E110" s="419"/>
      <c r="F110" s="420"/>
      <c r="G110" s="108" t="s">
        <v>735</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732</v>
      </c>
      <c r="AC110" s="545"/>
      <c r="AD110" s="546"/>
      <c r="AE110" s="282">
        <v>2</v>
      </c>
      <c r="AF110" s="282"/>
      <c r="AG110" s="282"/>
      <c r="AH110" s="282"/>
      <c r="AI110" s="282">
        <v>2</v>
      </c>
      <c r="AJ110" s="282"/>
      <c r="AK110" s="282"/>
      <c r="AL110" s="282"/>
      <c r="AM110" s="282">
        <v>0</v>
      </c>
      <c r="AN110" s="282"/>
      <c r="AO110" s="282"/>
      <c r="AP110" s="282"/>
      <c r="AQ110" s="282"/>
      <c r="AR110" s="282"/>
      <c r="AS110" s="282"/>
      <c r="AT110" s="282"/>
      <c r="AU110" s="282"/>
      <c r="AV110" s="282"/>
      <c r="AW110" s="282"/>
      <c r="AX110" s="283"/>
      <c r="AY110">
        <f>$AY$109</f>
        <v>1</v>
      </c>
    </row>
    <row r="111" spans="1:60" ht="23.2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732</v>
      </c>
      <c r="AC111" s="468"/>
      <c r="AD111" s="469"/>
      <c r="AE111" s="282">
        <v>2</v>
      </c>
      <c r="AF111" s="282"/>
      <c r="AG111" s="282"/>
      <c r="AH111" s="282"/>
      <c r="AI111" s="282">
        <v>2</v>
      </c>
      <c r="AJ111" s="282"/>
      <c r="AK111" s="282"/>
      <c r="AL111" s="282"/>
      <c r="AM111" s="282">
        <v>2</v>
      </c>
      <c r="AN111" s="282"/>
      <c r="AO111" s="282"/>
      <c r="AP111" s="282"/>
      <c r="AQ111" s="282">
        <v>1</v>
      </c>
      <c r="AR111" s="282"/>
      <c r="AS111" s="282"/>
      <c r="AT111" s="282"/>
      <c r="AU111" s="282"/>
      <c r="AV111" s="282"/>
      <c r="AW111" s="282"/>
      <c r="AX111" s="283"/>
      <c r="AY111">
        <f>$AY$109</f>
        <v>1</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736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737</v>
      </c>
      <c r="AC116" s="462"/>
      <c r="AD116" s="463"/>
      <c r="AE116" s="282">
        <v>15857</v>
      </c>
      <c r="AF116" s="282"/>
      <c r="AG116" s="282"/>
      <c r="AH116" s="282"/>
      <c r="AI116" s="282">
        <v>15857</v>
      </c>
      <c r="AJ116" s="282"/>
      <c r="AK116" s="282"/>
      <c r="AL116" s="282"/>
      <c r="AM116" s="282">
        <v>0</v>
      </c>
      <c r="AN116" s="282"/>
      <c r="AO116" s="282"/>
      <c r="AP116" s="282"/>
      <c r="AQ116" s="218">
        <v>15857</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738</v>
      </c>
      <c r="AC117" s="472"/>
      <c r="AD117" s="473"/>
      <c r="AE117" s="550" t="s">
        <v>739</v>
      </c>
      <c r="AF117" s="550"/>
      <c r="AG117" s="550"/>
      <c r="AH117" s="550"/>
      <c r="AI117" s="550" t="s">
        <v>739</v>
      </c>
      <c r="AJ117" s="550"/>
      <c r="AK117" s="550"/>
      <c r="AL117" s="550"/>
      <c r="AM117" s="550" t="s">
        <v>805</v>
      </c>
      <c r="AN117" s="550"/>
      <c r="AO117" s="550"/>
      <c r="AP117" s="550"/>
      <c r="AQ117" s="550" t="s">
        <v>782</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740</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741</v>
      </c>
      <c r="AC119" s="462"/>
      <c r="AD119" s="463"/>
      <c r="AE119" s="282">
        <v>162131</v>
      </c>
      <c r="AF119" s="282"/>
      <c r="AG119" s="282"/>
      <c r="AH119" s="282"/>
      <c r="AI119" s="282">
        <v>147612</v>
      </c>
      <c r="AJ119" s="282"/>
      <c r="AK119" s="282"/>
      <c r="AL119" s="282"/>
      <c r="AM119" s="282">
        <v>411980</v>
      </c>
      <c r="AN119" s="282"/>
      <c r="AO119" s="282"/>
      <c r="AP119" s="282"/>
      <c r="AQ119" s="282">
        <v>206736</v>
      </c>
      <c r="AR119" s="282"/>
      <c r="AS119" s="282"/>
      <c r="AT119" s="282"/>
      <c r="AU119" s="282"/>
      <c r="AV119" s="282"/>
      <c r="AW119" s="282"/>
      <c r="AX119" s="283"/>
      <c r="AY119">
        <f>$AY$118</f>
        <v>1</v>
      </c>
    </row>
    <row r="120" spans="1:51" ht="46.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742</v>
      </c>
      <c r="AC120" s="472"/>
      <c r="AD120" s="473"/>
      <c r="AE120" s="550" t="s">
        <v>743</v>
      </c>
      <c r="AF120" s="550"/>
      <c r="AG120" s="550"/>
      <c r="AH120" s="550"/>
      <c r="AI120" s="550" t="s">
        <v>744</v>
      </c>
      <c r="AJ120" s="550"/>
      <c r="AK120" s="550"/>
      <c r="AL120" s="550"/>
      <c r="AM120" s="550" t="s">
        <v>780</v>
      </c>
      <c r="AN120" s="550"/>
      <c r="AO120" s="550"/>
      <c r="AP120" s="550"/>
      <c r="AQ120" s="550" t="s">
        <v>783</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745</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741</v>
      </c>
      <c r="AC122" s="462"/>
      <c r="AD122" s="463"/>
      <c r="AE122" s="282">
        <v>430677</v>
      </c>
      <c r="AF122" s="282"/>
      <c r="AG122" s="282"/>
      <c r="AH122" s="282"/>
      <c r="AI122" s="282">
        <v>453585</v>
      </c>
      <c r="AJ122" s="282"/>
      <c r="AK122" s="282"/>
      <c r="AL122" s="282"/>
      <c r="AM122" s="282">
        <v>315716</v>
      </c>
      <c r="AN122" s="282"/>
      <c r="AO122" s="282"/>
      <c r="AP122" s="282"/>
      <c r="AQ122" s="282">
        <v>469030</v>
      </c>
      <c r="AR122" s="282"/>
      <c r="AS122" s="282"/>
      <c r="AT122" s="282"/>
      <c r="AU122" s="282"/>
      <c r="AV122" s="282"/>
      <c r="AW122" s="282"/>
      <c r="AX122" s="283"/>
      <c r="AY122">
        <f>$AY$121</f>
        <v>1</v>
      </c>
    </row>
    <row r="123" spans="1:51" ht="46.5"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742</v>
      </c>
      <c r="AC123" s="472"/>
      <c r="AD123" s="473"/>
      <c r="AE123" s="550" t="s">
        <v>746</v>
      </c>
      <c r="AF123" s="550"/>
      <c r="AG123" s="550"/>
      <c r="AH123" s="550"/>
      <c r="AI123" s="550" t="s">
        <v>747</v>
      </c>
      <c r="AJ123" s="550"/>
      <c r="AK123" s="550"/>
      <c r="AL123" s="550"/>
      <c r="AM123" s="550" t="s">
        <v>781</v>
      </c>
      <c r="AN123" s="550"/>
      <c r="AO123" s="550"/>
      <c r="AP123" s="550"/>
      <c r="AQ123" s="550" t="s">
        <v>784</v>
      </c>
      <c r="AR123" s="550"/>
      <c r="AS123" s="550"/>
      <c r="AT123" s="550"/>
      <c r="AU123" s="550"/>
      <c r="AV123" s="550"/>
      <c r="AW123" s="550"/>
      <c r="AX123" s="551"/>
      <c r="AY123">
        <f>$AY$121</f>
        <v>1</v>
      </c>
    </row>
    <row r="124" spans="1:51" ht="23.25"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1</v>
      </c>
    </row>
    <row r="125" spans="1:51" ht="23.25" customHeight="1" x14ac:dyDescent="0.15">
      <c r="A125" s="435"/>
      <c r="B125" s="436"/>
      <c r="C125" s="436"/>
      <c r="D125" s="436"/>
      <c r="E125" s="436"/>
      <c r="F125" s="437"/>
      <c r="G125" s="387" t="s">
        <v>748</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t="s">
        <v>741</v>
      </c>
      <c r="AC125" s="462"/>
      <c r="AD125" s="463"/>
      <c r="AE125" s="282">
        <v>4426500</v>
      </c>
      <c r="AF125" s="282"/>
      <c r="AG125" s="282"/>
      <c r="AH125" s="282"/>
      <c r="AI125" s="282">
        <v>4426500</v>
      </c>
      <c r="AJ125" s="282"/>
      <c r="AK125" s="282"/>
      <c r="AL125" s="282"/>
      <c r="AM125" s="282">
        <v>0</v>
      </c>
      <c r="AN125" s="282"/>
      <c r="AO125" s="282"/>
      <c r="AP125" s="282"/>
      <c r="AQ125" s="282">
        <v>2693000</v>
      </c>
      <c r="AR125" s="282"/>
      <c r="AS125" s="282"/>
      <c r="AT125" s="282"/>
      <c r="AU125" s="282"/>
      <c r="AV125" s="282"/>
      <c r="AW125" s="282"/>
      <c r="AX125" s="283"/>
      <c r="AY125">
        <f>$AY$124</f>
        <v>1</v>
      </c>
    </row>
    <row r="126" spans="1:51" ht="46.5" customHeight="1" thickBo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742</v>
      </c>
      <c r="AC126" s="472"/>
      <c r="AD126" s="473"/>
      <c r="AE126" s="550" t="s">
        <v>749</v>
      </c>
      <c r="AF126" s="550"/>
      <c r="AG126" s="550"/>
      <c r="AH126" s="550"/>
      <c r="AI126" s="550" t="s">
        <v>749</v>
      </c>
      <c r="AJ126" s="550"/>
      <c r="AK126" s="550"/>
      <c r="AL126" s="550"/>
      <c r="AM126" s="550" t="s">
        <v>805</v>
      </c>
      <c r="AN126" s="550"/>
      <c r="AO126" s="550"/>
      <c r="AP126" s="550"/>
      <c r="AQ126" s="550" t="s">
        <v>785</v>
      </c>
      <c r="AR126" s="550"/>
      <c r="AS126" s="550"/>
      <c r="AT126" s="550"/>
      <c r="AU126" s="550"/>
      <c r="AV126" s="550"/>
      <c r="AW126" s="550"/>
      <c r="AX126" s="551"/>
      <c r="AY126">
        <f>$AY$124</f>
        <v>1</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750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751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406</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752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755</v>
      </c>
      <c r="AC134" s="206"/>
      <c r="AD134" s="206"/>
      <c r="AE134" s="207">
        <v>55.1</v>
      </c>
      <c r="AF134" s="208"/>
      <c r="AG134" s="208"/>
      <c r="AH134" s="208"/>
      <c r="AI134" s="207">
        <v>53.6</v>
      </c>
      <c r="AJ134" s="208"/>
      <c r="AK134" s="208"/>
      <c r="AL134" s="208"/>
      <c r="AM134" s="207" t="s">
        <v>713</v>
      </c>
      <c r="AN134" s="208"/>
      <c r="AO134" s="208"/>
      <c r="AP134" s="208"/>
      <c r="AQ134" s="207" t="s">
        <v>406</v>
      </c>
      <c r="AR134" s="208"/>
      <c r="AS134" s="208"/>
      <c r="AT134" s="208"/>
      <c r="AU134" s="207" t="s">
        <v>406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755</v>
      </c>
      <c r="AC135" s="214"/>
      <c r="AD135" s="214"/>
      <c r="AE135" s="207" t="s">
        <v>724</v>
      </c>
      <c r="AF135" s="208"/>
      <c r="AG135" s="208"/>
      <c r="AH135" s="208"/>
      <c r="AI135" s="207" t="s">
        <v>724</v>
      </c>
      <c r="AJ135" s="208"/>
      <c r="AK135" s="208"/>
      <c r="AL135" s="208"/>
      <c r="AM135" s="207" t="s">
        <v>713</v>
      </c>
      <c r="AN135" s="208"/>
      <c r="AO135" s="208"/>
      <c r="AP135" s="208"/>
      <c r="AQ135" s="207" t="s">
        <v>406</v>
      </c>
      <c r="AR135" s="208"/>
      <c r="AS135" s="208"/>
      <c r="AT135" s="208"/>
      <c r="AU135" s="207">
        <v>65</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715</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753</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754</v>
      </c>
      <c r="AC138" s="206"/>
      <c r="AD138" s="206"/>
      <c r="AE138" s="207">
        <v>16.2</v>
      </c>
      <c r="AF138" s="208"/>
      <c r="AG138" s="208"/>
      <c r="AH138" s="208"/>
      <c r="AI138" s="207">
        <v>15.8</v>
      </c>
      <c r="AJ138" s="208"/>
      <c r="AK138" s="208"/>
      <c r="AL138" s="208"/>
      <c r="AM138" s="207" t="s">
        <v>713</v>
      </c>
      <c r="AN138" s="208"/>
      <c r="AO138" s="208"/>
      <c r="AP138" s="208"/>
      <c r="AQ138" s="207" t="s">
        <v>715</v>
      </c>
      <c r="AR138" s="208"/>
      <c r="AS138" s="208"/>
      <c r="AT138" s="208"/>
      <c r="AU138" s="207" t="s">
        <v>715</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754</v>
      </c>
      <c r="AC139" s="214"/>
      <c r="AD139" s="214"/>
      <c r="AE139" s="207" t="s">
        <v>715</v>
      </c>
      <c r="AF139" s="208"/>
      <c r="AG139" s="208"/>
      <c r="AH139" s="208"/>
      <c r="AI139" s="207" t="s">
        <v>724</v>
      </c>
      <c r="AJ139" s="208"/>
      <c r="AK139" s="208"/>
      <c r="AL139" s="208"/>
      <c r="AM139" s="207" t="s">
        <v>713</v>
      </c>
      <c r="AN139" s="208"/>
      <c r="AO139" s="208"/>
      <c r="AP139" s="208"/>
      <c r="AQ139" s="207" t="s">
        <v>715</v>
      </c>
      <c r="AR139" s="208"/>
      <c r="AS139" s="208"/>
      <c r="AT139" s="208"/>
      <c r="AU139" s="207">
        <v>8</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0" customHeight="1" x14ac:dyDescent="0.15">
      <c r="A188" s="190"/>
      <c r="B188" s="187"/>
      <c r="C188" s="181"/>
      <c r="D188" s="187"/>
      <c r="E188" s="128" t="s">
        <v>756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0"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406</v>
      </c>
      <c r="AJ194" s="208"/>
      <c r="AK194" s="208"/>
      <c r="AL194" s="208"/>
      <c r="AM194" s="207" t="s">
        <v>713</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406</v>
      </c>
      <c r="AJ195" s="208"/>
      <c r="AK195" s="208"/>
      <c r="AL195" s="208"/>
      <c r="AM195" s="207" t="s">
        <v>713</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406</v>
      </c>
      <c r="AJ198" s="208"/>
      <c r="AK198" s="208"/>
      <c r="AL198" s="208"/>
      <c r="AM198" s="207" t="s">
        <v>713</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406</v>
      </c>
      <c r="AJ199" s="208"/>
      <c r="AK199" s="208"/>
      <c r="AL199" s="208"/>
      <c r="AM199" s="207" t="s">
        <v>713</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7"/>
      <c r="E430" s="175" t="s">
        <v>399</v>
      </c>
      <c r="F430" s="893"/>
      <c r="G430" s="894" t="s">
        <v>252</v>
      </c>
      <c r="H430" s="126"/>
      <c r="I430" s="126"/>
      <c r="J430" s="895" t="s">
        <v>406</v>
      </c>
      <c r="K430" s="896"/>
      <c r="L430" s="896"/>
      <c r="M430" s="896"/>
      <c r="N430" s="896"/>
      <c r="O430" s="896"/>
      <c r="P430" s="896"/>
      <c r="Q430" s="896"/>
      <c r="R430" s="896"/>
      <c r="S430" s="896"/>
      <c r="T430" s="897"/>
      <c r="U430" s="587" t="s">
        <v>406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3.25"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713</v>
      </c>
      <c r="AN433" s="208"/>
      <c r="AO433" s="208"/>
      <c r="AP433" s="337"/>
      <c r="AQ433" s="336" t="s">
        <v>406</v>
      </c>
      <c r="AR433" s="208"/>
      <c r="AS433" s="208"/>
      <c r="AT433" s="337"/>
      <c r="AU433" s="208" t="s">
        <v>406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713</v>
      </c>
      <c r="AN434" s="208"/>
      <c r="AO434" s="208"/>
      <c r="AP434" s="337"/>
      <c r="AQ434" s="336" t="s">
        <v>406</v>
      </c>
      <c r="AR434" s="208"/>
      <c r="AS434" s="208"/>
      <c r="AT434" s="337"/>
      <c r="AU434" s="208" t="s">
        <v>406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406</v>
      </c>
      <c r="AF435" s="208"/>
      <c r="AG435" s="208"/>
      <c r="AH435" s="337"/>
      <c r="AI435" s="336" t="s">
        <v>406</v>
      </c>
      <c r="AJ435" s="208"/>
      <c r="AK435" s="208"/>
      <c r="AL435" s="208"/>
      <c r="AM435" s="336" t="s">
        <v>713</v>
      </c>
      <c r="AN435" s="208"/>
      <c r="AO435" s="208"/>
      <c r="AP435" s="337"/>
      <c r="AQ435" s="336" t="s">
        <v>406</v>
      </c>
      <c r="AR435" s="208"/>
      <c r="AS435" s="208"/>
      <c r="AT435" s="337"/>
      <c r="AU435" s="208" t="s">
        <v>406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3.25"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713</v>
      </c>
      <c r="AN458" s="208"/>
      <c r="AO458" s="208"/>
      <c r="AP458" s="337"/>
      <c r="AQ458" s="336" t="s">
        <v>406</v>
      </c>
      <c r="AR458" s="208"/>
      <c r="AS458" s="208"/>
      <c r="AT458" s="337"/>
      <c r="AU458" s="208" t="s">
        <v>406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713</v>
      </c>
      <c r="AN459" s="208"/>
      <c r="AO459" s="208"/>
      <c r="AP459" s="337"/>
      <c r="AQ459" s="336" t="s">
        <v>406</v>
      </c>
      <c r="AR459" s="208"/>
      <c r="AS459" s="208"/>
      <c r="AT459" s="337"/>
      <c r="AU459" s="208" t="s">
        <v>406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406</v>
      </c>
      <c r="AF460" s="208"/>
      <c r="AG460" s="208"/>
      <c r="AH460" s="337"/>
      <c r="AI460" s="336" t="s">
        <v>406</v>
      </c>
      <c r="AJ460" s="208"/>
      <c r="AK460" s="208"/>
      <c r="AL460" s="208"/>
      <c r="AM460" s="336" t="s">
        <v>713</v>
      </c>
      <c r="AN460" s="208"/>
      <c r="AO460" s="208"/>
      <c r="AP460" s="337"/>
      <c r="AQ460" s="336" t="s">
        <v>406</v>
      </c>
      <c r="AR460" s="208"/>
      <c r="AS460" s="208"/>
      <c r="AT460" s="337"/>
      <c r="AU460" s="208" t="s">
        <v>406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3"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716</v>
      </c>
      <c r="AE702" s="342"/>
      <c r="AF702" s="342"/>
      <c r="AG702" s="379" t="s">
        <v>786</v>
      </c>
      <c r="AH702" s="380"/>
      <c r="AI702" s="380"/>
      <c r="AJ702" s="380"/>
      <c r="AK702" s="380"/>
      <c r="AL702" s="380"/>
      <c r="AM702" s="380"/>
      <c r="AN702" s="380"/>
      <c r="AO702" s="380"/>
      <c r="AP702" s="380"/>
      <c r="AQ702" s="380"/>
      <c r="AR702" s="380"/>
      <c r="AS702" s="380"/>
      <c r="AT702" s="380"/>
      <c r="AU702" s="380"/>
      <c r="AV702" s="380"/>
      <c r="AW702" s="380"/>
      <c r="AX702" s="381"/>
    </row>
    <row r="703" spans="1:51" ht="53.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716</v>
      </c>
      <c r="AE703" s="323"/>
      <c r="AF703" s="323"/>
      <c r="AG703" s="104" t="s">
        <v>787</v>
      </c>
      <c r="AH703" s="105"/>
      <c r="AI703" s="105"/>
      <c r="AJ703" s="105"/>
      <c r="AK703" s="105"/>
      <c r="AL703" s="105"/>
      <c r="AM703" s="105"/>
      <c r="AN703" s="105"/>
      <c r="AO703" s="105"/>
      <c r="AP703" s="105"/>
      <c r="AQ703" s="105"/>
      <c r="AR703" s="105"/>
      <c r="AS703" s="105"/>
      <c r="AT703" s="105"/>
      <c r="AU703" s="105"/>
      <c r="AV703" s="105"/>
      <c r="AW703" s="105"/>
      <c r="AX703" s="106"/>
    </row>
    <row r="704" spans="1:51" ht="53.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716</v>
      </c>
      <c r="AE704" s="781"/>
      <c r="AF704" s="781"/>
      <c r="AG704" s="168" t="s">
        <v>788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789</v>
      </c>
      <c r="AE705" s="713"/>
      <c r="AF705" s="713"/>
      <c r="AG705" s="128" t="s">
        <v>791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790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790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43.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716</v>
      </c>
      <c r="AE708" s="603"/>
      <c r="AF708" s="603"/>
      <c r="AG708" s="740" t="s">
        <v>792</v>
      </c>
      <c r="AH708" s="741"/>
      <c r="AI708" s="741"/>
      <c r="AJ708" s="741"/>
      <c r="AK708" s="741"/>
      <c r="AL708" s="741"/>
      <c r="AM708" s="741"/>
      <c r="AN708" s="741"/>
      <c r="AO708" s="741"/>
      <c r="AP708" s="741"/>
      <c r="AQ708" s="741"/>
      <c r="AR708" s="741"/>
      <c r="AS708" s="741"/>
      <c r="AT708" s="741"/>
      <c r="AU708" s="741"/>
      <c r="AV708" s="741"/>
      <c r="AW708" s="741"/>
      <c r="AX708" s="742"/>
    </row>
    <row r="709" spans="1:50" ht="32.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716</v>
      </c>
      <c r="AE709" s="323"/>
      <c r="AF709" s="323"/>
      <c r="AG709" s="104" t="s">
        <v>793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789</v>
      </c>
      <c r="AE710" s="323"/>
      <c r="AF710" s="323"/>
      <c r="AG710" s="104" t="s">
        <v>791</v>
      </c>
      <c r="AH710" s="105"/>
      <c r="AI710" s="105"/>
      <c r="AJ710" s="105"/>
      <c r="AK710" s="105"/>
      <c r="AL710" s="105"/>
      <c r="AM710" s="105"/>
      <c r="AN710" s="105"/>
      <c r="AO710" s="105"/>
      <c r="AP710" s="105"/>
      <c r="AQ710" s="105"/>
      <c r="AR710" s="105"/>
      <c r="AS710" s="105"/>
      <c r="AT710" s="105"/>
      <c r="AU710" s="105"/>
      <c r="AV710" s="105"/>
      <c r="AW710" s="105"/>
      <c r="AX710" s="106"/>
    </row>
    <row r="711" spans="1:50" ht="40.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716</v>
      </c>
      <c r="AE711" s="323"/>
      <c r="AF711" s="323"/>
      <c r="AG711" s="104" t="s">
        <v>794</v>
      </c>
      <c r="AH711" s="105"/>
      <c r="AI711" s="105"/>
      <c r="AJ711" s="105"/>
      <c r="AK711" s="105"/>
      <c r="AL711" s="105"/>
      <c r="AM711" s="105"/>
      <c r="AN711" s="105"/>
      <c r="AO711" s="105"/>
      <c r="AP711" s="105"/>
      <c r="AQ711" s="105"/>
      <c r="AR711" s="105"/>
      <c r="AS711" s="105"/>
      <c r="AT711" s="105"/>
      <c r="AU711" s="105"/>
      <c r="AV711" s="105"/>
      <c r="AW711" s="105"/>
      <c r="AX711" s="106"/>
    </row>
    <row r="712" spans="1:50" ht="4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716</v>
      </c>
      <c r="AE712" s="781"/>
      <c r="AF712" s="781"/>
      <c r="AG712" s="805" t="s">
        <v>795</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789</v>
      </c>
      <c r="AE713" s="323"/>
      <c r="AF713" s="661"/>
      <c r="AG713" s="104" t="s">
        <v>791</v>
      </c>
      <c r="AH713" s="105"/>
      <c r="AI713" s="105"/>
      <c r="AJ713" s="105"/>
      <c r="AK713" s="105"/>
      <c r="AL713" s="105"/>
      <c r="AM713" s="105"/>
      <c r="AN713" s="105"/>
      <c r="AO713" s="105"/>
      <c r="AP713" s="105"/>
      <c r="AQ713" s="105"/>
      <c r="AR713" s="105"/>
      <c r="AS713" s="105"/>
      <c r="AT713" s="105"/>
      <c r="AU713" s="105"/>
      <c r="AV713" s="105"/>
      <c r="AW713" s="105"/>
      <c r="AX713" s="106"/>
    </row>
    <row r="714" spans="1:50" ht="60.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716</v>
      </c>
      <c r="AE714" s="803"/>
      <c r="AF714" s="804"/>
      <c r="AG714" s="734" t="s">
        <v>796</v>
      </c>
      <c r="AH714" s="735"/>
      <c r="AI714" s="735"/>
      <c r="AJ714" s="735"/>
      <c r="AK714" s="735"/>
      <c r="AL714" s="735"/>
      <c r="AM714" s="735"/>
      <c r="AN714" s="735"/>
      <c r="AO714" s="735"/>
      <c r="AP714" s="735"/>
      <c r="AQ714" s="735"/>
      <c r="AR714" s="735"/>
      <c r="AS714" s="735"/>
      <c r="AT714" s="735"/>
      <c r="AU714" s="735"/>
      <c r="AV714" s="735"/>
      <c r="AW714" s="735"/>
      <c r="AX714" s="736"/>
    </row>
    <row r="715" spans="1:50" ht="4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797</v>
      </c>
      <c r="AE715" s="603"/>
      <c r="AF715" s="654"/>
      <c r="AG715" s="740" t="s">
        <v>798</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789</v>
      </c>
      <c r="AE716" s="625"/>
      <c r="AF716" s="625"/>
      <c r="AG716" s="104" t="s">
        <v>791</v>
      </c>
      <c r="AH716" s="105"/>
      <c r="AI716" s="105"/>
      <c r="AJ716" s="105"/>
      <c r="AK716" s="105"/>
      <c r="AL716" s="105"/>
      <c r="AM716" s="105"/>
      <c r="AN716" s="105"/>
      <c r="AO716" s="105"/>
      <c r="AP716" s="105"/>
      <c r="AQ716" s="105"/>
      <c r="AR716" s="105"/>
      <c r="AS716" s="105"/>
      <c r="AT716" s="105"/>
      <c r="AU716" s="105"/>
      <c r="AV716" s="105"/>
      <c r="AW716" s="105"/>
      <c r="AX716" s="106"/>
    </row>
    <row r="717" spans="1:50" ht="3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797</v>
      </c>
      <c r="AE717" s="323"/>
      <c r="AF717" s="323"/>
      <c r="AG717" s="104" t="s">
        <v>799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789</v>
      </c>
      <c r="AE718" s="323"/>
      <c r="AF718" s="323"/>
      <c r="AG718" s="130" t="s">
        <v>791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789</v>
      </c>
      <c r="AE719" s="603"/>
      <c r="AF719" s="603"/>
      <c r="AG719" s="128" t="s">
        <v>791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0.099999999999994" customHeight="1" x14ac:dyDescent="0.15">
      <c r="A726" s="638" t="s">
        <v>48</v>
      </c>
      <c r="B726" s="797"/>
      <c r="C726" s="810" t="s">
        <v>53</v>
      </c>
      <c r="D726" s="832"/>
      <c r="E726" s="832"/>
      <c r="F726" s="833"/>
      <c r="G726" s="576" t="s">
        <v>800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80.099999999999994" customHeight="1" thickBot="1" x14ac:dyDescent="0.2">
      <c r="A727" s="798"/>
      <c r="B727" s="799"/>
      <c r="C727" s="746" t="s">
        <v>57</v>
      </c>
      <c r="D727" s="747"/>
      <c r="E727" s="747"/>
      <c r="F727" s="748"/>
      <c r="G727" s="574" t="s">
        <v>801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806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807</v>
      </c>
      <c r="B731" s="672"/>
      <c r="C731" s="672"/>
      <c r="D731" s="672"/>
      <c r="E731" s="673"/>
      <c r="F731" s="727" t="s">
        <v>808</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809</v>
      </c>
      <c r="B733" s="672"/>
      <c r="C733" s="672"/>
      <c r="D733" s="672"/>
      <c r="E733" s="673"/>
      <c r="F733" s="635" t="s">
        <v>810</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757</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758</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759</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760</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761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762</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763</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764</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v>310</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v>306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161</v>
      </c>
      <c r="F746" s="954"/>
      <c r="G746" s="954"/>
      <c r="H746" s="100" t="str">
        <f>IF(E746="","","-")</f>
        <v>-</v>
      </c>
      <c r="I746" s="954"/>
      <c r="J746" s="954"/>
      <c r="K746" s="100" t="str">
        <f>IF(I746="","","-")</f>
        <v/>
      </c>
      <c r="L746" s="955">
        <v>300</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291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765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771</v>
      </c>
      <c r="H789" s="669"/>
      <c r="I789" s="669"/>
      <c r="J789" s="669"/>
      <c r="K789" s="670"/>
      <c r="L789" s="662" t="s">
        <v>775</v>
      </c>
      <c r="M789" s="663"/>
      <c r="N789" s="663"/>
      <c r="O789" s="663"/>
      <c r="P789" s="663"/>
      <c r="Q789" s="663"/>
      <c r="R789" s="663"/>
      <c r="S789" s="663"/>
      <c r="T789" s="663"/>
      <c r="U789" s="663"/>
      <c r="V789" s="663"/>
      <c r="W789" s="663"/>
      <c r="X789" s="664"/>
      <c r="Y789" s="382">
        <v>0.9</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772</v>
      </c>
      <c r="H790" s="605"/>
      <c r="I790" s="605"/>
      <c r="J790" s="605"/>
      <c r="K790" s="606"/>
      <c r="L790" s="596" t="s">
        <v>776</v>
      </c>
      <c r="M790" s="597"/>
      <c r="N790" s="597"/>
      <c r="O790" s="597"/>
      <c r="P790" s="597"/>
      <c r="Q790" s="597"/>
      <c r="R790" s="597"/>
      <c r="S790" s="597"/>
      <c r="T790" s="597"/>
      <c r="U790" s="597"/>
      <c r="V790" s="597"/>
      <c r="W790" s="597"/>
      <c r="X790" s="598"/>
      <c r="Y790" s="599">
        <v>0.8</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773</v>
      </c>
      <c r="H791" s="605"/>
      <c r="I791" s="605"/>
      <c r="J791" s="605"/>
      <c r="K791" s="606"/>
      <c r="L791" s="596" t="s">
        <v>777</v>
      </c>
      <c r="M791" s="597"/>
      <c r="N791" s="597"/>
      <c r="O791" s="597"/>
      <c r="P791" s="597"/>
      <c r="Q791" s="597"/>
      <c r="R791" s="597"/>
      <c r="S791" s="597"/>
      <c r="T791" s="597"/>
      <c r="U791" s="597"/>
      <c r="V791" s="597"/>
      <c r="W791" s="597"/>
      <c r="X791" s="598"/>
      <c r="Y791" s="599">
        <v>0.5</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774</v>
      </c>
      <c r="H792" s="605"/>
      <c r="I792" s="605"/>
      <c r="J792" s="605"/>
      <c r="K792" s="606"/>
      <c r="L792" s="596" t="s">
        <v>778</v>
      </c>
      <c r="M792" s="597"/>
      <c r="N792" s="597"/>
      <c r="O792" s="597"/>
      <c r="P792" s="597"/>
      <c r="Q792" s="597"/>
      <c r="R792" s="597"/>
      <c r="S792" s="597"/>
      <c r="T792" s="597"/>
      <c r="U792" s="597"/>
      <c r="V792" s="597"/>
      <c r="W792" s="597"/>
      <c r="X792" s="598"/>
      <c r="Y792" s="599">
        <v>0.3</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2.5</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766</v>
      </c>
      <c r="D845" s="343"/>
      <c r="E845" s="343"/>
      <c r="F845" s="343"/>
      <c r="G845" s="343"/>
      <c r="H845" s="343"/>
      <c r="I845" s="343"/>
      <c r="J845" s="344">
        <v>8010005004194</v>
      </c>
      <c r="K845" s="345"/>
      <c r="L845" s="345"/>
      <c r="M845" s="345"/>
      <c r="N845" s="345"/>
      <c r="O845" s="345"/>
      <c r="P845" s="359" t="s">
        <v>767</v>
      </c>
      <c r="Q845" s="346"/>
      <c r="R845" s="346"/>
      <c r="S845" s="346"/>
      <c r="T845" s="346"/>
      <c r="U845" s="346"/>
      <c r="V845" s="346"/>
      <c r="W845" s="346"/>
      <c r="X845" s="346"/>
      <c r="Y845" s="347">
        <v>2.5</v>
      </c>
      <c r="Z845" s="348"/>
      <c r="AA845" s="348"/>
      <c r="AB845" s="349"/>
      <c r="AC845" s="350" t="s">
        <v>768</v>
      </c>
      <c r="AD845" s="351"/>
      <c r="AE845" s="351"/>
      <c r="AF845" s="351"/>
      <c r="AG845" s="351"/>
      <c r="AH845" s="366" t="s">
        <v>769</v>
      </c>
      <c r="AI845" s="367"/>
      <c r="AJ845" s="367"/>
      <c r="AK845" s="367"/>
      <c r="AL845" s="354" t="s">
        <v>769</v>
      </c>
      <c r="AM845" s="355"/>
      <c r="AN845" s="355"/>
      <c r="AO845" s="356"/>
      <c r="AP845" s="357" t="s">
        <v>770</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713</v>
      </c>
      <c r="F1110" s="369"/>
      <c r="G1110" s="369"/>
      <c r="H1110" s="369"/>
      <c r="I1110" s="369"/>
      <c r="J1110" s="344" t="s">
        <v>713</v>
      </c>
      <c r="K1110" s="345"/>
      <c r="L1110" s="345"/>
      <c r="M1110" s="345"/>
      <c r="N1110" s="345"/>
      <c r="O1110" s="345"/>
      <c r="P1110" s="359" t="s">
        <v>713</v>
      </c>
      <c r="Q1110" s="346"/>
      <c r="R1110" s="346"/>
      <c r="S1110" s="346"/>
      <c r="T1110" s="346"/>
      <c r="U1110" s="346"/>
      <c r="V1110" s="346"/>
      <c r="W1110" s="346"/>
      <c r="X1110" s="346"/>
      <c r="Y1110" s="347" t="s">
        <v>713</v>
      </c>
      <c r="Z1110" s="348"/>
      <c r="AA1110" s="348"/>
      <c r="AB1110" s="349"/>
      <c r="AC1110" s="350"/>
      <c r="AD1110" s="351"/>
      <c r="AE1110" s="351"/>
      <c r="AF1110" s="351"/>
      <c r="AG1110" s="351"/>
      <c r="AH1110" s="352" t="s">
        <v>713</v>
      </c>
      <c r="AI1110" s="353"/>
      <c r="AJ1110" s="353"/>
      <c r="AK1110" s="353"/>
      <c r="AL1110" s="354" t="s">
        <v>713</v>
      </c>
      <c r="AM1110" s="355"/>
      <c r="AN1110" s="355"/>
      <c r="AO1110" s="356"/>
      <c r="AP1110" s="357" t="s">
        <v>713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727" max="49" man="1"/>
    <brk id="74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718</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2021-07-07T13:14:55Z</cp:lastPrinted>
  <dcterms:created xsi:type="dcterms:W3CDTF">2012-03-13T00:50:25Z</dcterms:created>
  <dcterms:modified xsi:type="dcterms:W3CDTF">2021-09-17T03:55:10Z</dcterms:modified>
</cp:coreProperties>
</file>