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<sst xmlns="http://schemas.openxmlformats.org/spreadsheetml/2006/main" count="3144" uniqueCount="830">
  <si>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</si>
  <si>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</si>
  <si>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</si>
  <si>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</si>
  <si>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</si>
  <si>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</si>
  <si>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</si>
  <si>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</si>
  <si>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</si>
  <si>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</si>
  <si>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</si>
  <si>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</si>
  <si>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</si>
  <si>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</si>
  <si>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</si>
  <si>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</si>
  <si>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</si>
  <si>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</si>
  <si>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</si>
  <si>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</si>
  <si>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</si>
  <si>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</si>
  <si>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</si>
  <si>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</si>
  <si>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</si>
  <si>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</si>
  <si>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</si>
  <si>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</si>
  <si>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</si>
  <si>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</si>
  <si>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</si>
  <si>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</si>
  <si>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</si>
  <si>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</si>
  <si>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</si>
  <si>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</si>
  <si>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</si>
  <si>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</si>
  <si>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</si>
  <si>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</si>
  <si>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</si>
  <si>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</si>
  <si>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</si>
  <si>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</si>
  <si>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</si>
  <si>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</si>
  <si>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</si>
  <si>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</si>
  <si>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</si>
  <si>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</si>
  <si>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</si>
  <si>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</si>
  <si>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</si>
  <si>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</si>
  <si>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</si>
  <si>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</si>
  <si>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</si>
  <si>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</si>
  <si>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</si>
  <si>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</si>
  <si>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</si>
  <si>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</si>
  <si>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</si>
  <si>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</si>
  <si>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</si>
  <si>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</si>
  <si>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</si>
  <si>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</si>
  <si>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</si>
  <si>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</si>
  <si>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</si>
  <si>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</si>
  <si>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</si>
  <si>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</si>
  <si>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</si>
  <si>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</si>
  <si>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</si>
  <si>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</si>
  <si>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</si>
  <si>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</si>
  <si>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</si>
  <si>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</si>
  <si>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</si>
  <si>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</si>
  <si>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</si>
  <si>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</si>
  <si>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</si>
  <si>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</si>
  <si>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</si>
  <si>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</si>
  <si>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</si>
  <si>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</si>
  <si>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</si>
  <si>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</si>
  <si>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</si>
  <si>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</si>
  <si>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</si>
  <si>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</si>
  <si>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</si>
  <si>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</si>
  <si>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</si>
  <si>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</si>
  <si>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</si>
  <si>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</si>
  <si>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</si>
  <si>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</si>
  <si>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</si>
  <si>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</si>
  <si>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</si>
  <si>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</si>
  <si>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</si>
  <si>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</si>
  <si>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</si>
  <si>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</si>
  <si>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</si>
  <si>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</si>
  <si>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</si>
  <si>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</si>
  <si>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</si>
  <si>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</si>
  <si>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</si>
  <si>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</si>
  <si>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</si>
  <si>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</si>
  <si>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</si>
  <si>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</si>
  <si>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</si>
  <si>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</si>
  <si>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</si>
  <si>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</si>
  <si>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</si>
  <si>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</si>
  <si>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</si>
  <si>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</si>
  <si>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</si>
  <si>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</si>
  <si>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</si>
  <si>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</si>
  <si>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</si>
  <si>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</si>
  <si>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</si>
  <si>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</si>
  <si>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</si>
  <si>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</si>
  <si>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</si>
  <si>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</si>
  <si>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</si>
  <si>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</si>
  <si>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</si>
  <si>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</si>
  <si>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</si>
  <si>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</si>
  <si>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</si>
  <si>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</si>
  <si>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</si>
  <si>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</si>
  <si>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</si>
  <si>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</si>
  <si>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</si>
  <si>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</si>
  <si>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</si>
  <si>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</si>
  <si>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</si>
  <si>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</si>
  <si>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</si>
  <si>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</si>
  <si>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</si>
  <si>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</si>
  <si>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</si>
  <si>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</si>
  <si>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</si>
  <si>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</si>
  <si>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</si>
  <si>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</si>
  <si>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</si>
  <si>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</si>
  <si>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</si>
  <si>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</si>
  <si>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</si>
  <si>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</si>
  <si>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</si>
  <si>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</si>
  <si>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</si>
  <si>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</si>
  <si>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</si>
  <si>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</si>
  <si>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</si>
  <si>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</si>
  <si>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</si>
  <si>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</si>
  <si>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</si>
  <si>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</si>
  <si>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</si>
  <si>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</si>
  <si>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</si>
  <si>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</si>
  <si>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</si>
  <si>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</si>
  <si>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</si>
  <si>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</si>
  <si>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</si>
  <si>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</si>
  <si>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</si>
  <si>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</si>
  <si>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</si>
  <si>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</si>
  <si>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</si>
  <si>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</si>
  <si>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</si>
  <si>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</si>
  <si>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</si>
  <si>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</si>
  <si>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</si>
  <si>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</si>
  <si>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</si>
  <si>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</si>
  <si>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</si>
  <si>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</si>
  <si>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</si>
  <si>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</si>
  <si>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</si>
  <si>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</si>
  <si>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</si>
  <si>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</si>
  <si>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</si>
  <si>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</si>
  <si>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</si>
  <si>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</si>
  <si>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</si>
  <si>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</si>
  <si>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</si>
  <si>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</si>
  <si>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</si>
  <si>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</si>
  <si>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</si>
  <si>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</si>
  <si>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</si>
  <si>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</si>
  <si>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</si>
  <si>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</si>
  <si>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</si>
  <si>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</si>
  <si>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</si>
  <si>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</si>
  <si>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</si>
  <si>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</si>
  <si>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</si>
  <si>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</si>
  <si>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</si>
  <si>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</si>
  <si>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</si>
  <si>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</si>
  <si>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</si>
  <si>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</si>
  <si>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</si>
  <si>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</si>
  <si>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</si>
  <si>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</si>
  <si>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</si>
  <si>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</si>
  <si>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</si>
  <si>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</si>
  <si>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</si>
  <si>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</si>
  <si>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</si>
  <si>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</si>
  <si>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</si>
  <si>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</si>
  <si>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</si>
  <si>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</si>
  <si>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</si>
  <si>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</si>
  <si>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</si>
  <si>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</si>
  <si>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</si>
  <si>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</si>
  <si>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</si>
  <si>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</si>
  <si>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</si>
  <si>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</si>
  <si>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</si>
  <si>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</si>
  <si>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</si>
  <si>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</si>
  <si>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</si>
  <si>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</si>
  <si>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</si>
  <si>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</si>
  <si>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</si>
  <si>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</si>
  <si>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</si>
  <si>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</si>
  <si>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</si>
  <si>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</si>
  <si>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</si>
  <si>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</si>
  <si>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</si>
  <si>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</si>
  <si>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</si>
  <si>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</si>
  <si>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</si>
  <si>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</si>
  <si>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</si>
  <si>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</si>
  <si>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</si>
  <si>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</si>
  <si>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</si>
  <si>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</si>
  <si>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</si>
  <si>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</si>
  <si>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</si>
  <si>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</si>
  <si>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</si>
  <si>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</si>
  <si>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</si>
  <si>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</si>
  <si>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</si>
  <si>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</si>
  <si>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</si>
  <si>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</si>
  <si>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</si>
  <si>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</si>
  <si>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</si>
  <si>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</si>
  <si>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</si>
  <si>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</si>
  <si>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</si>
  <si>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</si>
  <si>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</si>
  <si>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</si>
  <si>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</si>
  <si>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</si>
  <si>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</si>
  <si>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</si>
  <si>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</si>
  <si>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</si>
  <si>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</si>
  <si>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</si>
  <si>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</si>
  <si>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</si>
  <si>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</si>
  <si>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</si>
  <si>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</si>
  <si>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</si>
  <si>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</si>
  <si>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</si>
  <si>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</si>
  <si>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</si>
  <si>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</si>
  <si>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</si>
  <si>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</si>
  <si>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</si>
  <si>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</si>
  <si>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</si>
  <si>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</si>
  <si>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</si>
  <si>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</si>
  <si>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</si>
  <si>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</si>
  <si>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</si>
  <si>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</si>
  <si>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</si>
  <si>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</si>
  <si>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</si>
  <si>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</si>
  <si>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</si>
  <si>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</si>
  <si>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</si>
  <si>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</si>
  <si>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</si>
  <si>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</si>
  <si>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</si>
  <si>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</si>
  <si>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</si>
  <si>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</si>
  <si>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</si>
  <si>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</si>
  <si>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</si>
  <si>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</si>
  <si>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</si>
  <si>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</si>
  <si>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</si>
  <si>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</si>
  <si>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</si>
  <si>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</si>
  <si>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</si>
  <si>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</si>
  <si>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</si>
  <si>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</si>
  <si>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</si>
  <si>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</si>
  <si>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</si>
  <si>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</si>
  <si>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</si>
  <si>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</si>
  <si>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</si>
  <si>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</si>
  <si>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</si>
  <si>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</si>
  <si>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</si>
  <si>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</si>
  <si>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</si>
  <si>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</si>
  <si>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</si>
  <si>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</si>
  <si>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</si>
  <si>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</si>
  <si>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</si>
  <si>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</si>
  <si>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</si>
  <si>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</si>
  <si>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</si>
  <si>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</si>
  <si>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</si>
  <si>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</si>
  <si>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</si>
  <si>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</si>
  <si>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</si>
  <si>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</si>
  <si>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</si>
  <si>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</si>
  <si>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</si>
  <si>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</si>
  <si>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</si>
  <si>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</si>
  <si>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</si>
  <si>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</si>
  <si>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</si>
  <si>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</si>
  <si>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</si>
  <si>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</si>
  <si>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</si>
  <si>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</si>
  <si>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</si>
  <si>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</si>
  <si>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</si>
  <si>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</si>
  <si>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</si>
  <si>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</si>
  <si>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</si>
  <si>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</si>
  <si>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</si>
  <si>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</si>
  <si>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</si>
  <si>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</si>
  <si>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</si>
  <si>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</si>
  <si>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</si>
  <si>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</si>
  <si>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</si>
  <si>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</si>
  <si>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</si>
  <si>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</si>
  <si>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</si>
  <si>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</si>
  <si>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</si>
  <si>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</si>
  <si>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</si>
  <si>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</si>
  <si>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</si>
  <si>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</si>
  <si>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</si>
  <si>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</si>
  <si>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</si>
  <si>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</si>
  <si>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</si>
  <si>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</si>
  <si>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</si>
  <si>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</si>
  <si>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</si>
  <si>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</si>
  <si>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</si>
  <si>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</si>
  <si>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</si>
  <si>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</si>
  <si>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</si>
  <si>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</si>
  <si>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</si>
  <si>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</si>
  <si>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</si>
  <si>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</si>
  <si>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</si>
  <si>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</si>
  <si>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</si>
  <si>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</si>
  <si>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</si>
  <si>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</si>
  <si>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</si>
  <si>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</si>
  <si>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</si>
  <si>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</si>
  <si>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</si>
  <si>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</si>
  <si>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</si>
  <si>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</si>
  <si>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</si>
  <si>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</si>
  <si>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</si>
  <si>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</si>
  <si>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</si>
  <si>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</si>
  <si>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</si>
  <si>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</si>
  <si>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</si>
  <si>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</si>
  <si>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</si>
  <si>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</si>
  <si>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</si>
  <si>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</si>
  <si>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</si>
  <si>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</si>
  <si>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</si>
  <si>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</si>
  <si>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</si>
  <si>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</si>
  <si>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</si>
  <si>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</si>
  <si>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</si>
  <si>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</si>
  <si>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</si>
  <si>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</si>
  <si>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</si>
  <si>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</si>
  <si>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</si>
  <si>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</si>
  <si>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</si>
  <si>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</si>
  <si>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</si>
  <si>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</si>
  <si>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</si>
  <si>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</si>
  <si>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</si>
  <si>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</si>
  <si>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</si>
  <si>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</si>
  <si>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</si>
  <si>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</si>
  <si>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</si>
  <si>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</si>
  <si>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</si>
  <si>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</si>
  <si>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</si>
  <si>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</si>
  <si>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</si>
  <si>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</si>
  <si>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</si>
  <si>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</si>
  <si>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</si>
  <si>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</si>
  <si>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</si>
  <si>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</si>
  <si>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</si>
  <si>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</si>
  <si>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</si>
  <si>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</si>
  <si>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</si>
  <si>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</si>
  <si>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</si>
  <si>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</si>
  <si>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</si>
  <si>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</si>
  <si>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</si>
  <si>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</si>
  <si>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</si>
  <si>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</si>
  <si>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</si>
  <si>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</si>
  <si>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</si>
  <si>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</si>
  <si>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</si>
  <si>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</si>
  <si>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</si>
  <si>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</si>
  <si>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</si>
  <si>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</si>
  <si>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</si>
  <si>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</si>
  <si>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</si>
  <si>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</si>
  <si>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</si>
  <si>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</si>
  <si>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</si>
  <si>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</si>
  <si>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</si>
  <si>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</si>
  <si>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</si>
  <si>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</si>
  <si>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</si>
  <si>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</si>
  <si>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</si>
  <si>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</si>
  <si>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</si>
  <si>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</si>
  <si>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</si>
  <si>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</si>
  <si>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</si>
  <si>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</si>
  <si>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</si>
  <si>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</si>
  <si>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</si>
  <si>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</si>
  <si>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</si>
  <si>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</si>
  <si>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</si>
  <si>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</si>
  <si>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</si>
  <si>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</si>
  <si>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</si>
  <si>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</si>
  <si>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</si>
  <si>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</si>
  <si>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</si>
  <si>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</si>
  <si>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</si>
  <si>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</si>
  <si>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</si>
  <si>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</si>
  <si>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</si>
  <si>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</si>
  <si>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</si>
  <si>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</si>
  <si>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</si>
  <si>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</si>
  <si>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</si>
  <si>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</si>
  <si>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</si>
  <si>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</si>
  <si>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</si>
  <si>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</si>
  <si>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</si>
  <si>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</si>
  <si>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</si>
  <si>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</si>
  <si>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</si>
  <si>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</si>
  <si>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</si>
  <si>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</si>
  <si>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</si>
  <si>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</si>
  <si>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</si>
  <si>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</si>
  <si>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</si>
  <si>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</si>
  <si>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</si>
  <si>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</si>
  <si>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</si>
  <si>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</si>
  <si>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</si>
  <si>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</si>
  <si>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</si>
  <si>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</si>
  <si>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</si>
  <si>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</si>
  <si>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</si>
  <si>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</si>
  <si>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</si>
  <si>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</si>
  <si>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</si>
  <si>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</si>
  <si>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</si>
  <si>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</si>
  <si>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</si>
  <si>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</si>
  <si>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</si>
  <si>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</si>
  <si>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</si>
  <si>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</si>
  <si>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</si>
  <si>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</si>
  <si>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</si>
  <si>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</si>
  <si>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</si>
  <si>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</si>
  <si>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</si>
  <si>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</si>
  <si>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</si>
  <si>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</si>
  <si>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</si>
  <si>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</si>
  <si>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</si>
  <si>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</si>
  <si>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</si>
  <si>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</si>
  <si>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</si>
  <si>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</si>
  <si>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</si>
  <si>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</si>
  <si>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</si>
  <si>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</si>
  <si>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</si>
  <si>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</si>
  <si>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</si>
  <si>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</si>
  <si>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</si>
  <si>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</si>
  <si>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</si>
  <si>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</si>
  <si>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</si>
  <si>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</si>
  <si>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</si>
  <si>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</si>
  <si>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</si>
  <si>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</si>
  <si>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</si>
  <si>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</si>
  <si>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</si>
  <si>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</si>
  <si>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</si>
  <si>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・南極地域観測への参加及び南極地域観測統合推進本部の設置について（昭和30年11月閣議決定）
・南極地域観測第Ⅸ期6か年計画（平成27年11月南極地域観測統合推進本部決定）
・第3期海洋基本計画（平成30年5月閣議決定）</t>
  </si>
  <si>
    <t>地球温暖化をはじめ地球規模での環境問題が拡大する中、極域特有の大気、海洋、雪氷等に関する研究・観測を実施することにより、地球規模での気候・環境変動のメカニズムの解明に資する。</t>
  </si>
  <si>
    <t>南極地域観測統合推進本部（本部長：文部科学大臣）において策定された南極地域観測計画に基づき、地球温暖化など地球環境変動の解明に向けた各分野における地球の諸現象に関する研究・観測を推進するため、南極地域において継続的に種々の観測を実施する。そのために、南極観測船「しらせ」による南極地域（昭和基地）への観測隊員・物資等の輸送を実施するとともに、「しらせ」及び南極輸送支援ヘリコプターの保守・整備等を実施する。</t>
  </si>
  <si>
    <t>航空機及船舶運航費</t>
  </si>
  <si>
    <t>航空機購入費</t>
  </si>
  <si>
    <t>南極地域観測事業業務庁費</t>
  </si>
  <si>
    <t>南極地域観測計画に基づき、観測データを継続的に取得し得られたデータの公開を行う</t>
  </si>
  <si>
    <t>公開したデータの種類</t>
  </si>
  <si>
    <t>種類</t>
  </si>
  <si>
    <t>定常観測実施機関にヒアリング</t>
  </si>
  <si>
    <t>世界観測網や国際的枠組みへ参画し、我が国のプレゼンスを高める</t>
  </si>
  <si>
    <t>国際的枠組みへの参画状況</t>
  </si>
  <si>
    <t>項目</t>
  </si>
  <si>
    <t>南極地域観測態勢の維持に必要な物資の輸送状況</t>
  </si>
  <si>
    <t>%</t>
  </si>
  <si>
    <t>当該年度執行額／南極地域観測行動回数　　　　　　　　　　　　　　</t>
    <phoneticPr fontId="5"/>
  </si>
  <si>
    <t>百万円</t>
  </si>
  <si>
    <t>　百万円/回</t>
    <phoneticPr fontId="5"/>
  </si>
  <si>
    <t>4,344/1</t>
  </si>
  <si>
    <t>9　未来社会に向けた価値創出の取組と経済・社会的課題への対応</t>
    <phoneticPr fontId="5"/>
  </si>
  <si>
    <t>9-5 国家戦略上重要な基幹技術の推進</t>
    <phoneticPr fontId="5"/>
  </si>
  <si>
    <t>南極地域観測計画に基づき、取得し公開したデータの種類</t>
    <phoneticPr fontId="5"/>
  </si>
  <si>
    <t>種類</t>
    <phoneticPr fontId="5"/>
  </si>
  <si>
    <t>地球温暖化をはじめ地球規模での環境問題は一層深刻化しており、極域は地球環境変動が最も端的に出現するところであり、全球的な気候変動・環境変動の解明を行う上では、極域における観測を実施することが重要である。当該事業により南極地域での観測環境を整えることにより、極域における観測が実施でき、上位施策の達成目標である「海洋の現状、将来の状況、気候変動への影響等の解明や、国際的な関心が高まっている極域における取組の強化を図り、得られた知見を国内外の政策的議論へ反映させる」ことに貢献する。</t>
    <phoneticPr fontId="5"/>
  </si>
  <si>
    <t>313</t>
  </si>
  <si>
    <t>300</t>
  </si>
  <si>
    <t>315</t>
  </si>
  <si>
    <t>305</t>
  </si>
  <si>
    <t>302</t>
  </si>
  <si>
    <t>291</t>
  </si>
  <si>
    <t>287</t>
  </si>
  <si>
    <t>○</t>
  </si>
  <si>
    <t>南極地域観測事業に必要な経費</t>
    <phoneticPr fontId="5"/>
  </si>
  <si>
    <t>昭和31年度</t>
    <phoneticPr fontId="5"/>
  </si>
  <si>
    <t>終了予定なし</t>
    <phoneticPr fontId="5"/>
  </si>
  <si>
    <t>研究開発局</t>
    <phoneticPr fontId="5"/>
  </si>
  <si>
    <t>海洋地球課</t>
    <phoneticPr fontId="5"/>
  </si>
  <si>
    <t>海洋地球課長
大土井　智</t>
    <rPh sb="7" eb="10">
      <t>オオドイ</t>
    </rPh>
    <rPh sb="11" eb="12">
      <t>サトシ</t>
    </rPh>
    <phoneticPr fontId="5"/>
  </si>
  <si>
    <t>温暖化問題をはじめとする地球環境変化の実態把握と将来予測に対しては国民より強い関心が寄せられている。</t>
    <phoneticPr fontId="5"/>
  </si>
  <si>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等を安全・確実に輸送し、継続的に観測活動を実施するためには、専用船舶・航空機の運用等の特殊な技術が必要であることから、国が実施すべき優先度の高い事業である。</t>
    <phoneticPr fontId="5"/>
  </si>
  <si>
    <t>有</t>
  </si>
  <si>
    <t>事業委託先の選定にあたっては、南極地域観測統合推進本部観測・設営計画委員会において審査（企画競争）を実施。また、南極地域観測計画では、派遣する人員数や活動地域・期間などの効率化を図ることとされており、この基本方針に基づき毎年度南極地域観測統合推進本部が事業計画を検討・策定している。</t>
    <phoneticPr fontId="5"/>
  </si>
  <si>
    <t>-</t>
    <phoneticPr fontId="5"/>
  </si>
  <si>
    <t>毎年度、次年度予算の概算要求にあたり、各関係省庁からのヒアリングを実施し、観測や輸送支援等に必要な経費の使途が、本事業の目的に即して真に適切なものかを検証している。</t>
    <phoneticPr fontId="5"/>
  </si>
  <si>
    <t>‐</t>
  </si>
  <si>
    <t>南極地域観測計画では、派遣する人員数や活動地域・期間などの効率化を図ることとされており、この基本方針に基づき毎年度南極地域観測統合推進本部が事業計画を検討・策定している。</t>
    <phoneticPr fontId="5"/>
  </si>
  <si>
    <t>成果目標を達成している。</t>
    <phoneticPr fontId="5"/>
  </si>
  <si>
    <t>南極地域観測計画では、派遣する人員数や活動地域・期間などの効率化を図ることとされており、この基本方針に基づき毎年度南極地域観測統合推進本部が事業計画を検討・策定している。</t>
    <phoneticPr fontId="5"/>
  </si>
  <si>
    <t>見込みを達成している。</t>
    <phoneticPr fontId="5"/>
  </si>
  <si>
    <t>毎年度南極地域観測統合推進本部が、整備された施設や成果物の活用を踏まえた事業計画を検討・策定している。</t>
    <phoneticPr fontId="5"/>
  </si>
  <si>
    <t>A.大学共同利用機関法人情報・システム研究機構</t>
    <phoneticPr fontId="5"/>
  </si>
  <si>
    <t>再委託費</t>
    <rPh sb="0" eb="3">
      <t>サイイタク</t>
    </rPh>
    <rPh sb="3" eb="4">
      <t>ヒ</t>
    </rPh>
    <phoneticPr fontId="5"/>
  </si>
  <si>
    <t>海洋調査船の運用による観測支援を委託（東京海洋大学）</t>
    <rPh sb="0" eb="2">
      <t>カイヨウ</t>
    </rPh>
    <rPh sb="2" eb="5">
      <t>チョウサセン</t>
    </rPh>
    <rPh sb="6" eb="8">
      <t>ウンヨウ</t>
    </rPh>
    <rPh sb="11" eb="13">
      <t>カンソク</t>
    </rPh>
    <rPh sb="13" eb="15">
      <t>シエン</t>
    </rPh>
    <rPh sb="16" eb="18">
      <t>イタク</t>
    </rPh>
    <rPh sb="19" eb="21">
      <t>トウキョウ</t>
    </rPh>
    <rPh sb="21" eb="23">
      <t>カイヨウ</t>
    </rPh>
    <rPh sb="23" eb="25">
      <t>ダイガク</t>
    </rPh>
    <phoneticPr fontId="5"/>
  </si>
  <si>
    <t>業務実施費</t>
    <rPh sb="0" eb="2">
      <t>ギョウム</t>
    </rPh>
    <rPh sb="2" eb="4">
      <t>ジッシ</t>
    </rPh>
    <rPh sb="4" eb="5">
      <t>ヒ</t>
    </rPh>
    <phoneticPr fontId="5"/>
  </si>
  <si>
    <t>消耗品費、国内旅費、雑役務費</t>
    <rPh sb="0" eb="3">
      <t>ショウモウヒン</t>
    </rPh>
    <rPh sb="3" eb="4">
      <t>ヒ</t>
    </rPh>
    <rPh sb="5" eb="7">
      <t>コクナイ</t>
    </rPh>
    <rPh sb="7" eb="9">
      <t>リョヒ</t>
    </rPh>
    <rPh sb="10" eb="11">
      <t>ザツ</t>
    </rPh>
    <rPh sb="11" eb="14">
      <t>エキムヒ</t>
    </rPh>
    <phoneticPr fontId="5"/>
  </si>
  <si>
    <t>一般管理費</t>
    <rPh sb="0" eb="2">
      <t>イッパン</t>
    </rPh>
    <rPh sb="2" eb="5">
      <t>カンリヒ</t>
    </rPh>
    <phoneticPr fontId="5"/>
  </si>
  <si>
    <t>直接経費に係る一般管理費</t>
    <rPh sb="0" eb="2">
      <t>チョクセツ</t>
    </rPh>
    <rPh sb="2" eb="4">
      <t>ケイヒ</t>
    </rPh>
    <rPh sb="5" eb="6">
      <t>カカ</t>
    </rPh>
    <rPh sb="7" eb="9">
      <t>イッパン</t>
    </rPh>
    <rPh sb="9" eb="12">
      <t>カンリヒ</t>
    </rPh>
    <phoneticPr fontId="5"/>
  </si>
  <si>
    <t>A-1.国立大学法人東京海洋大学</t>
    <phoneticPr fontId="5"/>
  </si>
  <si>
    <t>消耗品費、国内・外国旅費、雑役務費、保険料、消費税相当額</t>
    <rPh sb="0" eb="3">
      <t>ショウモウヒン</t>
    </rPh>
    <rPh sb="3" eb="4">
      <t>ヒ</t>
    </rPh>
    <rPh sb="5" eb="7">
      <t>コクナイ</t>
    </rPh>
    <rPh sb="8" eb="10">
      <t>ガイコク</t>
    </rPh>
    <rPh sb="10" eb="12">
      <t>リョヒ</t>
    </rPh>
    <rPh sb="13" eb="14">
      <t>ザツ</t>
    </rPh>
    <rPh sb="14" eb="17">
      <t>エキムヒ</t>
    </rPh>
    <rPh sb="18" eb="21">
      <t>ホケンリョウ</t>
    </rPh>
    <rPh sb="22" eb="25">
      <t>ショウヒゼイ</t>
    </rPh>
    <rPh sb="25" eb="27">
      <t>ソウトウ</t>
    </rPh>
    <rPh sb="27" eb="28">
      <t>ガク</t>
    </rPh>
    <phoneticPr fontId="5"/>
  </si>
  <si>
    <t>人件費</t>
    <rPh sb="0" eb="3">
      <t>ジンケンヒ</t>
    </rPh>
    <phoneticPr fontId="5"/>
  </si>
  <si>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5"/>
  </si>
  <si>
    <t>B.総務省</t>
    <phoneticPr fontId="5"/>
  </si>
  <si>
    <t>B-1.情報通信研究機構</t>
    <phoneticPr fontId="5"/>
  </si>
  <si>
    <t>委託費</t>
    <rPh sb="0" eb="2">
      <t>イタク</t>
    </rPh>
    <rPh sb="2" eb="3">
      <t>ヒ</t>
    </rPh>
    <phoneticPr fontId="5"/>
  </si>
  <si>
    <t>電離層観測に係る経費</t>
    <rPh sb="0" eb="2">
      <t>デンリ</t>
    </rPh>
    <rPh sb="2" eb="3">
      <t>ソウ</t>
    </rPh>
    <rPh sb="3" eb="5">
      <t>カンソク</t>
    </rPh>
    <rPh sb="6" eb="7">
      <t>カカ</t>
    </rPh>
    <rPh sb="8" eb="10">
      <t>ケイヒ</t>
    </rPh>
    <phoneticPr fontId="5"/>
  </si>
  <si>
    <t>職員諸手当</t>
    <rPh sb="0" eb="2">
      <t>ショクイン</t>
    </rPh>
    <rPh sb="2" eb="5">
      <t>ショテアテ</t>
    </rPh>
    <phoneticPr fontId="5"/>
  </si>
  <si>
    <t>観測隊員派遣に係る諸手当</t>
    <rPh sb="0" eb="2">
      <t>カンソク</t>
    </rPh>
    <rPh sb="2" eb="4">
      <t>タイイン</t>
    </rPh>
    <rPh sb="4" eb="6">
      <t>ハケン</t>
    </rPh>
    <rPh sb="7" eb="8">
      <t>カカ</t>
    </rPh>
    <rPh sb="9" eb="12">
      <t>ショテアテ</t>
    </rPh>
    <phoneticPr fontId="5"/>
  </si>
  <si>
    <t>消耗品費</t>
    <rPh sb="0" eb="3">
      <t>ショウモウヒン</t>
    </rPh>
    <rPh sb="3" eb="4">
      <t>ヒ</t>
    </rPh>
    <phoneticPr fontId="5"/>
  </si>
  <si>
    <t>観測用消耗品費</t>
    <rPh sb="0" eb="3">
      <t>カンソクヨウ</t>
    </rPh>
    <rPh sb="3" eb="6">
      <t>ショウモウヒン</t>
    </rPh>
    <rPh sb="6" eb="7">
      <t>ヒ</t>
    </rPh>
    <phoneticPr fontId="5"/>
  </si>
  <si>
    <t>C.気象庁</t>
    <phoneticPr fontId="5"/>
  </si>
  <si>
    <t xml:space="preserve">D.海上保安庁 </t>
    <phoneticPr fontId="5"/>
  </si>
  <si>
    <t>庁費</t>
    <rPh sb="0" eb="1">
      <t>チョウ</t>
    </rPh>
    <rPh sb="1" eb="2">
      <t>ヒ</t>
    </rPh>
    <phoneticPr fontId="5"/>
  </si>
  <si>
    <t>気象観測に係る経費</t>
    <rPh sb="0" eb="2">
      <t>キショウ</t>
    </rPh>
    <rPh sb="2" eb="4">
      <t>カンソク</t>
    </rPh>
    <rPh sb="5" eb="6">
      <t>カカ</t>
    </rPh>
    <rPh sb="7" eb="9">
      <t>ケイヒ</t>
    </rPh>
    <phoneticPr fontId="5"/>
  </si>
  <si>
    <t>海底地形調査、潮汐観測に係る経費、観測隊員派遣に係る諸手当</t>
    <rPh sb="0" eb="2">
      <t>カイテイ</t>
    </rPh>
    <rPh sb="2" eb="4">
      <t>チケイ</t>
    </rPh>
    <rPh sb="4" eb="6">
      <t>チョウサ</t>
    </rPh>
    <rPh sb="7" eb="9">
      <t>チョウセキ</t>
    </rPh>
    <rPh sb="9" eb="11">
      <t>カンソク</t>
    </rPh>
    <rPh sb="12" eb="13">
      <t>カカ</t>
    </rPh>
    <rPh sb="14" eb="16">
      <t>ケイヒ</t>
    </rPh>
    <rPh sb="17" eb="19">
      <t>カンソク</t>
    </rPh>
    <rPh sb="19" eb="21">
      <t>タイイン</t>
    </rPh>
    <rPh sb="21" eb="23">
      <t>ハケン</t>
    </rPh>
    <rPh sb="24" eb="25">
      <t>カカ</t>
    </rPh>
    <rPh sb="26" eb="29">
      <t>ショテアテ</t>
    </rPh>
    <phoneticPr fontId="5"/>
  </si>
  <si>
    <t>E.国土地理院</t>
    <phoneticPr fontId="5"/>
  </si>
  <si>
    <t>F.防衛省</t>
    <phoneticPr fontId="5"/>
  </si>
  <si>
    <t>庁費、その他</t>
    <rPh sb="0" eb="1">
      <t>チョウ</t>
    </rPh>
    <rPh sb="1" eb="2">
      <t>ヒ</t>
    </rPh>
    <rPh sb="5" eb="6">
      <t>タ</t>
    </rPh>
    <phoneticPr fontId="5"/>
  </si>
  <si>
    <t>地理・地形観測、地震・重力観測に係る経費、観測大尉派遣に係る諸手当</t>
    <rPh sb="0" eb="2">
      <t>チリ</t>
    </rPh>
    <rPh sb="3" eb="5">
      <t>チケイ</t>
    </rPh>
    <rPh sb="5" eb="7">
      <t>カンソク</t>
    </rPh>
    <rPh sb="8" eb="10">
      <t>ジシン</t>
    </rPh>
    <rPh sb="11" eb="13">
      <t>ジュウリョク</t>
    </rPh>
    <rPh sb="13" eb="15">
      <t>カンソク</t>
    </rPh>
    <rPh sb="16" eb="17">
      <t>カカ</t>
    </rPh>
    <rPh sb="18" eb="20">
      <t>ケイヒ</t>
    </rPh>
    <rPh sb="21" eb="23">
      <t>カンソク</t>
    </rPh>
    <rPh sb="23" eb="25">
      <t>タイイ</t>
    </rPh>
    <rPh sb="25" eb="27">
      <t>ハケン</t>
    </rPh>
    <rPh sb="28" eb="29">
      <t>カカ</t>
    </rPh>
    <rPh sb="30" eb="33">
      <t>ショテアテ</t>
    </rPh>
    <phoneticPr fontId="5"/>
  </si>
  <si>
    <t>航空機及船舶運航経費</t>
    <rPh sb="0" eb="3">
      <t>コウクウキ</t>
    </rPh>
    <rPh sb="3" eb="4">
      <t>オヨ</t>
    </rPh>
    <rPh sb="4" eb="6">
      <t>センパク</t>
    </rPh>
    <rPh sb="6" eb="8">
      <t>ウンコウ</t>
    </rPh>
    <rPh sb="8" eb="10">
      <t>ケイヒ</t>
    </rPh>
    <phoneticPr fontId="5"/>
  </si>
  <si>
    <t>航空機、船舶の運航に係る経費</t>
    <rPh sb="0" eb="3">
      <t>コウクウキ</t>
    </rPh>
    <rPh sb="4" eb="6">
      <t>センパク</t>
    </rPh>
    <rPh sb="7" eb="9">
      <t>ウンコウ</t>
    </rPh>
    <rPh sb="10" eb="11">
      <t>カカ</t>
    </rPh>
    <rPh sb="12" eb="14">
      <t>ケイヒ</t>
    </rPh>
    <phoneticPr fontId="5"/>
  </si>
  <si>
    <t>航空機購入費</t>
    <rPh sb="0" eb="3">
      <t>コウクウキ</t>
    </rPh>
    <rPh sb="3" eb="5">
      <t>コウニュウ</t>
    </rPh>
    <rPh sb="5" eb="6">
      <t>ヒ</t>
    </rPh>
    <phoneticPr fontId="5"/>
  </si>
  <si>
    <t>航空機の整備に係る経費</t>
    <rPh sb="0" eb="3">
      <t>コウクウキ</t>
    </rPh>
    <rPh sb="4" eb="6">
      <t>セイビ</t>
    </rPh>
    <rPh sb="7" eb="8">
      <t>カカ</t>
    </rPh>
    <rPh sb="9" eb="11">
      <t>ケイヒ</t>
    </rPh>
    <phoneticPr fontId="5"/>
  </si>
  <si>
    <t>乗組員派遣に係る諸手当</t>
    <rPh sb="0" eb="2">
      <t>ノリク</t>
    </rPh>
    <rPh sb="2" eb="3">
      <t>イン</t>
    </rPh>
    <rPh sb="3" eb="5">
      <t>ハケン</t>
    </rPh>
    <rPh sb="6" eb="7">
      <t>カカ</t>
    </rPh>
    <rPh sb="8" eb="11">
      <t>ショテアテ</t>
    </rPh>
    <phoneticPr fontId="5"/>
  </si>
  <si>
    <t>糧食費</t>
    <rPh sb="0" eb="2">
      <t>リョウショク</t>
    </rPh>
    <rPh sb="2" eb="3">
      <t>ヒ</t>
    </rPh>
    <phoneticPr fontId="5"/>
  </si>
  <si>
    <t>艦内食料に係る経費</t>
    <rPh sb="0" eb="2">
      <t>カンナイ</t>
    </rPh>
    <rPh sb="2" eb="4">
      <t>ショクリョウ</t>
    </rPh>
    <rPh sb="5" eb="6">
      <t>カカ</t>
    </rPh>
    <rPh sb="7" eb="9">
      <t>ケイヒ</t>
    </rPh>
    <phoneticPr fontId="5"/>
  </si>
  <si>
    <t>海上輸送に係る経費</t>
    <rPh sb="0" eb="2">
      <t>カイジョウ</t>
    </rPh>
    <rPh sb="2" eb="4">
      <t>ユソウ</t>
    </rPh>
    <rPh sb="5" eb="6">
      <t>カカ</t>
    </rPh>
    <rPh sb="7" eb="9">
      <t>ケイヒ</t>
    </rPh>
    <phoneticPr fontId="5"/>
  </si>
  <si>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</si>
  <si>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海洋物理・化学観測の実施</t>
    <rPh sb="0" eb="2">
      <t>カイヨウ</t>
    </rPh>
    <rPh sb="2" eb="4">
      <t>ブツリ</t>
    </rPh>
    <rPh sb="5" eb="7">
      <t>カガク</t>
    </rPh>
    <rPh sb="7" eb="9">
      <t>カンソク</t>
    </rPh>
    <rPh sb="10" eb="12">
      <t>ジッシ</t>
    </rPh>
    <phoneticPr fontId="5"/>
  </si>
  <si>
    <t>A-1.</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</si>
  <si>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</si>
  <si>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海洋調査船の運用による観測支援</t>
    <rPh sb="0" eb="2">
      <t>カイヨウ</t>
    </rPh>
    <rPh sb="2" eb="5">
      <t>チョウサセン</t>
    </rPh>
    <rPh sb="6" eb="8">
      <t>ウンヨウ</t>
    </rPh>
    <rPh sb="11" eb="13">
      <t>カンソク</t>
    </rPh>
    <rPh sb="13" eb="15">
      <t>シエン</t>
    </rPh>
    <phoneticPr fontId="5"/>
  </si>
  <si>
    <t>総務省</t>
    <rPh sb="0" eb="3">
      <t>ソウムショウ</t>
    </rPh>
    <phoneticPr fontId="5"/>
  </si>
  <si>
    <t>電離層観測の実施</t>
    <rPh sb="0" eb="2">
      <t>デンリ</t>
    </rPh>
    <rPh sb="2" eb="3">
      <t>ソウ</t>
    </rPh>
    <rPh sb="3" eb="5">
      <t>カンソク</t>
    </rPh>
    <rPh sb="6" eb="8">
      <t>ジッシ</t>
    </rPh>
    <phoneticPr fontId="5"/>
  </si>
  <si>
    <t>B-1.</t>
    <phoneticPr fontId="5"/>
  </si>
  <si>
    <t>情報通信研究機構</t>
    <rPh sb="0" eb="2">
      <t>ジョウホウ</t>
    </rPh>
    <rPh sb="2" eb="4">
      <t>ツウシン</t>
    </rPh>
    <rPh sb="4" eb="6">
      <t>ケンキュウ</t>
    </rPh>
    <rPh sb="6" eb="8">
      <t>キコウ</t>
    </rPh>
    <phoneticPr fontId="5"/>
  </si>
  <si>
    <t>電離層観測の実施</t>
    <phoneticPr fontId="5"/>
  </si>
  <si>
    <t>気象庁</t>
    <rPh sb="0" eb="3">
      <t>キショウチョウ</t>
    </rPh>
    <phoneticPr fontId="5"/>
  </si>
  <si>
    <t>気象観測の実施</t>
    <rPh sb="0" eb="2">
      <t>キショウ</t>
    </rPh>
    <rPh sb="2" eb="4">
      <t>カンソク</t>
    </rPh>
    <rPh sb="5" eb="7">
      <t>ジッシ</t>
    </rPh>
    <phoneticPr fontId="5"/>
  </si>
  <si>
    <t>海上保安庁</t>
    <rPh sb="0" eb="2">
      <t>カイジョウ</t>
    </rPh>
    <rPh sb="2" eb="4">
      <t>ホアン</t>
    </rPh>
    <rPh sb="4" eb="5">
      <t>チョウ</t>
    </rPh>
    <phoneticPr fontId="5"/>
  </si>
  <si>
    <t>海底地形調査、潮汐観測の実施</t>
    <phoneticPr fontId="5"/>
  </si>
  <si>
    <t>国土地理院</t>
    <rPh sb="0" eb="2">
      <t>コクド</t>
    </rPh>
    <rPh sb="2" eb="4">
      <t>チリ</t>
    </rPh>
    <rPh sb="4" eb="5">
      <t>イン</t>
    </rPh>
    <phoneticPr fontId="5"/>
  </si>
  <si>
    <t>地理・地形観測、地震・重力観測の実施</t>
    <phoneticPr fontId="5"/>
  </si>
  <si>
    <t>防衛省</t>
    <rPh sb="0" eb="2">
      <t>ボウエイ</t>
    </rPh>
    <rPh sb="2" eb="3">
      <t>ショウ</t>
    </rPh>
    <phoneticPr fontId="5"/>
  </si>
  <si>
    <t>南極観測船及び南極輸送支援ヘリコプターの運用による輸送支援</t>
    <phoneticPr fontId="5"/>
  </si>
  <si>
    <t>備品費</t>
    <phoneticPr fontId="5"/>
  </si>
  <si>
    <t>電離層観測システム等</t>
    <phoneticPr fontId="5"/>
  </si>
  <si>
    <t>雑役務費</t>
    <phoneticPr fontId="5"/>
  </si>
  <si>
    <t>データ整理、観測補助等</t>
    <phoneticPr fontId="5"/>
  </si>
  <si>
    <t>南極地域観測計画では、派遣する人員数や活動地域・期間などの効率化を図ることとされており、この基本方針に基づき毎年度南極地域観測統合推進本部が事業計画を検討・策定している。
当該事業において随意契約（企画競争）を行った契約は、南極地域観測統合推進本部観測・設営計画委員会において委託機関から再委託を行う期間も含めて審査を実施し、競争性は確保されている。また、課題の進捗状況や南極地域観測統合推進本部観測・設営計画委員会による研究計画の助言等の進捗管理を反映し、毎年度適宜見直しをしている。</t>
    <rPh sb="138" eb="140">
      <t>イタク</t>
    </rPh>
    <rPh sb="140" eb="142">
      <t>キカン</t>
    </rPh>
    <rPh sb="144" eb="147">
      <t>サイイタク</t>
    </rPh>
    <rPh sb="148" eb="149">
      <t>オコナ</t>
    </rPh>
    <rPh sb="150" eb="152">
      <t>キカン</t>
    </rPh>
    <rPh sb="153" eb="154">
      <t>フク</t>
    </rPh>
    <phoneticPr fontId="5"/>
  </si>
  <si>
    <t>南極地域観測における定常観測の実施項目数</t>
    <phoneticPr fontId="5"/>
  </si>
  <si>
    <t>個</t>
    <rPh sb="0" eb="1">
      <t>コ</t>
    </rPh>
    <phoneticPr fontId="5"/>
  </si>
  <si>
    <t>上記の点検を踏まえ、毎次南極地域観測及び南極輸送支援に係る計画検討・策定に反映させ、予算を効率的かつ適切に執行し、今後も引き続き観測を推進してまいりたい。</t>
    <phoneticPr fontId="5"/>
  </si>
  <si>
    <t>本事業は、国家プロジェクトとして科学的観測データを継続的に取得することにより、地球規模の気候・環境変動のメカニズムの解明等に貢献しており、国が実施すべき優先度の高い事業である。また、事業の効率性や有効性については、外部評価委員会等による評価を行うことで、事業の効率的な実施が図れる仕組みが担保されており、効率性や有効性の高い事業遂行に努めている。</t>
    <rPh sb="60" eb="61">
      <t>トウ</t>
    </rPh>
    <phoneticPr fontId="5"/>
  </si>
  <si>
    <t>4,520/1</t>
    <phoneticPr fontId="5"/>
  </si>
  <si>
    <t>3,398/1</t>
    <phoneticPr fontId="5"/>
  </si>
  <si>
    <t>南極地域観測委託費</t>
    <rPh sb="0" eb="2">
      <t>ナンキョク</t>
    </rPh>
    <rPh sb="2" eb="4">
      <t>チイキ</t>
    </rPh>
    <rPh sb="4" eb="6">
      <t>カンソク</t>
    </rPh>
    <rPh sb="6" eb="8">
      <t>イタク</t>
    </rPh>
    <rPh sb="8" eb="9">
      <t>ヒ</t>
    </rPh>
    <phoneticPr fontId="5"/>
  </si>
  <si>
    <t>職員諸手当</t>
    <rPh sb="0" eb="2">
      <t>ショクイン</t>
    </rPh>
    <rPh sb="2" eb="5">
      <t>ショテアテ</t>
    </rPh>
    <phoneticPr fontId="5"/>
  </si>
  <si>
    <t>4,199/1</t>
    <phoneticPr fontId="5"/>
  </si>
  <si>
    <t>ヘリコプターの型番変更に伴う部品枯渇対策等の実施に伴う増
※金額は単位未満四捨五入して記載していることから、合計が一致しない場合がある。</t>
    <phoneticPr fontId="5"/>
  </si>
  <si>
    <t>外部有識者による点検対象外</t>
  </si>
  <si>
    <t>現状通り</t>
  </si>
  <si>
    <t>この事業は、事業所管部局による自己点検及び行政事業レビュー推進チームによる点検の結果を踏まえ、特段の見直しは要しないものと考えられる。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</si>
</sst>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748</xdr:row>
      <xdr:rowOff>295275</xdr:rowOff>
    </xdr:from>
    <xdr:to>
      <xdr:col>51</xdr:col>
      <xdr:colOff>114300</xdr:colOff>
      <xdr:row>764</xdr:row>
      <xdr:rowOff>485774</xdr:rowOff>
    </xdr:to>
    <xdr:sp macro="" textlink="">
      <xdr:nvSpPr>
        <xdr:cNvPr id="2" name="AutoShape 4"/>
        <xdr:cNvSpPr>
          <a:spLocks noChangeAspect="1" noChangeArrowheads="1"/>
        </xdr:cNvSpPr>
      </xdr:nvSpPr>
      <xdr:spPr bwMode="auto">
        <a:xfrm>
          <a:off x="1438275" y="65455800"/>
          <a:ext cx="8982075" cy="5829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68035</xdr:colOff>
      <xdr:row>748</xdr:row>
      <xdr:rowOff>323850</xdr:rowOff>
    </xdr:from>
    <xdr:to>
      <xdr:col>50</xdr:col>
      <xdr:colOff>0</xdr:colOff>
      <xdr:row>767</xdr:row>
      <xdr:rowOff>0</xdr:rowOff>
    </xdr:to>
    <xdr:grpSp>
      <xdr:nvGrpSpPr>
        <xdr:cNvPr id="3" name="グループ化 2"/>
        <xdr:cNvGrpSpPr/>
      </xdr:nvGrpSpPr>
      <xdr:grpSpPr>
        <a:xfrm>
          <a:off x="1287235" y="51746150"/>
          <a:ext cx="9177565" cy="7385050"/>
          <a:chOff x="1278270" y="65419941"/>
          <a:chExt cx="9177618" cy="7971385"/>
        </a:xfrm>
      </xdr:grpSpPr>
      <xdr:grpSp>
        <xdr:nvGrpSpPr>
          <xdr:cNvPr id="4" name="グループ化 3"/>
          <xdr:cNvGrpSpPr/>
        </xdr:nvGrpSpPr>
        <xdr:grpSpPr>
          <a:xfrm>
            <a:off x="1278270" y="65419941"/>
            <a:ext cx="9177618" cy="7971385"/>
            <a:chOff x="1292678" y="65736107"/>
            <a:chExt cx="9280071" cy="8055429"/>
          </a:xfrm>
        </xdr:grpSpPr>
        <xdr:grpSp>
          <xdr:nvGrpSpPr>
            <xdr:cNvPr id="8" name="グループ化 7"/>
            <xdr:cNvGrpSpPr/>
          </xdr:nvGrpSpPr>
          <xdr:grpSpPr>
            <a:xfrm>
              <a:off x="1292678" y="65736107"/>
              <a:ext cx="9280071" cy="8055429"/>
              <a:chOff x="1292678" y="65736107"/>
              <a:chExt cx="9280071" cy="8055429"/>
            </a:xfrm>
          </xdr:grpSpPr>
          <xdr:grpSp>
            <xdr:nvGrpSpPr>
              <xdr:cNvPr id="17" name="グループ化 16"/>
              <xdr:cNvGrpSpPr/>
            </xdr:nvGrpSpPr>
            <xdr:grpSpPr>
              <a:xfrm>
                <a:off x="1292678" y="65736107"/>
                <a:ext cx="9280071" cy="8055429"/>
                <a:chOff x="1374321" y="65736107"/>
                <a:chExt cx="9280071" cy="8055429"/>
              </a:xfrm>
            </xdr:grpSpPr>
            <xdr:sp macro="" textlink="">
              <xdr:nvSpPr>
                <xdr:cNvPr id="19" name="テキスト ボックス 18"/>
                <xdr:cNvSpPr txBox="1"/>
              </xdr:nvSpPr>
              <xdr:spPr>
                <a:xfrm>
                  <a:off x="1415143" y="65776928"/>
                  <a:ext cx="3469821" cy="83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南極地域観測統合推進本部事務局</a:t>
                  </a:r>
                  <a:endParaRPr kumimoji="1" lang="en-US" altLang="ja-JP" sz="1200"/>
                </a:p>
                <a:p>
                  <a:r>
                    <a:rPr kumimoji="1" lang="ja-JP" altLang="en-US" sz="1200"/>
                    <a:t>（各関係省庁等との連絡調整、各種会議の</a:t>
                  </a:r>
                  <a:endParaRPr kumimoji="1" lang="en-US" altLang="ja-JP" sz="1200"/>
                </a:p>
                <a:p>
                  <a:r>
                    <a:rPr kumimoji="1" lang="ja-JP" altLang="en-US" sz="1200"/>
                    <a:t>  開催、予算要求等を実施し事業を推進）</a:t>
                  </a:r>
                </a:p>
              </xdr:txBody>
            </xdr:sp>
            <xdr:sp macro="" textlink="">
              <xdr:nvSpPr>
                <xdr:cNvPr id="20" name="大かっこ 19"/>
                <xdr:cNvSpPr/>
              </xdr:nvSpPr>
              <xdr:spPr>
                <a:xfrm>
                  <a:off x="1428750" y="65736107"/>
                  <a:ext cx="3306536" cy="789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50"/>
                </a:p>
              </xdr:txBody>
            </xdr:sp>
            <xdr:sp macro="" textlink="">
              <xdr:nvSpPr>
                <xdr:cNvPr id="21" name="テキスト ボックス 20"/>
                <xdr:cNvSpPr txBox="1"/>
              </xdr:nvSpPr>
              <xdr:spPr>
                <a:xfrm>
                  <a:off x="1374322" y="66702214"/>
                  <a:ext cx="3306535" cy="7892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　</a:t>
                  </a:r>
                  <a:r>
                    <a:rPr kumimoji="1" lang="en-US" altLang="ja-JP" sz="2000">
                      <a:solidFill>
                        <a:sysClr val="windowText" lastClr="000000"/>
                      </a:solidFill>
                    </a:rPr>
                    <a:t>3,398</a:t>
                  </a:r>
                  <a:r>
                    <a:rPr kumimoji="1" lang="ja-JP" altLang="en-US" sz="2000"/>
                    <a:t>百万円</a:t>
                  </a:r>
                </a:p>
              </xdr:txBody>
            </xdr:sp>
            <xdr:sp macro="" textlink="">
              <xdr:nvSpPr>
                <xdr:cNvPr id="22" name="テキスト ボックス 21"/>
                <xdr:cNvSpPr txBox="1"/>
              </xdr:nvSpPr>
              <xdr:spPr>
                <a:xfrm>
                  <a:off x="4735286" y="66674999"/>
                  <a:ext cx="2231572" cy="17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観測隊旅費　</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庁費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9</a:t>
                  </a:r>
                  <a:r>
                    <a:rPr kumimoji="1" lang="ja-JP" altLang="ja-JP" sz="1100" baseline="0">
                      <a:solidFill>
                        <a:schemeClr val="dk1"/>
                      </a:solidFill>
                      <a:effectLst/>
                      <a:latin typeface="+mn-lt"/>
                      <a:ea typeface="+mn-ea"/>
                      <a:cs typeface="+mn-cs"/>
                    </a:rPr>
                    <a:t>百万円</a:t>
                  </a:r>
                  <a:endParaRPr lang="ja-JP" altLang="ja-JP" sz="1200">
                    <a:effectLst/>
                  </a:endParaRPr>
                </a:p>
                <a:p>
                  <a:r>
                    <a:rPr kumimoji="1" lang="ja-JP" altLang="en-US" sz="1200">
                      <a:solidFill>
                        <a:sysClr val="windowText" lastClr="000000"/>
                      </a:solidFill>
                    </a:rPr>
                    <a:t>観測隊謝金　</a:t>
                  </a:r>
                  <a:r>
                    <a:rPr kumimoji="1" lang="en-US" altLang="ja-JP" sz="1200">
                      <a:solidFill>
                        <a:sysClr val="windowText" lastClr="000000"/>
                      </a:solidFill>
                    </a:rPr>
                    <a:t>4</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拠出金　　　　</a:t>
                  </a:r>
                  <a:r>
                    <a:rPr kumimoji="1" lang="en-US" altLang="ja-JP" sz="1200">
                      <a:solidFill>
                        <a:sysClr val="windowText" lastClr="000000"/>
                      </a:solidFill>
                    </a:rPr>
                    <a:t>2</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ja-JP" sz="1100">
                      <a:solidFill>
                        <a:schemeClr val="dk1"/>
                      </a:solidFill>
                      <a:effectLst/>
                      <a:latin typeface="+mn-lt"/>
                      <a:ea typeface="+mn-ea"/>
                      <a:cs typeface="+mn-cs"/>
                    </a:rPr>
                    <a:t>諸謝金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200">
                    <a:solidFill>
                      <a:sysClr val="windowText" lastClr="000000"/>
                    </a:solidFill>
                  </a:endParaRPr>
                </a:p>
              </xdr:txBody>
            </xdr:sp>
            <xdr:sp macro="" textlink="">
              <xdr:nvSpPr>
                <xdr:cNvPr id="23" name="テキスト ボックス 22"/>
                <xdr:cNvSpPr txBox="1"/>
              </xdr:nvSpPr>
              <xdr:spPr>
                <a:xfrm>
                  <a:off x="7034891" y="67287321"/>
                  <a:ext cx="3619501"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を含む（文部科学省執行分合計　</a:t>
                  </a:r>
                  <a:r>
                    <a:rPr kumimoji="1" lang="en-US" altLang="ja-JP" sz="1200">
                      <a:solidFill>
                        <a:sysClr val="windowText" lastClr="000000"/>
                      </a:solidFill>
                    </a:rPr>
                    <a:t>44</a:t>
                  </a:r>
                  <a:r>
                    <a:rPr kumimoji="1" lang="ja-JP" altLang="en-US" sz="1200"/>
                    <a:t>百万円）</a:t>
                  </a:r>
                </a:p>
              </xdr:txBody>
            </xdr:sp>
            <xdr:sp macro="" textlink="">
              <xdr:nvSpPr>
                <xdr:cNvPr id="24" name="テキスト ボックス 23"/>
                <xdr:cNvSpPr txBox="1"/>
              </xdr:nvSpPr>
              <xdr:spPr>
                <a:xfrm>
                  <a:off x="1973034" y="67722751"/>
                  <a:ext cx="1088952" cy="31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　託</a:t>
                  </a:r>
                </a:p>
              </xdr:txBody>
            </xdr:sp>
            <xdr:sp macro="" textlink="">
              <xdr:nvSpPr>
                <xdr:cNvPr id="25" name="テキスト ボックス 24"/>
                <xdr:cNvSpPr txBox="1"/>
              </xdr:nvSpPr>
              <xdr:spPr>
                <a:xfrm>
                  <a:off x="1973034" y="68008500"/>
                  <a:ext cx="1932216" cy="598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p>
                <a:p>
                  <a:r>
                    <a:rPr kumimoji="1" lang="en-US" altLang="ja-JP" sz="1200"/>
                    <a:t>(</a:t>
                  </a:r>
                  <a:r>
                    <a:rPr kumimoji="1" lang="ja-JP" altLang="en-US" sz="1200"/>
                    <a:t>企画競争</a:t>
                  </a:r>
                  <a:r>
                    <a:rPr kumimoji="1" lang="en-US" altLang="ja-JP" sz="1200"/>
                    <a:t>)</a:t>
                  </a:r>
                  <a:endParaRPr kumimoji="1" lang="ja-JP" altLang="en-US" sz="1200"/>
                </a:p>
              </xdr:txBody>
            </xdr:sp>
            <xdr:sp macro="" textlink="">
              <xdr:nvSpPr>
                <xdr:cNvPr id="26" name="大かっこ 25"/>
                <xdr:cNvSpPr/>
              </xdr:nvSpPr>
              <xdr:spPr>
                <a:xfrm>
                  <a:off x="1374321"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27" name="テキスト ボックス 26"/>
                <xdr:cNvSpPr txBox="1"/>
              </xdr:nvSpPr>
              <xdr:spPr>
                <a:xfrm>
                  <a:off x="1401534"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海洋物理・化学</a:t>
                  </a:r>
                  <a:endParaRPr kumimoji="1" lang="en-US" altLang="ja-JP" sz="1200"/>
                </a:p>
                <a:p>
                  <a:pPr algn="ctr"/>
                  <a:r>
                    <a:rPr kumimoji="1" lang="ja-JP" altLang="en-US" sz="1200"/>
                    <a:t>観測を実施</a:t>
                  </a:r>
                </a:p>
              </xdr:txBody>
            </xdr:sp>
            <xdr:sp macro="" textlink="">
              <xdr:nvSpPr>
                <xdr:cNvPr id="28" name="大かっこ 27"/>
                <xdr:cNvSpPr/>
              </xdr:nvSpPr>
              <xdr:spPr>
                <a:xfrm>
                  <a:off x="2925535"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29" name="テキスト ボックス 28"/>
                <xdr:cNvSpPr txBox="1"/>
              </xdr:nvSpPr>
              <xdr:spPr>
                <a:xfrm>
                  <a:off x="2952748"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電離層観測</a:t>
                  </a:r>
                  <a:endParaRPr kumimoji="1" lang="en-US" altLang="ja-JP" sz="1200"/>
                </a:p>
                <a:p>
                  <a:pPr algn="ctr"/>
                  <a:r>
                    <a:rPr kumimoji="1" lang="ja-JP" altLang="en-US" sz="1200"/>
                    <a:t>を実施</a:t>
                  </a:r>
                </a:p>
              </xdr:txBody>
            </xdr:sp>
            <xdr:sp macro="" textlink="">
              <xdr:nvSpPr>
                <xdr:cNvPr id="30" name="大かっこ 29"/>
                <xdr:cNvSpPr/>
              </xdr:nvSpPr>
              <xdr:spPr>
                <a:xfrm>
                  <a:off x="4449535"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31" name="テキスト ボックス 30"/>
                <xdr:cNvSpPr txBox="1"/>
              </xdr:nvSpPr>
              <xdr:spPr>
                <a:xfrm>
                  <a:off x="4476748"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気象観測を実施</a:t>
                  </a:r>
                </a:p>
              </xdr:txBody>
            </xdr:sp>
            <xdr:sp macro="" textlink="">
              <xdr:nvSpPr>
                <xdr:cNvPr id="32" name="大かっこ 31"/>
                <xdr:cNvSpPr/>
              </xdr:nvSpPr>
              <xdr:spPr>
                <a:xfrm>
                  <a:off x="6000750"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33" name="テキスト ボックス 32"/>
                <xdr:cNvSpPr txBox="1"/>
              </xdr:nvSpPr>
              <xdr:spPr>
                <a:xfrm>
                  <a:off x="6055177"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海底地形調査、</a:t>
                  </a:r>
                  <a:endParaRPr kumimoji="1" lang="en-US" altLang="ja-JP" sz="1200"/>
                </a:p>
                <a:p>
                  <a:pPr algn="ctr"/>
                  <a:r>
                    <a:rPr kumimoji="1" lang="ja-JP" altLang="en-US" sz="1200"/>
                    <a:t>潮汐観測を実施</a:t>
                  </a:r>
                </a:p>
              </xdr:txBody>
            </xdr:sp>
            <xdr:sp macro="" textlink="">
              <xdr:nvSpPr>
                <xdr:cNvPr id="34" name="大かっこ 33"/>
                <xdr:cNvSpPr/>
              </xdr:nvSpPr>
              <xdr:spPr>
                <a:xfrm>
                  <a:off x="7565571"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35" name="テキスト ボックス 34"/>
                <xdr:cNvSpPr txBox="1"/>
              </xdr:nvSpPr>
              <xdr:spPr>
                <a:xfrm>
                  <a:off x="7592784" y="68961001"/>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地理・地形観測、</a:t>
                  </a:r>
                  <a:endParaRPr kumimoji="1" lang="en-US" altLang="ja-JP" sz="1200"/>
                </a:p>
                <a:p>
                  <a:pPr algn="ctr"/>
                  <a:r>
                    <a:rPr kumimoji="1" lang="ja-JP" altLang="en-US" sz="1200"/>
                    <a:t>地震・重力観測</a:t>
                  </a:r>
                  <a:endParaRPr kumimoji="1" lang="en-US" altLang="ja-JP" sz="1200"/>
                </a:p>
                <a:p>
                  <a:pPr algn="ctr"/>
                  <a:r>
                    <a:rPr kumimoji="1" lang="ja-JP" altLang="en-US" sz="1200"/>
                    <a:t>を実施</a:t>
                  </a:r>
                  <a:endParaRPr kumimoji="1" lang="en-US" altLang="ja-JP" sz="1200"/>
                </a:p>
              </xdr:txBody>
            </xdr:sp>
            <xdr:sp macro="" textlink="">
              <xdr:nvSpPr>
                <xdr:cNvPr id="36" name="大かっこ 35"/>
                <xdr:cNvSpPr/>
              </xdr:nvSpPr>
              <xdr:spPr>
                <a:xfrm>
                  <a:off x="9089570"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37" name="テキスト ボックス 36"/>
                <xdr:cNvSpPr txBox="1"/>
              </xdr:nvSpPr>
              <xdr:spPr>
                <a:xfrm>
                  <a:off x="9041614" y="68988215"/>
                  <a:ext cx="1591979"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南極観測船及び南極輸送支援</a:t>
                  </a:r>
                  <a:endParaRPr kumimoji="1" lang="en-US" altLang="ja-JP" sz="1200"/>
                </a:p>
                <a:p>
                  <a:pPr algn="ctr"/>
                  <a:r>
                    <a:rPr kumimoji="1" lang="ja-JP" altLang="en-US" sz="1200"/>
                    <a:t>ヘリコプターの運用による輸送支援</a:t>
                  </a:r>
                </a:p>
              </xdr:txBody>
            </xdr:sp>
            <xdr:sp macro="" textlink="">
              <xdr:nvSpPr>
                <xdr:cNvPr id="38" name="テキスト ボックス 37"/>
                <xdr:cNvSpPr txBox="1"/>
              </xdr:nvSpPr>
              <xdr:spPr>
                <a:xfrm>
                  <a:off x="1387930" y="70512215"/>
                  <a:ext cx="1428749"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a:t>
                  </a:r>
                  <a:r>
                    <a:rPr kumimoji="1" lang="ja-JP" altLang="en-US" sz="800"/>
                    <a:t>大学共同利用機関法人</a:t>
                  </a:r>
                  <a:endParaRPr kumimoji="1" lang="en-US" altLang="ja-JP" sz="800"/>
                </a:p>
                <a:p>
                  <a:pPr algn="ctr"/>
                  <a:r>
                    <a:rPr kumimoji="1" lang="ja-JP" altLang="en-US" sz="800"/>
                    <a:t>情報・システム研究機構</a:t>
                  </a:r>
                  <a:endParaRPr kumimoji="1" lang="en-US" altLang="ja-JP" sz="800"/>
                </a:p>
                <a:p>
                  <a:pPr algn="ctr"/>
                  <a:r>
                    <a:rPr kumimoji="1" lang="en-US" altLang="ja-JP" sz="1200">
                      <a:solidFill>
                        <a:sysClr val="windowText" lastClr="000000"/>
                      </a:solidFill>
                    </a:rPr>
                    <a:t>8.1</a:t>
                  </a:r>
                  <a:r>
                    <a:rPr kumimoji="1" lang="ja-JP" altLang="en-US" sz="1200">
                      <a:solidFill>
                        <a:sysClr val="windowText" lastClr="000000"/>
                      </a:solidFill>
                    </a:rPr>
                    <a:t>百万円</a:t>
                  </a:r>
                </a:p>
              </xdr:txBody>
            </xdr:sp>
            <xdr:sp macro="" textlink="">
              <xdr:nvSpPr>
                <xdr:cNvPr id="39" name="テキスト ボックス 38"/>
                <xdr:cNvSpPr txBox="1"/>
              </xdr:nvSpPr>
              <xdr:spPr>
                <a:xfrm>
                  <a:off x="3088824" y="70512215"/>
                  <a:ext cx="1211034"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総務省</a:t>
                  </a:r>
                  <a:endParaRPr kumimoji="1" lang="en-US" altLang="ja-JP" sz="1200"/>
                </a:p>
                <a:p>
                  <a:pPr algn="ctr"/>
                  <a:r>
                    <a:rPr kumimoji="1" lang="en-US" altLang="ja-JP" sz="1200">
                      <a:solidFill>
                        <a:sysClr val="windowText" lastClr="000000"/>
                      </a:solidFill>
                    </a:rPr>
                    <a:t>17</a:t>
                  </a:r>
                  <a:r>
                    <a:rPr kumimoji="1" lang="ja-JP" altLang="en-US" sz="1200"/>
                    <a:t>百万円</a:t>
                  </a:r>
                  <a:endParaRPr kumimoji="1" lang="en-US" altLang="ja-JP" sz="1200"/>
                </a:p>
              </xdr:txBody>
            </xdr:sp>
            <xdr:sp macro="" textlink="">
              <xdr:nvSpPr>
                <xdr:cNvPr id="40" name="テキスト ボックス 39"/>
                <xdr:cNvSpPr txBox="1"/>
              </xdr:nvSpPr>
              <xdr:spPr>
                <a:xfrm>
                  <a:off x="4544788" y="70512215"/>
                  <a:ext cx="1211034"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気象庁</a:t>
                  </a:r>
                  <a:endParaRPr kumimoji="1" lang="en-US" altLang="ja-JP" sz="1200"/>
                </a:p>
                <a:p>
                  <a:pPr algn="ctr"/>
                  <a:r>
                    <a:rPr kumimoji="1" lang="en-US" altLang="ja-JP" sz="1200">
                      <a:solidFill>
                        <a:sysClr val="windowText" lastClr="000000"/>
                      </a:solidFill>
                    </a:rPr>
                    <a:t>111</a:t>
                  </a:r>
                  <a:r>
                    <a:rPr kumimoji="1" lang="ja-JP" altLang="en-US" sz="1200"/>
                    <a:t>百万円</a:t>
                  </a:r>
                  <a:endParaRPr kumimoji="1" lang="en-US" altLang="ja-JP" sz="1200"/>
                </a:p>
              </xdr:txBody>
            </xdr:sp>
            <xdr:sp macro="" textlink="">
              <xdr:nvSpPr>
                <xdr:cNvPr id="41" name="テキスト ボックス 40"/>
                <xdr:cNvSpPr txBox="1"/>
              </xdr:nvSpPr>
              <xdr:spPr>
                <a:xfrm>
                  <a:off x="6055178" y="70512215"/>
                  <a:ext cx="1279073"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海上保安庁</a:t>
                  </a:r>
                  <a:endParaRPr kumimoji="1" lang="en-US" altLang="ja-JP" sz="1200"/>
                </a:p>
                <a:p>
                  <a:pPr algn="ctr"/>
                  <a:r>
                    <a:rPr kumimoji="1" lang="en-US" altLang="ja-JP" sz="1200">
                      <a:solidFill>
                        <a:sysClr val="windowText" lastClr="000000"/>
                      </a:solidFill>
                    </a:rPr>
                    <a:t>50</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2" name="テキスト ボックス 41"/>
                <xdr:cNvSpPr txBox="1"/>
              </xdr:nvSpPr>
              <xdr:spPr>
                <a:xfrm>
                  <a:off x="7674428" y="70512215"/>
                  <a:ext cx="1279073"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国土地理院</a:t>
                  </a:r>
                  <a:endParaRPr kumimoji="1" lang="en-US" altLang="ja-JP" sz="1200"/>
                </a:p>
                <a:p>
                  <a:pPr algn="ctr"/>
                  <a:r>
                    <a:rPr kumimoji="1" lang="en-US" altLang="ja-JP" sz="1200">
                      <a:solidFill>
                        <a:sysClr val="windowText" lastClr="000000"/>
                      </a:solidFill>
                    </a:rPr>
                    <a:t>96</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3" name="テキスト ボックス 42"/>
                <xdr:cNvSpPr txBox="1"/>
              </xdr:nvSpPr>
              <xdr:spPr>
                <a:xfrm>
                  <a:off x="9225645" y="70512215"/>
                  <a:ext cx="1211034"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防衛省</a:t>
                  </a:r>
                  <a:endParaRPr kumimoji="1" lang="en-US" altLang="ja-JP" sz="1200"/>
                </a:p>
                <a:p>
                  <a:pPr algn="ctr"/>
                  <a:r>
                    <a:rPr kumimoji="1" lang="en-US" altLang="ja-JP" sz="1200">
                      <a:solidFill>
                        <a:sysClr val="windowText" lastClr="000000"/>
                      </a:solidFill>
                    </a:rPr>
                    <a:t>3,079</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44" name="テキスト ボックス 43"/>
                <xdr:cNvSpPr txBox="1"/>
              </xdr:nvSpPr>
              <xdr:spPr>
                <a:xfrm>
                  <a:off x="1973034" y="71478322"/>
                  <a:ext cx="74839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再委託</a:t>
                  </a:r>
                </a:p>
              </xdr:txBody>
            </xdr:sp>
            <xdr:sp macro="" textlink="">
              <xdr:nvSpPr>
                <xdr:cNvPr id="45" name="テキスト ボックス 44"/>
                <xdr:cNvSpPr txBox="1"/>
              </xdr:nvSpPr>
              <xdr:spPr>
                <a:xfrm>
                  <a:off x="3673927" y="71478322"/>
                  <a:ext cx="74839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p>
              </xdr:txBody>
            </xdr:sp>
            <xdr:sp macro="" textlink="">
              <xdr:nvSpPr>
                <xdr:cNvPr id="46" name="大かっこ 45"/>
                <xdr:cNvSpPr/>
              </xdr:nvSpPr>
              <xdr:spPr>
                <a:xfrm>
                  <a:off x="1374321" y="72090641"/>
                  <a:ext cx="1442358"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47" name="テキスト ボックス 46"/>
                <xdr:cNvSpPr txBox="1"/>
              </xdr:nvSpPr>
              <xdr:spPr>
                <a:xfrm>
                  <a:off x="1387927" y="72172286"/>
                  <a:ext cx="1442360"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海洋調査船の運用による観測支援</a:t>
                  </a:r>
                </a:p>
              </xdr:txBody>
            </xdr:sp>
            <xdr:sp macro="" textlink="">
              <xdr:nvSpPr>
                <xdr:cNvPr id="48" name="大かっこ 47"/>
                <xdr:cNvSpPr/>
              </xdr:nvSpPr>
              <xdr:spPr>
                <a:xfrm>
                  <a:off x="2952749" y="72090641"/>
                  <a:ext cx="1442358"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49" name="テキスト ボックス 48"/>
                <xdr:cNvSpPr txBox="1"/>
              </xdr:nvSpPr>
              <xdr:spPr>
                <a:xfrm>
                  <a:off x="2966355" y="72172286"/>
                  <a:ext cx="1442360"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電離層観測を実施</a:t>
                  </a:r>
                </a:p>
              </xdr:txBody>
            </xdr:sp>
            <xdr:sp macro="" textlink="">
              <xdr:nvSpPr>
                <xdr:cNvPr id="50" name="テキスト ボックス 49"/>
                <xdr:cNvSpPr txBox="1"/>
              </xdr:nvSpPr>
              <xdr:spPr>
                <a:xfrm>
                  <a:off x="1387930" y="73029537"/>
                  <a:ext cx="1428749"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A-1.</a:t>
                  </a:r>
                  <a:r>
                    <a:rPr kumimoji="1" lang="ja-JP" altLang="en-US" sz="800"/>
                    <a:t>国立大学法人</a:t>
                  </a:r>
                  <a:endParaRPr kumimoji="1" lang="en-US" altLang="ja-JP" sz="800"/>
                </a:p>
                <a:p>
                  <a:pPr algn="ctr"/>
                  <a:r>
                    <a:rPr kumimoji="1" lang="ja-JP" altLang="en-US" sz="800"/>
                    <a:t>　　　東京海洋大学</a:t>
                  </a:r>
                  <a:endParaRPr kumimoji="1" lang="en-US" altLang="ja-JP" sz="800"/>
                </a:p>
                <a:p>
                  <a:pPr algn="ctr"/>
                  <a:r>
                    <a:rPr kumimoji="1" lang="en-US" altLang="ja-JP" sz="1200">
                      <a:solidFill>
                        <a:sysClr val="windowText" lastClr="000000"/>
                      </a:solidFill>
                    </a:rPr>
                    <a:t>7.9</a:t>
                  </a:r>
                  <a:r>
                    <a:rPr kumimoji="1" lang="ja-JP" altLang="en-US" sz="1200">
                      <a:solidFill>
                        <a:sysClr val="windowText" lastClr="000000"/>
                      </a:solidFill>
                    </a:rPr>
                    <a:t>百万円</a:t>
                  </a:r>
                </a:p>
              </xdr:txBody>
            </xdr:sp>
            <xdr:sp macro="" textlink="">
              <xdr:nvSpPr>
                <xdr:cNvPr id="51" name="テキスト ボックス 50"/>
                <xdr:cNvSpPr txBox="1"/>
              </xdr:nvSpPr>
              <xdr:spPr>
                <a:xfrm>
                  <a:off x="2966359" y="73029537"/>
                  <a:ext cx="1469569"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B-1.</a:t>
                  </a:r>
                  <a:r>
                    <a:rPr kumimoji="1" lang="ja-JP" altLang="en-US" sz="1000"/>
                    <a:t>情報通信研究機構</a:t>
                  </a:r>
                  <a:endParaRPr kumimoji="1" lang="en-US" altLang="ja-JP" sz="1000"/>
                </a:p>
                <a:p>
                  <a:pPr algn="ctr"/>
                  <a:r>
                    <a:rPr kumimoji="1" lang="en-US" altLang="ja-JP" sz="1200">
                      <a:solidFill>
                        <a:sysClr val="windowText" lastClr="000000"/>
                      </a:solidFill>
                    </a:rPr>
                    <a:t>16</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52" name="テキスト ボックス 51"/>
                <xdr:cNvSpPr txBox="1"/>
              </xdr:nvSpPr>
              <xdr:spPr>
                <a:xfrm>
                  <a:off x="3633104" y="67722750"/>
                  <a:ext cx="982030"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移　　替</a:t>
                  </a:r>
                </a:p>
              </xdr:txBody>
            </xdr:sp>
          </xdr:grpSp>
          <xdr:sp macro="" textlink="">
            <xdr:nvSpPr>
              <xdr:cNvPr id="18" name="右中かっこ 17"/>
              <xdr:cNvSpPr/>
            </xdr:nvSpPr>
            <xdr:spPr>
              <a:xfrm>
                <a:off x="6545036" y="66675000"/>
                <a:ext cx="394607" cy="146957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50"/>
              </a:p>
            </xdr:txBody>
          </xdr:sp>
        </xdr:grpSp>
        <xdr:cxnSp macro="">
          <xdr:nvCxnSpPr>
            <xdr:cNvPr id="9" name="直線矢印コネクタ 8"/>
            <xdr:cNvCxnSpPr/>
          </xdr:nvCxnSpPr>
          <xdr:spPr>
            <a:xfrm>
              <a:off x="1782536" y="67489443"/>
              <a:ext cx="0" cy="124023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1782536" y="71268756"/>
              <a:ext cx="0" cy="691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3483429" y="71268756"/>
              <a:ext cx="0" cy="691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xdr:nvCxnSpPr>
          <xdr:spPr>
            <a:xfrm>
              <a:off x="9755077"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a:off x="8202733"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6661720"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5098045"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3670342"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grpSp>
      <xdr:grpSp>
        <xdr:nvGrpSpPr>
          <xdr:cNvPr id="5" name="グループ化 4"/>
          <xdr:cNvGrpSpPr/>
        </xdr:nvGrpSpPr>
        <xdr:grpSpPr>
          <a:xfrm>
            <a:off x="3265395" y="67149650"/>
            <a:ext cx="6405281" cy="892468"/>
            <a:chOff x="3218623" y="67487288"/>
            <a:chExt cx="6314660" cy="918777"/>
          </a:xfrm>
        </xdr:grpSpPr>
        <xdr:cxnSp macro="">
          <xdr:nvCxnSpPr>
            <xdr:cNvPr id="6" name="直線コネクタ 5"/>
            <xdr:cNvCxnSpPr/>
          </xdr:nvCxnSpPr>
          <xdr:spPr>
            <a:xfrm>
              <a:off x="3238502" y="67487288"/>
              <a:ext cx="0" cy="91877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3218623" y="68397900"/>
              <a:ext cx="6314660" cy="0"/>
            </a:xfrm>
            <a:prstGeom prst="line">
              <a:avLst/>
            </a:prstGeom>
            <a:ln w="38100"/>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398</v>
      </c>
      <c r="AJ2" s="206" t="s">
        <v>703</v>
      </c>
      <c r="AK2" s="206"/>
      <c r="AL2" s="206"/>
      <c r="AM2" s="206"/>
      <c r="AN2" s="98" t="s">
        <v>398</v>
      </c>
      <c r="AO2" s="206">
        <v>20</v>
      </c>
      <c r="AP2" s="206"/>
      <c r="AQ2" s="206"/>
      <c r="AR2" s="99" t="s">
        <v>701</v>
      </c>
      <c r="AS2" s="207">
        <v>278</v>
      </c>
      <c r="AT2" s="207"/>
      <c r="AU2" s="207"/>
      <c r="AV2" s="98" t="str">
        <f>IF(AW2="","","-")</f>
        <v/>
      </c>
      <c r="AW2" s="394"/>
      <c r="AX2" s="394"/>
    </row>
    <row r="3" spans="1:50" ht="21" customHeight="1" thickBot="1" x14ac:dyDescent="0.2">
      <c r="A3" s="524" t="s">
        <v>694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706</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740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743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741</v>
      </c>
      <c r="H5" s="560"/>
      <c r="I5" s="560"/>
      <c r="J5" s="560"/>
      <c r="K5" s="560"/>
      <c r="L5" s="560"/>
      <c r="M5" s="561" t="s">
        <v>66</v>
      </c>
      <c r="N5" s="562"/>
      <c r="O5" s="562"/>
      <c r="P5" s="562"/>
      <c r="Q5" s="562"/>
      <c r="R5" s="563"/>
      <c r="S5" s="564" t="s">
        <v>742</v>
      </c>
      <c r="T5" s="560"/>
      <c r="U5" s="560"/>
      <c r="V5" s="560"/>
      <c r="W5" s="560"/>
      <c r="X5" s="565"/>
      <c r="Y5" s="719" t="s">
        <v>3</v>
      </c>
      <c r="Z5" s="720"/>
      <c r="AA5" s="720"/>
      <c r="AB5" s="720"/>
      <c r="AC5" s="720"/>
      <c r="AD5" s="721"/>
      <c r="AE5" s="722" t="s">
        <v>744</v>
      </c>
      <c r="AF5" s="722"/>
      <c r="AG5" s="722"/>
      <c r="AH5" s="722"/>
      <c r="AI5" s="722"/>
      <c r="AJ5" s="722"/>
      <c r="AK5" s="722"/>
      <c r="AL5" s="722"/>
      <c r="AM5" s="722"/>
      <c r="AN5" s="722"/>
      <c r="AO5" s="722"/>
      <c r="AP5" s="723"/>
      <c r="AQ5" s="724" t="s">
        <v>745</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6.75" customHeight="1" x14ac:dyDescent="0.15">
      <c r="A7" s="828" t="s">
        <v>22</v>
      </c>
      <c r="B7" s="829"/>
      <c r="C7" s="829"/>
      <c r="D7" s="829"/>
      <c r="E7" s="829"/>
      <c r="F7" s="830"/>
      <c r="G7" s="831" t="s">
        <v>707</v>
      </c>
      <c r="H7" s="832"/>
      <c r="I7" s="832"/>
      <c r="J7" s="832"/>
      <c r="K7" s="832"/>
      <c r="L7" s="832"/>
      <c r="M7" s="832"/>
      <c r="N7" s="832"/>
      <c r="O7" s="832"/>
      <c r="P7" s="832"/>
      <c r="Q7" s="832"/>
      <c r="R7" s="832"/>
      <c r="S7" s="832"/>
      <c r="T7" s="832"/>
      <c r="U7" s="832"/>
      <c r="V7" s="832"/>
      <c r="W7" s="832"/>
      <c r="X7" s="833"/>
      <c r="Y7" s="392" t="s">
        <v>381</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253</v>
      </c>
      <c r="B8" s="829"/>
      <c r="C8" s="829"/>
      <c r="D8" s="829"/>
      <c r="E8" s="829"/>
      <c r="F8" s="830"/>
      <c r="G8" s="218" t="str">
        <f>入力規則等!A27</f>
        <v>海洋政策、科学技術・イノベーション</v>
      </c>
      <c r="H8" s="219"/>
      <c r="I8" s="219"/>
      <c r="J8" s="219"/>
      <c r="K8" s="219"/>
      <c r="L8" s="219"/>
      <c r="M8" s="219"/>
      <c r="N8" s="219"/>
      <c r="O8" s="219"/>
      <c r="P8" s="219"/>
      <c r="Q8" s="219"/>
      <c r="R8" s="219"/>
      <c r="S8" s="219"/>
      <c r="T8" s="219"/>
      <c r="U8" s="219"/>
      <c r="V8" s="219"/>
      <c r="W8" s="219"/>
      <c r="X8" s="220"/>
      <c r="Y8" s="570" t="s">
        <v>254</v>
      </c>
      <c r="Z8" s="571"/>
      <c r="AA8" s="571"/>
      <c r="AB8" s="571"/>
      <c r="AC8" s="571"/>
      <c r="AD8" s="572"/>
      <c r="AE8" s="742"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3" t="s">
        <v>709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7" t="s">
        <v>710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382</v>
      </c>
      <c r="Q12" s="298"/>
      <c r="R12" s="298"/>
      <c r="S12" s="298"/>
      <c r="T12" s="298"/>
      <c r="U12" s="298"/>
      <c r="V12" s="299"/>
      <c r="W12" s="303" t="s">
        <v>404</v>
      </c>
      <c r="X12" s="298"/>
      <c r="Y12" s="298"/>
      <c r="Z12" s="298"/>
      <c r="AA12" s="298"/>
      <c r="AB12" s="298"/>
      <c r="AC12" s="299"/>
      <c r="AD12" s="303" t="s">
        <v>691</v>
      </c>
      <c r="AE12" s="298"/>
      <c r="AF12" s="298"/>
      <c r="AG12" s="298"/>
      <c r="AH12" s="298"/>
      <c r="AI12" s="298"/>
      <c r="AJ12" s="299"/>
      <c r="AK12" s="303" t="s">
        <v>695</v>
      </c>
      <c r="AL12" s="298"/>
      <c r="AM12" s="298"/>
      <c r="AN12" s="298"/>
      <c r="AO12" s="298"/>
      <c r="AP12" s="298"/>
      <c r="AQ12" s="299"/>
      <c r="AR12" s="303" t="s">
        <v>696</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5064</v>
      </c>
      <c r="Q13" s="164"/>
      <c r="R13" s="164"/>
      <c r="S13" s="164"/>
      <c r="T13" s="164"/>
      <c r="U13" s="164"/>
      <c r="V13" s="165"/>
      <c r="W13" s="163">
        <v>4756.8</v>
      </c>
      <c r="X13" s="164"/>
      <c r="Y13" s="164"/>
      <c r="Z13" s="164"/>
      <c r="AA13" s="164"/>
      <c r="AB13" s="164"/>
      <c r="AC13" s="165"/>
      <c r="AD13" s="163">
        <v>4094.4</v>
      </c>
      <c r="AE13" s="164"/>
      <c r="AF13" s="164"/>
      <c r="AG13" s="164"/>
      <c r="AH13" s="164"/>
      <c r="AI13" s="164"/>
      <c r="AJ13" s="165"/>
      <c r="AK13" s="163">
        <v>4199</v>
      </c>
      <c r="AL13" s="164"/>
      <c r="AM13" s="164"/>
      <c r="AN13" s="164"/>
      <c r="AO13" s="164"/>
      <c r="AP13" s="164"/>
      <c r="AQ13" s="165"/>
      <c r="AR13" s="160">
        <v>4600</v>
      </c>
      <c r="AS13" s="161"/>
      <c r="AT13" s="161"/>
      <c r="AU13" s="161"/>
      <c r="AV13" s="161"/>
      <c r="AW13" s="161"/>
      <c r="AX13" s="391"/>
    </row>
    <row r="14" spans="1:50" ht="21" customHeight="1" x14ac:dyDescent="0.15">
      <c r="A14" s="120"/>
      <c r="B14" s="121"/>
      <c r="C14" s="121"/>
      <c r="D14" s="121"/>
      <c r="E14" s="121"/>
      <c r="F14" s="122"/>
      <c r="G14" s="749"/>
      <c r="H14" s="750"/>
      <c r="I14" s="576" t="s">
        <v>8</v>
      </c>
      <c r="J14" s="631"/>
      <c r="K14" s="631"/>
      <c r="L14" s="631"/>
      <c r="M14" s="631"/>
      <c r="N14" s="631"/>
      <c r="O14" s="632"/>
      <c r="P14" s="163">
        <v>-0.7</v>
      </c>
      <c r="Q14" s="164"/>
      <c r="R14" s="164"/>
      <c r="S14" s="164"/>
      <c r="T14" s="164"/>
      <c r="U14" s="164"/>
      <c r="V14" s="165"/>
      <c r="W14" s="163">
        <v>-1.5</v>
      </c>
      <c r="X14" s="164"/>
      <c r="Y14" s="164"/>
      <c r="Z14" s="164"/>
      <c r="AA14" s="164"/>
      <c r="AB14" s="164"/>
      <c r="AC14" s="165"/>
      <c r="AD14" s="163">
        <v>-55.1</v>
      </c>
      <c r="AE14" s="164"/>
      <c r="AF14" s="164"/>
      <c r="AG14" s="164"/>
      <c r="AH14" s="164"/>
      <c r="AI14" s="164"/>
      <c r="AJ14" s="165"/>
      <c r="AK14" s="163" t="s">
        <v>707</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6" t="s">
        <v>51</v>
      </c>
      <c r="J15" s="577"/>
      <c r="K15" s="577"/>
      <c r="L15" s="577"/>
      <c r="M15" s="577"/>
      <c r="N15" s="577"/>
      <c r="O15" s="578"/>
      <c r="P15" s="163" t="s">
        <v>707</v>
      </c>
      <c r="Q15" s="164"/>
      <c r="R15" s="164"/>
      <c r="S15" s="164"/>
      <c r="T15" s="164"/>
      <c r="U15" s="164"/>
      <c r="V15" s="165"/>
      <c r="W15" s="163" t="s">
        <v>707</v>
      </c>
      <c r="X15" s="164"/>
      <c r="Y15" s="164"/>
      <c r="Z15" s="164"/>
      <c r="AA15" s="164"/>
      <c r="AB15" s="164"/>
      <c r="AC15" s="165"/>
      <c r="AD15" s="163" t="s">
        <v>707</v>
      </c>
      <c r="AE15" s="164"/>
      <c r="AF15" s="164"/>
      <c r="AG15" s="164"/>
      <c r="AH15" s="164"/>
      <c r="AI15" s="164"/>
      <c r="AJ15" s="165"/>
      <c r="AK15" s="163" t="s">
        <v>707</v>
      </c>
      <c r="AL15" s="164"/>
      <c r="AM15" s="164"/>
      <c r="AN15" s="164"/>
      <c r="AO15" s="164"/>
      <c r="AP15" s="164"/>
      <c r="AQ15" s="165"/>
      <c r="AR15" s="163" t="s">
        <v>707</v>
      </c>
      <c r="AS15" s="164"/>
      <c r="AT15" s="164"/>
      <c r="AU15" s="164"/>
      <c r="AV15" s="164"/>
      <c r="AW15" s="164"/>
      <c r="AX15" s="165"/>
    </row>
    <row r="16" spans="1:50" ht="21" customHeight="1" x14ac:dyDescent="0.15">
      <c r="A16" s="120"/>
      <c r="B16" s="121"/>
      <c r="C16" s="121"/>
      <c r="D16" s="121"/>
      <c r="E16" s="121"/>
      <c r="F16" s="122"/>
      <c r="G16" s="749"/>
      <c r="H16" s="750"/>
      <c r="I16" s="576" t="s">
        <v>52</v>
      </c>
      <c r="J16" s="577"/>
      <c r="K16" s="577"/>
      <c r="L16" s="577"/>
      <c r="M16" s="577"/>
      <c r="N16" s="577"/>
      <c r="O16" s="578"/>
      <c r="P16" s="163" t="s">
        <v>707</v>
      </c>
      <c r="Q16" s="164"/>
      <c r="R16" s="164"/>
      <c r="S16" s="164"/>
      <c r="T16" s="164"/>
      <c r="U16" s="164"/>
      <c r="V16" s="165"/>
      <c r="W16" s="163" t="s">
        <v>707</v>
      </c>
      <c r="X16" s="164"/>
      <c r="Y16" s="164"/>
      <c r="Z16" s="164"/>
      <c r="AA16" s="164"/>
      <c r="AB16" s="164"/>
      <c r="AC16" s="165"/>
      <c r="AD16" s="163" t="s">
        <v>707</v>
      </c>
      <c r="AE16" s="164"/>
      <c r="AF16" s="164"/>
      <c r="AG16" s="164"/>
      <c r="AH16" s="164"/>
      <c r="AI16" s="164"/>
      <c r="AJ16" s="165"/>
      <c r="AK16" s="163" t="s">
        <v>707</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6" t="s">
        <v>50</v>
      </c>
      <c r="J17" s="631"/>
      <c r="K17" s="631"/>
      <c r="L17" s="631"/>
      <c r="M17" s="631"/>
      <c r="N17" s="631"/>
      <c r="O17" s="632"/>
      <c r="P17" s="163" t="s">
        <v>707</v>
      </c>
      <c r="Q17" s="164"/>
      <c r="R17" s="164"/>
      <c r="S17" s="164"/>
      <c r="T17" s="164"/>
      <c r="U17" s="164"/>
      <c r="V17" s="165"/>
      <c r="W17" s="163" t="s">
        <v>707</v>
      </c>
      <c r="X17" s="164"/>
      <c r="Y17" s="164"/>
      <c r="Z17" s="164"/>
      <c r="AA17" s="164"/>
      <c r="AB17" s="164"/>
      <c r="AC17" s="165"/>
      <c r="AD17" s="163" t="s">
        <v>707</v>
      </c>
      <c r="AE17" s="164"/>
      <c r="AF17" s="164"/>
      <c r="AG17" s="164"/>
      <c r="AH17" s="164"/>
      <c r="AI17" s="164"/>
      <c r="AJ17" s="165"/>
      <c r="AK17" s="163" t="s">
        <v>707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1"/>
      <c r="H18" s="752"/>
      <c r="I18" s="739" t="s">
        <v>20</v>
      </c>
      <c r="J18" s="740"/>
      <c r="K18" s="740"/>
      <c r="L18" s="740"/>
      <c r="M18" s="740"/>
      <c r="N18" s="740"/>
      <c r="O18" s="741"/>
      <c r="P18" s="169">
        <f>SUM(P13:V17)</f>
        <v>5063.3</v>
      </c>
      <c r="Q18" s="170"/>
      <c r="R18" s="170"/>
      <c r="S18" s="170"/>
      <c r="T18" s="170"/>
      <c r="U18" s="170"/>
      <c r="V18" s="171"/>
      <c r="W18" s="169">
        <f>SUM(W13:AC17)</f>
        <v>4755.3</v>
      </c>
      <c r="X18" s="170"/>
      <c r="Y18" s="170"/>
      <c r="Z18" s="170"/>
      <c r="AA18" s="170"/>
      <c r="AB18" s="170"/>
      <c r="AC18" s="171"/>
      <c r="AD18" s="169">
        <f>SUM(AD13:AJ17)</f>
        <v>4039.3</v>
      </c>
      <c r="AE18" s="170"/>
      <c r="AF18" s="170"/>
      <c r="AG18" s="170"/>
      <c r="AH18" s="170"/>
      <c r="AI18" s="170"/>
      <c r="AJ18" s="171"/>
      <c r="AK18" s="169">
        <f>SUM(AK13:AQ17)</f>
        <v>4199</v>
      </c>
      <c r="AL18" s="170"/>
      <c r="AM18" s="170"/>
      <c r="AN18" s="170"/>
      <c r="AO18" s="170"/>
      <c r="AP18" s="170"/>
      <c r="AQ18" s="171"/>
      <c r="AR18" s="169">
        <f>SUM(AR13:AX17)</f>
        <v>4600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4344</v>
      </c>
      <c r="Q19" s="164"/>
      <c r="R19" s="164"/>
      <c r="S19" s="164"/>
      <c r="T19" s="164"/>
      <c r="U19" s="164"/>
      <c r="V19" s="165"/>
      <c r="W19" s="163">
        <v>4520</v>
      </c>
      <c r="X19" s="164"/>
      <c r="Y19" s="164"/>
      <c r="Z19" s="164"/>
      <c r="AA19" s="164"/>
      <c r="AB19" s="164"/>
      <c r="AC19" s="165"/>
      <c r="AD19" s="163">
        <v>3398</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0.85793849860762739</v>
      </c>
      <c r="Q20" s="540"/>
      <c r="R20" s="540"/>
      <c r="S20" s="540"/>
      <c r="T20" s="540"/>
      <c r="U20" s="540"/>
      <c r="V20" s="540"/>
      <c r="W20" s="540">
        <f t="shared" ref="W20" si="0">IF(W18=0, "-", SUM(W19)/W18)</f>
        <v>0.95051836897777209</v>
      </c>
      <c r="X20" s="540"/>
      <c r="Y20" s="540"/>
      <c r="Z20" s="540"/>
      <c r="AA20" s="540"/>
      <c r="AB20" s="540"/>
      <c r="AC20" s="540"/>
      <c r="AD20" s="540">
        <f t="shared" ref="AD20" si="1">IF(AD18=0, "-", SUM(AD19)/AD18)</f>
        <v>0.84123486742752451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6" t="s">
        <v>346</v>
      </c>
      <c r="H21" s="927"/>
      <c r="I21" s="927"/>
      <c r="J21" s="927"/>
      <c r="K21" s="927"/>
      <c r="L21" s="927"/>
      <c r="M21" s="927"/>
      <c r="N21" s="927"/>
      <c r="O21" s="927"/>
      <c r="P21" s="540">
        <f>IF(P19=0, "-", SUM(P19)/SUM(P13,P14))</f>
        <v>0.85793849860762739</v>
      </c>
      <c r="Q21" s="540"/>
      <c r="R21" s="540"/>
      <c r="S21" s="540"/>
      <c r="T21" s="540"/>
      <c r="U21" s="540"/>
      <c r="V21" s="540"/>
      <c r="W21" s="540">
        <f t="shared" ref="W21" si="2">IF(W19=0, "-", SUM(W19)/SUM(W13,W14))</f>
        <v>0.95051836897777209</v>
      </c>
      <c r="X21" s="540"/>
      <c r="Y21" s="540"/>
      <c r="Z21" s="540"/>
      <c r="AA21" s="540"/>
      <c r="AB21" s="540"/>
      <c r="AC21" s="540"/>
      <c r="AD21" s="540">
        <f t="shared" ref="AD21" si="3">IF(AD19=0, "-", SUM(AD19)/SUM(AD13,AD14))</f>
        <v>0.84123486742752451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699</v>
      </c>
      <c r="B22" s="139"/>
      <c r="C22" s="139"/>
      <c r="D22" s="139"/>
      <c r="E22" s="139"/>
      <c r="F22" s="140"/>
      <c r="G22" s="129" t="s">
        <v>325</v>
      </c>
      <c r="H22" s="130"/>
      <c r="I22" s="130"/>
      <c r="J22" s="130"/>
      <c r="K22" s="130"/>
      <c r="L22" s="130"/>
      <c r="M22" s="130"/>
      <c r="N22" s="130"/>
      <c r="O22" s="131"/>
      <c r="P22" s="147" t="s">
        <v>697</v>
      </c>
      <c r="Q22" s="130"/>
      <c r="R22" s="130"/>
      <c r="S22" s="130"/>
      <c r="T22" s="130"/>
      <c r="U22" s="130"/>
      <c r="V22" s="131"/>
      <c r="W22" s="147" t="s">
        <v>698</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2299</v>
      </c>
      <c r="Q23" s="161"/>
      <c r="R23" s="161"/>
      <c r="S23" s="161"/>
      <c r="T23" s="161"/>
      <c r="U23" s="161"/>
      <c r="V23" s="162"/>
      <c r="W23" s="160">
        <v>2378</v>
      </c>
      <c r="X23" s="161"/>
      <c r="Y23" s="161"/>
      <c r="Z23" s="161"/>
      <c r="AA23" s="161"/>
      <c r="AB23" s="161"/>
      <c r="AC23" s="162"/>
      <c r="AD23" s="149" t="s">
        <v>826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712</v>
      </c>
      <c r="H24" s="136"/>
      <c r="I24" s="136"/>
      <c r="J24" s="136"/>
      <c r="K24" s="136"/>
      <c r="L24" s="136"/>
      <c r="M24" s="136"/>
      <c r="N24" s="136"/>
      <c r="O24" s="137"/>
      <c r="P24" s="163">
        <v>1284</v>
      </c>
      <c r="Q24" s="164"/>
      <c r="R24" s="164"/>
      <c r="S24" s="164"/>
      <c r="T24" s="164"/>
      <c r="U24" s="164"/>
      <c r="V24" s="165"/>
      <c r="W24" s="163">
        <v>1584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713</v>
      </c>
      <c r="H25" s="136"/>
      <c r="I25" s="136"/>
      <c r="J25" s="136"/>
      <c r="K25" s="136"/>
      <c r="L25" s="136"/>
      <c r="M25" s="136"/>
      <c r="N25" s="136"/>
      <c r="O25" s="137"/>
      <c r="P25" s="163">
        <v>278</v>
      </c>
      <c r="Q25" s="164"/>
      <c r="R25" s="164"/>
      <c r="S25" s="164"/>
      <c r="T25" s="164"/>
      <c r="U25" s="164"/>
      <c r="V25" s="165"/>
      <c r="W25" s="163">
        <v>292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823</v>
      </c>
      <c r="H26" s="136"/>
      <c r="I26" s="136"/>
      <c r="J26" s="136"/>
      <c r="K26" s="136"/>
      <c r="L26" s="136"/>
      <c r="M26" s="136"/>
      <c r="N26" s="136"/>
      <c r="O26" s="137"/>
      <c r="P26" s="163">
        <v>97</v>
      </c>
      <c r="Q26" s="164"/>
      <c r="R26" s="164"/>
      <c r="S26" s="164"/>
      <c r="T26" s="164"/>
      <c r="U26" s="164"/>
      <c r="V26" s="165"/>
      <c r="W26" s="163">
        <v>106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824</v>
      </c>
      <c r="H27" s="136"/>
      <c r="I27" s="136"/>
      <c r="J27" s="136"/>
      <c r="K27" s="136"/>
      <c r="L27" s="136"/>
      <c r="M27" s="136"/>
      <c r="N27" s="136"/>
      <c r="O27" s="137"/>
      <c r="P27" s="163">
        <v>105</v>
      </c>
      <c r="Q27" s="164"/>
      <c r="R27" s="164"/>
      <c r="S27" s="164"/>
      <c r="T27" s="164"/>
      <c r="U27" s="164"/>
      <c r="V27" s="165"/>
      <c r="W27" s="163">
        <v>105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329</v>
      </c>
      <c r="H28" s="226"/>
      <c r="I28" s="226"/>
      <c r="J28" s="226"/>
      <c r="K28" s="226"/>
      <c r="L28" s="226"/>
      <c r="M28" s="226"/>
      <c r="N28" s="226"/>
      <c r="O28" s="227"/>
      <c r="P28" s="169">
        <f>P29-SUM(P23:P27)</f>
        <v>136</v>
      </c>
      <c r="Q28" s="170"/>
      <c r="R28" s="170"/>
      <c r="S28" s="170"/>
      <c r="T28" s="170"/>
      <c r="U28" s="170"/>
      <c r="V28" s="171"/>
      <c r="W28" s="169">
        <f>W29-SUM(W23:W27)</f>
        <v>135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4199</v>
      </c>
      <c r="Q29" s="164"/>
      <c r="R29" s="164"/>
      <c r="S29" s="164"/>
      <c r="T29" s="164"/>
      <c r="U29" s="164"/>
      <c r="V29" s="165"/>
      <c r="W29" s="211">
        <f>AR13</f>
        <v>4600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341</v>
      </c>
      <c r="B30" s="511"/>
      <c r="C30" s="511"/>
      <c r="D30" s="511"/>
      <c r="E30" s="511"/>
      <c r="F30" s="512"/>
      <c r="G30" s="652"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382</v>
      </c>
      <c r="AF30" s="383"/>
      <c r="AG30" s="383"/>
      <c r="AH30" s="384"/>
      <c r="AI30" s="385" t="s">
        <v>404</v>
      </c>
      <c r="AJ30" s="385"/>
      <c r="AK30" s="385"/>
      <c r="AL30" s="382"/>
      <c r="AM30" s="385" t="s">
        <v>501</v>
      </c>
      <c r="AN30" s="385"/>
      <c r="AO30" s="385"/>
      <c r="AP30" s="382"/>
      <c r="AQ30" s="643" t="s">
        <v>229</v>
      </c>
      <c r="AR30" s="644"/>
      <c r="AS30" s="644"/>
      <c r="AT30" s="645"/>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707</v>
      </c>
      <c r="AR31" s="178"/>
      <c r="AS31" s="179" t="s">
        <v>230</v>
      </c>
      <c r="AT31" s="202"/>
      <c r="AU31" s="271">
        <v>3</v>
      </c>
      <c r="AV31" s="271"/>
      <c r="AW31" s="375" t="s">
        <v>179</v>
      </c>
      <c r="AX31" s="376"/>
    </row>
    <row r="32" spans="1:50" ht="23.25" customHeight="1" x14ac:dyDescent="0.15">
      <c r="A32" s="516"/>
      <c r="B32" s="514"/>
      <c r="C32" s="514"/>
      <c r="D32" s="514"/>
      <c r="E32" s="514"/>
      <c r="F32" s="515"/>
      <c r="G32" s="541" t="s">
        <v>714</v>
      </c>
      <c r="H32" s="542"/>
      <c r="I32" s="542"/>
      <c r="J32" s="542"/>
      <c r="K32" s="542"/>
      <c r="L32" s="542"/>
      <c r="M32" s="542"/>
      <c r="N32" s="542"/>
      <c r="O32" s="543"/>
      <c r="P32" s="191" t="s">
        <v>715</v>
      </c>
      <c r="Q32" s="191"/>
      <c r="R32" s="191"/>
      <c r="S32" s="191"/>
      <c r="T32" s="191"/>
      <c r="U32" s="191"/>
      <c r="V32" s="191"/>
      <c r="W32" s="191"/>
      <c r="X32" s="233"/>
      <c r="Y32" s="339" t="s">
        <v>12</v>
      </c>
      <c r="Z32" s="550"/>
      <c r="AA32" s="551"/>
      <c r="AB32" s="552" t="s">
        <v>716</v>
      </c>
      <c r="AC32" s="552"/>
      <c r="AD32" s="552"/>
      <c r="AE32" s="363">
        <v>29</v>
      </c>
      <c r="AF32" s="364"/>
      <c r="AG32" s="364"/>
      <c r="AH32" s="364"/>
      <c r="AI32" s="363">
        <v>29</v>
      </c>
      <c r="AJ32" s="364"/>
      <c r="AK32" s="364"/>
      <c r="AL32" s="364"/>
      <c r="AM32" s="363">
        <v>29</v>
      </c>
      <c r="AN32" s="364"/>
      <c r="AO32" s="364"/>
      <c r="AP32" s="364"/>
      <c r="AQ32" s="166" t="s">
        <v>707</v>
      </c>
      <c r="AR32" s="167"/>
      <c r="AS32" s="167"/>
      <c r="AT32" s="168"/>
      <c r="AU32" s="364" t="s">
        <v>707</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716</v>
      </c>
      <c r="AC33" s="523"/>
      <c r="AD33" s="523"/>
      <c r="AE33" s="363">
        <v>29</v>
      </c>
      <c r="AF33" s="364"/>
      <c r="AG33" s="364"/>
      <c r="AH33" s="364"/>
      <c r="AI33" s="363">
        <v>29</v>
      </c>
      <c r="AJ33" s="364"/>
      <c r="AK33" s="364"/>
      <c r="AL33" s="364"/>
      <c r="AM33" s="363">
        <v>29</v>
      </c>
      <c r="AN33" s="364"/>
      <c r="AO33" s="364"/>
      <c r="AP33" s="364"/>
      <c r="AQ33" s="166" t="s">
        <v>707</v>
      </c>
      <c r="AR33" s="167"/>
      <c r="AS33" s="167"/>
      <c r="AT33" s="168"/>
      <c r="AU33" s="364">
        <v>29</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100</v>
      </c>
      <c r="AF34" s="364"/>
      <c r="AG34" s="364"/>
      <c r="AH34" s="364"/>
      <c r="AI34" s="363">
        <v>100</v>
      </c>
      <c r="AJ34" s="364"/>
      <c r="AK34" s="364"/>
      <c r="AL34" s="364"/>
      <c r="AM34" s="363">
        <v>100</v>
      </c>
      <c r="AN34" s="364"/>
      <c r="AO34" s="364"/>
      <c r="AP34" s="364"/>
      <c r="AQ34" s="166" t="s">
        <v>707</v>
      </c>
      <c r="AR34" s="167"/>
      <c r="AS34" s="167"/>
      <c r="AT34" s="168"/>
      <c r="AU34" s="364" t="s">
        <v>707</v>
      </c>
      <c r="AV34" s="364"/>
      <c r="AW34" s="364"/>
      <c r="AX34" s="365"/>
    </row>
    <row r="35" spans="1:51" ht="23.25" customHeight="1" x14ac:dyDescent="0.15">
      <c r="A35" s="899" t="s">
        <v>372</v>
      </c>
      <c r="B35" s="900"/>
      <c r="C35" s="900"/>
      <c r="D35" s="900"/>
      <c r="E35" s="900"/>
      <c r="F35" s="901"/>
      <c r="G35" s="905" t="s">
        <v>717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x14ac:dyDescent="0.15">
      <c r="A37" s="646" t="s">
        <v>341</v>
      </c>
      <c r="B37" s="647"/>
      <c r="C37" s="647"/>
      <c r="D37" s="647"/>
      <c r="E37" s="647"/>
      <c r="F37" s="648"/>
      <c r="G37" s="566" t="s">
        <v>146</v>
      </c>
      <c r="H37" s="377"/>
      <c r="I37" s="377"/>
      <c r="J37" s="377"/>
      <c r="K37" s="377"/>
      <c r="L37" s="377"/>
      <c r="M37" s="377"/>
      <c r="N37" s="377"/>
      <c r="O37" s="567"/>
      <c r="P37" s="633" t="s">
        <v>59</v>
      </c>
      <c r="Q37" s="377"/>
      <c r="R37" s="377"/>
      <c r="S37" s="377"/>
      <c r="T37" s="377"/>
      <c r="U37" s="377"/>
      <c r="V37" s="377"/>
      <c r="W37" s="377"/>
      <c r="X37" s="567"/>
      <c r="Y37" s="634"/>
      <c r="Z37" s="635"/>
      <c r="AA37" s="636"/>
      <c r="AB37" s="637" t="s">
        <v>11</v>
      </c>
      <c r="AC37" s="638"/>
      <c r="AD37" s="639"/>
      <c r="AE37" s="335" t="s">
        <v>382</v>
      </c>
      <c r="AF37" s="335"/>
      <c r="AG37" s="335"/>
      <c r="AH37" s="335"/>
      <c r="AI37" s="335" t="s">
        <v>404</v>
      </c>
      <c r="AJ37" s="335"/>
      <c r="AK37" s="335"/>
      <c r="AL37" s="335"/>
      <c r="AM37" s="335" t="s">
        <v>501</v>
      </c>
      <c r="AN37" s="335"/>
      <c r="AO37" s="335"/>
      <c r="AP37" s="335"/>
      <c r="AQ37" s="267" t="s">
        <v>229</v>
      </c>
      <c r="AR37" s="268"/>
      <c r="AS37" s="268"/>
      <c r="AT37" s="269"/>
      <c r="AU37" s="377" t="s">
        <v>134</v>
      </c>
      <c r="AV37" s="377"/>
      <c r="AW37" s="377"/>
      <c r="AX37" s="378"/>
      <c r="AY37">
        <f>COUNTA($G$39)</f>
        <v>1</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t="s">
        <v>707</v>
      </c>
      <c r="AR38" s="178"/>
      <c r="AS38" s="179" t="s">
        <v>230</v>
      </c>
      <c r="AT38" s="202"/>
      <c r="AU38" s="271">
        <v>3</v>
      </c>
      <c r="AV38" s="271"/>
      <c r="AW38" s="375" t="s">
        <v>179</v>
      </c>
      <c r="AX38" s="376"/>
      <c r="AY38">
        <f>$AY$37</f>
        <v>1</v>
      </c>
    </row>
    <row r="39" spans="1:51" ht="23.25" customHeight="1" x14ac:dyDescent="0.15">
      <c r="A39" s="516"/>
      <c r="B39" s="514"/>
      <c r="C39" s="514"/>
      <c r="D39" s="514"/>
      <c r="E39" s="514"/>
      <c r="F39" s="515"/>
      <c r="G39" s="541" t="s">
        <v>718</v>
      </c>
      <c r="H39" s="542"/>
      <c r="I39" s="542"/>
      <c r="J39" s="542"/>
      <c r="K39" s="542"/>
      <c r="L39" s="542"/>
      <c r="M39" s="542"/>
      <c r="N39" s="542"/>
      <c r="O39" s="543"/>
      <c r="P39" s="191" t="s">
        <v>719</v>
      </c>
      <c r="Q39" s="191"/>
      <c r="R39" s="191"/>
      <c r="S39" s="191"/>
      <c r="T39" s="191"/>
      <c r="U39" s="191"/>
      <c r="V39" s="191"/>
      <c r="W39" s="191"/>
      <c r="X39" s="233"/>
      <c r="Y39" s="339" t="s">
        <v>12</v>
      </c>
      <c r="Z39" s="550"/>
      <c r="AA39" s="551"/>
      <c r="AB39" s="552" t="s">
        <v>818</v>
      </c>
      <c r="AC39" s="552"/>
      <c r="AD39" s="552"/>
      <c r="AE39" s="363">
        <v>16</v>
      </c>
      <c r="AF39" s="364"/>
      <c r="AG39" s="364"/>
      <c r="AH39" s="364"/>
      <c r="AI39" s="363">
        <v>16</v>
      </c>
      <c r="AJ39" s="364"/>
      <c r="AK39" s="364"/>
      <c r="AL39" s="364"/>
      <c r="AM39" s="363">
        <v>16</v>
      </c>
      <c r="AN39" s="364"/>
      <c r="AO39" s="364"/>
      <c r="AP39" s="364"/>
      <c r="AQ39" s="166" t="s">
        <v>707</v>
      </c>
      <c r="AR39" s="167"/>
      <c r="AS39" s="167"/>
      <c r="AT39" s="168"/>
      <c r="AU39" s="364" t="s">
        <v>707</v>
      </c>
      <c r="AV39" s="364"/>
      <c r="AW39" s="364"/>
      <c r="AX39" s="365"/>
      <c r="AY39">
        <f t="shared" ref="AY39:AY43" si="4">$AY$37</f>
        <v>1</v>
      </c>
    </row>
    <row r="40" spans="1:51" ht="23.25"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t="s">
        <v>818</v>
      </c>
      <c r="AC40" s="523"/>
      <c r="AD40" s="523"/>
      <c r="AE40" s="363">
        <v>16</v>
      </c>
      <c r="AF40" s="364"/>
      <c r="AG40" s="364"/>
      <c r="AH40" s="364"/>
      <c r="AI40" s="363">
        <v>16</v>
      </c>
      <c r="AJ40" s="364"/>
      <c r="AK40" s="364"/>
      <c r="AL40" s="364"/>
      <c r="AM40" s="363">
        <v>16</v>
      </c>
      <c r="AN40" s="364"/>
      <c r="AO40" s="364"/>
      <c r="AP40" s="364"/>
      <c r="AQ40" s="166" t="s">
        <v>707</v>
      </c>
      <c r="AR40" s="167"/>
      <c r="AS40" s="167"/>
      <c r="AT40" s="168"/>
      <c r="AU40" s="364">
        <v>16</v>
      </c>
      <c r="AV40" s="364"/>
      <c r="AW40" s="364"/>
      <c r="AX40" s="365"/>
      <c r="AY40">
        <f t="shared" si="4"/>
        <v>1</v>
      </c>
    </row>
    <row r="41" spans="1:51" ht="23.25" customHeight="1" x14ac:dyDescent="0.15">
      <c r="A41" s="649"/>
      <c r="B41" s="650"/>
      <c r="C41" s="650"/>
      <c r="D41" s="650"/>
      <c r="E41" s="650"/>
      <c r="F41" s="651"/>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v>100</v>
      </c>
      <c r="AF41" s="364"/>
      <c r="AG41" s="364"/>
      <c r="AH41" s="364"/>
      <c r="AI41" s="363">
        <v>100</v>
      </c>
      <c r="AJ41" s="364"/>
      <c r="AK41" s="364"/>
      <c r="AL41" s="364"/>
      <c r="AM41" s="363">
        <v>100</v>
      </c>
      <c r="AN41" s="364"/>
      <c r="AO41" s="364"/>
      <c r="AP41" s="364"/>
      <c r="AQ41" s="166" t="s">
        <v>707</v>
      </c>
      <c r="AR41" s="167"/>
      <c r="AS41" s="167"/>
      <c r="AT41" s="168"/>
      <c r="AU41" s="364" t="s">
        <v>707</v>
      </c>
      <c r="AV41" s="364"/>
      <c r="AW41" s="364"/>
      <c r="AX41" s="365"/>
      <c r="AY41">
        <f t="shared" si="4"/>
        <v>1</v>
      </c>
    </row>
    <row r="42" spans="1:51" ht="23.25" customHeight="1" x14ac:dyDescent="0.15">
      <c r="A42" s="899" t="s">
        <v>372</v>
      </c>
      <c r="B42" s="900"/>
      <c r="C42" s="900"/>
      <c r="D42" s="900"/>
      <c r="E42" s="900"/>
      <c r="F42" s="901"/>
      <c r="G42" s="905" t="s">
        <v>717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hidden="1" customHeight="1" x14ac:dyDescent="0.15">
      <c r="A44" s="646" t="s">
        <v>341</v>
      </c>
      <c r="B44" s="647"/>
      <c r="C44" s="647"/>
      <c r="D44" s="647"/>
      <c r="E44" s="647"/>
      <c r="F44" s="648"/>
      <c r="G44" s="566" t="s">
        <v>146</v>
      </c>
      <c r="H44" s="377"/>
      <c r="I44" s="377"/>
      <c r="J44" s="377"/>
      <c r="K44" s="377"/>
      <c r="L44" s="377"/>
      <c r="M44" s="377"/>
      <c r="N44" s="377"/>
      <c r="O44" s="567"/>
      <c r="P44" s="633" t="s">
        <v>59</v>
      </c>
      <c r="Q44" s="377"/>
      <c r="R44" s="377"/>
      <c r="S44" s="377"/>
      <c r="T44" s="377"/>
      <c r="U44" s="377"/>
      <c r="V44" s="377"/>
      <c r="W44" s="377"/>
      <c r="X44" s="567"/>
      <c r="Y44" s="634"/>
      <c r="Z44" s="635"/>
      <c r="AA44" s="636"/>
      <c r="AB44" s="637" t="s">
        <v>11</v>
      </c>
      <c r="AC44" s="638"/>
      <c r="AD44" s="639"/>
      <c r="AE44" s="335" t="s">
        <v>382</v>
      </c>
      <c r="AF44" s="335"/>
      <c r="AG44" s="335"/>
      <c r="AH44" s="335"/>
      <c r="AI44" s="335" t="s">
        <v>404</v>
      </c>
      <c r="AJ44" s="335"/>
      <c r="AK44" s="335"/>
      <c r="AL44" s="335"/>
      <c r="AM44" s="335" t="s">
        <v>501</v>
      </c>
      <c r="AN44" s="335"/>
      <c r="AO44" s="335"/>
      <c r="AP44" s="335"/>
      <c r="AQ44" s="267" t="s">
        <v>229</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230</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9"/>
      <c r="B48" s="650"/>
      <c r="C48" s="650"/>
      <c r="D48" s="650"/>
      <c r="E48" s="650"/>
      <c r="F48" s="651"/>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9" t="s">
        <v>372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3" t="s">
        <v>341</v>
      </c>
      <c r="B51" s="514"/>
      <c r="C51" s="514"/>
      <c r="D51" s="514"/>
      <c r="E51" s="514"/>
      <c r="F51" s="515"/>
      <c r="G51" s="566" t="s">
        <v>146</v>
      </c>
      <c r="H51" s="377"/>
      <c r="I51" s="377"/>
      <c r="J51" s="377"/>
      <c r="K51" s="377"/>
      <c r="L51" s="377"/>
      <c r="M51" s="377"/>
      <c r="N51" s="377"/>
      <c r="O51" s="567"/>
      <c r="P51" s="633" t="s">
        <v>59</v>
      </c>
      <c r="Q51" s="377"/>
      <c r="R51" s="377"/>
      <c r="S51" s="377"/>
      <c r="T51" s="377"/>
      <c r="U51" s="377"/>
      <c r="V51" s="377"/>
      <c r="W51" s="377"/>
      <c r="X51" s="567"/>
      <c r="Y51" s="634"/>
      <c r="Z51" s="635"/>
      <c r="AA51" s="636"/>
      <c r="AB51" s="637" t="s">
        <v>11</v>
      </c>
      <c r="AC51" s="638"/>
      <c r="AD51" s="639"/>
      <c r="AE51" s="335" t="s">
        <v>382</v>
      </c>
      <c r="AF51" s="335"/>
      <c r="AG51" s="335"/>
      <c r="AH51" s="335"/>
      <c r="AI51" s="335" t="s">
        <v>404</v>
      </c>
      <c r="AJ51" s="335"/>
      <c r="AK51" s="335"/>
      <c r="AL51" s="335"/>
      <c r="AM51" s="335" t="s">
        <v>501</v>
      </c>
      <c r="AN51" s="335"/>
      <c r="AO51" s="335"/>
      <c r="AP51" s="335"/>
      <c r="AQ51" s="267" t="s">
        <v>229</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230</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9"/>
      <c r="B55" s="650"/>
      <c r="C55" s="650"/>
      <c r="D55" s="650"/>
      <c r="E55" s="650"/>
      <c r="F55" s="651"/>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9" t="s">
        <v>372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3" t="s">
        <v>341</v>
      </c>
      <c r="B58" s="514"/>
      <c r="C58" s="514"/>
      <c r="D58" s="514"/>
      <c r="E58" s="514"/>
      <c r="F58" s="515"/>
      <c r="G58" s="566" t="s">
        <v>146</v>
      </c>
      <c r="H58" s="377"/>
      <c r="I58" s="377"/>
      <c r="J58" s="377"/>
      <c r="K58" s="377"/>
      <c r="L58" s="377"/>
      <c r="M58" s="377"/>
      <c r="N58" s="377"/>
      <c r="O58" s="567"/>
      <c r="P58" s="633" t="s">
        <v>59</v>
      </c>
      <c r="Q58" s="377"/>
      <c r="R58" s="377"/>
      <c r="S58" s="377"/>
      <c r="T58" s="377"/>
      <c r="U58" s="377"/>
      <c r="V58" s="377"/>
      <c r="W58" s="377"/>
      <c r="X58" s="567"/>
      <c r="Y58" s="634"/>
      <c r="Z58" s="635"/>
      <c r="AA58" s="636"/>
      <c r="AB58" s="637" t="s">
        <v>11</v>
      </c>
      <c r="AC58" s="638"/>
      <c r="AD58" s="639"/>
      <c r="AE58" s="335" t="s">
        <v>382</v>
      </c>
      <c r="AF58" s="335"/>
      <c r="AG58" s="335"/>
      <c r="AH58" s="335"/>
      <c r="AI58" s="335" t="s">
        <v>404</v>
      </c>
      <c r="AJ58" s="335"/>
      <c r="AK58" s="335"/>
      <c r="AL58" s="335"/>
      <c r="AM58" s="335" t="s">
        <v>501</v>
      </c>
      <c r="AN58" s="335"/>
      <c r="AO58" s="335"/>
      <c r="AP58" s="335"/>
      <c r="AQ58" s="267" t="s">
        <v>229</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230</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9" t="s">
        <v>372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342</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337</v>
      </c>
      <c r="X65" s="872"/>
      <c r="Y65" s="875"/>
      <c r="Z65" s="875"/>
      <c r="AA65" s="876"/>
      <c r="AB65" s="869" t="s">
        <v>11</v>
      </c>
      <c r="AC65" s="865"/>
      <c r="AD65" s="866"/>
      <c r="AE65" s="335" t="s">
        <v>382</v>
      </c>
      <c r="AF65" s="335"/>
      <c r="AG65" s="335"/>
      <c r="AH65" s="335"/>
      <c r="AI65" s="335" t="s">
        <v>404</v>
      </c>
      <c r="AJ65" s="335"/>
      <c r="AK65" s="335"/>
      <c r="AL65" s="335"/>
      <c r="AM65" s="335" t="s">
        <v>501</v>
      </c>
      <c r="AN65" s="335"/>
      <c r="AO65" s="335"/>
      <c r="AP65" s="335"/>
      <c r="AQ65" s="215" t="s">
        <v>229</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230</v>
      </c>
      <c r="AT66" s="202"/>
      <c r="AU66" s="271"/>
      <c r="AV66" s="271"/>
      <c r="AW66" s="867" t="s">
        <v>340</v>
      </c>
      <c r="AX66" s="980"/>
      <c r="AY66">
        <f>$AY$65</f>
        <v>0</v>
      </c>
    </row>
    <row r="67" spans="1:51" ht="23.25" hidden="1" customHeight="1" x14ac:dyDescent="0.15">
      <c r="A67" s="853"/>
      <c r="B67" s="854"/>
      <c r="C67" s="854"/>
      <c r="D67" s="854"/>
      <c r="E67" s="854"/>
      <c r="F67" s="855"/>
      <c r="G67" s="981" t="s">
        <v>231</v>
      </c>
      <c r="H67" s="964"/>
      <c r="I67" s="965"/>
      <c r="J67" s="965"/>
      <c r="K67" s="965"/>
      <c r="L67" s="965"/>
      <c r="M67" s="965"/>
      <c r="N67" s="965"/>
      <c r="O67" s="966"/>
      <c r="P67" s="964"/>
      <c r="Q67" s="965"/>
      <c r="R67" s="965"/>
      <c r="S67" s="965"/>
      <c r="T67" s="965"/>
      <c r="U67" s="965"/>
      <c r="V67" s="966"/>
      <c r="W67" s="970"/>
      <c r="X67" s="971"/>
      <c r="Y67" s="951" t="s">
        <v>12</v>
      </c>
      <c r="Z67" s="951"/>
      <c r="AA67" s="952"/>
      <c r="AB67" s="953" t="s">
        <v>362</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362</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363</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347</v>
      </c>
      <c r="B70" s="854"/>
      <c r="C70" s="854"/>
      <c r="D70" s="854"/>
      <c r="E70" s="854"/>
      <c r="F70" s="855"/>
      <c r="G70" s="941" t="s">
        <v>232</v>
      </c>
      <c r="H70" s="942"/>
      <c r="I70" s="942"/>
      <c r="J70" s="942"/>
      <c r="K70" s="942"/>
      <c r="L70" s="942"/>
      <c r="M70" s="942"/>
      <c r="N70" s="942"/>
      <c r="O70" s="942"/>
      <c r="P70" s="942"/>
      <c r="Q70" s="942"/>
      <c r="R70" s="942"/>
      <c r="S70" s="942"/>
      <c r="T70" s="942"/>
      <c r="U70" s="942"/>
      <c r="V70" s="942"/>
      <c r="W70" s="945" t="s">
        <v>361</v>
      </c>
      <c r="X70" s="946"/>
      <c r="Y70" s="951" t="s">
        <v>12</v>
      </c>
      <c r="Z70" s="951"/>
      <c r="AA70" s="952"/>
      <c r="AB70" s="953" t="s">
        <v>362</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362</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363</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x14ac:dyDescent="0.15">
      <c r="A73" s="839" t="s">
        <v>342</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382</v>
      </c>
      <c r="AF73" s="335"/>
      <c r="AG73" s="335"/>
      <c r="AH73" s="335"/>
      <c r="AI73" s="335" t="s">
        <v>404</v>
      </c>
      <c r="AJ73" s="335"/>
      <c r="AK73" s="335"/>
      <c r="AL73" s="335"/>
      <c r="AM73" s="335" t="s">
        <v>501</v>
      </c>
      <c r="AN73" s="335"/>
      <c r="AO73" s="335"/>
      <c r="AP73" s="335"/>
      <c r="AQ73" s="215" t="s">
        <v>229</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230</v>
      </c>
      <c r="AT74" s="202"/>
      <c r="AU74" s="231"/>
      <c r="AV74" s="178"/>
      <c r="AW74" s="179" t="s">
        <v>179</v>
      </c>
      <c r="AX74" s="180"/>
      <c r="AY74">
        <f>$AY$73</f>
        <v>0</v>
      </c>
    </row>
    <row r="75" spans="1:51" ht="23.25" hidden="1" customHeight="1" x14ac:dyDescent="0.15">
      <c r="A75" s="842"/>
      <c r="B75" s="843"/>
      <c r="C75" s="843"/>
      <c r="D75" s="843"/>
      <c r="E75" s="843"/>
      <c r="F75" s="844"/>
      <c r="G75" s="785" t="s">
        <v>231</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4" t="s">
        <v>375</v>
      </c>
      <c r="B78" s="915"/>
      <c r="C78" s="915"/>
      <c r="D78" s="915"/>
      <c r="E78" s="912" t="s">
        <v>320</v>
      </c>
      <c r="F78" s="913"/>
      <c r="G78" s="54" t="s">
        <v>232</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336</v>
      </c>
      <c r="AP79" s="127"/>
      <c r="AQ79" s="127"/>
      <c r="AR79" s="76"/>
      <c r="AS79" s="126"/>
      <c r="AT79" s="127"/>
      <c r="AU79" s="127"/>
      <c r="AV79" s="127"/>
      <c r="AW79" s="127"/>
      <c r="AX79" s="128"/>
      <c r="AY79">
        <f>COUNTIF($AR$79,"☑")</f>
        <v>0</v>
      </c>
    </row>
    <row r="80" spans="1:51" ht="18.75" hidden="1" customHeight="1" x14ac:dyDescent="0.15">
      <c r="A80" s="520" t="s">
        <v>147</v>
      </c>
      <c r="B80" s="848" t="s">
        <v>333</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1"/>
      <c r="B81" s="851"/>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9" t="s">
        <v>11</v>
      </c>
      <c r="AC85" s="460"/>
      <c r="AD85" s="461"/>
      <c r="AE85" s="335" t="s">
        <v>382</v>
      </c>
      <c r="AF85" s="335"/>
      <c r="AG85" s="335"/>
      <c r="AH85" s="335"/>
      <c r="AI85" s="335" t="s">
        <v>404</v>
      </c>
      <c r="AJ85" s="335"/>
      <c r="AK85" s="335"/>
      <c r="AL85" s="335"/>
      <c r="AM85" s="335" t="s">
        <v>501</v>
      </c>
      <c r="AN85" s="335"/>
      <c r="AO85" s="335"/>
      <c r="AP85" s="335"/>
      <c r="AQ85" s="215" t="s">
        <v>229</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230</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3"/>
      <c r="R87" s="803"/>
      <c r="S87" s="803"/>
      <c r="T87" s="803"/>
      <c r="U87" s="803"/>
      <c r="V87" s="803"/>
      <c r="W87" s="803"/>
      <c r="X87" s="804"/>
      <c r="Y87" s="759" t="s">
        <v>62</v>
      </c>
      <c r="Z87" s="760"/>
      <c r="AA87" s="761"/>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5"/>
      <c r="Q88" s="805"/>
      <c r="R88" s="805"/>
      <c r="S88" s="805"/>
      <c r="T88" s="805"/>
      <c r="U88" s="805"/>
      <c r="V88" s="805"/>
      <c r="W88" s="805"/>
      <c r="X88" s="806"/>
      <c r="Y88" s="734" t="s">
        <v>54</v>
      </c>
      <c r="Z88" s="735"/>
      <c r="AA88" s="736"/>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7"/>
      <c r="Y89" s="734" t="s">
        <v>13</v>
      </c>
      <c r="Z89" s="735"/>
      <c r="AA89" s="736"/>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9" t="s">
        <v>11</v>
      </c>
      <c r="AC90" s="460"/>
      <c r="AD90" s="461"/>
      <c r="AE90" s="335" t="s">
        <v>382</v>
      </c>
      <c r="AF90" s="335"/>
      <c r="AG90" s="335"/>
      <c r="AH90" s="335"/>
      <c r="AI90" s="335" t="s">
        <v>404</v>
      </c>
      <c r="AJ90" s="335"/>
      <c r="AK90" s="335"/>
      <c r="AL90" s="335"/>
      <c r="AM90" s="335" t="s">
        <v>501</v>
      </c>
      <c r="AN90" s="335"/>
      <c r="AO90" s="335"/>
      <c r="AP90" s="335"/>
      <c r="AQ90" s="215" t="s">
        <v>229</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230</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3"/>
      <c r="R92" s="803"/>
      <c r="S92" s="803"/>
      <c r="T92" s="803"/>
      <c r="U92" s="803"/>
      <c r="V92" s="803"/>
      <c r="W92" s="803"/>
      <c r="X92" s="804"/>
      <c r="Y92" s="759" t="s">
        <v>62</v>
      </c>
      <c r="Z92" s="760"/>
      <c r="AA92" s="761"/>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5"/>
      <c r="Q93" s="805"/>
      <c r="R93" s="805"/>
      <c r="S93" s="805"/>
      <c r="T93" s="805"/>
      <c r="U93" s="805"/>
      <c r="V93" s="805"/>
      <c r="W93" s="805"/>
      <c r="X93" s="806"/>
      <c r="Y93" s="734" t="s">
        <v>54</v>
      </c>
      <c r="Z93" s="735"/>
      <c r="AA93" s="736"/>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7"/>
      <c r="Y94" s="734" t="s">
        <v>13</v>
      </c>
      <c r="Z94" s="735"/>
      <c r="AA94" s="736"/>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9" t="s">
        <v>11</v>
      </c>
      <c r="AC95" s="460"/>
      <c r="AD95" s="461"/>
      <c r="AE95" s="335" t="s">
        <v>382</v>
      </c>
      <c r="AF95" s="335"/>
      <c r="AG95" s="335"/>
      <c r="AH95" s="335"/>
      <c r="AI95" s="335" t="s">
        <v>404</v>
      </c>
      <c r="AJ95" s="335"/>
      <c r="AK95" s="335"/>
      <c r="AL95" s="335"/>
      <c r="AM95" s="335" t="s">
        <v>501</v>
      </c>
      <c r="AN95" s="335"/>
      <c r="AO95" s="335"/>
      <c r="AP95" s="335"/>
      <c r="AQ95" s="215" t="s">
        <v>229</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230</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5"/>
      <c r="Q98" s="805"/>
      <c r="R98" s="805"/>
      <c r="S98" s="805"/>
      <c r="T98" s="805"/>
      <c r="U98" s="805"/>
      <c r="V98" s="805"/>
      <c r="W98" s="805"/>
      <c r="X98" s="806"/>
      <c r="Y98" s="734" t="s">
        <v>54</v>
      </c>
      <c r="Z98" s="735"/>
      <c r="AA98" s="736"/>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343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382</v>
      </c>
      <c r="AF100" s="826"/>
      <c r="AG100" s="826"/>
      <c r="AH100" s="827"/>
      <c r="AI100" s="825" t="s">
        <v>404</v>
      </c>
      <c r="AJ100" s="826"/>
      <c r="AK100" s="826"/>
      <c r="AL100" s="827"/>
      <c r="AM100" s="825" t="s">
        <v>501</v>
      </c>
      <c r="AN100" s="826"/>
      <c r="AO100" s="826"/>
      <c r="AP100" s="827"/>
      <c r="AQ100" s="928" t="s">
        <v>409</v>
      </c>
      <c r="AR100" s="929"/>
      <c r="AS100" s="929"/>
      <c r="AT100" s="930"/>
      <c r="AU100" s="928" t="s">
        <v>533</v>
      </c>
      <c r="AV100" s="929"/>
      <c r="AW100" s="929"/>
      <c r="AX100" s="931"/>
    </row>
    <row r="101" spans="1:60" ht="23.25" customHeight="1" x14ac:dyDescent="0.15">
      <c r="A101" s="492"/>
      <c r="B101" s="493"/>
      <c r="C101" s="493"/>
      <c r="D101" s="493"/>
      <c r="E101" s="493"/>
      <c r="F101" s="494"/>
      <c r="G101" s="191" t="s">
        <v>817</v>
      </c>
      <c r="H101" s="191"/>
      <c r="I101" s="191"/>
      <c r="J101" s="191"/>
      <c r="K101" s="191"/>
      <c r="L101" s="191"/>
      <c r="M101" s="191"/>
      <c r="N101" s="191"/>
      <c r="O101" s="191"/>
      <c r="P101" s="191"/>
      <c r="Q101" s="191"/>
      <c r="R101" s="191"/>
      <c r="S101" s="191"/>
      <c r="T101" s="191"/>
      <c r="U101" s="191"/>
      <c r="V101" s="191"/>
      <c r="W101" s="191"/>
      <c r="X101" s="233"/>
      <c r="Y101" s="817" t="s">
        <v>55</v>
      </c>
      <c r="Z101" s="720"/>
      <c r="AA101" s="721"/>
      <c r="AB101" s="552" t="s">
        <v>720</v>
      </c>
      <c r="AC101" s="552"/>
      <c r="AD101" s="552"/>
      <c r="AE101" s="358">
        <v>18</v>
      </c>
      <c r="AF101" s="358"/>
      <c r="AG101" s="358"/>
      <c r="AH101" s="358"/>
      <c r="AI101" s="358">
        <v>18</v>
      </c>
      <c r="AJ101" s="358"/>
      <c r="AK101" s="358"/>
      <c r="AL101" s="358"/>
      <c r="AM101" s="358">
        <v>16</v>
      </c>
      <c r="AN101" s="358"/>
      <c r="AO101" s="358"/>
      <c r="AP101" s="358"/>
      <c r="AQ101" s="358" t="s">
        <v>707</v>
      </c>
      <c r="AR101" s="358"/>
      <c r="AS101" s="358"/>
      <c r="AT101" s="358"/>
      <c r="AU101" s="363" t="s">
        <v>707</v>
      </c>
      <c r="AV101" s="364"/>
      <c r="AW101" s="364"/>
      <c r="AX101" s="365"/>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720</v>
      </c>
      <c r="AC102" s="552"/>
      <c r="AD102" s="552"/>
      <c r="AE102" s="358">
        <v>18</v>
      </c>
      <c r="AF102" s="358"/>
      <c r="AG102" s="358"/>
      <c r="AH102" s="358"/>
      <c r="AI102" s="358">
        <v>18</v>
      </c>
      <c r="AJ102" s="358"/>
      <c r="AK102" s="358"/>
      <c r="AL102" s="358"/>
      <c r="AM102" s="358">
        <v>18</v>
      </c>
      <c r="AN102" s="358"/>
      <c r="AO102" s="358"/>
      <c r="AP102" s="358"/>
      <c r="AQ102" s="358">
        <v>18</v>
      </c>
      <c r="AR102" s="358"/>
      <c r="AS102" s="358"/>
      <c r="AT102" s="358"/>
      <c r="AU102" s="371" t="s">
        <v>707</v>
      </c>
      <c r="AV102" s="372"/>
      <c r="AW102" s="372"/>
      <c r="AX102" s="932"/>
    </row>
    <row r="103" spans="1:60" ht="31.5" customHeight="1" x14ac:dyDescent="0.15">
      <c r="A103" s="489" t="s">
        <v>343</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35" t="s">
        <v>382</v>
      </c>
      <c r="AF103" s="335"/>
      <c r="AG103" s="335"/>
      <c r="AH103" s="335"/>
      <c r="AI103" s="335" t="s">
        <v>404</v>
      </c>
      <c r="AJ103" s="335"/>
      <c r="AK103" s="335"/>
      <c r="AL103" s="335"/>
      <c r="AM103" s="335" t="s">
        <v>501</v>
      </c>
      <c r="AN103" s="335"/>
      <c r="AO103" s="335"/>
      <c r="AP103" s="335"/>
      <c r="AQ103" s="360" t="s">
        <v>409</v>
      </c>
      <c r="AR103" s="361"/>
      <c r="AS103" s="361"/>
      <c r="AT103" s="361"/>
      <c r="AU103" s="360" t="s">
        <v>533</v>
      </c>
      <c r="AV103" s="361"/>
      <c r="AW103" s="361"/>
      <c r="AX103" s="362"/>
      <c r="AY103">
        <f>COUNTA($G$104)</f>
        <v>1</v>
      </c>
    </row>
    <row r="104" spans="1:60" ht="23.25" customHeight="1" x14ac:dyDescent="0.15">
      <c r="A104" s="492"/>
      <c r="B104" s="493"/>
      <c r="C104" s="493"/>
      <c r="D104" s="493"/>
      <c r="E104" s="493"/>
      <c r="F104" s="494"/>
      <c r="G104" s="191" t="s">
        <v>721</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722</v>
      </c>
      <c r="AC104" s="473"/>
      <c r="AD104" s="474"/>
      <c r="AE104" s="358">
        <v>100</v>
      </c>
      <c r="AF104" s="358"/>
      <c r="AG104" s="358"/>
      <c r="AH104" s="358"/>
      <c r="AI104" s="358">
        <v>100</v>
      </c>
      <c r="AJ104" s="358"/>
      <c r="AK104" s="358"/>
      <c r="AL104" s="358"/>
      <c r="AM104" s="358">
        <v>100</v>
      </c>
      <c r="AN104" s="358"/>
      <c r="AO104" s="358"/>
      <c r="AP104" s="358"/>
      <c r="AQ104" s="358" t="s">
        <v>707</v>
      </c>
      <c r="AR104" s="358"/>
      <c r="AS104" s="358"/>
      <c r="AT104" s="358"/>
      <c r="AU104" s="358" t="s">
        <v>707</v>
      </c>
      <c r="AV104" s="358"/>
      <c r="AW104" s="358"/>
      <c r="AX104" s="359"/>
      <c r="AY104">
        <f>$AY$103</f>
        <v>1</v>
      </c>
    </row>
    <row r="105" spans="1:60" ht="23.25"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t="s">
        <v>722</v>
      </c>
      <c r="AC105" s="404"/>
      <c r="AD105" s="405"/>
      <c r="AE105" s="358">
        <v>100</v>
      </c>
      <c r="AF105" s="358"/>
      <c r="AG105" s="358"/>
      <c r="AH105" s="358"/>
      <c r="AI105" s="358">
        <v>100</v>
      </c>
      <c r="AJ105" s="358"/>
      <c r="AK105" s="358"/>
      <c r="AL105" s="358"/>
      <c r="AM105" s="358">
        <v>100</v>
      </c>
      <c r="AN105" s="358"/>
      <c r="AO105" s="358"/>
      <c r="AP105" s="358"/>
      <c r="AQ105" s="358">
        <v>100</v>
      </c>
      <c r="AR105" s="358"/>
      <c r="AS105" s="358"/>
      <c r="AT105" s="358"/>
      <c r="AU105" s="358" t="s">
        <v>707</v>
      </c>
      <c r="AV105" s="358"/>
      <c r="AW105" s="358"/>
      <c r="AX105" s="359"/>
      <c r="AY105">
        <f>$AY$103</f>
        <v>1</v>
      </c>
    </row>
    <row r="106" spans="1:60" ht="31.5" hidden="1" customHeight="1" x14ac:dyDescent="0.15">
      <c r="A106" s="489" t="s">
        <v>343</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35" t="s">
        <v>382</v>
      </c>
      <c r="AF106" s="335"/>
      <c r="AG106" s="335"/>
      <c r="AH106" s="335"/>
      <c r="AI106" s="335" t="s">
        <v>404</v>
      </c>
      <c r="AJ106" s="335"/>
      <c r="AK106" s="335"/>
      <c r="AL106" s="335"/>
      <c r="AM106" s="335" t="s">
        <v>501</v>
      </c>
      <c r="AN106" s="335"/>
      <c r="AO106" s="335"/>
      <c r="AP106" s="335"/>
      <c r="AQ106" s="360" t="s">
        <v>409</v>
      </c>
      <c r="AR106" s="361"/>
      <c r="AS106" s="361"/>
      <c r="AT106" s="361"/>
      <c r="AU106" s="360" t="s">
        <v>533</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343</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35" t="s">
        <v>382</v>
      </c>
      <c r="AF109" s="335"/>
      <c r="AG109" s="335"/>
      <c r="AH109" s="335"/>
      <c r="AI109" s="335" t="s">
        <v>404</v>
      </c>
      <c r="AJ109" s="335"/>
      <c r="AK109" s="335"/>
      <c r="AL109" s="335"/>
      <c r="AM109" s="335" t="s">
        <v>501</v>
      </c>
      <c r="AN109" s="335"/>
      <c r="AO109" s="335"/>
      <c r="AP109" s="335"/>
      <c r="AQ109" s="360" t="s">
        <v>409</v>
      </c>
      <c r="AR109" s="361"/>
      <c r="AS109" s="361"/>
      <c r="AT109" s="361"/>
      <c r="AU109" s="360" t="s">
        <v>533</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343</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35" t="s">
        <v>382</v>
      </c>
      <c r="AF112" s="335"/>
      <c r="AG112" s="335"/>
      <c r="AH112" s="335"/>
      <c r="AI112" s="335" t="s">
        <v>404</v>
      </c>
      <c r="AJ112" s="335"/>
      <c r="AK112" s="335"/>
      <c r="AL112" s="335"/>
      <c r="AM112" s="335" t="s">
        <v>501</v>
      </c>
      <c r="AN112" s="335"/>
      <c r="AO112" s="335"/>
      <c r="AP112" s="335"/>
      <c r="AQ112" s="360" t="s">
        <v>409</v>
      </c>
      <c r="AR112" s="361"/>
      <c r="AS112" s="361"/>
      <c r="AT112" s="361"/>
      <c r="AU112" s="360" t="s">
        <v>533</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382</v>
      </c>
      <c r="AF115" s="335"/>
      <c r="AG115" s="335"/>
      <c r="AH115" s="335"/>
      <c r="AI115" s="335" t="s">
        <v>404</v>
      </c>
      <c r="AJ115" s="335"/>
      <c r="AK115" s="335"/>
      <c r="AL115" s="335"/>
      <c r="AM115" s="335" t="s">
        <v>501</v>
      </c>
      <c r="AN115" s="335"/>
      <c r="AO115" s="335"/>
      <c r="AP115" s="335"/>
      <c r="AQ115" s="336" t="s">
        <v>534</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4344</v>
      </c>
      <c r="AF116" s="358"/>
      <c r="AG116" s="358"/>
      <c r="AH116" s="358"/>
      <c r="AI116" s="358">
        <v>4520</v>
      </c>
      <c r="AJ116" s="358"/>
      <c r="AK116" s="358"/>
      <c r="AL116" s="358"/>
      <c r="AM116" s="358">
        <v>3398</v>
      </c>
      <c r="AN116" s="358"/>
      <c r="AO116" s="358"/>
      <c r="AP116" s="358"/>
      <c r="AQ116" s="363">
        <v>4199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458" t="s">
        <v>821</v>
      </c>
      <c r="AJ117" s="306"/>
      <c r="AK117" s="306"/>
      <c r="AL117" s="306"/>
      <c r="AM117" s="458" t="s">
        <v>822</v>
      </c>
      <c r="AN117" s="306"/>
      <c r="AO117" s="306"/>
      <c r="AP117" s="306"/>
      <c r="AQ117" s="306" t="s">
        <v>825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382</v>
      </c>
      <c r="AF118" s="335"/>
      <c r="AG118" s="335"/>
      <c r="AH118" s="335"/>
      <c r="AI118" s="335" t="s">
        <v>404</v>
      </c>
      <c r="AJ118" s="335"/>
      <c r="AK118" s="335"/>
      <c r="AL118" s="335"/>
      <c r="AM118" s="335" t="s">
        <v>501</v>
      </c>
      <c r="AN118" s="335"/>
      <c r="AO118" s="335"/>
      <c r="AP118" s="335"/>
      <c r="AQ118" s="336" t="s">
        <v>534</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382</v>
      </c>
      <c r="AF121" s="335"/>
      <c r="AG121" s="335"/>
      <c r="AH121" s="335"/>
      <c r="AI121" s="335" t="s">
        <v>404</v>
      </c>
      <c r="AJ121" s="335"/>
      <c r="AK121" s="335"/>
      <c r="AL121" s="335"/>
      <c r="AM121" s="335" t="s">
        <v>501</v>
      </c>
      <c r="AN121" s="335"/>
      <c r="AO121" s="335"/>
      <c r="AP121" s="335"/>
      <c r="AQ121" s="336" t="s">
        <v>534</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382</v>
      </c>
      <c r="AF124" s="335"/>
      <c r="AG124" s="335"/>
      <c r="AH124" s="335"/>
      <c r="AI124" s="335" t="s">
        <v>404</v>
      </c>
      <c r="AJ124" s="335"/>
      <c r="AK124" s="335"/>
      <c r="AL124" s="335"/>
      <c r="AM124" s="335" t="s">
        <v>501</v>
      </c>
      <c r="AN124" s="335"/>
      <c r="AO124" s="335"/>
      <c r="AP124" s="335"/>
      <c r="AQ124" s="336" t="s">
        <v>534</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382</v>
      </c>
      <c r="AF127" s="335"/>
      <c r="AG127" s="335"/>
      <c r="AH127" s="335"/>
      <c r="AI127" s="335" t="s">
        <v>404</v>
      </c>
      <c r="AJ127" s="335"/>
      <c r="AK127" s="335"/>
      <c r="AL127" s="335"/>
      <c r="AM127" s="335" t="s">
        <v>501</v>
      </c>
      <c r="AN127" s="335"/>
      <c r="AO127" s="335"/>
      <c r="AP127" s="335"/>
      <c r="AQ127" s="336" t="s">
        <v>534</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397</v>
      </c>
      <c r="B130" s="993"/>
      <c r="C130" s="992" t="s">
        <v>233</v>
      </c>
      <c r="D130" s="993"/>
      <c r="E130" s="308" t="s">
        <v>262</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261</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234</v>
      </c>
      <c r="F132" s="313"/>
      <c r="G132" s="282" t="s">
        <v>243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382</v>
      </c>
      <c r="AF132" s="199"/>
      <c r="AG132" s="199"/>
      <c r="AH132" s="200"/>
      <c r="AI132" s="215" t="s">
        <v>404</v>
      </c>
      <c r="AJ132" s="199"/>
      <c r="AK132" s="199"/>
      <c r="AL132" s="200"/>
      <c r="AM132" s="215" t="s">
        <v>691</v>
      </c>
      <c r="AN132" s="199"/>
      <c r="AO132" s="199"/>
      <c r="AP132" s="200"/>
      <c r="AQ132" s="267" t="s">
        <v>229</v>
      </c>
      <c r="AR132" s="268"/>
      <c r="AS132" s="268"/>
      <c r="AT132" s="269"/>
      <c r="AU132" s="279" t="s">
        <v>245</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398</v>
      </c>
      <c r="AR133" s="271"/>
      <c r="AS133" s="179" t="s">
        <v>230</v>
      </c>
      <c r="AT133" s="202"/>
      <c r="AU133" s="178">
        <v>3</v>
      </c>
      <c r="AV133" s="178"/>
      <c r="AW133" s="179" t="s">
        <v>179</v>
      </c>
      <c r="AX133" s="180"/>
      <c r="AY133">
        <f>$AY$132</f>
        <v>1</v>
      </c>
    </row>
    <row r="134" spans="1:51" ht="39.75" customHeight="1" x14ac:dyDescent="0.15">
      <c r="A134" s="996"/>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244</v>
      </c>
      <c r="Z134" s="173"/>
      <c r="AA134" s="174"/>
      <c r="AB134" s="281" t="s">
        <v>730</v>
      </c>
      <c r="AC134" s="224"/>
      <c r="AD134" s="224"/>
      <c r="AE134" s="266">
        <v>29</v>
      </c>
      <c r="AF134" s="167"/>
      <c r="AG134" s="167"/>
      <c r="AH134" s="167"/>
      <c r="AI134" s="266">
        <v>29</v>
      </c>
      <c r="AJ134" s="167"/>
      <c r="AK134" s="167"/>
      <c r="AL134" s="167"/>
      <c r="AM134" s="266">
        <v>29</v>
      </c>
      <c r="AN134" s="167"/>
      <c r="AO134" s="167"/>
      <c r="AP134" s="167"/>
      <c r="AQ134" s="266" t="s">
        <v>398</v>
      </c>
      <c r="AR134" s="167"/>
      <c r="AS134" s="167"/>
      <c r="AT134" s="167"/>
      <c r="AU134" s="266" t="s">
        <v>398</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v>29</v>
      </c>
      <c r="AF135" s="167"/>
      <c r="AG135" s="167"/>
      <c r="AH135" s="167"/>
      <c r="AI135" s="266">
        <v>29</v>
      </c>
      <c r="AJ135" s="167"/>
      <c r="AK135" s="167"/>
      <c r="AL135" s="167"/>
      <c r="AM135" s="266">
        <v>29</v>
      </c>
      <c r="AN135" s="167"/>
      <c r="AO135" s="167"/>
      <c r="AP135" s="167"/>
      <c r="AQ135" s="266" t="s">
        <v>398</v>
      </c>
      <c r="AR135" s="167"/>
      <c r="AS135" s="167"/>
      <c r="AT135" s="167"/>
      <c r="AU135" s="266">
        <v>29</v>
      </c>
      <c r="AV135" s="167"/>
      <c r="AW135" s="167"/>
      <c r="AX135" s="208"/>
      <c r="AY135">
        <f t="shared" si="13"/>
        <v>1</v>
      </c>
    </row>
    <row r="136" spans="1:51" ht="18.75" hidden="1" customHeight="1" x14ac:dyDescent="0.15">
      <c r="A136" s="996"/>
      <c r="B136" s="253"/>
      <c r="C136" s="252"/>
      <c r="D136" s="253"/>
      <c r="E136" s="252"/>
      <c r="F136" s="314"/>
      <c r="G136" s="282" t="s">
        <v>243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382</v>
      </c>
      <c r="AF136" s="199"/>
      <c r="AG136" s="199"/>
      <c r="AH136" s="200"/>
      <c r="AI136" s="215" t="s">
        <v>404</v>
      </c>
      <c r="AJ136" s="199"/>
      <c r="AK136" s="199"/>
      <c r="AL136" s="200"/>
      <c r="AM136" s="215" t="s">
        <v>691</v>
      </c>
      <c r="AN136" s="199"/>
      <c r="AO136" s="199"/>
      <c r="AP136" s="200"/>
      <c r="AQ136" s="267" t="s">
        <v>229</v>
      </c>
      <c r="AR136" s="268"/>
      <c r="AS136" s="268"/>
      <c r="AT136" s="269"/>
      <c r="AU136" s="279" t="s">
        <v>245</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230</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244</v>
      </c>
      <c r="Z138" s="173"/>
      <c r="AA138" s="174"/>
      <c r="AB138" s="281"/>
      <c r="AC138" s="224"/>
      <c r="AD138" s="224"/>
      <c r="AE138" s="266"/>
      <c r="AF138" s="167"/>
      <c r="AG138" s="167"/>
      <c r="AH138" s="167"/>
      <c r="AI138" s="266" t="s">
        <v>398</v>
      </c>
      <c r="AJ138" s="167"/>
      <c r="AK138" s="167"/>
      <c r="AL138" s="167"/>
      <c r="AM138" s="266" t="s">
        <v>704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398</v>
      </c>
      <c r="AJ139" s="167"/>
      <c r="AK139" s="167"/>
      <c r="AL139" s="167"/>
      <c r="AM139" s="266" t="s">
        <v>704</v>
      </c>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382</v>
      </c>
      <c r="AF140" s="199"/>
      <c r="AG140" s="199"/>
      <c r="AH140" s="200"/>
      <c r="AI140" s="215" t="s">
        <v>404</v>
      </c>
      <c r="AJ140" s="199"/>
      <c r="AK140" s="199"/>
      <c r="AL140" s="200"/>
      <c r="AM140" s="215" t="s">
        <v>691</v>
      </c>
      <c r="AN140" s="199"/>
      <c r="AO140" s="199"/>
      <c r="AP140" s="200"/>
      <c r="AQ140" s="267" t="s">
        <v>229</v>
      </c>
      <c r="AR140" s="268"/>
      <c r="AS140" s="268"/>
      <c r="AT140" s="269"/>
      <c r="AU140" s="279" t="s">
        <v>245</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230</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382</v>
      </c>
      <c r="AF144" s="199"/>
      <c r="AG144" s="199"/>
      <c r="AH144" s="200"/>
      <c r="AI144" s="215" t="s">
        <v>404</v>
      </c>
      <c r="AJ144" s="199"/>
      <c r="AK144" s="199"/>
      <c r="AL144" s="200"/>
      <c r="AM144" s="215" t="s">
        <v>691</v>
      </c>
      <c r="AN144" s="199"/>
      <c r="AO144" s="199"/>
      <c r="AP144" s="200"/>
      <c r="AQ144" s="267" t="s">
        <v>229</v>
      </c>
      <c r="AR144" s="268"/>
      <c r="AS144" s="268"/>
      <c r="AT144" s="269"/>
      <c r="AU144" s="279" t="s">
        <v>245</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230</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382</v>
      </c>
      <c r="AF148" s="199"/>
      <c r="AG148" s="199"/>
      <c r="AH148" s="200"/>
      <c r="AI148" s="215" t="s">
        <v>404</v>
      </c>
      <c r="AJ148" s="199"/>
      <c r="AK148" s="199"/>
      <c r="AL148" s="200"/>
      <c r="AM148" s="215" t="s">
        <v>691</v>
      </c>
      <c r="AN148" s="199"/>
      <c r="AO148" s="199"/>
      <c r="AP148" s="200"/>
      <c r="AQ148" s="267" t="s">
        <v>229</v>
      </c>
      <c r="AR148" s="268"/>
      <c r="AS148" s="268"/>
      <c r="AT148" s="269"/>
      <c r="AU148" s="279" t="s">
        <v>245</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230</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6"/>
      <c r="B152" s="253"/>
      <c r="C152" s="252"/>
      <c r="D152" s="253"/>
      <c r="E152" s="252"/>
      <c r="F152" s="314"/>
      <c r="G152" s="272" t="s">
        <v>246</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247</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6"/>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6"/>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4"/>
      <c r="AB156" s="258"/>
      <c r="AC156" s="259"/>
      <c r="AD156" s="259"/>
      <c r="AE156" s="277" t="s">
        <v>248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6"/>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6"/>
      <c r="B159" s="253"/>
      <c r="C159" s="252"/>
      <c r="D159" s="253"/>
      <c r="E159" s="252"/>
      <c r="F159" s="314"/>
      <c r="G159" s="272" t="s">
        <v>246</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4"/>
      <c r="AB163" s="258"/>
      <c r="AC163" s="259"/>
      <c r="AD163" s="259"/>
      <c r="AE163" s="277" t="s">
        <v>248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246</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4"/>
      <c r="AB170" s="258"/>
      <c r="AC170" s="259"/>
      <c r="AD170" s="259"/>
      <c r="AE170" s="277" t="s">
        <v>248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246</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4"/>
      <c r="AB177" s="258"/>
      <c r="AC177" s="259"/>
      <c r="AD177" s="259"/>
      <c r="AE177" s="277" t="s">
        <v>248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246</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4"/>
      <c r="AB184" s="258"/>
      <c r="AC184" s="259"/>
      <c r="AD184" s="259"/>
      <c r="AE184" s="264" t="s">
        <v>248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2.75" customHeight="1" x14ac:dyDescent="0.15">
      <c r="A188" s="996"/>
      <c r="B188" s="253"/>
      <c r="C188" s="252"/>
      <c r="D188" s="253"/>
      <c r="E188" s="190" t="s">
        <v>731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2.75" customHeight="1" x14ac:dyDescent="0.15">
      <c r="A189" s="996"/>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6"/>
      <c r="B190" s="253"/>
      <c r="C190" s="252"/>
      <c r="D190" s="253"/>
      <c r="E190" s="308" t="s">
        <v>262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234</v>
      </c>
      <c r="F192" s="313"/>
      <c r="G192" s="282" t="s">
        <v>243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382</v>
      </c>
      <c r="AF192" s="199"/>
      <c r="AG192" s="199"/>
      <c r="AH192" s="200"/>
      <c r="AI192" s="215" t="s">
        <v>404</v>
      </c>
      <c r="AJ192" s="199"/>
      <c r="AK192" s="199"/>
      <c r="AL192" s="200"/>
      <c r="AM192" s="215" t="s">
        <v>691</v>
      </c>
      <c r="AN192" s="199"/>
      <c r="AO192" s="199"/>
      <c r="AP192" s="200"/>
      <c r="AQ192" s="267" t="s">
        <v>229</v>
      </c>
      <c r="AR192" s="268"/>
      <c r="AS192" s="268"/>
      <c r="AT192" s="269"/>
      <c r="AU192" s="279" t="s">
        <v>245</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230</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244</v>
      </c>
      <c r="Z194" s="173"/>
      <c r="AA194" s="174"/>
      <c r="AB194" s="281"/>
      <c r="AC194" s="224"/>
      <c r="AD194" s="224"/>
      <c r="AE194" s="266"/>
      <c r="AF194" s="167"/>
      <c r="AG194" s="167"/>
      <c r="AH194" s="167"/>
      <c r="AI194" s="266" t="s">
        <v>398</v>
      </c>
      <c r="AJ194" s="167"/>
      <c r="AK194" s="167"/>
      <c r="AL194" s="167"/>
      <c r="AM194" s="266" t="s">
        <v>704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398</v>
      </c>
      <c r="AJ195" s="167"/>
      <c r="AK195" s="167"/>
      <c r="AL195" s="167"/>
      <c r="AM195" s="266" t="s">
        <v>704</v>
      </c>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382</v>
      </c>
      <c r="AF196" s="199"/>
      <c r="AG196" s="199"/>
      <c r="AH196" s="200"/>
      <c r="AI196" s="215" t="s">
        <v>404</v>
      </c>
      <c r="AJ196" s="199"/>
      <c r="AK196" s="199"/>
      <c r="AL196" s="200"/>
      <c r="AM196" s="215" t="s">
        <v>691</v>
      </c>
      <c r="AN196" s="199"/>
      <c r="AO196" s="199"/>
      <c r="AP196" s="200"/>
      <c r="AQ196" s="267" t="s">
        <v>229</v>
      </c>
      <c r="AR196" s="268"/>
      <c r="AS196" s="268"/>
      <c r="AT196" s="269"/>
      <c r="AU196" s="279" t="s">
        <v>245</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230</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244</v>
      </c>
      <c r="Z198" s="173"/>
      <c r="AA198" s="174"/>
      <c r="AB198" s="281"/>
      <c r="AC198" s="224"/>
      <c r="AD198" s="224"/>
      <c r="AE198" s="266"/>
      <c r="AF198" s="167"/>
      <c r="AG198" s="167"/>
      <c r="AH198" s="167"/>
      <c r="AI198" s="266" t="s">
        <v>398</v>
      </c>
      <c r="AJ198" s="167"/>
      <c r="AK198" s="167"/>
      <c r="AL198" s="167"/>
      <c r="AM198" s="266" t="s">
        <v>704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398</v>
      </c>
      <c r="AJ199" s="167"/>
      <c r="AK199" s="167"/>
      <c r="AL199" s="167"/>
      <c r="AM199" s="266" t="s">
        <v>704</v>
      </c>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382</v>
      </c>
      <c r="AF200" s="199"/>
      <c r="AG200" s="199"/>
      <c r="AH200" s="200"/>
      <c r="AI200" s="215" t="s">
        <v>404</v>
      </c>
      <c r="AJ200" s="199"/>
      <c r="AK200" s="199"/>
      <c r="AL200" s="200"/>
      <c r="AM200" s="215" t="s">
        <v>691</v>
      </c>
      <c r="AN200" s="199"/>
      <c r="AO200" s="199"/>
      <c r="AP200" s="200"/>
      <c r="AQ200" s="267" t="s">
        <v>229</v>
      </c>
      <c r="AR200" s="268"/>
      <c r="AS200" s="268"/>
      <c r="AT200" s="269"/>
      <c r="AU200" s="279" t="s">
        <v>245</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230</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382</v>
      </c>
      <c r="AF204" s="199"/>
      <c r="AG204" s="199"/>
      <c r="AH204" s="200"/>
      <c r="AI204" s="215" t="s">
        <v>404</v>
      </c>
      <c r="AJ204" s="199"/>
      <c r="AK204" s="199"/>
      <c r="AL204" s="200"/>
      <c r="AM204" s="215" t="s">
        <v>691</v>
      </c>
      <c r="AN204" s="199"/>
      <c r="AO204" s="199"/>
      <c r="AP204" s="200"/>
      <c r="AQ204" s="267" t="s">
        <v>229</v>
      </c>
      <c r="AR204" s="268"/>
      <c r="AS204" s="268"/>
      <c r="AT204" s="269"/>
      <c r="AU204" s="279" t="s">
        <v>245</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230</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382</v>
      </c>
      <c r="AF208" s="199"/>
      <c r="AG208" s="199"/>
      <c r="AH208" s="200"/>
      <c r="AI208" s="215" t="s">
        <v>404</v>
      </c>
      <c r="AJ208" s="199"/>
      <c r="AK208" s="199"/>
      <c r="AL208" s="200"/>
      <c r="AM208" s="215" t="s">
        <v>691</v>
      </c>
      <c r="AN208" s="199"/>
      <c r="AO208" s="199"/>
      <c r="AP208" s="200"/>
      <c r="AQ208" s="267" t="s">
        <v>229</v>
      </c>
      <c r="AR208" s="268"/>
      <c r="AS208" s="268"/>
      <c r="AT208" s="269"/>
      <c r="AU208" s="279" t="s">
        <v>245</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230</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246</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247</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248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246</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248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246</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248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246</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248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246</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248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6"/>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6"/>
      <c r="B250" s="253"/>
      <c r="C250" s="252"/>
      <c r="D250" s="253"/>
      <c r="E250" s="308" t="s">
        <v>262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234</v>
      </c>
      <c r="F252" s="313"/>
      <c r="G252" s="282" t="s">
        <v>243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382</v>
      </c>
      <c r="AF252" s="199"/>
      <c r="AG252" s="199"/>
      <c r="AH252" s="200"/>
      <c r="AI252" s="215" t="s">
        <v>404</v>
      </c>
      <c r="AJ252" s="199"/>
      <c r="AK252" s="199"/>
      <c r="AL252" s="200"/>
      <c r="AM252" s="215" t="s">
        <v>691</v>
      </c>
      <c r="AN252" s="199"/>
      <c r="AO252" s="199"/>
      <c r="AP252" s="200"/>
      <c r="AQ252" s="267" t="s">
        <v>229</v>
      </c>
      <c r="AR252" s="268"/>
      <c r="AS252" s="268"/>
      <c r="AT252" s="269"/>
      <c r="AU252" s="279" t="s">
        <v>245</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230</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382</v>
      </c>
      <c r="AF256" s="199"/>
      <c r="AG256" s="199"/>
      <c r="AH256" s="200"/>
      <c r="AI256" s="215" t="s">
        <v>404</v>
      </c>
      <c r="AJ256" s="199"/>
      <c r="AK256" s="199"/>
      <c r="AL256" s="200"/>
      <c r="AM256" s="215" t="s">
        <v>691</v>
      </c>
      <c r="AN256" s="199"/>
      <c r="AO256" s="199"/>
      <c r="AP256" s="200"/>
      <c r="AQ256" s="267" t="s">
        <v>229</v>
      </c>
      <c r="AR256" s="268"/>
      <c r="AS256" s="268"/>
      <c r="AT256" s="269"/>
      <c r="AU256" s="279" t="s">
        <v>245</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230</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382</v>
      </c>
      <c r="AF260" s="199"/>
      <c r="AG260" s="199"/>
      <c r="AH260" s="200"/>
      <c r="AI260" s="215" t="s">
        <v>404</v>
      </c>
      <c r="AJ260" s="199"/>
      <c r="AK260" s="199"/>
      <c r="AL260" s="200"/>
      <c r="AM260" s="215" t="s">
        <v>691</v>
      </c>
      <c r="AN260" s="199"/>
      <c r="AO260" s="199"/>
      <c r="AP260" s="200"/>
      <c r="AQ260" s="267" t="s">
        <v>229</v>
      </c>
      <c r="AR260" s="268"/>
      <c r="AS260" s="268"/>
      <c r="AT260" s="269"/>
      <c r="AU260" s="279" t="s">
        <v>245</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230</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382</v>
      </c>
      <c r="AF264" s="199"/>
      <c r="AG264" s="199"/>
      <c r="AH264" s="200"/>
      <c r="AI264" s="215" t="s">
        <v>404</v>
      </c>
      <c r="AJ264" s="199"/>
      <c r="AK264" s="199"/>
      <c r="AL264" s="200"/>
      <c r="AM264" s="215" t="s">
        <v>691</v>
      </c>
      <c r="AN264" s="199"/>
      <c r="AO264" s="199"/>
      <c r="AP264" s="200"/>
      <c r="AQ264" s="215" t="s">
        <v>229</v>
      </c>
      <c r="AR264" s="199"/>
      <c r="AS264" s="199"/>
      <c r="AT264" s="200"/>
      <c r="AU264" s="176" t="s">
        <v>245</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230</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382</v>
      </c>
      <c r="AF268" s="199"/>
      <c r="AG268" s="199"/>
      <c r="AH268" s="200"/>
      <c r="AI268" s="215" t="s">
        <v>404</v>
      </c>
      <c r="AJ268" s="199"/>
      <c r="AK268" s="199"/>
      <c r="AL268" s="200"/>
      <c r="AM268" s="215" t="s">
        <v>691</v>
      </c>
      <c r="AN268" s="199"/>
      <c r="AO268" s="199"/>
      <c r="AP268" s="200"/>
      <c r="AQ268" s="267" t="s">
        <v>229</v>
      </c>
      <c r="AR268" s="268"/>
      <c r="AS268" s="268"/>
      <c r="AT268" s="269"/>
      <c r="AU268" s="279" t="s">
        <v>245</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230</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246</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247</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248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246</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248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246</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248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246</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248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246</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248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234</v>
      </c>
      <c r="F312" s="313"/>
      <c r="G312" s="282" t="s">
        <v>243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382</v>
      </c>
      <c r="AF312" s="199"/>
      <c r="AG312" s="199"/>
      <c r="AH312" s="200"/>
      <c r="AI312" s="215" t="s">
        <v>404</v>
      </c>
      <c r="AJ312" s="199"/>
      <c r="AK312" s="199"/>
      <c r="AL312" s="200"/>
      <c r="AM312" s="215" t="s">
        <v>691</v>
      </c>
      <c r="AN312" s="199"/>
      <c r="AO312" s="199"/>
      <c r="AP312" s="200"/>
      <c r="AQ312" s="267" t="s">
        <v>229</v>
      </c>
      <c r="AR312" s="268"/>
      <c r="AS312" s="268"/>
      <c r="AT312" s="269"/>
      <c r="AU312" s="279" t="s">
        <v>245</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230</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382</v>
      </c>
      <c r="AF316" s="199"/>
      <c r="AG316" s="199"/>
      <c r="AH316" s="200"/>
      <c r="AI316" s="215" t="s">
        <v>404</v>
      </c>
      <c r="AJ316" s="199"/>
      <c r="AK316" s="199"/>
      <c r="AL316" s="200"/>
      <c r="AM316" s="215" t="s">
        <v>691</v>
      </c>
      <c r="AN316" s="199"/>
      <c r="AO316" s="199"/>
      <c r="AP316" s="200"/>
      <c r="AQ316" s="267" t="s">
        <v>229</v>
      </c>
      <c r="AR316" s="268"/>
      <c r="AS316" s="268"/>
      <c r="AT316" s="269"/>
      <c r="AU316" s="279" t="s">
        <v>245</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230</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382</v>
      </c>
      <c r="AF320" s="199"/>
      <c r="AG320" s="199"/>
      <c r="AH320" s="200"/>
      <c r="AI320" s="215" t="s">
        <v>404</v>
      </c>
      <c r="AJ320" s="199"/>
      <c r="AK320" s="199"/>
      <c r="AL320" s="200"/>
      <c r="AM320" s="215" t="s">
        <v>691</v>
      </c>
      <c r="AN320" s="199"/>
      <c r="AO320" s="199"/>
      <c r="AP320" s="200"/>
      <c r="AQ320" s="267" t="s">
        <v>229</v>
      </c>
      <c r="AR320" s="268"/>
      <c r="AS320" s="268"/>
      <c r="AT320" s="269"/>
      <c r="AU320" s="279" t="s">
        <v>245</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230</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382</v>
      </c>
      <c r="AF324" s="199"/>
      <c r="AG324" s="199"/>
      <c r="AH324" s="200"/>
      <c r="AI324" s="215" t="s">
        <v>404</v>
      </c>
      <c r="AJ324" s="199"/>
      <c r="AK324" s="199"/>
      <c r="AL324" s="200"/>
      <c r="AM324" s="215" t="s">
        <v>691</v>
      </c>
      <c r="AN324" s="199"/>
      <c r="AO324" s="199"/>
      <c r="AP324" s="200"/>
      <c r="AQ324" s="267" t="s">
        <v>229</v>
      </c>
      <c r="AR324" s="268"/>
      <c r="AS324" s="268"/>
      <c r="AT324" s="269"/>
      <c r="AU324" s="279" t="s">
        <v>245</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230</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382</v>
      </c>
      <c r="AF328" s="199"/>
      <c r="AG328" s="199"/>
      <c r="AH328" s="200"/>
      <c r="AI328" s="215" t="s">
        <v>404</v>
      </c>
      <c r="AJ328" s="199"/>
      <c r="AK328" s="199"/>
      <c r="AL328" s="200"/>
      <c r="AM328" s="215" t="s">
        <v>691</v>
      </c>
      <c r="AN328" s="199"/>
      <c r="AO328" s="199"/>
      <c r="AP328" s="200"/>
      <c r="AQ328" s="267" t="s">
        <v>229</v>
      </c>
      <c r="AR328" s="268"/>
      <c r="AS328" s="268"/>
      <c r="AT328" s="269"/>
      <c r="AU328" s="279" t="s">
        <v>245</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230</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246</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247</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248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246</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248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246</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248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246</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248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246</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248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6"/>
      <c r="B370" s="253"/>
      <c r="C370" s="252"/>
      <c r="D370" s="253"/>
      <c r="E370" s="308" t="s">
        <v>262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234</v>
      </c>
      <c r="F372" s="313"/>
      <c r="G372" s="282" t="s">
        <v>243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382</v>
      </c>
      <c r="AF372" s="199"/>
      <c r="AG372" s="199"/>
      <c r="AH372" s="200"/>
      <c r="AI372" s="215" t="s">
        <v>404</v>
      </c>
      <c r="AJ372" s="199"/>
      <c r="AK372" s="199"/>
      <c r="AL372" s="200"/>
      <c r="AM372" s="215" t="s">
        <v>691</v>
      </c>
      <c r="AN372" s="199"/>
      <c r="AO372" s="199"/>
      <c r="AP372" s="200"/>
      <c r="AQ372" s="267" t="s">
        <v>229</v>
      </c>
      <c r="AR372" s="268"/>
      <c r="AS372" s="268"/>
      <c r="AT372" s="269"/>
      <c r="AU372" s="279" t="s">
        <v>245</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230</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382</v>
      </c>
      <c r="AF376" s="199"/>
      <c r="AG376" s="199"/>
      <c r="AH376" s="200"/>
      <c r="AI376" s="215" t="s">
        <v>404</v>
      </c>
      <c r="AJ376" s="199"/>
      <c r="AK376" s="199"/>
      <c r="AL376" s="200"/>
      <c r="AM376" s="215" t="s">
        <v>691</v>
      </c>
      <c r="AN376" s="199"/>
      <c r="AO376" s="199"/>
      <c r="AP376" s="200"/>
      <c r="AQ376" s="267" t="s">
        <v>229</v>
      </c>
      <c r="AR376" s="268"/>
      <c r="AS376" s="268"/>
      <c r="AT376" s="269"/>
      <c r="AU376" s="279" t="s">
        <v>245</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230</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382</v>
      </c>
      <c r="AF380" s="199"/>
      <c r="AG380" s="199"/>
      <c r="AH380" s="200"/>
      <c r="AI380" s="215" t="s">
        <v>404</v>
      </c>
      <c r="AJ380" s="199"/>
      <c r="AK380" s="199"/>
      <c r="AL380" s="200"/>
      <c r="AM380" s="215" t="s">
        <v>691</v>
      </c>
      <c r="AN380" s="199"/>
      <c r="AO380" s="199"/>
      <c r="AP380" s="200"/>
      <c r="AQ380" s="267" t="s">
        <v>229</v>
      </c>
      <c r="AR380" s="268"/>
      <c r="AS380" s="268"/>
      <c r="AT380" s="269"/>
      <c r="AU380" s="279" t="s">
        <v>245</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230</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382</v>
      </c>
      <c r="AF384" s="199"/>
      <c r="AG384" s="199"/>
      <c r="AH384" s="200"/>
      <c r="AI384" s="215" t="s">
        <v>404</v>
      </c>
      <c r="AJ384" s="199"/>
      <c r="AK384" s="199"/>
      <c r="AL384" s="200"/>
      <c r="AM384" s="215" t="s">
        <v>691</v>
      </c>
      <c r="AN384" s="199"/>
      <c r="AO384" s="199"/>
      <c r="AP384" s="200"/>
      <c r="AQ384" s="267" t="s">
        <v>229</v>
      </c>
      <c r="AR384" s="268"/>
      <c r="AS384" s="268"/>
      <c r="AT384" s="269"/>
      <c r="AU384" s="279" t="s">
        <v>245</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230</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382</v>
      </c>
      <c r="AF388" s="199"/>
      <c r="AG388" s="199"/>
      <c r="AH388" s="200"/>
      <c r="AI388" s="215" t="s">
        <v>404</v>
      </c>
      <c r="AJ388" s="199"/>
      <c r="AK388" s="199"/>
      <c r="AL388" s="200"/>
      <c r="AM388" s="215" t="s">
        <v>691</v>
      </c>
      <c r="AN388" s="199"/>
      <c r="AO388" s="199"/>
      <c r="AP388" s="200"/>
      <c r="AQ388" s="267" t="s">
        <v>229</v>
      </c>
      <c r="AR388" s="268"/>
      <c r="AS388" s="268"/>
      <c r="AT388" s="269"/>
      <c r="AU388" s="279" t="s">
        <v>245</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230</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246</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247</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248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246</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248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246</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248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246</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248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246</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248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663</v>
      </c>
      <c r="D430" s="251"/>
      <c r="E430" s="239" t="s">
        <v>391</v>
      </c>
      <c r="F430" s="448"/>
      <c r="G430" s="241" t="s">
        <v>249</v>
      </c>
      <c r="H430" s="188"/>
      <c r="I430" s="188"/>
      <c r="J430" s="242" t="s">
        <v>398</v>
      </c>
      <c r="K430" s="243"/>
      <c r="L430" s="243"/>
      <c r="M430" s="243"/>
      <c r="N430" s="243"/>
      <c r="O430" s="243"/>
      <c r="P430" s="243"/>
      <c r="Q430" s="243"/>
      <c r="R430" s="243"/>
      <c r="S430" s="243"/>
      <c r="T430" s="244"/>
      <c r="U430" s="245" t="s">
        <v>398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238</v>
      </c>
      <c r="F431" s="197"/>
      <c r="G431" s="198" t="s">
        <v>235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237</v>
      </c>
      <c r="AF431" s="222"/>
      <c r="AG431" s="222"/>
      <c r="AH431" s="223"/>
      <c r="AI431" s="214" t="s">
        <v>535</v>
      </c>
      <c r="AJ431" s="214"/>
      <c r="AK431" s="214"/>
      <c r="AL431" s="215"/>
      <c r="AM431" s="214" t="s">
        <v>536</v>
      </c>
      <c r="AN431" s="214"/>
      <c r="AO431" s="214"/>
      <c r="AP431" s="215"/>
      <c r="AQ431" s="215" t="s">
        <v>229</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398</v>
      </c>
      <c r="AF432" s="178"/>
      <c r="AG432" s="179" t="s">
        <v>230</v>
      </c>
      <c r="AH432" s="202"/>
      <c r="AI432" s="216"/>
      <c r="AJ432" s="216"/>
      <c r="AK432" s="216"/>
      <c r="AL432" s="217"/>
      <c r="AM432" s="216"/>
      <c r="AN432" s="216"/>
      <c r="AO432" s="216"/>
      <c r="AP432" s="217"/>
      <c r="AQ432" s="231" t="s">
        <v>398</v>
      </c>
      <c r="AR432" s="178"/>
      <c r="AS432" s="179" t="s">
        <v>230</v>
      </c>
      <c r="AT432" s="202"/>
      <c r="AU432" s="178" t="s">
        <v>398</v>
      </c>
      <c r="AV432" s="178"/>
      <c r="AW432" s="179" t="s">
        <v>179</v>
      </c>
      <c r="AX432" s="180"/>
      <c r="AY432">
        <f>$AY$431</f>
        <v>1</v>
      </c>
    </row>
    <row r="433" spans="1:51" ht="23.25" customHeight="1" x14ac:dyDescent="0.15">
      <c r="A433" s="996"/>
      <c r="B433" s="253"/>
      <c r="C433" s="252"/>
      <c r="D433" s="253"/>
      <c r="E433" s="196"/>
      <c r="F433" s="197"/>
      <c r="G433" s="232" t="s">
        <v>398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398</v>
      </c>
      <c r="AC433" s="175"/>
      <c r="AD433" s="175"/>
      <c r="AE433" s="166" t="s">
        <v>398</v>
      </c>
      <c r="AF433" s="167"/>
      <c r="AG433" s="167"/>
      <c r="AH433" s="167"/>
      <c r="AI433" s="166" t="s">
        <v>398</v>
      </c>
      <c r="AJ433" s="167"/>
      <c r="AK433" s="167"/>
      <c r="AL433" s="167"/>
      <c r="AM433" s="166" t="s">
        <v>704</v>
      </c>
      <c r="AN433" s="167"/>
      <c r="AO433" s="167"/>
      <c r="AP433" s="168"/>
      <c r="AQ433" s="166" t="s">
        <v>398</v>
      </c>
      <c r="AR433" s="167"/>
      <c r="AS433" s="167"/>
      <c r="AT433" s="168"/>
      <c r="AU433" s="167" t="s">
        <v>398</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398</v>
      </c>
      <c r="AC434" s="224"/>
      <c r="AD434" s="224"/>
      <c r="AE434" s="166" t="s">
        <v>398</v>
      </c>
      <c r="AF434" s="167"/>
      <c r="AG434" s="167"/>
      <c r="AH434" s="168"/>
      <c r="AI434" s="166" t="s">
        <v>398</v>
      </c>
      <c r="AJ434" s="167"/>
      <c r="AK434" s="167"/>
      <c r="AL434" s="167"/>
      <c r="AM434" s="166" t="s">
        <v>704</v>
      </c>
      <c r="AN434" s="167"/>
      <c r="AO434" s="167"/>
      <c r="AP434" s="168"/>
      <c r="AQ434" s="166" t="s">
        <v>398</v>
      </c>
      <c r="AR434" s="167"/>
      <c r="AS434" s="167"/>
      <c r="AT434" s="168"/>
      <c r="AU434" s="167" t="s">
        <v>398</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398</v>
      </c>
      <c r="AF435" s="167"/>
      <c r="AG435" s="167"/>
      <c r="AH435" s="168"/>
      <c r="AI435" s="166" t="s">
        <v>398</v>
      </c>
      <c r="AJ435" s="167"/>
      <c r="AK435" s="167"/>
      <c r="AL435" s="167"/>
      <c r="AM435" s="166" t="s">
        <v>704</v>
      </c>
      <c r="AN435" s="167"/>
      <c r="AO435" s="167"/>
      <c r="AP435" s="168"/>
      <c r="AQ435" s="166" t="s">
        <v>398</v>
      </c>
      <c r="AR435" s="167"/>
      <c r="AS435" s="167"/>
      <c r="AT435" s="168"/>
      <c r="AU435" s="167" t="s">
        <v>398</v>
      </c>
      <c r="AV435" s="167"/>
      <c r="AW435" s="167"/>
      <c r="AX435" s="208"/>
      <c r="AY435">
        <f t="shared" si="63"/>
        <v>1</v>
      </c>
    </row>
    <row r="436" spans="1:51" ht="18.75" hidden="1" customHeight="1" x14ac:dyDescent="0.15">
      <c r="A436" s="996"/>
      <c r="B436" s="253"/>
      <c r="C436" s="252"/>
      <c r="D436" s="253"/>
      <c r="E436" s="196" t="s">
        <v>238</v>
      </c>
      <c r="F436" s="197"/>
      <c r="G436" s="198" t="s">
        <v>235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237</v>
      </c>
      <c r="AF436" s="222"/>
      <c r="AG436" s="222"/>
      <c r="AH436" s="223"/>
      <c r="AI436" s="214" t="s">
        <v>535</v>
      </c>
      <c r="AJ436" s="214"/>
      <c r="AK436" s="214"/>
      <c r="AL436" s="215"/>
      <c r="AM436" s="214" t="s">
        <v>536</v>
      </c>
      <c r="AN436" s="214"/>
      <c r="AO436" s="214"/>
      <c r="AP436" s="215"/>
      <c r="AQ436" s="215" t="s">
        <v>229</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230</v>
      </c>
      <c r="AH437" s="202"/>
      <c r="AI437" s="216"/>
      <c r="AJ437" s="216"/>
      <c r="AK437" s="216"/>
      <c r="AL437" s="217"/>
      <c r="AM437" s="216"/>
      <c r="AN437" s="216"/>
      <c r="AO437" s="216"/>
      <c r="AP437" s="217"/>
      <c r="AQ437" s="231"/>
      <c r="AR437" s="178"/>
      <c r="AS437" s="179" t="s">
        <v>230</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238</v>
      </c>
      <c r="F441" s="197"/>
      <c r="G441" s="198" t="s">
        <v>235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237</v>
      </c>
      <c r="AF441" s="222"/>
      <c r="AG441" s="222"/>
      <c r="AH441" s="223"/>
      <c r="AI441" s="214" t="s">
        <v>535</v>
      </c>
      <c r="AJ441" s="214"/>
      <c r="AK441" s="214"/>
      <c r="AL441" s="215"/>
      <c r="AM441" s="214" t="s">
        <v>536</v>
      </c>
      <c r="AN441" s="214"/>
      <c r="AO441" s="214"/>
      <c r="AP441" s="215"/>
      <c r="AQ441" s="215" t="s">
        <v>229</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230</v>
      </c>
      <c r="AH442" s="202"/>
      <c r="AI442" s="216"/>
      <c r="AJ442" s="216"/>
      <c r="AK442" s="216"/>
      <c r="AL442" s="217"/>
      <c r="AM442" s="216"/>
      <c r="AN442" s="216"/>
      <c r="AO442" s="216"/>
      <c r="AP442" s="217"/>
      <c r="AQ442" s="231"/>
      <c r="AR442" s="178"/>
      <c r="AS442" s="179" t="s">
        <v>230</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238</v>
      </c>
      <c r="F446" s="197"/>
      <c r="G446" s="198" t="s">
        <v>235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237</v>
      </c>
      <c r="AF446" s="222"/>
      <c r="AG446" s="222"/>
      <c r="AH446" s="223"/>
      <c r="AI446" s="214" t="s">
        <v>535</v>
      </c>
      <c r="AJ446" s="214"/>
      <c r="AK446" s="214"/>
      <c r="AL446" s="215"/>
      <c r="AM446" s="214" t="s">
        <v>536</v>
      </c>
      <c r="AN446" s="214"/>
      <c r="AO446" s="214"/>
      <c r="AP446" s="215"/>
      <c r="AQ446" s="215" t="s">
        <v>229</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230</v>
      </c>
      <c r="AH447" s="202"/>
      <c r="AI447" s="216"/>
      <c r="AJ447" s="216"/>
      <c r="AK447" s="216"/>
      <c r="AL447" s="217"/>
      <c r="AM447" s="216"/>
      <c r="AN447" s="216"/>
      <c r="AO447" s="216"/>
      <c r="AP447" s="217"/>
      <c r="AQ447" s="231"/>
      <c r="AR447" s="178"/>
      <c r="AS447" s="179" t="s">
        <v>230</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238</v>
      </c>
      <c r="F451" s="197"/>
      <c r="G451" s="198" t="s">
        <v>235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237</v>
      </c>
      <c r="AF451" s="222"/>
      <c r="AG451" s="222"/>
      <c r="AH451" s="223"/>
      <c r="AI451" s="214" t="s">
        <v>535</v>
      </c>
      <c r="AJ451" s="214"/>
      <c r="AK451" s="214"/>
      <c r="AL451" s="215"/>
      <c r="AM451" s="214" t="s">
        <v>536</v>
      </c>
      <c r="AN451" s="214"/>
      <c r="AO451" s="214"/>
      <c r="AP451" s="215"/>
      <c r="AQ451" s="215" t="s">
        <v>229</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230</v>
      </c>
      <c r="AH452" s="202"/>
      <c r="AI452" s="216"/>
      <c r="AJ452" s="216"/>
      <c r="AK452" s="216"/>
      <c r="AL452" s="217"/>
      <c r="AM452" s="216"/>
      <c r="AN452" s="216"/>
      <c r="AO452" s="216"/>
      <c r="AP452" s="217"/>
      <c r="AQ452" s="231"/>
      <c r="AR452" s="178"/>
      <c r="AS452" s="179" t="s">
        <v>230</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239</v>
      </c>
      <c r="F456" s="197"/>
      <c r="G456" s="198" t="s">
        <v>236</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237</v>
      </c>
      <c r="AF456" s="222"/>
      <c r="AG456" s="222"/>
      <c r="AH456" s="223"/>
      <c r="AI456" s="214" t="s">
        <v>535</v>
      </c>
      <c r="AJ456" s="214"/>
      <c r="AK456" s="214"/>
      <c r="AL456" s="215"/>
      <c r="AM456" s="214" t="s">
        <v>536</v>
      </c>
      <c r="AN456" s="214"/>
      <c r="AO456" s="214"/>
      <c r="AP456" s="215"/>
      <c r="AQ456" s="215" t="s">
        <v>229</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398</v>
      </c>
      <c r="AF457" s="178"/>
      <c r="AG457" s="179" t="s">
        <v>230</v>
      </c>
      <c r="AH457" s="202"/>
      <c r="AI457" s="216"/>
      <c r="AJ457" s="216"/>
      <c r="AK457" s="216"/>
      <c r="AL457" s="217"/>
      <c r="AM457" s="216"/>
      <c r="AN457" s="216"/>
      <c r="AO457" s="216"/>
      <c r="AP457" s="217"/>
      <c r="AQ457" s="231" t="s">
        <v>398</v>
      </c>
      <c r="AR457" s="178"/>
      <c r="AS457" s="179" t="s">
        <v>230</v>
      </c>
      <c r="AT457" s="202"/>
      <c r="AU457" s="178" t="s">
        <v>398</v>
      </c>
      <c r="AV457" s="178"/>
      <c r="AW457" s="179" t="s">
        <v>179</v>
      </c>
      <c r="AX457" s="180"/>
      <c r="AY457">
        <f>$AY$456</f>
        <v>1</v>
      </c>
    </row>
    <row r="458" spans="1:51" ht="23.25" customHeight="1" x14ac:dyDescent="0.15">
      <c r="A458" s="996"/>
      <c r="B458" s="253"/>
      <c r="C458" s="252"/>
      <c r="D458" s="253"/>
      <c r="E458" s="196"/>
      <c r="F458" s="197"/>
      <c r="G458" s="232" t="s">
        <v>398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398</v>
      </c>
      <c r="AC458" s="175"/>
      <c r="AD458" s="175"/>
      <c r="AE458" s="166" t="s">
        <v>398</v>
      </c>
      <c r="AF458" s="167"/>
      <c r="AG458" s="167"/>
      <c r="AH458" s="167"/>
      <c r="AI458" s="166" t="s">
        <v>398</v>
      </c>
      <c r="AJ458" s="167"/>
      <c r="AK458" s="167"/>
      <c r="AL458" s="167"/>
      <c r="AM458" s="166" t="s">
        <v>704</v>
      </c>
      <c r="AN458" s="167"/>
      <c r="AO458" s="167"/>
      <c r="AP458" s="168"/>
      <c r="AQ458" s="166" t="s">
        <v>398</v>
      </c>
      <c r="AR458" s="167"/>
      <c r="AS458" s="167"/>
      <c r="AT458" s="168"/>
      <c r="AU458" s="167" t="s">
        <v>398</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398</v>
      </c>
      <c r="AC459" s="224"/>
      <c r="AD459" s="224"/>
      <c r="AE459" s="166" t="s">
        <v>398</v>
      </c>
      <c r="AF459" s="167"/>
      <c r="AG459" s="167"/>
      <c r="AH459" s="168"/>
      <c r="AI459" s="166" t="s">
        <v>398</v>
      </c>
      <c r="AJ459" s="167"/>
      <c r="AK459" s="167"/>
      <c r="AL459" s="167"/>
      <c r="AM459" s="166" t="s">
        <v>704</v>
      </c>
      <c r="AN459" s="167"/>
      <c r="AO459" s="167"/>
      <c r="AP459" s="168"/>
      <c r="AQ459" s="166" t="s">
        <v>398</v>
      </c>
      <c r="AR459" s="167"/>
      <c r="AS459" s="167"/>
      <c r="AT459" s="168"/>
      <c r="AU459" s="167" t="s">
        <v>398</v>
      </c>
      <c r="AV459" s="167"/>
      <c r="AW459" s="167"/>
      <c r="AX459" s="208"/>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398</v>
      </c>
      <c r="AF460" s="167"/>
      <c r="AG460" s="167"/>
      <c r="AH460" s="168"/>
      <c r="AI460" s="166" t="s">
        <v>398</v>
      </c>
      <c r="AJ460" s="167"/>
      <c r="AK460" s="167"/>
      <c r="AL460" s="167"/>
      <c r="AM460" s="166" t="s">
        <v>704</v>
      </c>
      <c r="AN460" s="167"/>
      <c r="AO460" s="167"/>
      <c r="AP460" s="168"/>
      <c r="AQ460" s="166" t="s">
        <v>398</v>
      </c>
      <c r="AR460" s="167"/>
      <c r="AS460" s="167"/>
      <c r="AT460" s="168"/>
      <c r="AU460" s="167" t="s">
        <v>398</v>
      </c>
      <c r="AV460" s="167"/>
      <c r="AW460" s="167"/>
      <c r="AX460" s="208"/>
      <c r="AY460">
        <f t="shared" si="68"/>
        <v>1</v>
      </c>
    </row>
    <row r="461" spans="1:51" ht="18.75" hidden="1" customHeight="1" x14ac:dyDescent="0.15">
      <c r="A461" s="996"/>
      <c r="B461" s="253"/>
      <c r="C461" s="252"/>
      <c r="D461" s="253"/>
      <c r="E461" s="196" t="s">
        <v>239</v>
      </c>
      <c r="F461" s="197"/>
      <c r="G461" s="198" t="s">
        <v>236</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237</v>
      </c>
      <c r="AF461" s="222"/>
      <c r="AG461" s="222"/>
      <c r="AH461" s="223"/>
      <c r="AI461" s="214" t="s">
        <v>535</v>
      </c>
      <c r="AJ461" s="214"/>
      <c r="AK461" s="214"/>
      <c r="AL461" s="215"/>
      <c r="AM461" s="214" t="s">
        <v>536</v>
      </c>
      <c r="AN461" s="214"/>
      <c r="AO461" s="214"/>
      <c r="AP461" s="215"/>
      <c r="AQ461" s="215" t="s">
        <v>229</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230</v>
      </c>
      <c r="AH462" s="202"/>
      <c r="AI462" s="216"/>
      <c r="AJ462" s="216"/>
      <c r="AK462" s="216"/>
      <c r="AL462" s="217"/>
      <c r="AM462" s="216"/>
      <c r="AN462" s="216"/>
      <c r="AO462" s="216"/>
      <c r="AP462" s="217"/>
      <c r="AQ462" s="231"/>
      <c r="AR462" s="178"/>
      <c r="AS462" s="179" t="s">
        <v>230</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239</v>
      </c>
      <c r="F466" s="197"/>
      <c r="G466" s="198" t="s">
        <v>236</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237</v>
      </c>
      <c r="AF466" s="222"/>
      <c r="AG466" s="222"/>
      <c r="AH466" s="223"/>
      <c r="AI466" s="214" t="s">
        <v>535</v>
      </c>
      <c r="AJ466" s="214"/>
      <c r="AK466" s="214"/>
      <c r="AL466" s="215"/>
      <c r="AM466" s="214" t="s">
        <v>536</v>
      </c>
      <c r="AN466" s="214"/>
      <c r="AO466" s="214"/>
      <c r="AP466" s="215"/>
      <c r="AQ466" s="215" t="s">
        <v>229</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230</v>
      </c>
      <c r="AH467" s="202"/>
      <c r="AI467" s="216"/>
      <c r="AJ467" s="216"/>
      <c r="AK467" s="216"/>
      <c r="AL467" s="217"/>
      <c r="AM467" s="216"/>
      <c r="AN467" s="216"/>
      <c r="AO467" s="216"/>
      <c r="AP467" s="217"/>
      <c r="AQ467" s="231"/>
      <c r="AR467" s="178"/>
      <c r="AS467" s="179" t="s">
        <v>230</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239</v>
      </c>
      <c r="F471" s="197"/>
      <c r="G471" s="198" t="s">
        <v>236</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237</v>
      </c>
      <c r="AF471" s="222"/>
      <c r="AG471" s="222"/>
      <c r="AH471" s="223"/>
      <c r="AI471" s="214" t="s">
        <v>535</v>
      </c>
      <c r="AJ471" s="214"/>
      <c r="AK471" s="214"/>
      <c r="AL471" s="215"/>
      <c r="AM471" s="214" t="s">
        <v>536</v>
      </c>
      <c r="AN471" s="214"/>
      <c r="AO471" s="214"/>
      <c r="AP471" s="215"/>
      <c r="AQ471" s="215" t="s">
        <v>229</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230</v>
      </c>
      <c r="AH472" s="202"/>
      <c r="AI472" s="216"/>
      <c r="AJ472" s="216"/>
      <c r="AK472" s="216"/>
      <c r="AL472" s="217"/>
      <c r="AM472" s="216"/>
      <c r="AN472" s="216"/>
      <c r="AO472" s="216"/>
      <c r="AP472" s="217"/>
      <c r="AQ472" s="231"/>
      <c r="AR472" s="178"/>
      <c r="AS472" s="179" t="s">
        <v>230</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239</v>
      </c>
      <c r="F476" s="197"/>
      <c r="G476" s="198" t="s">
        <v>236</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237</v>
      </c>
      <c r="AF476" s="222"/>
      <c r="AG476" s="222"/>
      <c r="AH476" s="223"/>
      <c r="AI476" s="214" t="s">
        <v>535</v>
      </c>
      <c r="AJ476" s="214"/>
      <c r="AK476" s="214"/>
      <c r="AL476" s="215"/>
      <c r="AM476" s="214" t="s">
        <v>536</v>
      </c>
      <c r="AN476" s="214"/>
      <c r="AO476" s="214"/>
      <c r="AP476" s="215"/>
      <c r="AQ476" s="215" t="s">
        <v>229</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230</v>
      </c>
      <c r="AH477" s="202"/>
      <c r="AI477" s="216"/>
      <c r="AJ477" s="216"/>
      <c r="AK477" s="216"/>
      <c r="AL477" s="217"/>
      <c r="AM477" s="216"/>
      <c r="AN477" s="216"/>
      <c r="AO477" s="216"/>
      <c r="AP477" s="217"/>
      <c r="AQ477" s="231"/>
      <c r="AR477" s="178"/>
      <c r="AS477" s="179" t="s">
        <v>230</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399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398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394</v>
      </c>
      <c r="F484" s="240"/>
      <c r="G484" s="241" t="s">
        <v>249</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238</v>
      </c>
      <c r="F485" s="197"/>
      <c r="G485" s="198" t="s">
        <v>235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237</v>
      </c>
      <c r="AF485" s="222"/>
      <c r="AG485" s="222"/>
      <c r="AH485" s="223"/>
      <c r="AI485" s="214" t="s">
        <v>535</v>
      </c>
      <c r="AJ485" s="214"/>
      <c r="AK485" s="214"/>
      <c r="AL485" s="215"/>
      <c r="AM485" s="214" t="s">
        <v>536</v>
      </c>
      <c r="AN485" s="214"/>
      <c r="AO485" s="214"/>
      <c r="AP485" s="215"/>
      <c r="AQ485" s="215" t="s">
        <v>229</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230</v>
      </c>
      <c r="AH486" s="202"/>
      <c r="AI486" s="216"/>
      <c r="AJ486" s="216"/>
      <c r="AK486" s="216"/>
      <c r="AL486" s="217"/>
      <c r="AM486" s="216"/>
      <c r="AN486" s="216"/>
      <c r="AO486" s="216"/>
      <c r="AP486" s="217"/>
      <c r="AQ486" s="231"/>
      <c r="AR486" s="178"/>
      <c r="AS486" s="179" t="s">
        <v>230</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238</v>
      </c>
      <c r="F490" s="197"/>
      <c r="G490" s="198" t="s">
        <v>235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237</v>
      </c>
      <c r="AF490" s="222"/>
      <c r="AG490" s="222"/>
      <c r="AH490" s="223"/>
      <c r="AI490" s="214" t="s">
        <v>535</v>
      </c>
      <c r="AJ490" s="214"/>
      <c r="AK490" s="214"/>
      <c r="AL490" s="215"/>
      <c r="AM490" s="214" t="s">
        <v>536</v>
      </c>
      <c r="AN490" s="214"/>
      <c r="AO490" s="214"/>
      <c r="AP490" s="215"/>
      <c r="AQ490" s="215" t="s">
        <v>229</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230</v>
      </c>
      <c r="AH491" s="202"/>
      <c r="AI491" s="216"/>
      <c r="AJ491" s="216"/>
      <c r="AK491" s="216"/>
      <c r="AL491" s="217"/>
      <c r="AM491" s="216"/>
      <c r="AN491" s="216"/>
      <c r="AO491" s="216"/>
      <c r="AP491" s="217"/>
      <c r="AQ491" s="231"/>
      <c r="AR491" s="178"/>
      <c r="AS491" s="179" t="s">
        <v>230</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238</v>
      </c>
      <c r="F495" s="197"/>
      <c r="G495" s="198" t="s">
        <v>235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237</v>
      </c>
      <c r="AF495" s="222"/>
      <c r="AG495" s="222"/>
      <c r="AH495" s="223"/>
      <c r="AI495" s="214" t="s">
        <v>535</v>
      </c>
      <c r="AJ495" s="214"/>
      <c r="AK495" s="214"/>
      <c r="AL495" s="215"/>
      <c r="AM495" s="214" t="s">
        <v>536</v>
      </c>
      <c r="AN495" s="214"/>
      <c r="AO495" s="214"/>
      <c r="AP495" s="215"/>
      <c r="AQ495" s="215" t="s">
        <v>229</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230</v>
      </c>
      <c r="AH496" s="202"/>
      <c r="AI496" s="216"/>
      <c r="AJ496" s="216"/>
      <c r="AK496" s="216"/>
      <c r="AL496" s="217"/>
      <c r="AM496" s="216"/>
      <c r="AN496" s="216"/>
      <c r="AO496" s="216"/>
      <c r="AP496" s="217"/>
      <c r="AQ496" s="231"/>
      <c r="AR496" s="178"/>
      <c r="AS496" s="179" t="s">
        <v>230</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238</v>
      </c>
      <c r="F500" s="197"/>
      <c r="G500" s="198" t="s">
        <v>235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237</v>
      </c>
      <c r="AF500" s="222"/>
      <c r="AG500" s="222"/>
      <c r="AH500" s="223"/>
      <c r="AI500" s="214" t="s">
        <v>535</v>
      </c>
      <c r="AJ500" s="214"/>
      <c r="AK500" s="214"/>
      <c r="AL500" s="215"/>
      <c r="AM500" s="214" t="s">
        <v>536</v>
      </c>
      <c r="AN500" s="214"/>
      <c r="AO500" s="214"/>
      <c r="AP500" s="215"/>
      <c r="AQ500" s="215" t="s">
        <v>229</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230</v>
      </c>
      <c r="AH501" s="202"/>
      <c r="AI501" s="216"/>
      <c r="AJ501" s="216"/>
      <c r="AK501" s="216"/>
      <c r="AL501" s="217"/>
      <c r="AM501" s="216"/>
      <c r="AN501" s="216"/>
      <c r="AO501" s="216"/>
      <c r="AP501" s="217"/>
      <c r="AQ501" s="231"/>
      <c r="AR501" s="178"/>
      <c r="AS501" s="179" t="s">
        <v>230</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238</v>
      </c>
      <c r="F505" s="197"/>
      <c r="G505" s="198" t="s">
        <v>235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237</v>
      </c>
      <c r="AF505" s="222"/>
      <c r="AG505" s="222"/>
      <c r="AH505" s="223"/>
      <c r="AI505" s="214" t="s">
        <v>535</v>
      </c>
      <c r="AJ505" s="214"/>
      <c r="AK505" s="214"/>
      <c r="AL505" s="215"/>
      <c r="AM505" s="214" t="s">
        <v>536</v>
      </c>
      <c r="AN505" s="214"/>
      <c r="AO505" s="214"/>
      <c r="AP505" s="215"/>
      <c r="AQ505" s="215" t="s">
        <v>229</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230</v>
      </c>
      <c r="AH506" s="202"/>
      <c r="AI506" s="216"/>
      <c r="AJ506" s="216"/>
      <c r="AK506" s="216"/>
      <c r="AL506" s="217"/>
      <c r="AM506" s="216"/>
      <c r="AN506" s="216"/>
      <c r="AO506" s="216"/>
      <c r="AP506" s="217"/>
      <c r="AQ506" s="231"/>
      <c r="AR506" s="178"/>
      <c r="AS506" s="179" t="s">
        <v>230</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239</v>
      </c>
      <c r="F510" s="197"/>
      <c r="G510" s="198" t="s">
        <v>236</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237</v>
      </c>
      <c r="AF510" s="222"/>
      <c r="AG510" s="222"/>
      <c r="AH510" s="223"/>
      <c r="AI510" s="214" t="s">
        <v>535</v>
      </c>
      <c r="AJ510" s="214"/>
      <c r="AK510" s="214"/>
      <c r="AL510" s="215"/>
      <c r="AM510" s="214" t="s">
        <v>536</v>
      </c>
      <c r="AN510" s="214"/>
      <c r="AO510" s="214"/>
      <c r="AP510" s="215"/>
      <c r="AQ510" s="215" t="s">
        <v>229</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230</v>
      </c>
      <c r="AH511" s="202"/>
      <c r="AI511" s="216"/>
      <c r="AJ511" s="216"/>
      <c r="AK511" s="216"/>
      <c r="AL511" s="217"/>
      <c r="AM511" s="216"/>
      <c r="AN511" s="216"/>
      <c r="AO511" s="216"/>
      <c r="AP511" s="217"/>
      <c r="AQ511" s="231"/>
      <c r="AR511" s="178"/>
      <c r="AS511" s="179" t="s">
        <v>230</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239</v>
      </c>
      <c r="F515" s="197"/>
      <c r="G515" s="198" t="s">
        <v>236</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237</v>
      </c>
      <c r="AF515" s="222"/>
      <c r="AG515" s="222"/>
      <c r="AH515" s="223"/>
      <c r="AI515" s="214" t="s">
        <v>535</v>
      </c>
      <c r="AJ515" s="214"/>
      <c r="AK515" s="214"/>
      <c r="AL515" s="215"/>
      <c r="AM515" s="214" t="s">
        <v>536</v>
      </c>
      <c r="AN515" s="214"/>
      <c r="AO515" s="214"/>
      <c r="AP515" s="215"/>
      <c r="AQ515" s="215" t="s">
        <v>229</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230</v>
      </c>
      <c r="AH516" s="202"/>
      <c r="AI516" s="216"/>
      <c r="AJ516" s="216"/>
      <c r="AK516" s="216"/>
      <c r="AL516" s="217"/>
      <c r="AM516" s="216"/>
      <c r="AN516" s="216"/>
      <c r="AO516" s="216"/>
      <c r="AP516" s="217"/>
      <c r="AQ516" s="231"/>
      <c r="AR516" s="178"/>
      <c r="AS516" s="179" t="s">
        <v>230</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239</v>
      </c>
      <c r="F520" s="197"/>
      <c r="G520" s="198" t="s">
        <v>236</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237</v>
      </c>
      <c r="AF520" s="222"/>
      <c r="AG520" s="222"/>
      <c r="AH520" s="223"/>
      <c r="AI520" s="214" t="s">
        <v>535</v>
      </c>
      <c r="AJ520" s="214"/>
      <c r="AK520" s="214"/>
      <c r="AL520" s="215"/>
      <c r="AM520" s="214" t="s">
        <v>536</v>
      </c>
      <c r="AN520" s="214"/>
      <c r="AO520" s="214"/>
      <c r="AP520" s="215"/>
      <c r="AQ520" s="215" t="s">
        <v>229</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230</v>
      </c>
      <c r="AH521" s="202"/>
      <c r="AI521" s="216"/>
      <c r="AJ521" s="216"/>
      <c r="AK521" s="216"/>
      <c r="AL521" s="217"/>
      <c r="AM521" s="216"/>
      <c r="AN521" s="216"/>
      <c r="AO521" s="216"/>
      <c r="AP521" s="217"/>
      <c r="AQ521" s="231"/>
      <c r="AR521" s="178"/>
      <c r="AS521" s="179" t="s">
        <v>230</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239</v>
      </c>
      <c r="F525" s="197"/>
      <c r="G525" s="198" t="s">
        <v>236</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237</v>
      </c>
      <c r="AF525" s="222"/>
      <c r="AG525" s="222"/>
      <c r="AH525" s="223"/>
      <c r="AI525" s="214" t="s">
        <v>535</v>
      </c>
      <c r="AJ525" s="214"/>
      <c r="AK525" s="214"/>
      <c r="AL525" s="215"/>
      <c r="AM525" s="214" t="s">
        <v>536</v>
      </c>
      <c r="AN525" s="214"/>
      <c r="AO525" s="214"/>
      <c r="AP525" s="215"/>
      <c r="AQ525" s="215" t="s">
        <v>229</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230</v>
      </c>
      <c r="AH526" s="202"/>
      <c r="AI526" s="216"/>
      <c r="AJ526" s="216"/>
      <c r="AK526" s="216"/>
      <c r="AL526" s="217"/>
      <c r="AM526" s="216"/>
      <c r="AN526" s="216"/>
      <c r="AO526" s="216"/>
      <c r="AP526" s="217"/>
      <c r="AQ526" s="231"/>
      <c r="AR526" s="178"/>
      <c r="AS526" s="179" t="s">
        <v>230</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239</v>
      </c>
      <c r="F530" s="197"/>
      <c r="G530" s="198" t="s">
        <v>236</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237</v>
      </c>
      <c r="AF530" s="222"/>
      <c r="AG530" s="222"/>
      <c r="AH530" s="223"/>
      <c r="AI530" s="214" t="s">
        <v>535</v>
      </c>
      <c r="AJ530" s="214"/>
      <c r="AK530" s="214"/>
      <c r="AL530" s="215"/>
      <c r="AM530" s="214" t="s">
        <v>536</v>
      </c>
      <c r="AN530" s="214"/>
      <c r="AO530" s="214"/>
      <c r="AP530" s="215"/>
      <c r="AQ530" s="215" t="s">
        <v>229</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230</v>
      </c>
      <c r="AH531" s="202"/>
      <c r="AI531" s="216"/>
      <c r="AJ531" s="216"/>
      <c r="AK531" s="216"/>
      <c r="AL531" s="217"/>
      <c r="AM531" s="216"/>
      <c r="AN531" s="216"/>
      <c r="AO531" s="216"/>
      <c r="AP531" s="217"/>
      <c r="AQ531" s="231"/>
      <c r="AR531" s="178"/>
      <c r="AS531" s="179" t="s">
        <v>230</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395</v>
      </c>
      <c r="F538" s="240"/>
      <c r="G538" s="241" t="s">
        <v>249</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238</v>
      </c>
      <c r="F539" s="197"/>
      <c r="G539" s="198" t="s">
        <v>235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237</v>
      </c>
      <c r="AF539" s="222"/>
      <c r="AG539" s="222"/>
      <c r="AH539" s="223"/>
      <c r="AI539" s="214" t="s">
        <v>535</v>
      </c>
      <c r="AJ539" s="214"/>
      <c r="AK539" s="214"/>
      <c r="AL539" s="215"/>
      <c r="AM539" s="214" t="s">
        <v>536</v>
      </c>
      <c r="AN539" s="214"/>
      <c r="AO539" s="214"/>
      <c r="AP539" s="215"/>
      <c r="AQ539" s="215" t="s">
        <v>229</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230</v>
      </c>
      <c r="AH540" s="202"/>
      <c r="AI540" s="216"/>
      <c r="AJ540" s="216"/>
      <c r="AK540" s="216"/>
      <c r="AL540" s="217"/>
      <c r="AM540" s="216"/>
      <c r="AN540" s="216"/>
      <c r="AO540" s="216"/>
      <c r="AP540" s="217"/>
      <c r="AQ540" s="231"/>
      <c r="AR540" s="178"/>
      <c r="AS540" s="179" t="s">
        <v>230</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238</v>
      </c>
      <c r="F544" s="197"/>
      <c r="G544" s="198" t="s">
        <v>235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237</v>
      </c>
      <c r="AF544" s="222"/>
      <c r="AG544" s="222"/>
      <c r="AH544" s="223"/>
      <c r="AI544" s="214" t="s">
        <v>535</v>
      </c>
      <c r="AJ544" s="214"/>
      <c r="AK544" s="214"/>
      <c r="AL544" s="215"/>
      <c r="AM544" s="214" t="s">
        <v>536</v>
      </c>
      <c r="AN544" s="214"/>
      <c r="AO544" s="214"/>
      <c r="AP544" s="215"/>
      <c r="AQ544" s="215" t="s">
        <v>229</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230</v>
      </c>
      <c r="AH545" s="202"/>
      <c r="AI545" s="216"/>
      <c r="AJ545" s="216"/>
      <c r="AK545" s="216"/>
      <c r="AL545" s="217"/>
      <c r="AM545" s="216"/>
      <c r="AN545" s="216"/>
      <c r="AO545" s="216"/>
      <c r="AP545" s="217"/>
      <c r="AQ545" s="231"/>
      <c r="AR545" s="178"/>
      <c r="AS545" s="179" t="s">
        <v>230</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238</v>
      </c>
      <c r="F549" s="197"/>
      <c r="G549" s="198" t="s">
        <v>235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237</v>
      </c>
      <c r="AF549" s="222"/>
      <c r="AG549" s="222"/>
      <c r="AH549" s="223"/>
      <c r="AI549" s="214" t="s">
        <v>535</v>
      </c>
      <c r="AJ549" s="214"/>
      <c r="AK549" s="214"/>
      <c r="AL549" s="215"/>
      <c r="AM549" s="214" t="s">
        <v>536</v>
      </c>
      <c r="AN549" s="214"/>
      <c r="AO549" s="214"/>
      <c r="AP549" s="215"/>
      <c r="AQ549" s="215" t="s">
        <v>229</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230</v>
      </c>
      <c r="AH550" s="202"/>
      <c r="AI550" s="216"/>
      <c r="AJ550" s="216"/>
      <c r="AK550" s="216"/>
      <c r="AL550" s="217"/>
      <c r="AM550" s="216"/>
      <c r="AN550" s="216"/>
      <c r="AO550" s="216"/>
      <c r="AP550" s="217"/>
      <c r="AQ550" s="231"/>
      <c r="AR550" s="178"/>
      <c r="AS550" s="179" t="s">
        <v>230</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238</v>
      </c>
      <c r="F554" s="197"/>
      <c r="G554" s="198" t="s">
        <v>235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237</v>
      </c>
      <c r="AF554" s="222"/>
      <c r="AG554" s="222"/>
      <c r="AH554" s="223"/>
      <c r="AI554" s="214" t="s">
        <v>535</v>
      </c>
      <c r="AJ554" s="214"/>
      <c r="AK554" s="214"/>
      <c r="AL554" s="215"/>
      <c r="AM554" s="214" t="s">
        <v>536</v>
      </c>
      <c r="AN554" s="214"/>
      <c r="AO554" s="214"/>
      <c r="AP554" s="215"/>
      <c r="AQ554" s="215" t="s">
        <v>229</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230</v>
      </c>
      <c r="AH555" s="202"/>
      <c r="AI555" s="216"/>
      <c r="AJ555" s="216"/>
      <c r="AK555" s="216"/>
      <c r="AL555" s="217"/>
      <c r="AM555" s="216"/>
      <c r="AN555" s="216"/>
      <c r="AO555" s="216"/>
      <c r="AP555" s="217"/>
      <c r="AQ555" s="231"/>
      <c r="AR555" s="178"/>
      <c r="AS555" s="179" t="s">
        <v>230</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238</v>
      </c>
      <c r="F559" s="197"/>
      <c r="G559" s="198" t="s">
        <v>235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237</v>
      </c>
      <c r="AF559" s="222"/>
      <c r="AG559" s="222"/>
      <c r="AH559" s="223"/>
      <c r="AI559" s="214" t="s">
        <v>535</v>
      </c>
      <c r="AJ559" s="214"/>
      <c r="AK559" s="214"/>
      <c r="AL559" s="215"/>
      <c r="AM559" s="214" t="s">
        <v>536</v>
      </c>
      <c r="AN559" s="214"/>
      <c r="AO559" s="214"/>
      <c r="AP559" s="215"/>
      <c r="AQ559" s="215" t="s">
        <v>229</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230</v>
      </c>
      <c r="AH560" s="202"/>
      <c r="AI560" s="216"/>
      <c r="AJ560" s="216"/>
      <c r="AK560" s="216"/>
      <c r="AL560" s="217"/>
      <c r="AM560" s="216"/>
      <c r="AN560" s="216"/>
      <c r="AO560" s="216"/>
      <c r="AP560" s="217"/>
      <c r="AQ560" s="231"/>
      <c r="AR560" s="178"/>
      <c r="AS560" s="179" t="s">
        <v>230</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239</v>
      </c>
      <c r="F564" s="197"/>
      <c r="G564" s="198" t="s">
        <v>236</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237</v>
      </c>
      <c r="AF564" s="222"/>
      <c r="AG564" s="222"/>
      <c r="AH564" s="223"/>
      <c r="AI564" s="214" t="s">
        <v>535</v>
      </c>
      <c r="AJ564" s="214"/>
      <c r="AK564" s="214"/>
      <c r="AL564" s="215"/>
      <c r="AM564" s="214" t="s">
        <v>536</v>
      </c>
      <c r="AN564" s="214"/>
      <c r="AO564" s="214"/>
      <c r="AP564" s="215"/>
      <c r="AQ564" s="215" t="s">
        <v>229</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230</v>
      </c>
      <c r="AH565" s="202"/>
      <c r="AI565" s="216"/>
      <c r="AJ565" s="216"/>
      <c r="AK565" s="216"/>
      <c r="AL565" s="217"/>
      <c r="AM565" s="216"/>
      <c r="AN565" s="216"/>
      <c r="AO565" s="216"/>
      <c r="AP565" s="217"/>
      <c r="AQ565" s="231"/>
      <c r="AR565" s="178"/>
      <c r="AS565" s="179" t="s">
        <v>230</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239</v>
      </c>
      <c r="F569" s="197"/>
      <c r="G569" s="198" t="s">
        <v>236</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237</v>
      </c>
      <c r="AF569" s="222"/>
      <c r="AG569" s="222"/>
      <c r="AH569" s="223"/>
      <c r="AI569" s="214" t="s">
        <v>535</v>
      </c>
      <c r="AJ569" s="214"/>
      <c r="AK569" s="214"/>
      <c r="AL569" s="215"/>
      <c r="AM569" s="214" t="s">
        <v>536</v>
      </c>
      <c r="AN569" s="214"/>
      <c r="AO569" s="214"/>
      <c r="AP569" s="215"/>
      <c r="AQ569" s="215" t="s">
        <v>229</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230</v>
      </c>
      <c r="AH570" s="202"/>
      <c r="AI570" s="216"/>
      <c r="AJ570" s="216"/>
      <c r="AK570" s="216"/>
      <c r="AL570" s="217"/>
      <c r="AM570" s="216"/>
      <c r="AN570" s="216"/>
      <c r="AO570" s="216"/>
      <c r="AP570" s="217"/>
      <c r="AQ570" s="231"/>
      <c r="AR570" s="178"/>
      <c r="AS570" s="179" t="s">
        <v>230</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239</v>
      </c>
      <c r="F574" s="197"/>
      <c r="G574" s="198" t="s">
        <v>236</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237</v>
      </c>
      <c r="AF574" s="222"/>
      <c r="AG574" s="222"/>
      <c r="AH574" s="223"/>
      <c r="AI574" s="214" t="s">
        <v>535</v>
      </c>
      <c r="AJ574" s="214"/>
      <c r="AK574" s="214"/>
      <c r="AL574" s="215"/>
      <c r="AM574" s="214" t="s">
        <v>536</v>
      </c>
      <c r="AN574" s="214"/>
      <c r="AO574" s="214"/>
      <c r="AP574" s="215"/>
      <c r="AQ574" s="215" t="s">
        <v>229</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230</v>
      </c>
      <c r="AH575" s="202"/>
      <c r="AI575" s="216"/>
      <c r="AJ575" s="216"/>
      <c r="AK575" s="216"/>
      <c r="AL575" s="217"/>
      <c r="AM575" s="216"/>
      <c r="AN575" s="216"/>
      <c r="AO575" s="216"/>
      <c r="AP575" s="217"/>
      <c r="AQ575" s="231"/>
      <c r="AR575" s="178"/>
      <c r="AS575" s="179" t="s">
        <v>230</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239</v>
      </c>
      <c r="F579" s="197"/>
      <c r="G579" s="198" t="s">
        <v>236</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237</v>
      </c>
      <c r="AF579" s="222"/>
      <c r="AG579" s="222"/>
      <c r="AH579" s="223"/>
      <c r="AI579" s="214" t="s">
        <v>535</v>
      </c>
      <c r="AJ579" s="214"/>
      <c r="AK579" s="214"/>
      <c r="AL579" s="215"/>
      <c r="AM579" s="214" t="s">
        <v>536</v>
      </c>
      <c r="AN579" s="214"/>
      <c r="AO579" s="214"/>
      <c r="AP579" s="215"/>
      <c r="AQ579" s="215" t="s">
        <v>229</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230</v>
      </c>
      <c r="AH580" s="202"/>
      <c r="AI580" s="216"/>
      <c r="AJ580" s="216"/>
      <c r="AK580" s="216"/>
      <c r="AL580" s="217"/>
      <c r="AM580" s="216"/>
      <c r="AN580" s="216"/>
      <c r="AO580" s="216"/>
      <c r="AP580" s="217"/>
      <c r="AQ580" s="231"/>
      <c r="AR580" s="178"/>
      <c r="AS580" s="179" t="s">
        <v>230</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239</v>
      </c>
      <c r="F584" s="197"/>
      <c r="G584" s="198" t="s">
        <v>236</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237</v>
      </c>
      <c r="AF584" s="222"/>
      <c r="AG584" s="222"/>
      <c r="AH584" s="223"/>
      <c r="AI584" s="214" t="s">
        <v>535</v>
      </c>
      <c r="AJ584" s="214"/>
      <c r="AK584" s="214"/>
      <c r="AL584" s="215"/>
      <c r="AM584" s="214" t="s">
        <v>536</v>
      </c>
      <c r="AN584" s="214"/>
      <c r="AO584" s="214"/>
      <c r="AP584" s="215"/>
      <c r="AQ584" s="215" t="s">
        <v>229</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230</v>
      </c>
      <c r="AH585" s="202"/>
      <c r="AI585" s="216"/>
      <c r="AJ585" s="216"/>
      <c r="AK585" s="216"/>
      <c r="AL585" s="217"/>
      <c r="AM585" s="216"/>
      <c r="AN585" s="216"/>
      <c r="AO585" s="216"/>
      <c r="AP585" s="217"/>
      <c r="AQ585" s="231"/>
      <c r="AR585" s="178"/>
      <c r="AS585" s="179" t="s">
        <v>230</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394</v>
      </c>
      <c r="F592" s="240"/>
      <c r="G592" s="241" t="s">
        <v>249</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238</v>
      </c>
      <c r="F593" s="197"/>
      <c r="G593" s="198" t="s">
        <v>235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237</v>
      </c>
      <c r="AF593" s="222"/>
      <c r="AG593" s="222"/>
      <c r="AH593" s="223"/>
      <c r="AI593" s="214" t="s">
        <v>535</v>
      </c>
      <c r="AJ593" s="214"/>
      <c r="AK593" s="214"/>
      <c r="AL593" s="215"/>
      <c r="AM593" s="214" t="s">
        <v>536</v>
      </c>
      <c r="AN593" s="214"/>
      <c r="AO593" s="214"/>
      <c r="AP593" s="215"/>
      <c r="AQ593" s="215" t="s">
        <v>229</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230</v>
      </c>
      <c r="AH594" s="202"/>
      <c r="AI594" s="216"/>
      <c r="AJ594" s="216"/>
      <c r="AK594" s="216"/>
      <c r="AL594" s="217"/>
      <c r="AM594" s="216"/>
      <c r="AN594" s="216"/>
      <c r="AO594" s="216"/>
      <c r="AP594" s="217"/>
      <c r="AQ594" s="231"/>
      <c r="AR594" s="178"/>
      <c r="AS594" s="179" t="s">
        <v>230</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238</v>
      </c>
      <c r="F598" s="197"/>
      <c r="G598" s="198" t="s">
        <v>235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237</v>
      </c>
      <c r="AF598" s="222"/>
      <c r="AG598" s="222"/>
      <c r="AH598" s="223"/>
      <c r="AI598" s="214" t="s">
        <v>535</v>
      </c>
      <c r="AJ598" s="214"/>
      <c r="AK598" s="214"/>
      <c r="AL598" s="215"/>
      <c r="AM598" s="214" t="s">
        <v>536</v>
      </c>
      <c r="AN598" s="214"/>
      <c r="AO598" s="214"/>
      <c r="AP598" s="215"/>
      <c r="AQ598" s="215" t="s">
        <v>229</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230</v>
      </c>
      <c r="AH599" s="202"/>
      <c r="AI599" s="216"/>
      <c r="AJ599" s="216"/>
      <c r="AK599" s="216"/>
      <c r="AL599" s="217"/>
      <c r="AM599" s="216"/>
      <c r="AN599" s="216"/>
      <c r="AO599" s="216"/>
      <c r="AP599" s="217"/>
      <c r="AQ599" s="231"/>
      <c r="AR599" s="178"/>
      <c r="AS599" s="179" t="s">
        <v>230</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238</v>
      </c>
      <c r="F603" s="197"/>
      <c r="G603" s="198" t="s">
        <v>235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237</v>
      </c>
      <c r="AF603" s="222"/>
      <c r="AG603" s="222"/>
      <c r="AH603" s="223"/>
      <c r="AI603" s="214" t="s">
        <v>535</v>
      </c>
      <c r="AJ603" s="214"/>
      <c r="AK603" s="214"/>
      <c r="AL603" s="215"/>
      <c r="AM603" s="214" t="s">
        <v>536</v>
      </c>
      <c r="AN603" s="214"/>
      <c r="AO603" s="214"/>
      <c r="AP603" s="215"/>
      <c r="AQ603" s="215" t="s">
        <v>229</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230</v>
      </c>
      <c r="AH604" s="202"/>
      <c r="AI604" s="216"/>
      <c r="AJ604" s="216"/>
      <c r="AK604" s="216"/>
      <c r="AL604" s="217"/>
      <c r="AM604" s="216"/>
      <c r="AN604" s="216"/>
      <c r="AO604" s="216"/>
      <c r="AP604" s="217"/>
      <c r="AQ604" s="231"/>
      <c r="AR604" s="178"/>
      <c r="AS604" s="179" t="s">
        <v>230</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238</v>
      </c>
      <c r="F608" s="197"/>
      <c r="G608" s="198" t="s">
        <v>235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237</v>
      </c>
      <c r="AF608" s="222"/>
      <c r="AG608" s="222"/>
      <c r="AH608" s="223"/>
      <c r="AI608" s="214" t="s">
        <v>535</v>
      </c>
      <c r="AJ608" s="214"/>
      <c r="AK608" s="214"/>
      <c r="AL608" s="215"/>
      <c r="AM608" s="214" t="s">
        <v>536</v>
      </c>
      <c r="AN608" s="214"/>
      <c r="AO608" s="214"/>
      <c r="AP608" s="215"/>
      <c r="AQ608" s="215" t="s">
        <v>229</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230</v>
      </c>
      <c r="AH609" s="202"/>
      <c r="AI609" s="216"/>
      <c r="AJ609" s="216"/>
      <c r="AK609" s="216"/>
      <c r="AL609" s="217"/>
      <c r="AM609" s="216"/>
      <c r="AN609" s="216"/>
      <c r="AO609" s="216"/>
      <c r="AP609" s="217"/>
      <c r="AQ609" s="231"/>
      <c r="AR609" s="178"/>
      <c r="AS609" s="179" t="s">
        <v>230</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238</v>
      </c>
      <c r="F613" s="197"/>
      <c r="G613" s="198" t="s">
        <v>235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237</v>
      </c>
      <c r="AF613" s="222"/>
      <c r="AG613" s="222"/>
      <c r="AH613" s="223"/>
      <c r="AI613" s="214" t="s">
        <v>535</v>
      </c>
      <c r="AJ613" s="214"/>
      <c r="AK613" s="214"/>
      <c r="AL613" s="215"/>
      <c r="AM613" s="214" t="s">
        <v>536</v>
      </c>
      <c r="AN613" s="214"/>
      <c r="AO613" s="214"/>
      <c r="AP613" s="215"/>
      <c r="AQ613" s="215" t="s">
        <v>229</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230</v>
      </c>
      <c r="AH614" s="202"/>
      <c r="AI614" s="216"/>
      <c r="AJ614" s="216"/>
      <c r="AK614" s="216"/>
      <c r="AL614" s="217"/>
      <c r="AM614" s="216"/>
      <c r="AN614" s="216"/>
      <c r="AO614" s="216"/>
      <c r="AP614" s="217"/>
      <c r="AQ614" s="231"/>
      <c r="AR614" s="178"/>
      <c r="AS614" s="179" t="s">
        <v>230</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239</v>
      </c>
      <c r="F618" s="197"/>
      <c r="G618" s="198" t="s">
        <v>236</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237</v>
      </c>
      <c r="AF618" s="222"/>
      <c r="AG618" s="222"/>
      <c r="AH618" s="223"/>
      <c r="AI618" s="214" t="s">
        <v>535</v>
      </c>
      <c r="AJ618" s="214"/>
      <c r="AK618" s="214"/>
      <c r="AL618" s="215"/>
      <c r="AM618" s="214" t="s">
        <v>536</v>
      </c>
      <c r="AN618" s="214"/>
      <c r="AO618" s="214"/>
      <c r="AP618" s="215"/>
      <c r="AQ618" s="215" t="s">
        <v>229</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230</v>
      </c>
      <c r="AH619" s="202"/>
      <c r="AI619" s="216"/>
      <c r="AJ619" s="216"/>
      <c r="AK619" s="216"/>
      <c r="AL619" s="217"/>
      <c r="AM619" s="216"/>
      <c r="AN619" s="216"/>
      <c r="AO619" s="216"/>
      <c r="AP619" s="217"/>
      <c r="AQ619" s="231"/>
      <c r="AR619" s="178"/>
      <c r="AS619" s="179" t="s">
        <v>230</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239</v>
      </c>
      <c r="F623" s="197"/>
      <c r="G623" s="198" t="s">
        <v>236</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237</v>
      </c>
      <c r="AF623" s="222"/>
      <c r="AG623" s="222"/>
      <c r="AH623" s="223"/>
      <c r="AI623" s="214" t="s">
        <v>535</v>
      </c>
      <c r="AJ623" s="214"/>
      <c r="AK623" s="214"/>
      <c r="AL623" s="215"/>
      <c r="AM623" s="214" t="s">
        <v>536</v>
      </c>
      <c r="AN623" s="214"/>
      <c r="AO623" s="214"/>
      <c r="AP623" s="215"/>
      <c r="AQ623" s="215" t="s">
        <v>229</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230</v>
      </c>
      <c r="AH624" s="202"/>
      <c r="AI624" s="216"/>
      <c r="AJ624" s="216"/>
      <c r="AK624" s="216"/>
      <c r="AL624" s="217"/>
      <c r="AM624" s="216"/>
      <c r="AN624" s="216"/>
      <c r="AO624" s="216"/>
      <c r="AP624" s="217"/>
      <c r="AQ624" s="231"/>
      <c r="AR624" s="178"/>
      <c r="AS624" s="179" t="s">
        <v>230</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239</v>
      </c>
      <c r="F628" s="197"/>
      <c r="G628" s="198" t="s">
        <v>236</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237</v>
      </c>
      <c r="AF628" s="222"/>
      <c r="AG628" s="222"/>
      <c r="AH628" s="223"/>
      <c r="AI628" s="214" t="s">
        <v>535</v>
      </c>
      <c r="AJ628" s="214"/>
      <c r="AK628" s="214"/>
      <c r="AL628" s="215"/>
      <c r="AM628" s="214" t="s">
        <v>536</v>
      </c>
      <c r="AN628" s="214"/>
      <c r="AO628" s="214"/>
      <c r="AP628" s="215"/>
      <c r="AQ628" s="215" t="s">
        <v>229</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230</v>
      </c>
      <c r="AH629" s="202"/>
      <c r="AI629" s="216"/>
      <c r="AJ629" s="216"/>
      <c r="AK629" s="216"/>
      <c r="AL629" s="217"/>
      <c r="AM629" s="216"/>
      <c r="AN629" s="216"/>
      <c r="AO629" s="216"/>
      <c r="AP629" s="217"/>
      <c r="AQ629" s="231"/>
      <c r="AR629" s="178"/>
      <c r="AS629" s="179" t="s">
        <v>230</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239</v>
      </c>
      <c r="F633" s="197"/>
      <c r="G633" s="198" t="s">
        <v>236</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237</v>
      </c>
      <c r="AF633" s="222"/>
      <c r="AG633" s="222"/>
      <c r="AH633" s="223"/>
      <c r="AI633" s="214" t="s">
        <v>535</v>
      </c>
      <c r="AJ633" s="214"/>
      <c r="AK633" s="214"/>
      <c r="AL633" s="215"/>
      <c r="AM633" s="214" t="s">
        <v>536</v>
      </c>
      <c r="AN633" s="214"/>
      <c r="AO633" s="214"/>
      <c r="AP633" s="215"/>
      <c r="AQ633" s="215" t="s">
        <v>229</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230</v>
      </c>
      <c r="AH634" s="202"/>
      <c r="AI634" s="216"/>
      <c r="AJ634" s="216"/>
      <c r="AK634" s="216"/>
      <c r="AL634" s="217"/>
      <c r="AM634" s="216"/>
      <c r="AN634" s="216"/>
      <c r="AO634" s="216"/>
      <c r="AP634" s="217"/>
      <c r="AQ634" s="231"/>
      <c r="AR634" s="178"/>
      <c r="AS634" s="179" t="s">
        <v>230</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239</v>
      </c>
      <c r="F638" s="197"/>
      <c r="G638" s="198" t="s">
        <v>236</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237</v>
      </c>
      <c r="AF638" s="222"/>
      <c r="AG638" s="222"/>
      <c r="AH638" s="223"/>
      <c r="AI638" s="214" t="s">
        <v>535</v>
      </c>
      <c r="AJ638" s="214"/>
      <c r="AK638" s="214"/>
      <c r="AL638" s="215"/>
      <c r="AM638" s="214" t="s">
        <v>536</v>
      </c>
      <c r="AN638" s="214"/>
      <c r="AO638" s="214"/>
      <c r="AP638" s="215"/>
      <c r="AQ638" s="215" t="s">
        <v>229</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230</v>
      </c>
      <c r="AH639" s="202"/>
      <c r="AI639" s="216"/>
      <c r="AJ639" s="216"/>
      <c r="AK639" s="216"/>
      <c r="AL639" s="217"/>
      <c r="AM639" s="216"/>
      <c r="AN639" s="216"/>
      <c r="AO639" s="216"/>
      <c r="AP639" s="217"/>
      <c r="AQ639" s="231"/>
      <c r="AR639" s="178"/>
      <c r="AS639" s="179" t="s">
        <v>230</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395</v>
      </c>
      <c r="F646" s="240"/>
      <c r="G646" s="241" t="s">
        <v>249</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238</v>
      </c>
      <c r="F647" s="197"/>
      <c r="G647" s="198" t="s">
        <v>235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237</v>
      </c>
      <c r="AF647" s="222"/>
      <c r="AG647" s="222"/>
      <c r="AH647" s="223"/>
      <c r="AI647" s="214" t="s">
        <v>535</v>
      </c>
      <c r="AJ647" s="214"/>
      <c r="AK647" s="214"/>
      <c r="AL647" s="215"/>
      <c r="AM647" s="214" t="s">
        <v>536</v>
      </c>
      <c r="AN647" s="214"/>
      <c r="AO647" s="214"/>
      <c r="AP647" s="215"/>
      <c r="AQ647" s="215" t="s">
        <v>229</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230</v>
      </c>
      <c r="AH648" s="202"/>
      <c r="AI648" s="216"/>
      <c r="AJ648" s="216"/>
      <c r="AK648" s="216"/>
      <c r="AL648" s="217"/>
      <c r="AM648" s="216"/>
      <c r="AN648" s="216"/>
      <c r="AO648" s="216"/>
      <c r="AP648" s="217"/>
      <c r="AQ648" s="231"/>
      <c r="AR648" s="178"/>
      <c r="AS648" s="179" t="s">
        <v>230</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238</v>
      </c>
      <c r="F652" s="197"/>
      <c r="G652" s="198" t="s">
        <v>235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237</v>
      </c>
      <c r="AF652" s="222"/>
      <c r="AG652" s="222"/>
      <c r="AH652" s="223"/>
      <c r="AI652" s="214" t="s">
        <v>535</v>
      </c>
      <c r="AJ652" s="214"/>
      <c r="AK652" s="214"/>
      <c r="AL652" s="215"/>
      <c r="AM652" s="214" t="s">
        <v>536</v>
      </c>
      <c r="AN652" s="214"/>
      <c r="AO652" s="214"/>
      <c r="AP652" s="215"/>
      <c r="AQ652" s="215" t="s">
        <v>229</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230</v>
      </c>
      <c r="AH653" s="202"/>
      <c r="AI653" s="216"/>
      <c r="AJ653" s="216"/>
      <c r="AK653" s="216"/>
      <c r="AL653" s="217"/>
      <c r="AM653" s="216"/>
      <c r="AN653" s="216"/>
      <c r="AO653" s="216"/>
      <c r="AP653" s="217"/>
      <c r="AQ653" s="231"/>
      <c r="AR653" s="178"/>
      <c r="AS653" s="179" t="s">
        <v>230</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238</v>
      </c>
      <c r="F657" s="197"/>
      <c r="G657" s="198" t="s">
        <v>235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237</v>
      </c>
      <c r="AF657" s="222"/>
      <c r="AG657" s="222"/>
      <c r="AH657" s="223"/>
      <c r="AI657" s="214" t="s">
        <v>535</v>
      </c>
      <c r="AJ657" s="214"/>
      <c r="AK657" s="214"/>
      <c r="AL657" s="215"/>
      <c r="AM657" s="214" t="s">
        <v>536</v>
      </c>
      <c r="AN657" s="214"/>
      <c r="AO657" s="214"/>
      <c r="AP657" s="215"/>
      <c r="AQ657" s="215" t="s">
        <v>229</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230</v>
      </c>
      <c r="AH658" s="202"/>
      <c r="AI658" s="216"/>
      <c r="AJ658" s="216"/>
      <c r="AK658" s="216"/>
      <c r="AL658" s="217"/>
      <c r="AM658" s="216"/>
      <c r="AN658" s="216"/>
      <c r="AO658" s="216"/>
      <c r="AP658" s="217"/>
      <c r="AQ658" s="231"/>
      <c r="AR658" s="178"/>
      <c r="AS658" s="179" t="s">
        <v>230</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238</v>
      </c>
      <c r="F662" s="197"/>
      <c r="G662" s="198" t="s">
        <v>235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237</v>
      </c>
      <c r="AF662" s="222"/>
      <c r="AG662" s="222"/>
      <c r="AH662" s="223"/>
      <c r="AI662" s="214" t="s">
        <v>535</v>
      </c>
      <c r="AJ662" s="214"/>
      <c r="AK662" s="214"/>
      <c r="AL662" s="215"/>
      <c r="AM662" s="214" t="s">
        <v>536</v>
      </c>
      <c r="AN662" s="214"/>
      <c r="AO662" s="214"/>
      <c r="AP662" s="215"/>
      <c r="AQ662" s="215" t="s">
        <v>229</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230</v>
      </c>
      <c r="AH663" s="202"/>
      <c r="AI663" s="216"/>
      <c r="AJ663" s="216"/>
      <c r="AK663" s="216"/>
      <c r="AL663" s="217"/>
      <c r="AM663" s="216"/>
      <c r="AN663" s="216"/>
      <c r="AO663" s="216"/>
      <c r="AP663" s="217"/>
      <c r="AQ663" s="231"/>
      <c r="AR663" s="178"/>
      <c r="AS663" s="179" t="s">
        <v>230</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238</v>
      </c>
      <c r="F667" s="197"/>
      <c r="G667" s="198" t="s">
        <v>235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237</v>
      </c>
      <c r="AF667" s="222"/>
      <c r="AG667" s="222"/>
      <c r="AH667" s="223"/>
      <c r="AI667" s="214" t="s">
        <v>535</v>
      </c>
      <c r="AJ667" s="214"/>
      <c r="AK667" s="214"/>
      <c r="AL667" s="215"/>
      <c r="AM667" s="214" t="s">
        <v>536</v>
      </c>
      <c r="AN667" s="214"/>
      <c r="AO667" s="214"/>
      <c r="AP667" s="215"/>
      <c r="AQ667" s="215" t="s">
        <v>229</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230</v>
      </c>
      <c r="AH668" s="202"/>
      <c r="AI668" s="216"/>
      <c r="AJ668" s="216"/>
      <c r="AK668" s="216"/>
      <c r="AL668" s="217"/>
      <c r="AM668" s="216"/>
      <c r="AN668" s="216"/>
      <c r="AO668" s="216"/>
      <c r="AP668" s="217"/>
      <c r="AQ668" s="231"/>
      <c r="AR668" s="178"/>
      <c r="AS668" s="179" t="s">
        <v>230</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239</v>
      </c>
      <c r="F672" s="197"/>
      <c r="G672" s="198" t="s">
        <v>236</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237</v>
      </c>
      <c r="AF672" s="222"/>
      <c r="AG672" s="222"/>
      <c r="AH672" s="223"/>
      <c r="AI672" s="214" t="s">
        <v>535</v>
      </c>
      <c r="AJ672" s="214"/>
      <c r="AK672" s="214"/>
      <c r="AL672" s="215"/>
      <c r="AM672" s="214" t="s">
        <v>536</v>
      </c>
      <c r="AN672" s="214"/>
      <c r="AO672" s="214"/>
      <c r="AP672" s="215"/>
      <c r="AQ672" s="215" t="s">
        <v>229</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230</v>
      </c>
      <c r="AH673" s="202"/>
      <c r="AI673" s="216"/>
      <c r="AJ673" s="216"/>
      <c r="AK673" s="216"/>
      <c r="AL673" s="217"/>
      <c r="AM673" s="216"/>
      <c r="AN673" s="216"/>
      <c r="AO673" s="216"/>
      <c r="AP673" s="217"/>
      <c r="AQ673" s="231"/>
      <c r="AR673" s="178"/>
      <c r="AS673" s="179" t="s">
        <v>230</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239</v>
      </c>
      <c r="F677" s="197"/>
      <c r="G677" s="198" t="s">
        <v>236</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237</v>
      </c>
      <c r="AF677" s="222"/>
      <c r="AG677" s="222"/>
      <c r="AH677" s="223"/>
      <c r="AI677" s="214" t="s">
        <v>535</v>
      </c>
      <c r="AJ677" s="214"/>
      <c r="AK677" s="214"/>
      <c r="AL677" s="215"/>
      <c r="AM677" s="214" t="s">
        <v>536</v>
      </c>
      <c r="AN677" s="214"/>
      <c r="AO677" s="214"/>
      <c r="AP677" s="215"/>
      <c r="AQ677" s="215" t="s">
        <v>229</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230</v>
      </c>
      <c r="AH678" s="202"/>
      <c r="AI678" s="216"/>
      <c r="AJ678" s="216"/>
      <c r="AK678" s="216"/>
      <c r="AL678" s="217"/>
      <c r="AM678" s="216"/>
      <c r="AN678" s="216"/>
      <c r="AO678" s="216"/>
      <c r="AP678" s="217"/>
      <c r="AQ678" s="231"/>
      <c r="AR678" s="178"/>
      <c r="AS678" s="179" t="s">
        <v>230</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239</v>
      </c>
      <c r="F682" s="197"/>
      <c r="G682" s="198" t="s">
        <v>236</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237</v>
      </c>
      <c r="AF682" s="222"/>
      <c r="AG682" s="222"/>
      <c r="AH682" s="223"/>
      <c r="AI682" s="214" t="s">
        <v>535</v>
      </c>
      <c r="AJ682" s="214"/>
      <c r="AK682" s="214"/>
      <c r="AL682" s="215"/>
      <c r="AM682" s="214" t="s">
        <v>536</v>
      </c>
      <c r="AN682" s="214"/>
      <c r="AO682" s="214"/>
      <c r="AP682" s="215"/>
      <c r="AQ682" s="215" t="s">
        <v>229</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230</v>
      </c>
      <c r="AH683" s="202"/>
      <c r="AI683" s="216"/>
      <c r="AJ683" s="216"/>
      <c r="AK683" s="216"/>
      <c r="AL683" s="217"/>
      <c r="AM683" s="216"/>
      <c r="AN683" s="216"/>
      <c r="AO683" s="216"/>
      <c r="AP683" s="217"/>
      <c r="AQ683" s="231"/>
      <c r="AR683" s="178"/>
      <c r="AS683" s="179" t="s">
        <v>230</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239</v>
      </c>
      <c r="F687" s="197"/>
      <c r="G687" s="198" t="s">
        <v>236</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237</v>
      </c>
      <c r="AF687" s="222"/>
      <c r="AG687" s="222"/>
      <c r="AH687" s="223"/>
      <c r="AI687" s="214" t="s">
        <v>535</v>
      </c>
      <c r="AJ687" s="214"/>
      <c r="AK687" s="214"/>
      <c r="AL687" s="215"/>
      <c r="AM687" s="214" t="s">
        <v>536</v>
      </c>
      <c r="AN687" s="214"/>
      <c r="AO687" s="214"/>
      <c r="AP687" s="215"/>
      <c r="AQ687" s="215" t="s">
        <v>229</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230</v>
      </c>
      <c r="AH688" s="202"/>
      <c r="AI688" s="216"/>
      <c r="AJ688" s="216"/>
      <c r="AK688" s="216"/>
      <c r="AL688" s="217"/>
      <c r="AM688" s="216"/>
      <c r="AN688" s="216"/>
      <c r="AO688" s="216"/>
      <c r="AP688" s="217"/>
      <c r="AQ688" s="231"/>
      <c r="AR688" s="178"/>
      <c r="AS688" s="179" t="s">
        <v>230</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239</v>
      </c>
      <c r="F692" s="197"/>
      <c r="G692" s="198" t="s">
        <v>236</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237</v>
      </c>
      <c r="AF692" s="222"/>
      <c r="AG692" s="222"/>
      <c r="AH692" s="223"/>
      <c r="AI692" s="214" t="s">
        <v>535</v>
      </c>
      <c r="AJ692" s="214"/>
      <c r="AK692" s="214"/>
      <c r="AL692" s="215"/>
      <c r="AM692" s="214" t="s">
        <v>536</v>
      </c>
      <c r="AN692" s="214"/>
      <c r="AO692" s="214"/>
      <c r="AP692" s="215"/>
      <c r="AQ692" s="215" t="s">
        <v>229</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230</v>
      </c>
      <c r="AH693" s="202"/>
      <c r="AI693" s="216"/>
      <c r="AJ693" s="216"/>
      <c r="AK693" s="216"/>
      <c r="AL693" s="217"/>
      <c r="AM693" s="216"/>
      <c r="AN693" s="216"/>
      <c r="AO693" s="216"/>
      <c r="AP693" s="217"/>
      <c r="AQ693" s="231"/>
      <c r="AR693" s="178"/>
      <c r="AS693" s="179" t="s">
        <v>230</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0.2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739</v>
      </c>
      <c r="AE702" s="898"/>
      <c r="AF702" s="898"/>
      <c r="AG702" s="887" t="s">
        <v>746</v>
      </c>
      <c r="AH702" s="888"/>
      <c r="AI702" s="888"/>
      <c r="AJ702" s="888"/>
      <c r="AK702" s="888"/>
      <c r="AL702" s="888"/>
      <c r="AM702" s="888"/>
      <c r="AN702" s="888"/>
      <c r="AO702" s="888"/>
      <c r="AP702" s="888"/>
      <c r="AQ702" s="888"/>
      <c r="AR702" s="888"/>
      <c r="AS702" s="888"/>
      <c r="AT702" s="888"/>
      <c r="AU702" s="888"/>
      <c r="AV702" s="888"/>
      <c r="AW702" s="888"/>
      <c r="AX702" s="889"/>
    </row>
    <row r="703" spans="1:51" ht="1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739</v>
      </c>
      <c r="AE703" s="185"/>
      <c r="AF703" s="185"/>
      <c r="AG703" s="669" t="s">
        <v>747</v>
      </c>
      <c r="AH703" s="670"/>
      <c r="AI703" s="670"/>
      <c r="AJ703" s="670"/>
      <c r="AK703" s="670"/>
      <c r="AL703" s="670"/>
      <c r="AM703" s="670"/>
      <c r="AN703" s="670"/>
      <c r="AO703" s="670"/>
      <c r="AP703" s="670"/>
      <c r="AQ703" s="670"/>
      <c r="AR703" s="670"/>
      <c r="AS703" s="670"/>
      <c r="AT703" s="670"/>
      <c r="AU703" s="670"/>
      <c r="AV703" s="670"/>
      <c r="AW703" s="670"/>
      <c r="AX703" s="671"/>
    </row>
    <row r="704" spans="1:51" ht="105.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739</v>
      </c>
      <c r="AE704" s="587"/>
      <c r="AF704" s="587"/>
      <c r="AG704" s="428" t="s">
        <v>747</v>
      </c>
      <c r="AH704" s="235"/>
      <c r="AI704" s="235"/>
      <c r="AJ704" s="235"/>
      <c r="AK704" s="235"/>
      <c r="AL704" s="235"/>
      <c r="AM704" s="235"/>
      <c r="AN704" s="235"/>
      <c r="AO704" s="235"/>
      <c r="AP704" s="235"/>
      <c r="AQ704" s="235"/>
      <c r="AR704" s="235"/>
      <c r="AS704" s="235"/>
      <c r="AT704" s="235"/>
      <c r="AU704" s="235"/>
      <c r="AV704" s="235"/>
      <c r="AW704" s="235"/>
      <c r="AX704" s="429"/>
    </row>
    <row r="705" spans="1:50" ht="5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739</v>
      </c>
      <c r="AE705" s="738"/>
      <c r="AF705" s="738"/>
      <c r="AG705" s="190" t="s">
        <v>816</v>
      </c>
      <c r="AH705" s="191"/>
      <c r="AI705" s="191"/>
      <c r="AJ705" s="191"/>
      <c r="AK705" s="191"/>
      <c r="AL705" s="191"/>
      <c r="AM705" s="191"/>
      <c r="AN705" s="191"/>
      <c r="AO705" s="191"/>
      <c r="AP705" s="191"/>
      <c r="AQ705" s="191"/>
      <c r="AR705" s="191"/>
      <c r="AS705" s="191"/>
      <c r="AT705" s="191"/>
      <c r="AU705" s="191"/>
      <c r="AV705" s="191"/>
      <c r="AW705" s="191"/>
      <c r="AX705" s="192"/>
    </row>
    <row r="706" spans="1:50" ht="45.75" customHeight="1" x14ac:dyDescent="0.15">
      <c r="A706" s="660"/>
      <c r="B706" s="774"/>
      <c r="C706" s="615"/>
      <c r="D706" s="616"/>
      <c r="E706" s="688" t="s">
        <v>373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748</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41.25" customHeight="1" x14ac:dyDescent="0.15">
      <c r="A707" s="660"/>
      <c r="B707" s="774"/>
      <c r="C707" s="617"/>
      <c r="D707" s="618"/>
      <c r="E707" s="691" t="s">
        <v>312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748</v>
      </c>
      <c r="AE707" s="585"/>
      <c r="AF707" s="585"/>
      <c r="AG707" s="428"/>
      <c r="AH707" s="235"/>
      <c r="AI707" s="235"/>
      <c r="AJ707" s="235"/>
      <c r="AK707" s="235"/>
      <c r="AL707" s="235"/>
      <c r="AM707" s="235"/>
      <c r="AN707" s="235"/>
      <c r="AO707" s="235"/>
      <c r="AP707" s="235"/>
      <c r="AQ707" s="235"/>
      <c r="AR707" s="235"/>
      <c r="AS707" s="235"/>
      <c r="AT707" s="235"/>
      <c r="AU707" s="235"/>
      <c r="AV707" s="235"/>
      <c r="AW707" s="235"/>
      <c r="AX707" s="429"/>
    </row>
    <row r="708" spans="1:50" ht="83.25"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739</v>
      </c>
      <c r="AE708" s="673"/>
      <c r="AF708" s="673"/>
      <c r="AG708" s="527" t="s">
        <v>749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0"/>
      <c r="B709" s="661"/>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752</v>
      </c>
      <c r="AE709" s="185"/>
      <c r="AF709" s="185"/>
      <c r="AG709" s="669" t="s">
        <v>750</v>
      </c>
      <c r="AH709" s="670"/>
      <c r="AI709" s="670"/>
      <c r="AJ709" s="670"/>
      <c r="AK709" s="670"/>
      <c r="AL709" s="670"/>
      <c r="AM709" s="670"/>
      <c r="AN709" s="670"/>
      <c r="AO709" s="670"/>
      <c r="AP709" s="670"/>
      <c r="AQ709" s="670"/>
      <c r="AR709" s="670"/>
      <c r="AS709" s="670"/>
      <c r="AT709" s="670"/>
      <c r="AU709" s="670"/>
      <c r="AV709" s="670"/>
      <c r="AW709" s="670"/>
      <c r="AX709" s="671"/>
    </row>
    <row r="710" spans="1:50" ht="60.75"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739</v>
      </c>
      <c r="AE710" s="185"/>
      <c r="AF710" s="185"/>
      <c r="AG710" s="669" t="s">
        <v>751</v>
      </c>
      <c r="AH710" s="670"/>
      <c r="AI710" s="670"/>
      <c r="AJ710" s="670"/>
      <c r="AK710" s="670"/>
      <c r="AL710" s="670"/>
      <c r="AM710" s="670"/>
      <c r="AN710" s="670"/>
      <c r="AO710" s="670"/>
      <c r="AP710" s="670"/>
      <c r="AQ710" s="670"/>
      <c r="AR710" s="670"/>
      <c r="AS710" s="670"/>
      <c r="AT710" s="670"/>
      <c r="AU710" s="670"/>
      <c r="AV710" s="670"/>
      <c r="AW710" s="670"/>
      <c r="AX710" s="671"/>
    </row>
    <row r="711" spans="1:50" ht="60"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739</v>
      </c>
      <c r="AE711" s="185"/>
      <c r="AF711" s="185"/>
      <c r="AG711" s="669" t="s">
        <v>751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9" t="s">
        <v>338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0"/>
      <c r="B713" s="661"/>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56.25" customHeight="1" x14ac:dyDescent="0.15">
      <c r="A714" s="662"/>
      <c r="B714" s="663"/>
      <c r="C714" s="775" t="s">
        <v>317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739</v>
      </c>
      <c r="AE714" s="593"/>
      <c r="AF714" s="594"/>
      <c r="AG714" s="694" t="s">
        <v>753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9"/>
      <c r="C715" s="664" t="s">
        <v>318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739</v>
      </c>
      <c r="AE715" s="673"/>
      <c r="AF715" s="781"/>
      <c r="AG715" s="527" t="s">
        <v>754</v>
      </c>
      <c r="AH715" s="528"/>
      <c r="AI715" s="528"/>
      <c r="AJ715" s="528"/>
      <c r="AK715" s="528"/>
      <c r="AL715" s="528"/>
      <c r="AM715" s="528"/>
      <c r="AN715" s="528"/>
      <c r="AO715" s="528"/>
      <c r="AP715" s="528"/>
      <c r="AQ715" s="528"/>
      <c r="AR715" s="528"/>
      <c r="AS715" s="528"/>
      <c r="AT715" s="528"/>
      <c r="AU715" s="528"/>
      <c r="AV715" s="528"/>
      <c r="AW715" s="528"/>
      <c r="AX715" s="529"/>
    </row>
    <row r="716" spans="1:50" ht="67.5" customHeight="1" x14ac:dyDescent="0.15">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739</v>
      </c>
      <c r="AE716" s="763"/>
      <c r="AF716" s="763"/>
      <c r="AG716" s="669" t="s">
        <v>755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9" t="s">
        <v>240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739</v>
      </c>
      <c r="AE717" s="185"/>
      <c r="AF717" s="185"/>
      <c r="AG717" s="669" t="s">
        <v>756</v>
      </c>
      <c r="AH717" s="670"/>
      <c r="AI717" s="670"/>
      <c r="AJ717" s="670"/>
      <c r="AK717" s="670"/>
      <c r="AL717" s="670"/>
      <c r="AM717" s="670"/>
      <c r="AN717" s="670"/>
      <c r="AO717" s="670"/>
      <c r="AP717" s="670"/>
      <c r="AQ717" s="670"/>
      <c r="AR717" s="670"/>
      <c r="AS717" s="670"/>
      <c r="AT717" s="670"/>
      <c r="AU717" s="670"/>
      <c r="AV717" s="670"/>
      <c r="AW717" s="670"/>
      <c r="AX717" s="671"/>
    </row>
    <row r="718" spans="1:50" ht="39" customHeight="1"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739</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2" t="s">
        <v>752</v>
      </c>
      <c r="AE719" s="673"/>
      <c r="AF719" s="673"/>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6" t="s">
        <v>331</v>
      </c>
      <c r="D720" s="934"/>
      <c r="E720" s="934"/>
      <c r="F720" s="937"/>
      <c r="G720" s="933" t="s">
        <v>332</v>
      </c>
      <c r="H720" s="934"/>
      <c r="I720" s="934"/>
      <c r="J720" s="934"/>
      <c r="K720" s="934"/>
      <c r="L720" s="934"/>
      <c r="M720" s="934"/>
      <c r="N720" s="933" t="s">
        <v>335</v>
      </c>
      <c r="O720" s="934"/>
      <c r="P720" s="934"/>
      <c r="Q720" s="934"/>
      <c r="R720" s="934"/>
      <c r="S720" s="934"/>
      <c r="T720" s="934"/>
      <c r="U720" s="934"/>
      <c r="V720" s="934"/>
      <c r="W720" s="934"/>
      <c r="X720" s="934"/>
      <c r="Y720" s="934"/>
      <c r="Z720" s="934"/>
      <c r="AA720" s="934"/>
      <c r="AB720" s="934"/>
      <c r="AC720" s="934"/>
      <c r="AD720" s="934"/>
      <c r="AE720" s="934"/>
      <c r="AF720" s="935"/>
      <c r="AG720" s="428"/>
      <c r="AH720" s="235"/>
      <c r="AI720" s="235"/>
      <c r="AJ720" s="235"/>
      <c r="AK720" s="235"/>
      <c r="AL720" s="235"/>
      <c r="AM720" s="235"/>
      <c r="AN720" s="235"/>
      <c r="AO720" s="235"/>
      <c r="AP720" s="235"/>
      <c r="AQ720" s="235"/>
      <c r="AR720" s="235"/>
      <c r="AS720" s="235"/>
      <c r="AT720" s="235"/>
      <c r="AU720" s="235"/>
      <c r="AV720" s="235"/>
      <c r="AW720" s="235"/>
      <c r="AX720" s="429"/>
    </row>
    <row r="721" spans="1:52" ht="23.25" customHeight="1" x14ac:dyDescent="0.15">
      <c r="A721" s="655"/>
      <c r="B721" s="656"/>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5"/>
      <c r="AI721" s="235"/>
      <c r="AJ721" s="235"/>
      <c r="AK721" s="235"/>
      <c r="AL721" s="235"/>
      <c r="AM721" s="235"/>
      <c r="AN721" s="235"/>
      <c r="AO721" s="235"/>
      <c r="AP721" s="235"/>
      <c r="AQ721" s="235"/>
      <c r="AR721" s="235"/>
      <c r="AS721" s="235"/>
      <c r="AT721" s="235"/>
      <c r="AU721" s="235"/>
      <c r="AV721" s="235"/>
      <c r="AW721" s="235"/>
      <c r="AX721" s="429"/>
    </row>
    <row r="722" spans="1:52" ht="23.25" customHeight="1" x14ac:dyDescent="0.15">
      <c r="A722" s="655"/>
      <c r="B722" s="656"/>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5"/>
      <c r="AI722" s="235"/>
      <c r="AJ722" s="235"/>
      <c r="AK722" s="235"/>
      <c r="AL722" s="235"/>
      <c r="AM722" s="235"/>
      <c r="AN722" s="235"/>
      <c r="AO722" s="235"/>
      <c r="AP722" s="235"/>
      <c r="AQ722" s="235"/>
      <c r="AR722" s="235"/>
      <c r="AS722" s="235"/>
      <c r="AT722" s="235"/>
      <c r="AU722" s="235"/>
      <c r="AV722" s="235"/>
      <c r="AW722" s="235"/>
      <c r="AX722" s="429"/>
    </row>
    <row r="723" spans="1:52" ht="23.25" customHeight="1" x14ac:dyDescent="0.15">
      <c r="A723" s="655"/>
      <c r="B723" s="656"/>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5"/>
      <c r="AI723" s="235"/>
      <c r="AJ723" s="235"/>
      <c r="AK723" s="235"/>
      <c r="AL723" s="235"/>
      <c r="AM723" s="235"/>
      <c r="AN723" s="235"/>
      <c r="AO723" s="235"/>
      <c r="AP723" s="235"/>
      <c r="AQ723" s="235"/>
      <c r="AR723" s="235"/>
      <c r="AS723" s="235"/>
      <c r="AT723" s="235"/>
      <c r="AU723" s="235"/>
      <c r="AV723" s="235"/>
      <c r="AW723" s="235"/>
      <c r="AX723" s="429"/>
    </row>
    <row r="724" spans="1:52" ht="23.25" customHeight="1" x14ac:dyDescent="0.15">
      <c r="A724" s="655"/>
      <c r="B724" s="656"/>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5"/>
      <c r="AI724" s="235"/>
      <c r="AJ724" s="235"/>
      <c r="AK724" s="235"/>
      <c r="AL724" s="235"/>
      <c r="AM724" s="235"/>
      <c r="AN724" s="235"/>
      <c r="AO724" s="235"/>
      <c r="AP724" s="235"/>
      <c r="AQ724" s="235"/>
      <c r="AR724" s="235"/>
      <c r="AS724" s="235"/>
      <c r="AT724" s="235"/>
      <c r="AU724" s="235"/>
      <c r="AV724" s="235"/>
      <c r="AW724" s="235"/>
      <c r="AX724" s="429"/>
    </row>
    <row r="725" spans="1:52" ht="23.25" customHeight="1" x14ac:dyDescent="0.15">
      <c r="A725" s="657"/>
      <c r="B725" s="658"/>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3" t="s">
        <v>53</v>
      </c>
      <c r="D726" s="582"/>
      <c r="E726" s="582"/>
      <c r="F726" s="583"/>
      <c r="G726" s="801" t="s">
        <v>820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4"/>
      <c r="B727" s="625"/>
      <c r="C727" s="700" t="s">
        <v>57</v>
      </c>
      <c r="D727" s="701"/>
      <c r="E727" s="701"/>
      <c r="F727" s="702"/>
      <c r="G727" s="799" t="s">
        <v>819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9" t="s">
        <v>827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19" t="s">
        <v>828</v>
      </c>
      <c r="B731" s="620"/>
      <c r="C731" s="620"/>
      <c r="D731" s="620"/>
      <c r="E731" s="621"/>
      <c r="F731" s="685" t="s">
        <v>829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19" t="s">
        <v>828</v>
      </c>
      <c r="B733" s="620"/>
      <c r="C733" s="620"/>
      <c r="D733" s="620"/>
      <c r="E733" s="621"/>
      <c r="F733" s="770" t="s">
        <v>707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8" t="s">
        <v>344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664</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389</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388</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387</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386</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385</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384</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383</v>
      </c>
      <c r="B744" s="109"/>
      <c r="C744" s="109"/>
      <c r="D744" s="109"/>
      <c r="E744" s="105">
        <v>294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382</v>
      </c>
      <c r="B745" s="109"/>
      <c r="C745" s="109"/>
      <c r="D745" s="109"/>
      <c r="E745" s="114">
        <v>287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537</v>
      </c>
      <c r="B746" s="109"/>
      <c r="C746" s="109"/>
      <c r="D746" s="109"/>
      <c r="E746" s="112" t="s">
        <v>702</v>
      </c>
      <c r="F746" s="113"/>
      <c r="G746" s="113"/>
      <c r="H746" s="100" t="str">
        <f>IF(E746="","","-")</f>
        <v>-</v>
      </c>
      <c r="I746" s="113"/>
      <c r="J746" s="113"/>
      <c r="K746" s="100" t="str">
        <f>IF(I746="","","-")</f>
        <v/>
      </c>
      <c r="L746" s="104">
        <v>281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501</v>
      </c>
      <c r="B747" s="109"/>
      <c r="C747" s="109"/>
      <c r="D747" s="109"/>
      <c r="E747" s="112" t="s">
        <v>702</v>
      </c>
      <c r="F747" s="113"/>
      <c r="G747" s="113"/>
      <c r="H747" s="100" t="str">
        <f>IF(E747="","","-")</f>
        <v>-</v>
      </c>
      <c r="I747" s="113"/>
      <c r="J747" s="113"/>
      <c r="K747" s="100" t="str">
        <f>IF(I747="","","-")</f>
        <v/>
      </c>
      <c r="L747" s="104">
        <v>256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376</v>
      </c>
      <c r="B748" s="121"/>
      <c r="C748" s="121"/>
      <c r="D748" s="121"/>
      <c r="E748" s="121"/>
      <c r="F748" s="122"/>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378</v>
      </c>
      <c r="B787" s="765"/>
      <c r="C787" s="765"/>
      <c r="D787" s="765"/>
      <c r="E787" s="765"/>
      <c r="F787" s="766"/>
      <c r="G787" s="439" t="s">
        <v>758</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7"/>
      <c r="C788" s="767"/>
      <c r="D788" s="767"/>
      <c r="E788" s="767"/>
      <c r="F788" s="768"/>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7"/>
      <c r="C789" s="767"/>
      <c r="D789" s="767"/>
      <c r="E789" s="767"/>
      <c r="F789" s="768"/>
      <c r="G789" s="449" t="s">
        <v>759</v>
      </c>
      <c r="H789" s="450"/>
      <c r="I789" s="450"/>
      <c r="J789" s="450"/>
      <c r="K789" s="451"/>
      <c r="L789" s="452" t="s">
        <v>760</v>
      </c>
      <c r="M789" s="453"/>
      <c r="N789" s="453"/>
      <c r="O789" s="453"/>
      <c r="P789" s="453"/>
      <c r="Q789" s="453"/>
      <c r="R789" s="453"/>
      <c r="S789" s="453"/>
      <c r="T789" s="453"/>
      <c r="U789" s="453"/>
      <c r="V789" s="453"/>
      <c r="W789" s="453"/>
      <c r="X789" s="454"/>
      <c r="Y789" s="455">
        <v>7.9</v>
      </c>
      <c r="Z789" s="456"/>
      <c r="AA789" s="456"/>
      <c r="AB789" s="558"/>
      <c r="AC789" s="449" t="s">
        <v>767</v>
      </c>
      <c r="AD789" s="450"/>
      <c r="AE789" s="450"/>
      <c r="AF789" s="450"/>
      <c r="AG789" s="451"/>
      <c r="AH789" s="452" t="s">
        <v>768</v>
      </c>
      <c r="AI789" s="453"/>
      <c r="AJ789" s="453"/>
      <c r="AK789" s="453"/>
      <c r="AL789" s="453"/>
      <c r="AM789" s="453"/>
      <c r="AN789" s="453"/>
      <c r="AO789" s="453"/>
      <c r="AP789" s="453"/>
      <c r="AQ789" s="453"/>
      <c r="AR789" s="453"/>
      <c r="AS789" s="453"/>
      <c r="AT789" s="454"/>
      <c r="AU789" s="455">
        <v>5.7</v>
      </c>
      <c r="AV789" s="456"/>
      <c r="AW789" s="456"/>
      <c r="AX789" s="457"/>
    </row>
    <row r="790" spans="1:51" ht="24.75" customHeight="1" x14ac:dyDescent="0.15">
      <c r="A790" s="557"/>
      <c r="B790" s="767"/>
      <c r="C790" s="767"/>
      <c r="D790" s="767"/>
      <c r="E790" s="767"/>
      <c r="F790" s="768"/>
      <c r="G790" s="348" t="s">
        <v>761</v>
      </c>
      <c r="H790" s="349"/>
      <c r="I790" s="349"/>
      <c r="J790" s="349"/>
      <c r="K790" s="350"/>
      <c r="L790" s="398" t="s">
        <v>762</v>
      </c>
      <c r="M790" s="399"/>
      <c r="N790" s="399"/>
      <c r="O790" s="399"/>
      <c r="P790" s="399"/>
      <c r="Q790" s="399"/>
      <c r="R790" s="399"/>
      <c r="S790" s="399"/>
      <c r="T790" s="399"/>
      <c r="U790" s="399"/>
      <c r="V790" s="399"/>
      <c r="W790" s="399"/>
      <c r="X790" s="400"/>
      <c r="Y790" s="395">
        <v>0.2</v>
      </c>
      <c r="Z790" s="396"/>
      <c r="AA790" s="396"/>
      <c r="AB790" s="402"/>
      <c r="AC790" s="348" t="s">
        <v>761</v>
      </c>
      <c r="AD790" s="754"/>
      <c r="AE790" s="754"/>
      <c r="AF790" s="754"/>
      <c r="AG790" s="755"/>
      <c r="AH790" s="398" t="s">
        <v>766</v>
      </c>
      <c r="AI790" s="626"/>
      <c r="AJ790" s="626"/>
      <c r="AK790" s="626"/>
      <c r="AL790" s="626"/>
      <c r="AM790" s="626"/>
      <c r="AN790" s="626"/>
      <c r="AO790" s="626"/>
      <c r="AP790" s="626"/>
      <c r="AQ790" s="626"/>
      <c r="AR790" s="626"/>
      <c r="AS790" s="626"/>
      <c r="AT790" s="627"/>
      <c r="AU790" s="395">
        <v>1.5</v>
      </c>
      <c r="AV790" s="396"/>
      <c r="AW790" s="396"/>
      <c r="AX790" s="397"/>
    </row>
    <row r="791" spans="1:51" ht="24.75" customHeight="1" x14ac:dyDescent="0.15">
      <c r="A791" s="557"/>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763</v>
      </c>
      <c r="AD791" s="349"/>
      <c r="AE791" s="349"/>
      <c r="AF791" s="349"/>
      <c r="AG791" s="350"/>
      <c r="AH791" s="398" t="s">
        <v>764</v>
      </c>
      <c r="AI791" s="399"/>
      <c r="AJ791" s="399"/>
      <c r="AK791" s="399"/>
      <c r="AL791" s="399"/>
      <c r="AM791" s="399"/>
      <c r="AN791" s="399"/>
      <c r="AO791" s="399"/>
      <c r="AP791" s="399"/>
      <c r="AQ791" s="399"/>
      <c r="AR791" s="399"/>
      <c r="AS791" s="399"/>
      <c r="AT791" s="400"/>
      <c r="AU791" s="395">
        <v>0.7</v>
      </c>
      <c r="AV791" s="396"/>
      <c r="AW791" s="396"/>
      <c r="AX791" s="397"/>
    </row>
    <row r="792" spans="1:51" ht="24.75" hidden="1" customHeight="1" x14ac:dyDescent="0.15">
      <c r="A792" s="557"/>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754"/>
      <c r="AE792" s="754"/>
      <c r="AF792" s="754"/>
      <c r="AG792" s="755"/>
      <c r="AH792" s="398"/>
      <c r="AI792" s="626"/>
      <c r="AJ792" s="626"/>
      <c r="AK792" s="626"/>
      <c r="AL792" s="626"/>
      <c r="AM792" s="626"/>
      <c r="AN792" s="626"/>
      <c r="AO792" s="626"/>
      <c r="AP792" s="626"/>
      <c r="AQ792" s="626"/>
      <c r="AR792" s="626"/>
      <c r="AS792" s="626"/>
      <c r="AT792" s="627"/>
      <c r="AU792" s="395"/>
      <c r="AV792" s="396"/>
      <c r="AW792" s="396"/>
      <c r="AX792" s="397"/>
    </row>
    <row r="793" spans="1:51" ht="24.75" hidden="1" customHeight="1" x14ac:dyDescent="0.15">
      <c r="A793" s="557"/>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7"/>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8.1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7.9</v>
      </c>
      <c r="AV799" s="412"/>
      <c r="AW799" s="412"/>
      <c r="AX799" s="414"/>
    </row>
    <row r="800" spans="1:51" ht="24.75" customHeight="1" x14ac:dyDescent="0.15">
      <c r="A800" s="557"/>
      <c r="B800" s="767"/>
      <c r="C800" s="767"/>
      <c r="D800" s="767"/>
      <c r="E800" s="767"/>
      <c r="F800" s="768"/>
      <c r="G800" s="439" t="s">
        <v>769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7"/>
      <c r="B801" s="767"/>
      <c r="C801" s="767"/>
      <c r="D801" s="767"/>
      <c r="E801" s="767"/>
      <c r="F801" s="768"/>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7"/>
      <c r="B802" s="767"/>
      <c r="C802" s="767"/>
      <c r="D802" s="767"/>
      <c r="E802" s="767"/>
      <c r="F802" s="768"/>
      <c r="G802" s="449" t="s">
        <v>771</v>
      </c>
      <c r="H802" s="450"/>
      <c r="I802" s="450"/>
      <c r="J802" s="450"/>
      <c r="K802" s="451"/>
      <c r="L802" s="452" t="s">
        <v>772</v>
      </c>
      <c r="M802" s="453"/>
      <c r="N802" s="453"/>
      <c r="O802" s="453"/>
      <c r="P802" s="453"/>
      <c r="Q802" s="453"/>
      <c r="R802" s="453"/>
      <c r="S802" s="453"/>
      <c r="T802" s="453"/>
      <c r="U802" s="453"/>
      <c r="V802" s="453"/>
      <c r="W802" s="453"/>
      <c r="X802" s="454"/>
      <c r="Y802" s="455">
        <v>16</v>
      </c>
      <c r="Z802" s="456"/>
      <c r="AA802" s="456"/>
      <c r="AB802" s="558"/>
      <c r="AC802" s="449" t="s">
        <v>814</v>
      </c>
      <c r="AD802" s="450"/>
      <c r="AE802" s="450"/>
      <c r="AF802" s="450"/>
      <c r="AG802" s="451"/>
      <c r="AH802" s="452" t="s">
        <v>815</v>
      </c>
      <c r="AI802" s="453"/>
      <c r="AJ802" s="453"/>
      <c r="AK802" s="453"/>
      <c r="AL802" s="453"/>
      <c r="AM802" s="453"/>
      <c r="AN802" s="453"/>
      <c r="AO802" s="453"/>
      <c r="AP802" s="453"/>
      <c r="AQ802" s="453"/>
      <c r="AR802" s="453"/>
      <c r="AS802" s="453"/>
      <c r="AT802" s="454"/>
      <c r="AU802" s="455">
        <v>8</v>
      </c>
      <c r="AV802" s="456"/>
      <c r="AW802" s="456"/>
      <c r="AX802" s="457"/>
      <c r="AY802">
        <f t="shared" ref="AY802:AY812" si="115">$AY$800</f>
        <v>2</v>
      </c>
    </row>
    <row r="803" spans="1:51" ht="24.75" customHeight="1" x14ac:dyDescent="0.15">
      <c r="A803" s="557"/>
      <c r="B803" s="767"/>
      <c r="C803" s="767"/>
      <c r="D803" s="767"/>
      <c r="E803" s="767"/>
      <c r="F803" s="768"/>
      <c r="G803" s="348" t="s">
        <v>773</v>
      </c>
      <c r="H803" s="349"/>
      <c r="I803" s="349"/>
      <c r="J803" s="349"/>
      <c r="K803" s="350"/>
      <c r="L803" s="398" t="s">
        <v>774</v>
      </c>
      <c r="M803" s="399"/>
      <c r="N803" s="399"/>
      <c r="O803" s="399"/>
      <c r="P803" s="399"/>
      <c r="Q803" s="399"/>
      <c r="R803" s="399"/>
      <c r="S803" s="399"/>
      <c r="T803" s="399"/>
      <c r="U803" s="399"/>
      <c r="V803" s="399"/>
      <c r="W803" s="399"/>
      <c r="X803" s="400"/>
      <c r="Y803" s="395">
        <v>1</v>
      </c>
      <c r="Z803" s="396"/>
      <c r="AA803" s="396"/>
      <c r="AB803" s="402"/>
      <c r="AC803" s="348" t="s">
        <v>812</v>
      </c>
      <c r="AD803" s="349"/>
      <c r="AE803" s="349"/>
      <c r="AF803" s="349"/>
      <c r="AG803" s="350"/>
      <c r="AH803" s="398" t="s">
        <v>813</v>
      </c>
      <c r="AI803" s="399"/>
      <c r="AJ803" s="399"/>
      <c r="AK803" s="399"/>
      <c r="AL803" s="399"/>
      <c r="AM803" s="399"/>
      <c r="AN803" s="399"/>
      <c r="AO803" s="399"/>
      <c r="AP803" s="399"/>
      <c r="AQ803" s="399"/>
      <c r="AR803" s="399"/>
      <c r="AS803" s="399"/>
      <c r="AT803" s="400"/>
      <c r="AU803" s="395">
        <v>4</v>
      </c>
      <c r="AV803" s="396"/>
      <c r="AW803" s="396"/>
      <c r="AX803" s="397"/>
      <c r="AY803">
        <f t="shared" si="115"/>
        <v>2</v>
      </c>
    </row>
    <row r="804" spans="1:51" ht="24.75" customHeight="1" x14ac:dyDescent="0.15">
      <c r="A804" s="557"/>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775</v>
      </c>
      <c r="AD804" s="349"/>
      <c r="AE804" s="349"/>
      <c r="AF804" s="349"/>
      <c r="AG804" s="350"/>
      <c r="AH804" s="398" t="s">
        <v>776</v>
      </c>
      <c r="AI804" s="399"/>
      <c r="AJ804" s="399"/>
      <c r="AK804" s="399"/>
      <c r="AL804" s="399"/>
      <c r="AM804" s="399"/>
      <c r="AN804" s="399"/>
      <c r="AO804" s="399"/>
      <c r="AP804" s="399"/>
      <c r="AQ804" s="399"/>
      <c r="AR804" s="399"/>
      <c r="AS804" s="399"/>
      <c r="AT804" s="400"/>
      <c r="AU804" s="395">
        <v>3</v>
      </c>
      <c r="AV804" s="396"/>
      <c r="AW804" s="396"/>
      <c r="AX804" s="397"/>
      <c r="AY804">
        <f t="shared" si="115"/>
        <v>2</v>
      </c>
    </row>
    <row r="805" spans="1:51" ht="24.75" customHeight="1" x14ac:dyDescent="0.15">
      <c r="A805" s="557"/>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t="s">
        <v>763</v>
      </c>
      <c r="AD805" s="349"/>
      <c r="AE805" s="349"/>
      <c r="AF805" s="349"/>
      <c r="AG805" s="350"/>
      <c r="AH805" s="398" t="s">
        <v>764</v>
      </c>
      <c r="AI805" s="399"/>
      <c r="AJ805" s="399"/>
      <c r="AK805" s="399"/>
      <c r="AL805" s="399"/>
      <c r="AM805" s="399"/>
      <c r="AN805" s="399"/>
      <c r="AO805" s="399"/>
      <c r="AP805" s="399"/>
      <c r="AQ805" s="399"/>
      <c r="AR805" s="399"/>
      <c r="AS805" s="399"/>
      <c r="AT805" s="400"/>
      <c r="AU805" s="395">
        <v>1</v>
      </c>
      <c r="AV805" s="396"/>
      <c r="AW805" s="396"/>
      <c r="AX805" s="397"/>
      <c r="AY805">
        <f t="shared" si="115"/>
        <v>2</v>
      </c>
    </row>
    <row r="806" spans="1:51" ht="24.75" hidden="1" customHeight="1" x14ac:dyDescent="0.15">
      <c r="A806" s="557"/>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7"/>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7"/>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7"/>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7"/>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7"/>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7"/>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17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16</v>
      </c>
      <c r="AV812" s="412"/>
      <c r="AW812" s="412"/>
      <c r="AX812" s="414"/>
      <c r="AY812">
        <f t="shared" si="115"/>
        <v>2</v>
      </c>
    </row>
    <row r="813" spans="1:51" ht="24.75" customHeight="1" x14ac:dyDescent="0.15">
      <c r="A813" s="557"/>
      <c r="B813" s="767"/>
      <c r="C813" s="767"/>
      <c r="D813" s="767"/>
      <c r="E813" s="767"/>
      <c r="F813" s="768"/>
      <c r="G813" s="439" t="s">
        <v>777</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778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2</v>
      </c>
    </row>
    <row r="814" spans="1:51" ht="24.75" customHeight="1" x14ac:dyDescent="0.15">
      <c r="A814" s="557"/>
      <c r="B814" s="767"/>
      <c r="C814" s="767"/>
      <c r="D814" s="767"/>
      <c r="E814" s="767"/>
      <c r="F814" s="768"/>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2</v>
      </c>
    </row>
    <row r="815" spans="1:51" ht="24.75" customHeight="1" x14ac:dyDescent="0.15">
      <c r="A815" s="557"/>
      <c r="B815" s="767"/>
      <c r="C815" s="767"/>
      <c r="D815" s="767"/>
      <c r="E815" s="767"/>
      <c r="F815" s="768"/>
      <c r="G815" s="449" t="s">
        <v>779</v>
      </c>
      <c r="H815" s="450"/>
      <c r="I815" s="450"/>
      <c r="J815" s="450"/>
      <c r="K815" s="451"/>
      <c r="L815" s="452" t="s">
        <v>780</v>
      </c>
      <c r="M815" s="453"/>
      <c r="N815" s="453"/>
      <c r="O815" s="453"/>
      <c r="P815" s="453"/>
      <c r="Q815" s="453"/>
      <c r="R815" s="453"/>
      <c r="S815" s="453"/>
      <c r="T815" s="453"/>
      <c r="U815" s="453"/>
      <c r="V815" s="453"/>
      <c r="W815" s="453"/>
      <c r="X815" s="454"/>
      <c r="Y815" s="455">
        <v>105</v>
      </c>
      <c r="Z815" s="456"/>
      <c r="AA815" s="456"/>
      <c r="AB815" s="558"/>
      <c r="AC815" s="449" t="s">
        <v>779</v>
      </c>
      <c r="AD815" s="450"/>
      <c r="AE815" s="450"/>
      <c r="AF815" s="450"/>
      <c r="AG815" s="451"/>
      <c r="AH815" s="452" t="s">
        <v>781</v>
      </c>
      <c r="AI815" s="453"/>
      <c r="AJ815" s="453"/>
      <c r="AK815" s="453"/>
      <c r="AL815" s="453"/>
      <c r="AM815" s="453"/>
      <c r="AN815" s="453"/>
      <c r="AO815" s="453"/>
      <c r="AP815" s="453"/>
      <c r="AQ815" s="453"/>
      <c r="AR815" s="453"/>
      <c r="AS815" s="453"/>
      <c r="AT815" s="454"/>
      <c r="AU815" s="455">
        <v>50</v>
      </c>
      <c r="AV815" s="456"/>
      <c r="AW815" s="456"/>
      <c r="AX815" s="457"/>
      <c r="AY815">
        <f t="shared" ref="AY815:AY825" si="116">$AY$813</f>
        <v>2</v>
      </c>
    </row>
    <row r="816" spans="1:51" ht="24.75" customHeight="1" x14ac:dyDescent="0.15">
      <c r="A816" s="557"/>
      <c r="B816" s="767"/>
      <c r="C816" s="767"/>
      <c r="D816" s="767"/>
      <c r="E816" s="767"/>
      <c r="F816" s="768"/>
      <c r="G816" s="348" t="s">
        <v>773</v>
      </c>
      <c r="H816" s="349"/>
      <c r="I816" s="349"/>
      <c r="J816" s="349"/>
      <c r="K816" s="350"/>
      <c r="L816" s="398" t="s">
        <v>774</v>
      </c>
      <c r="M816" s="399"/>
      <c r="N816" s="399"/>
      <c r="O816" s="399"/>
      <c r="P816" s="399"/>
      <c r="Q816" s="399"/>
      <c r="R816" s="399"/>
      <c r="S816" s="399"/>
      <c r="T816" s="399"/>
      <c r="U816" s="399"/>
      <c r="V816" s="399"/>
      <c r="W816" s="399"/>
      <c r="X816" s="400"/>
      <c r="Y816" s="395">
        <v>6</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7"/>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7"/>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7"/>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7"/>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7"/>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7"/>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7"/>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7"/>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7"/>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111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50</v>
      </c>
      <c r="AV825" s="412"/>
      <c r="AW825" s="412"/>
      <c r="AX825" s="414"/>
      <c r="AY825">
        <f t="shared" si="116"/>
        <v>2</v>
      </c>
    </row>
    <row r="826" spans="1:51" ht="24.75" customHeight="1" x14ac:dyDescent="0.15">
      <c r="A826" s="557"/>
      <c r="B826" s="767"/>
      <c r="C826" s="767"/>
      <c r="D826" s="767"/>
      <c r="E826" s="767"/>
      <c r="F826" s="768"/>
      <c r="G826" s="439" t="s">
        <v>782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783</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2</v>
      </c>
    </row>
    <row r="827" spans="1:51" ht="24.75" customHeight="1" x14ac:dyDescent="0.15">
      <c r="A827" s="557"/>
      <c r="B827" s="767"/>
      <c r="C827" s="767"/>
      <c r="D827" s="767"/>
      <c r="E827" s="767"/>
      <c r="F827" s="768"/>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2</v>
      </c>
    </row>
    <row r="828" spans="1:51" s="16" customFormat="1" ht="28.5" customHeight="1" x14ac:dyDescent="0.15">
      <c r="A828" s="557"/>
      <c r="B828" s="767"/>
      <c r="C828" s="767"/>
      <c r="D828" s="767"/>
      <c r="E828" s="767"/>
      <c r="F828" s="768"/>
      <c r="G828" s="449" t="s">
        <v>784</v>
      </c>
      <c r="H828" s="450"/>
      <c r="I828" s="450"/>
      <c r="J828" s="450"/>
      <c r="K828" s="451"/>
      <c r="L828" s="452" t="s">
        <v>785</v>
      </c>
      <c r="M828" s="453"/>
      <c r="N828" s="453"/>
      <c r="O828" s="453"/>
      <c r="P828" s="453"/>
      <c r="Q828" s="453"/>
      <c r="R828" s="453"/>
      <c r="S828" s="453"/>
      <c r="T828" s="453"/>
      <c r="U828" s="453"/>
      <c r="V828" s="453"/>
      <c r="W828" s="453"/>
      <c r="X828" s="454"/>
      <c r="Y828" s="455">
        <v>96</v>
      </c>
      <c r="Z828" s="456"/>
      <c r="AA828" s="456"/>
      <c r="AB828" s="558"/>
      <c r="AC828" s="449" t="s">
        <v>786</v>
      </c>
      <c r="AD828" s="450"/>
      <c r="AE828" s="450"/>
      <c r="AF828" s="450"/>
      <c r="AG828" s="451"/>
      <c r="AH828" s="452" t="s">
        <v>787</v>
      </c>
      <c r="AI828" s="453"/>
      <c r="AJ828" s="453"/>
      <c r="AK828" s="453"/>
      <c r="AL828" s="453"/>
      <c r="AM828" s="453"/>
      <c r="AN828" s="453"/>
      <c r="AO828" s="453"/>
      <c r="AP828" s="453"/>
      <c r="AQ828" s="453"/>
      <c r="AR828" s="453"/>
      <c r="AS828" s="453"/>
      <c r="AT828" s="454"/>
      <c r="AU828" s="455">
        <v>1973</v>
      </c>
      <c r="AV828" s="456"/>
      <c r="AW828" s="456"/>
      <c r="AX828" s="457"/>
      <c r="AY828">
        <f t="shared" ref="AY828:AY838" si="117">$AY$826</f>
        <v>2</v>
      </c>
    </row>
    <row r="829" spans="1:51" ht="24.75" customHeight="1" x14ac:dyDescent="0.15">
      <c r="A829" s="557"/>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t="s">
        <v>788</v>
      </c>
      <c r="AD829" s="349"/>
      <c r="AE829" s="349"/>
      <c r="AF829" s="349"/>
      <c r="AG829" s="350"/>
      <c r="AH829" s="398" t="s">
        <v>789</v>
      </c>
      <c r="AI829" s="399"/>
      <c r="AJ829" s="399"/>
      <c r="AK829" s="399"/>
      <c r="AL829" s="399"/>
      <c r="AM829" s="399"/>
      <c r="AN829" s="399"/>
      <c r="AO829" s="399"/>
      <c r="AP829" s="399"/>
      <c r="AQ829" s="399"/>
      <c r="AR829" s="399"/>
      <c r="AS829" s="399"/>
      <c r="AT829" s="400"/>
      <c r="AU829" s="395">
        <v>961</v>
      </c>
      <c r="AV829" s="396"/>
      <c r="AW829" s="396"/>
      <c r="AX829" s="397"/>
      <c r="AY829">
        <f t="shared" si="117"/>
        <v>2</v>
      </c>
    </row>
    <row r="830" spans="1:51" ht="24.75" customHeight="1" x14ac:dyDescent="0.15">
      <c r="A830" s="557"/>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t="s">
        <v>791</v>
      </c>
      <c r="AD830" s="349"/>
      <c r="AE830" s="349"/>
      <c r="AF830" s="349"/>
      <c r="AG830" s="350"/>
      <c r="AH830" s="398" t="s">
        <v>792</v>
      </c>
      <c r="AI830" s="399"/>
      <c r="AJ830" s="399"/>
      <c r="AK830" s="399"/>
      <c r="AL830" s="399"/>
      <c r="AM830" s="399"/>
      <c r="AN830" s="399"/>
      <c r="AO830" s="399"/>
      <c r="AP830" s="399"/>
      <c r="AQ830" s="399"/>
      <c r="AR830" s="399"/>
      <c r="AS830" s="399"/>
      <c r="AT830" s="400"/>
      <c r="AU830" s="395">
        <v>69</v>
      </c>
      <c r="AV830" s="396"/>
      <c r="AW830" s="396"/>
      <c r="AX830" s="397"/>
      <c r="AY830">
        <f t="shared" si="117"/>
        <v>2</v>
      </c>
    </row>
    <row r="831" spans="1:51" ht="24.75" customHeight="1" x14ac:dyDescent="0.15">
      <c r="A831" s="557"/>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t="s">
        <v>773</v>
      </c>
      <c r="AD831" s="349"/>
      <c r="AE831" s="349"/>
      <c r="AF831" s="349"/>
      <c r="AG831" s="350"/>
      <c r="AH831" s="398" t="s">
        <v>790</v>
      </c>
      <c r="AI831" s="399"/>
      <c r="AJ831" s="399"/>
      <c r="AK831" s="399"/>
      <c r="AL831" s="399"/>
      <c r="AM831" s="399"/>
      <c r="AN831" s="399"/>
      <c r="AO831" s="399"/>
      <c r="AP831" s="399"/>
      <c r="AQ831" s="399"/>
      <c r="AR831" s="399"/>
      <c r="AS831" s="399"/>
      <c r="AT831" s="400"/>
      <c r="AU831" s="395">
        <v>64</v>
      </c>
      <c r="AV831" s="396"/>
      <c r="AW831" s="396"/>
      <c r="AX831" s="397"/>
      <c r="AY831">
        <f t="shared" si="117"/>
        <v>2</v>
      </c>
    </row>
    <row r="832" spans="1:51" ht="24.75" customHeight="1" x14ac:dyDescent="0.15">
      <c r="A832" s="557"/>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t="s">
        <v>779</v>
      </c>
      <c r="AD832" s="349"/>
      <c r="AE832" s="349"/>
      <c r="AF832" s="349"/>
      <c r="AG832" s="350"/>
      <c r="AH832" s="398" t="s">
        <v>793</v>
      </c>
      <c r="AI832" s="399"/>
      <c r="AJ832" s="399"/>
      <c r="AK832" s="399"/>
      <c r="AL832" s="399"/>
      <c r="AM832" s="399"/>
      <c r="AN832" s="399"/>
      <c r="AO832" s="399"/>
      <c r="AP832" s="399"/>
      <c r="AQ832" s="399"/>
      <c r="AR832" s="399"/>
      <c r="AS832" s="399"/>
      <c r="AT832" s="400"/>
      <c r="AU832" s="395">
        <v>12</v>
      </c>
      <c r="AV832" s="396"/>
      <c r="AW832" s="396"/>
      <c r="AX832" s="397"/>
      <c r="AY832">
        <f t="shared" si="117"/>
        <v>2</v>
      </c>
    </row>
    <row r="833" spans="1:51" ht="24.75" hidden="1" customHeight="1" x14ac:dyDescent="0.15">
      <c r="A833" s="557"/>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7"/>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7"/>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7"/>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7"/>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7"/>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96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3079</v>
      </c>
      <c r="AV838" s="412"/>
      <c r="AW838" s="412"/>
      <c r="AX838" s="414"/>
      <c r="AY838">
        <f t="shared" si="117"/>
        <v>2</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7" t="s">
        <v>336</v>
      </c>
      <c r="AM839" s="958"/>
      <c r="AN839" s="958"/>
      <c r="AO839" s="102" t="s">
        <v>334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293</v>
      </c>
      <c r="K844" s="109"/>
      <c r="L844" s="109"/>
      <c r="M844" s="109"/>
      <c r="N844" s="109"/>
      <c r="O844" s="109"/>
      <c r="P844" s="335" t="s">
        <v>241</v>
      </c>
      <c r="Q844" s="335"/>
      <c r="R844" s="335"/>
      <c r="S844" s="335"/>
      <c r="T844" s="335"/>
      <c r="U844" s="335"/>
      <c r="V844" s="335"/>
      <c r="W844" s="335"/>
      <c r="X844" s="335"/>
      <c r="Y844" s="345" t="s">
        <v>291</v>
      </c>
      <c r="Z844" s="346"/>
      <c r="AA844" s="346"/>
      <c r="AB844" s="346"/>
      <c r="AC844" s="277" t="s">
        <v>330</v>
      </c>
      <c r="AD844" s="277"/>
      <c r="AE844" s="277"/>
      <c r="AF844" s="277"/>
      <c r="AG844" s="277"/>
      <c r="AH844" s="345" t="s">
        <v>359</v>
      </c>
      <c r="AI844" s="347"/>
      <c r="AJ844" s="347"/>
      <c r="AK844" s="347"/>
      <c r="AL844" s="347" t="s">
        <v>21</v>
      </c>
      <c r="AM844" s="347"/>
      <c r="AN844" s="347"/>
      <c r="AO844" s="426"/>
      <c r="AP844" s="427" t="s">
        <v>294</v>
      </c>
      <c r="AQ844" s="427"/>
      <c r="AR844" s="427"/>
      <c r="AS844" s="427"/>
      <c r="AT844" s="427"/>
      <c r="AU844" s="427"/>
      <c r="AV844" s="427"/>
      <c r="AW844" s="427"/>
      <c r="AX844" s="427"/>
    </row>
    <row r="845" spans="1:51" ht="42" customHeight="1" x14ac:dyDescent="0.15">
      <c r="A845" s="401">
        <v>1</v>
      </c>
      <c r="B845" s="401">
        <v>1</v>
      </c>
      <c r="C845" s="420" t="s">
        <v>794</v>
      </c>
      <c r="D845" s="415"/>
      <c r="E845" s="415"/>
      <c r="F845" s="415"/>
      <c r="G845" s="415"/>
      <c r="H845" s="415"/>
      <c r="I845" s="415"/>
      <c r="J845" s="416">
        <v>1012805001385</v>
      </c>
      <c r="K845" s="417"/>
      <c r="L845" s="417"/>
      <c r="M845" s="417"/>
      <c r="N845" s="417"/>
      <c r="O845" s="417"/>
      <c r="P845" s="421" t="s">
        <v>795</v>
      </c>
      <c r="Q845" s="422"/>
      <c r="R845" s="422"/>
      <c r="S845" s="422"/>
      <c r="T845" s="422"/>
      <c r="U845" s="422"/>
      <c r="V845" s="422"/>
      <c r="W845" s="422"/>
      <c r="X845" s="422"/>
      <c r="Y845" s="318">
        <v>8</v>
      </c>
      <c r="Z845" s="319"/>
      <c r="AA845" s="319"/>
      <c r="AB845" s="320"/>
      <c r="AC845" s="423" t="s">
        <v>368</v>
      </c>
      <c r="AD845" s="424"/>
      <c r="AE845" s="424"/>
      <c r="AF845" s="424"/>
      <c r="AG845" s="424"/>
      <c r="AH845" s="418">
        <v>1</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5"/>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5"/>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46.5" customHeight="1" x14ac:dyDescent="0.15">
      <c r="A876" s="56"/>
      <c r="B876" s="60" t="s">
        <v>796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293</v>
      </c>
      <c r="K877" s="109"/>
      <c r="L877" s="109"/>
      <c r="M877" s="109"/>
      <c r="N877" s="109"/>
      <c r="O877" s="109"/>
      <c r="P877" s="335" t="s">
        <v>241</v>
      </c>
      <c r="Q877" s="335"/>
      <c r="R877" s="335"/>
      <c r="S877" s="335"/>
      <c r="T877" s="335"/>
      <c r="U877" s="335"/>
      <c r="V877" s="335"/>
      <c r="W877" s="335"/>
      <c r="X877" s="335"/>
      <c r="Y877" s="345" t="s">
        <v>291</v>
      </c>
      <c r="Z877" s="346"/>
      <c r="AA877" s="346"/>
      <c r="AB877" s="346"/>
      <c r="AC877" s="277" t="s">
        <v>330</v>
      </c>
      <c r="AD877" s="277"/>
      <c r="AE877" s="277"/>
      <c r="AF877" s="277"/>
      <c r="AG877" s="277"/>
      <c r="AH877" s="345" t="s">
        <v>359</v>
      </c>
      <c r="AI877" s="347"/>
      <c r="AJ877" s="347"/>
      <c r="AK877" s="347"/>
      <c r="AL877" s="347" t="s">
        <v>21</v>
      </c>
      <c r="AM877" s="347"/>
      <c r="AN877" s="347"/>
      <c r="AO877" s="426"/>
      <c r="AP877" s="427" t="s">
        <v>294</v>
      </c>
      <c r="AQ877" s="427"/>
      <c r="AR877" s="427"/>
      <c r="AS877" s="427"/>
      <c r="AT877" s="427"/>
      <c r="AU877" s="427"/>
      <c r="AV877" s="427"/>
      <c r="AW877" s="427"/>
      <c r="AX877" s="427"/>
      <c r="AY877">
        <f t="shared" ref="AY877:AY878" si="118">$AY$875</f>
        <v>1</v>
      </c>
    </row>
    <row r="878" spans="1:51" ht="30" customHeight="1" x14ac:dyDescent="0.15">
      <c r="A878" s="401">
        <v>1</v>
      </c>
      <c r="B878" s="401">
        <v>1</v>
      </c>
      <c r="C878" s="420" t="s">
        <v>797</v>
      </c>
      <c r="D878" s="415"/>
      <c r="E878" s="415"/>
      <c r="F878" s="415"/>
      <c r="G878" s="415"/>
      <c r="H878" s="415"/>
      <c r="I878" s="415"/>
      <c r="J878" s="416">
        <v>5010405003971</v>
      </c>
      <c r="K878" s="417"/>
      <c r="L878" s="417"/>
      <c r="M878" s="417"/>
      <c r="N878" s="417"/>
      <c r="O878" s="417"/>
      <c r="P878" s="421" t="s">
        <v>798</v>
      </c>
      <c r="Q878" s="422"/>
      <c r="R878" s="422"/>
      <c r="S878" s="422"/>
      <c r="T878" s="422"/>
      <c r="U878" s="422"/>
      <c r="V878" s="422"/>
      <c r="W878" s="422"/>
      <c r="X878" s="422"/>
      <c r="Y878" s="318">
        <v>8</v>
      </c>
      <c r="Z878" s="319"/>
      <c r="AA878" s="319"/>
      <c r="AB878" s="320"/>
      <c r="AC878" s="423" t="s">
        <v>371</v>
      </c>
      <c r="AD878" s="424"/>
      <c r="AE878" s="424"/>
      <c r="AF878" s="424"/>
      <c r="AG878" s="424"/>
      <c r="AH878" s="418" t="s">
        <v>398</v>
      </c>
      <c r="AI878" s="419"/>
      <c r="AJ878" s="419"/>
      <c r="AK878" s="419"/>
      <c r="AL878" s="326" t="s">
        <v>398</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5"/>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5"/>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190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293</v>
      </c>
      <c r="K910" s="109"/>
      <c r="L910" s="109"/>
      <c r="M910" s="109"/>
      <c r="N910" s="109"/>
      <c r="O910" s="109"/>
      <c r="P910" s="335" t="s">
        <v>241</v>
      </c>
      <c r="Q910" s="335"/>
      <c r="R910" s="335"/>
      <c r="S910" s="335"/>
      <c r="T910" s="335"/>
      <c r="U910" s="335"/>
      <c r="V910" s="335"/>
      <c r="W910" s="335"/>
      <c r="X910" s="335"/>
      <c r="Y910" s="345" t="s">
        <v>291</v>
      </c>
      <c r="Z910" s="346"/>
      <c r="AA910" s="346"/>
      <c r="AB910" s="346"/>
      <c r="AC910" s="277" t="s">
        <v>330</v>
      </c>
      <c r="AD910" s="277"/>
      <c r="AE910" s="277"/>
      <c r="AF910" s="277"/>
      <c r="AG910" s="277"/>
      <c r="AH910" s="345" t="s">
        <v>359</v>
      </c>
      <c r="AI910" s="347"/>
      <c r="AJ910" s="347"/>
      <c r="AK910" s="347"/>
      <c r="AL910" s="347" t="s">
        <v>21</v>
      </c>
      <c r="AM910" s="347"/>
      <c r="AN910" s="347"/>
      <c r="AO910" s="426"/>
      <c r="AP910" s="427" t="s">
        <v>294</v>
      </c>
      <c r="AQ910" s="427"/>
      <c r="AR910" s="427"/>
      <c r="AS910" s="427"/>
      <c r="AT910" s="427"/>
      <c r="AU910" s="427"/>
      <c r="AV910" s="427"/>
      <c r="AW910" s="427"/>
      <c r="AX910" s="427"/>
      <c r="AY910">
        <f t="shared" ref="AY910:AY911" si="119">$AY$908</f>
        <v>1</v>
      </c>
    </row>
    <row r="911" spans="1:51" ht="30" customHeight="1" x14ac:dyDescent="0.15">
      <c r="A911" s="401">
        <v>1</v>
      </c>
      <c r="B911" s="401">
        <v>1</v>
      </c>
      <c r="C911" s="420" t="s">
        <v>799</v>
      </c>
      <c r="D911" s="415"/>
      <c r="E911" s="415"/>
      <c r="F911" s="415"/>
      <c r="G911" s="415"/>
      <c r="H911" s="415"/>
      <c r="I911" s="415"/>
      <c r="J911" s="416">
        <v>2000012020001</v>
      </c>
      <c r="K911" s="417"/>
      <c r="L911" s="417"/>
      <c r="M911" s="417"/>
      <c r="N911" s="417"/>
      <c r="O911" s="417"/>
      <c r="P911" s="421" t="s">
        <v>800</v>
      </c>
      <c r="Q911" s="422"/>
      <c r="R911" s="422"/>
      <c r="S911" s="422"/>
      <c r="T911" s="422"/>
      <c r="U911" s="422"/>
      <c r="V911" s="422"/>
      <c r="W911" s="422"/>
      <c r="X911" s="422"/>
      <c r="Y911" s="318">
        <v>17</v>
      </c>
      <c r="Z911" s="319"/>
      <c r="AA911" s="319"/>
      <c r="AB911" s="320"/>
      <c r="AC911" s="423" t="s">
        <v>80</v>
      </c>
      <c r="AD911" s="424"/>
      <c r="AE911" s="424"/>
      <c r="AF911" s="424"/>
      <c r="AG911" s="424"/>
      <c r="AH911" s="418" t="s">
        <v>398</v>
      </c>
      <c r="AI911" s="419"/>
      <c r="AJ911" s="419"/>
      <c r="AK911" s="419"/>
      <c r="AL911" s="326" t="s">
        <v>398</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5"/>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5"/>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48.75" customHeight="1" x14ac:dyDescent="0.15">
      <c r="A942" s="56"/>
      <c r="B942" s="60" t="s">
        <v>801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293</v>
      </c>
      <c r="K943" s="109"/>
      <c r="L943" s="109"/>
      <c r="M943" s="109"/>
      <c r="N943" s="109"/>
      <c r="O943" s="109"/>
      <c r="P943" s="335" t="s">
        <v>241</v>
      </c>
      <c r="Q943" s="335"/>
      <c r="R943" s="335"/>
      <c r="S943" s="335"/>
      <c r="T943" s="335"/>
      <c r="U943" s="335"/>
      <c r="V943" s="335"/>
      <c r="W943" s="335"/>
      <c r="X943" s="335"/>
      <c r="Y943" s="345" t="s">
        <v>291</v>
      </c>
      <c r="Z943" s="346"/>
      <c r="AA943" s="346"/>
      <c r="AB943" s="346"/>
      <c r="AC943" s="277" t="s">
        <v>330</v>
      </c>
      <c r="AD943" s="277"/>
      <c r="AE943" s="277"/>
      <c r="AF943" s="277"/>
      <c r="AG943" s="277"/>
      <c r="AH943" s="345" t="s">
        <v>359</v>
      </c>
      <c r="AI943" s="347"/>
      <c r="AJ943" s="347"/>
      <c r="AK943" s="347"/>
      <c r="AL943" s="347" t="s">
        <v>21</v>
      </c>
      <c r="AM943" s="347"/>
      <c r="AN943" s="347"/>
      <c r="AO943" s="426"/>
      <c r="AP943" s="427" t="s">
        <v>294</v>
      </c>
      <c r="AQ943" s="427"/>
      <c r="AR943" s="427"/>
      <c r="AS943" s="427"/>
      <c r="AT943" s="427"/>
      <c r="AU943" s="427"/>
      <c r="AV943" s="427"/>
      <c r="AW943" s="427"/>
      <c r="AX943" s="427"/>
      <c r="AY943">
        <f t="shared" ref="AY943:AY944" si="120">$AY$941</f>
        <v>1</v>
      </c>
    </row>
    <row r="944" spans="1:51" ht="30" customHeight="1" x14ac:dyDescent="0.15">
      <c r="A944" s="401">
        <v>1</v>
      </c>
      <c r="B944" s="401">
        <v>1</v>
      </c>
      <c r="C944" s="420" t="s">
        <v>802</v>
      </c>
      <c r="D944" s="415"/>
      <c r="E944" s="415"/>
      <c r="F944" s="415"/>
      <c r="G944" s="415"/>
      <c r="H944" s="415"/>
      <c r="I944" s="415"/>
      <c r="J944" s="416">
        <v>7012405000492</v>
      </c>
      <c r="K944" s="417"/>
      <c r="L944" s="417"/>
      <c r="M944" s="417"/>
      <c r="N944" s="417"/>
      <c r="O944" s="417"/>
      <c r="P944" s="421" t="s">
        <v>803</v>
      </c>
      <c r="Q944" s="422"/>
      <c r="R944" s="422"/>
      <c r="S944" s="422"/>
      <c r="T944" s="422"/>
      <c r="U944" s="422"/>
      <c r="V944" s="422"/>
      <c r="W944" s="422"/>
      <c r="X944" s="422"/>
      <c r="Y944" s="318">
        <v>16</v>
      </c>
      <c r="Z944" s="319"/>
      <c r="AA944" s="319"/>
      <c r="AB944" s="320"/>
      <c r="AC944" s="423" t="s">
        <v>371</v>
      </c>
      <c r="AD944" s="424"/>
      <c r="AE944" s="424"/>
      <c r="AF944" s="424"/>
      <c r="AG944" s="424"/>
      <c r="AH944" s="418" t="s">
        <v>398</v>
      </c>
      <c r="AI944" s="419"/>
      <c r="AJ944" s="419"/>
      <c r="AK944" s="419"/>
      <c r="AL944" s="326" t="s">
        <v>398</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5"/>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5"/>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314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293</v>
      </c>
      <c r="K976" s="109"/>
      <c r="L976" s="109"/>
      <c r="M976" s="109"/>
      <c r="N976" s="109"/>
      <c r="O976" s="109"/>
      <c r="P976" s="335" t="s">
        <v>241</v>
      </c>
      <c r="Q976" s="335"/>
      <c r="R976" s="335"/>
      <c r="S976" s="335"/>
      <c r="T976" s="335"/>
      <c r="U976" s="335"/>
      <c r="V976" s="335"/>
      <c r="W976" s="335"/>
      <c r="X976" s="335"/>
      <c r="Y976" s="345" t="s">
        <v>291</v>
      </c>
      <c r="Z976" s="346"/>
      <c r="AA976" s="346"/>
      <c r="AB976" s="346"/>
      <c r="AC976" s="277" t="s">
        <v>330</v>
      </c>
      <c r="AD976" s="277"/>
      <c r="AE976" s="277"/>
      <c r="AF976" s="277"/>
      <c r="AG976" s="277"/>
      <c r="AH976" s="345" t="s">
        <v>359</v>
      </c>
      <c r="AI976" s="347"/>
      <c r="AJ976" s="347"/>
      <c r="AK976" s="347"/>
      <c r="AL976" s="347" t="s">
        <v>21</v>
      </c>
      <c r="AM976" s="347"/>
      <c r="AN976" s="347"/>
      <c r="AO976" s="426"/>
      <c r="AP976" s="427" t="s">
        <v>294</v>
      </c>
      <c r="AQ976" s="427"/>
      <c r="AR976" s="427"/>
      <c r="AS976" s="427"/>
      <c r="AT976" s="427"/>
      <c r="AU976" s="427"/>
      <c r="AV976" s="427"/>
      <c r="AW976" s="427"/>
      <c r="AX976" s="427"/>
      <c r="AY976">
        <f t="shared" ref="AY976:AY977" si="121">$AY$974</f>
        <v>1</v>
      </c>
    </row>
    <row r="977" spans="1:51" ht="30" customHeight="1" x14ac:dyDescent="0.15">
      <c r="A977" s="401">
        <v>1</v>
      </c>
      <c r="B977" s="401">
        <v>1</v>
      </c>
      <c r="C977" s="420" t="s">
        <v>804</v>
      </c>
      <c r="D977" s="415"/>
      <c r="E977" s="415"/>
      <c r="F977" s="415"/>
      <c r="G977" s="415"/>
      <c r="H977" s="415"/>
      <c r="I977" s="415"/>
      <c r="J977" s="416">
        <v>8000012100004</v>
      </c>
      <c r="K977" s="417"/>
      <c r="L977" s="417"/>
      <c r="M977" s="417"/>
      <c r="N977" s="417"/>
      <c r="O977" s="417"/>
      <c r="P977" s="421" t="s">
        <v>805</v>
      </c>
      <c r="Q977" s="422"/>
      <c r="R977" s="422"/>
      <c r="S977" s="422"/>
      <c r="T977" s="422"/>
      <c r="U977" s="422"/>
      <c r="V977" s="422"/>
      <c r="W977" s="422"/>
      <c r="X977" s="422"/>
      <c r="Y977" s="318">
        <v>111</v>
      </c>
      <c r="Z977" s="319"/>
      <c r="AA977" s="319"/>
      <c r="AB977" s="320"/>
      <c r="AC977" s="423" t="s">
        <v>80</v>
      </c>
      <c r="AD977" s="424"/>
      <c r="AE977" s="424"/>
      <c r="AF977" s="424"/>
      <c r="AG977" s="424"/>
      <c r="AH977" s="418" t="s">
        <v>398</v>
      </c>
      <c r="AI977" s="419"/>
      <c r="AJ977" s="419"/>
      <c r="AK977" s="419"/>
      <c r="AL977" s="326" t="s">
        <v>398</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5"/>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5"/>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293</v>
      </c>
      <c r="K1009" s="109"/>
      <c r="L1009" s="109"/>
      <c r="M1009" s="109"/>
      <c r="N1009" s="109"/>
      <c r="O1009" s="109"/>
      <c r="P1009" s="335" t="s">
        <v>241</v>
      </c>
      <c r="Q1009" s="335"/>
      <c r="R1009" s="335"/>
      <c r="S1009" s="335"/>
      <c r="T1009" s="335"/>
      <c r="U1009" s="335"/>
      <c r="V1009" s="335"/>
      <c r="W1009" s="335"/>
      <c r="X1009" s="335"/>
      <c r="Y1009" s="345" t="s">
        <v>291</v>
      </c>
      <c r="Z1009" s="346"/>
      <c r="AA1009" s="346"/>
      <c r="AB1009" s="346"/>
      <c r="AC1009" s="277" t="s">
        <v>330</v>
      </c>
      <c r="AD1009" s="277"/>
      <c r="AE1009" s="277"/>
      <c r="AF1009" s="277"/>
      <c r="AG1009" s="277"/>
      <c r="AH1009" s="345" t="s">
        <v>359</v>
      </c>
      <c r="AI1009" s="347"/>
      <c r="AJ1009" s="347"/>
      <c r="AK1009" s="347"/>
      <c r="AL1009" s="347" t="s">
        <v>21</v>
      </c>
      <c r="AM1009" s="347"/>
      <c r="AN1009" s="347"/>
      <c r="AO1009" s="426"/>
      <c r="AP1009" s="427" t="s">
        <v>294</v>
      </c>
      <c r="AQ1009" s="427"/>
      <c r="AR1009" s="427"/>
      <c r="AS1009" s="427"/>
      <c r="AT1009" s="427"/>
      <c r="AU1009" s="427"/>
      <c r="AV1009" s="427"/>
      <c r="AW1009" s="427"/>
      <c r="AX1009" s="427"/>
      <c r="AY1009">
        <f t="shared" ref="AY1009:AY1010" si="122">$AY$1007</f>
        <v>1</v>
      </c>
    </row>
    <row r="1010" spans="1:51" ht="30" customHeight="1" x14ac:dyDescent="0.15">
      <c r="A1010" s="401">
        <v>1</v>
      </c>
      <c r="B1010" s="401">
        <v>1</v>
      </c>
      <c r="C1010" s="420" t="s">
        <v>806</v>
      </c>
      <c r="D1010" s="415"/>
      <c r="E1010" s="415"/>
      <c r="F1010" s="415"/>
      <c r="G1010" s="415"/>
      <c r="H1010" s="415"/>
      <c r="I1010" s="415"/>
      <c r="J1010" s="416">
        <v>7000012100005</v>
      </c>
      <c r="K1010" s="417"/>
      <c r="L1010" s="417"/>
      <c r="M1010" s="417"/>
      <c r="N1010" s="417"/>
      <c r="O1010" s="417"/>
      <c r="P1010" s="421" t="s">
        <v>807</v>
      </c>
      <c r="Q1010" s="422"/>
      <c r="R1010" s="422"/>
      <c r="S1010" s="422"/>
      <c r="T1010" s="422"/>
      <c r="U1010" s="422"/>
      <c r="V1010" s="422"/>
      <c r="W1010" s="422"/>
      <c r="X1010" s="422"/>
      <c r="Y1010" s="318">
        <v>50</v>
      </c>
      <c r="Z1010" s="319"/>
      <c r="AA1010" s="319"/>
      <c r="AB1010" s="320"/>
      <c r="AC1010" s="423" t="s">
        <v>80</v>
      </c>
      <c r="AD1010" s="424"/>
      <c r="AE1010" s="424"/>
      <c r="AF1010" s="424"/>
      <c r="AG1010" s="424"/>
      <c r="AH1010" s="418" t="s">
        <v>398</v>
      </c>
      <c r="AI1010" s="419"/>
      <c r="AJ1010" s="419"/>
      <c r="AK1010" s="419"/>
      <c r="AL1010" s="326" t="s">
        <v>398</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5"/>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5"/>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293</v>
      </c>
      <c r="K1042" s="109"/>
      <c r="L1042" s="109"/>
      <c r="M1042" s="109"/>
      <c r="N1042" s="109"/>
      <c r="O1042" s="109"/>
      <c r="P1042" s="335" t="s">
        <v>241</v>
      </c>
      <c r="Q1042" s="335"/>
      <c r="R1042" s="335"/>
      <c r="S1042" s="335"/>
      <c r="T1042" s="335"/>
      <c r="U1042" s="335"/>
      <c r="V1042" s="335"/>
      <c r="W1042" s="335"/>
      <c r="X1042" s="335"/>
      <c r="Y1042" s="345" t="s">
        <v>291</v>
      </c>
      <c r="Z1042" s="346"/>
      <c r="AA1042" s="346"/>
      <c r="AB1042" s="346"/>
      <c r="AC1042" s="277" t="s">
        <v>330</v>
      </c>
      <c r="AD1042" s="277"/>
      <c r="AE1042" s="277"/>
      <c r="AF1042" s="277"/>
      <c r="AG1042" s="277"/>
      <c r="AH1042" s="345" t="s">
        <v>359</v>
      </c>
      <c r="AI1042" s="347"/>
      <c r="AJ1042" s="347"/>
      <c r="AK1042" s="347"/>
      <c r="AL1042" s="347" t="s">
        <v>21</v>
      </c>
      <c r="AM1042" s="347"/>
      <c r="AN1042" s="347"/>
      <c r="AO1042" s="426"/>
      <c r="AP1042" s="427" t="s">
        <v>294</v>
      </c>
      <c r="AQ1042" s="427"/>
      <c r="AR1042" s="427"/>
      <c r="AS1042" s="427"/>
      <c r="AT1042" s="427"/>
      <c r="AU1042" s="427"/>
      <c r="AV1042" s="427"/>
      <c r="AW1042" s="427"/>
      <c r="AX1042" s="427"/>
      <c r="AY1042">
        <f t="shared" ref="AY1042:AY1043" si="123">$AY$1040</f>
        <v>1</v>
      </c>
    </row>
    <row r="1043" spans="1:51" ht="30" customHeight="1" x14ac:dyDescent="0.15">
      <c r="A1043" s="401">
        <v>1</v>
      </c>
      <c r="B1043" s="401">
        <v>1</v>
      </c>
      <c r="C1043" s="420" t="s">
        <v>808</v>
      </c>
      <c r="D1043" s="415"/>
      <c r="E1043" s="415"/>
      <c r="F1043" s="415"/>
      <c r="G1043" s="415"/>
      <c r="H1043" s="415"/>
      <c r="I1043" s="415"/>
      <c r="J1043" s="416">
        <v>2000012100001</v>
      </c>
      <c r="K1043" s="417"/>
      <c r="L1043" s="417"/>
      <c r="M1043" s="417"/>
      <c r="N1043" s="417"/>
      <c r="O1043" s="417"/>
      <c r="P1043" s="421" t="s">
        <v>809</v>
      </c>
      <c r="Q1043" s="422"/>
      <c r="R1043" s="422"/>
      <c r="S1043" s="422"/>
      <c r="T1043" s="422"/>
      <c r="U1043" s="422"/>
      <c r="V1043" s="422"/>
      <c r="W1043" s="422"/>
      <c r="X1043" s="422"/>
      <c r="Y1043" s="318">
        <v>96</v>
      </c>
      <c r="Z1043" s="319"/>
      <c r="AA1043" s="319"/>
      <c r="AB1043" s="320"/>
      <c r="AC1043" s="423" t="s">
        <v>80</v>
      </c>
      <c r="AD1043" s="424"/>
      <c r="AE1043" s="424"/>
      <c r="AF1043" s="424"/>
      <c r="AG1043" s="424"/>
      <c r="AH1043" s="418" t="s">
        <v>398</v>
      </c>
      <c r="AI1043" s="419"/>
      <c r="AJ1043" s="419"/>
      <c r="AK1043" s="419"/>
      <c r="AL1043" s="326" t="s">
        <v>398</v>
      </c>
      <c r="AM1043" s="327"/>
      <c r="AN1043" s="327"/>
      <c r="AO1043" s="328"/>
      <c r="AP1043" s="321"/>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5"/>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5"/>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293</v>
      </c>
      <c r="K1075" s="109"/>
      <c r="L1075" s="109"/>
      <c r="M1075" s="109"/>
      <c r="N1075" s="109"/>
      <c r="O1075" s="109"/>
      <c r="P1075" s="335" t="s">
        <v>241</v>
      </c>
      <c r="Q1075" s="335"/>
      <c r="R1075" s="335"/>
      <c r="S1075" s="335"/>
      <c r="T1075" s="335"/>
      <c r="U1075" s="335"/>
      <c r="V1075" s="335"/>
      <c r="W1075" s="335"/>
      <c r="X1075" s="335"/>
      <c r="Y1075" s="345" t="s">
        <v>291</v>
      </c>
      <c r="Z1075" s="346"/>
      <c r="AA1075" s="346"/>
      <c r="AB1075" s="346"/>
      <c r="AC1075" s="277" t="s">
        <v>330</v>
      </c>
      <c r="AD1075" s="277"/>
      <c r="AE1075" s="277"/>
      <c r="AF1075" s="277"/>
      <c r="AG1075" s="277"/>
      <c r="AH1075" s="345" t="s">
        <v>359</v>
      </c>
      <c r="AI1075" s="347"/>
      <c r="AJ1075" s="347"/>
      <c r="AK1075" s="347"/>
      <c r="AL1075" s="347" t="s">
        <v>21</v>
      </c>
      <c r="AM1075" s="347"/>
      <c r="AN1075" s="347"/>
      <c r="AO1075" s="426"/>
      <c r="AP1075" s="427" t="s">
        <v>294</v>
      </c>
      <c r="AQ1075" s="427"/>
      <c r="AR1075" s="427"/>
      <c r="AS1075" s="427"/>
      <c r="AT1075" s="427"/>
      <c r="AU1075" s="427"/>
      <c r="AV1075" s="427"/>
      <c r="AW1075" s="427"/>
      <c r="AX1075" s="427"/>
      <c r="AY1075">
        <f t="shared" ref="AY1075:AY1076" si="124">$AY$1073</f>
        <v>1</v>
      </c>
    </row>
    <row r="1076" spans="1:51" ht="48" customHeight="1" x14ac:dyDescent="0.15">
      <c r="A1076" s="401">
        <v>1</v>
      </c>
      <c r="B1076" s="401">
        <v>1</v>
      </c>
      <c r="C1076" s="420" t="s">
        <v>810</v>
      </c>
      <c r="D1076" s="415"/>
      <c r="E1076" s="415"/>
      <c r="F1076" s="415"/>
      <c r="G1076" s="415"/>
      <c r="H1076" s="415"/>
      <c r="I1076" s="415"/>
      <c r="J1076" s="416">
        <v>9000012120001</v>
      </c>
      <c r="K1076" s="417"/>
      <c r="L1076" s="417"/>
      <c r="M1076" s="417"/>
      <c r="N1076" s="417"/>
      <c r="O1076" s="417"/>
      <c r="P1076" s="421" t="s">
        <v>811</v>
      </c>
      <c r="Q1076" s="422"/>
      <c r="R1076" s="422"/>
      <c r="S1076" s="422"/>
      <c r="T1076" s="422"/>
      <c r="U1076" s="422"/>
      <c r="V1076" s="422"/>
      <c r="W1076" s="422"/>
      <c r="X1076" s="422"/>
      <c r="Y1076" s="318">
        <v>3079</v>
      </c>
      <c r="Z1076" s="319"/>
      <c r="AA1076" s="319"/>
      <c r="AB1076" s="320"/>
      <c r="AC1076" s="423" t="s">
        <v>80</v>
      </c>
      <c r="AD1076" s="424"/>
      <c r="AE1076" s="424"/>
      <c r="AF1076" s="424"/>
      <c r="AG1076" s="424"/>
      <c r="AH1076" s="418" t="s">
        <v>398</v>
      </c>
      <c r="AI1076" s="419"/>
      <c r="AJ1076" s="419"/>
      <c r="AK1076" s="419"/>
      <c r="AL1076" s="326" t="s">
        <v>398</v>
      </c>
      <c r="AM1076" s="327"/>
      <c r="AN1076" s="327"/>
      <c r="AO1076" s="328"/>
      <c r="AP1076" s="321"/>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5"/>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5"/>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0" t="s">
        <v>321</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336</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260</v>
      </c>
      <c r="D1109" s="893"/>
      <c r="E1109" s="277" t="s">
        <v>259</v>
      </c>
      <c r="F1109" s="893"/>
      <c r="G1109" s="893"/>
      <c r="H1109" s="893"/>
      <c r="I1109" s="893"/>
      <c r="J1109" s="277" t="s">
        <v>293</v>
      </c>
      <c r="K1109" s="277"/>
      <c r="L1109" s="277"/>
      <c r="M1109" s="277"/>
      <c r="N1109" s="277"/>
      <c r="O1109" s="277"/>
      <c r="P1109" s="345" t="s">
        <v>27</v>
      </c>
      <c r="Q1109" s="345"/>
      <c r="R1109" s="345"/>
      <c r="S1109" s="345"/>
      <c r="T1109" s="345"/>
      <c r="U1109" s="345"/>
      <c r="V1109" s="345"/>
      <c r="W1109" s="345"/>
      <c r="X1109" s="345"/>
      <c r="Y1109" s="277" t="s">
        <v>295</v>
      </c>
      <c r="Z1109" s="893"/>
      <c r="AA1109" s="893"/>
      <c r="AB1109" s="893"/>
      <c r="AC1109" s="277" t="s">
        <v>242</v>
      </c>
      <c r="AD1109" s="277"/>
      <c r="AE1109" s="277"/>
      <c r="AF1109" s="277"/>
      <c r="AG1109" s="277"/>
      <c r="AH1109" s="345" t="s">
        <v>255</v>
      </c>
      <c r="AI1109" s="346"/>
      <c r="AJ1109" s="346"/>
      <c r="AK1109" s="346"/>
      <c r="AL1109" s="346" t="s">
        <v>21</v>
      </c>
      <c r="AM1109" s="346"/>
      <c r="AN1109" s="346"/>
      <c r="AO1109" s="896"/>
      <c r="AP1109" s="427" t="s">
        <v>322</v>
      </c>
      <c r="AQ1109" s="427"/>
      <c r="AR1109" s="427"/>
      <c r="AS1109" s="427"/>
      <c r="AT1109" s="427"/>
      <c r="AU1109" s="427"/>
      <c r="AV1109" s="427"/>
      <c r="AW1109" s="427"/>
      <c r="AX1109" s="427"/>
    </row>
    <row r="1110" spans="1:51" ht="30" customHeight="1" x14ac:dyDescent="0.15">
      <c r="A1110" s="401">
        <v>1</v>
      </c>
      <c r="B1110" s="401">
        <v>1</v>
      </c>
      <c r="C1110" s="895"/>
      <c r="D1110" s="895"/>
      <c r="E1110" s="262" t="s">
        <v>704</v>
      </c>
      <c r="F1110" s="894"/>
      <c r="G1110" s="894"/>
      <c r="H1110" s="894"/>
      <c r="I1110" s="894"/>
      <c r="J1110" s="416" t="s">
        <v>704</v>
      </c>
      <c r="K1110" s="417"/>
      <c r="L1110" s="417"/>
      <c r="M1110" s="417"/>
      <c r="N1110" s="417"/>
      <c r="O1110" s="417"/>
      <c r="P1110" s="425" t="s">
        <v>704</v>
      </c>
      <c r="Q1110" s="317"/>
      <c r="R1110" s="317"/>
      <c r="S1110" s="317"/>
      <c r="T1110" s="317"/>
      <c r="U1110" s="317"/>
      <c r="V1110" s="317"/>
      <c r="W1110" s="317"/>
      <c r="X1110" s="317"/>
      <c r="Y1110" s="318" t="s">
        <v>704</v>
      </c>
      <c r="Z1110" s="319"/>
      <c r="AA1110" s="319"/>
      <c r="AB1110" s="320"/>
      <c r="AC1110" s="322"/>
      <c r="AD1110" s="323"/>
      <c r="AE1110" s="323"/>
      <c r="AF1110" s="323"/>
      <c r="AG1110" s="323"/>
      <c r="AH1110" s="324" t="s">
        <v>704</v>
      </c>
      <c r="AI1110" s="325"/>
      <c r="AJ1110" s="325"/>
      <c r="AK1110" s="325"/>
      <c r="AL1110" s="326" t="s">
        <v>704</v>
      </c>
      <c r="AM1110" s="327"/>
      <c r="AN1110" s="327"/>
      <c r="AO1110" s="328"/>
      <c r="AP1110" s="321" t="s">
        <v>704</v>
      </c>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87" priority="14103">
      <formula>IF(RIGHT(TEXT(P14,"0.#"),1)=".",FALSE,TRUE)</formula>
    </cfRule>
    <cfRule type="expression" dxfId="2886" priority="14104">
      <formula>IF(RIGHT(TEXT(P14,"0.#"),1)=".",TRUE,FALSE)</formula>
    </cfRule>
  </conditionalFormatting>
  <conditionalFormatting sqref="AE32">
    <cfRule type="expression" dxfId="2885" priority="14093">
      <formula>IF(RIGHT(TEXT(AE32,"0.#"),1)=".",FALSE,TRUE)</formula>
    </cfRule>
    <cfRule type="expression" dxfId="2884" priority="14094">
      <formula>IF(RIGHT(TEXT(AE32,"0.#"),1)=".",TRUE,FALSE)</formula>
    </cfRule>
  </conditionalFormatting>
  <conditionalFormatting sqref="P18:AX18">
    <cfRule type="expression" dxfId="2883" priority="13979">
      <formula>IF(RIGHT(TEXT(P18,"0.#"),1)=".",FALSE,TRUE)</formula>
    </cfRule>
    <cfRule type="expression" dxfId="2882" priority="13980">
      <formula>IF(RIGHT(TEXT(P18,"0.#"),1)=".",TRUE,FALSE)</formula>
    </cfRule>
  </conditionalFormatting>
  <conditionalFormatting sqref="Y790">
    <cfRule type="expression" dxfId="2881" priority="13975">
      <formula>IF(RIGHT(TEXT(Y790,"0.#"),1)=".",FALSE,TRUE)</formula>
    </cfRule>
    <cfRule type="expression" dxfId="2880" priority="13976">
      <formula>IF(RIGHT(TEXT(Y790,"0.#"),1)=".",TRUE,FALSE)</formula>
    </cfRule>
  </conditionalFormatting>
  <conditionalFormatting sqref="Y799">
    <cfRule type="expression" dxfId="2879" priority="13971">
      <formula>IF(RIGHT(TEXT(Y799,"0.#"),1)=".",FALSE,TRUE)</formula>
    </cfRule>
    <cfRule type="expression" dxfId="2878" priority="13972">
      <formula>IF(RIGHT(TEXT(Y799,"0.#"),1)=".",TRUE,FALSE)</formula>
    </cfRule>
  </conditionalFormatting>
  <conditionalFormatting sqref="Y834:Y837 Y817:Y824 Y806:Y811">
    <cfRule type="expression" dxfId="2877" priority="13753">
      <formula>IF(RIGHT(TEXT(Y806,"0.#"),1)=".",FALSE,TRUE)</formula>
    </cfRule>
    <cfRule type="expression" dxfId="2876" priority="13754">
      <formula>IF(RIGHT(TEXT(Y806,"0.#"),1)=".",TRUE,FALSE)</formula>
    </cfRule>
  </conditionalFormatting>
  <conditionalFormatting sqref="P13:AX13 P16:AQ17 P15:AX15">
    <cfRule type="expression" dxfId="2875" priority="13801">
      <formula>IF(RIGHT(TEXT(P13,"0.#"),1)=".",FALSE,TRUE)</formula>
    </cfRule>
    <cfRule type="expression" dxfId="2874" priority="13802">
      <formula>IF(RIGHT(TEXT(P13,"0.#"),1)=".",TRUE,FALSE)</formula>
    </cfRule>
  </conditionalFormatting>
  <conditionalFormatting sqref="P19:AJ19">
    <cfRule type="expression" dxfId="2873" priority="13799">
      <formula>IF(RIGHT(TEXT(P19,"0.#"),1)=".",FALSE,TRUE)</formula>
    </cfRule>
    <cfRule type="expression" dxfId="2872" priority="13800">
      <formula>IF(RIGHT(TEXT(P19,"0.#"),1)=".",TRUE,FALSE)</formula>
    </cfRule>
  </conditionalFormatting>
  <conditionalFormatting sqref="AE101 AQ101">
    <cfRule type="expression" dxfId="2871" priority="13791">
      <formula>IF(RIGHT(TEXT(AE101,"0.#"),1)=".",FALSE,TRUE)</formula>
    </cfRule>
    <cfRule type="expression" dxfId="2870" priority="13792">
      <formula>IF(RIGHT(TEXT(AE101,"0.#"),1)=".",TRUE,FALSE)</formula>
    </cfRule>
  </conditionalFormatting>
  <conditionalFormatting sqref="Y791:Y798 Y789">
    <cfRule type="expression" dxfId="2869" priority="13777">
      <formula>IF(RIGHT(TEXT(Y789,"0.#"),1)=".",FALSE,TRUE)</formula>
    </cfRule>
    <cfRule type="expression" dxfId="2868" priority="13778">
      <formula>IF(RIGHT(TEXT(Y789,"0.#"),1)=".",TRUE,FALSE)</formula>
    </cfRule>
  </conditionalFormatting>
  <conditionalFormatting sqref="AU790">
    <cfRule type="expression" dxfId="2867" priority="13775">
      <formula>IF(RIGHT(TEXT(AU790,"0.#"),1)=".",FALSE,TRUE)</formula>
    </cfRule>
    <cfRule type="expression" dxfId="2866" priority="13776">
      <formula>IF(RIGHT(TEXT(AU790,"0.#"),1)=".",TRUE,FALSE)</formula>
    </cfRule>
  </conditionalFormatting>
  <conditionalFormatting sqref="AU799">
    <cfRule type="expression" dxfId="2865" priority="13773">
      <formula>IF(RIGHT(TEXT(AU799,"0.#"),1)=".",FALSE,TRUE)</formula>
    </cfRule>
    <cfRule type="expression" dxfId="2864" priority="13774">
      <formula>IF(RIGHT(TEXT(AU799,"0.#"),1)=".",TRUE,FALSE)</formula>
    </cfRule>
  </conditionalFormatting>
  <conditionalFormatting sqref="AU791 AU789 AU793:AU798">
    <cfRule type="expression" dxfId="2863" priority="13771">
      <formula>IF(RIGHT(TEXT(AU789,"0.#"),1)=".",FALSE,TRUE)</formula>
    </cfRule>
    <cfRule type="expression" dxfId="2862" priority="13772">
      <formula>IF(RIGHT(TEXT(AU789,"0.#"),1)=".",TRUE,FALSE)</formula>
    </cfRule>
  </conditionalFormatting>
  <conditionalFormatting sqref="Y838 Y825 Y812">
    <cfRule type="expression" dxfId="2861" priority="13755">
      <formula>IF(RIGHT(TEXT(Y812,"0.#"),1)=".",FALSE,TRUE)</formula>
    </cfRule>
    <cfRule type="expression" dxfId="2860" priority="13756">
      <formula>IF(RIGHT(TEXT(Y812,"0.#"),1)=".",TRUE,FALSE)</formula>
    </cfRule>
  </conditionalFormatting>
  <conditionalFormatting sqref="AU838 AU825 AU812">
    <cfRule type="expression" dxfId="2859" priority="13749">
      <formula>IF(RIGHT(TEXT(AU812,"0.#"),1)=".",FALSE,TRUE)</formula>
    </cfRule>
    <cfRule type="expression" dxfId="2858" priority="13750">
      <formula>IF(RIGHT(TEXT(AU812,"0.#"),1)=".",TRUE,FALSE)</formula>
    </cfRule>
  </conditionalFormatting>
  <conditionalFormatting sqref="AU817:AU824 AU807:AU811 AU837">
    <cfRule type="expression" dxfId="2857" priority="13747">
      <formula>IF(RIGHT(TEXT(AU807,"0.#"),1)=".",FALSE,TRUE)</formula>
    </cfRule>
    <cfRule type="expression" dxfId="2856" priority="13748">
      <formula>IF(RIGHT(TEXT(AU807,"0.#"),1)=".",TRUE,FALSE)</formula>
    </cfRule>
  </conditionalFormatting>
  <conditionalFormatting sqref="AM87">
    <cfRule type="expression" dxfId="2855" priority="13401">
      <formula>IF(RIGHT(TEXT(AM87,"0.#"),1)=".",FALSE,TRUE)</formula>
    </cfRule>
    <cfRule type="expression" dxfId="2854" priority="13402">
      <formula>IF(RIGHT(TEXT(AM87,"0.#"),1)=".",TRUE,FALSE)</formula>
    </cfRule>
  </conditionalFormatting>
  <conditionalFormatting sqref="AE55">
    <cfRule type="expression" dxfId="2853" priority="13469">
      <formula>IF(RIGHT(TEXT(AE55,"0.#"),1)=".",FALSE,TRUE)</formula>
    </cfRule>
    <cfRule type="expression" dxfId="2852" priority="13470">
      <formula>IF(RIGHT(TEXT(AE55,"0.#"),1)=".",TRUE,FALSE)</formula>
    </cfRule>
  </conditionalFormatting>
  <conditionalFormatting sqref="AI55">
    <cfRule type="expression" dxfId="2851" priority="13467">
      <formula>IF(RIGHT(TEXT(AI55,"0.#"),1)=".",FALSE,TRUE)</formula>
    </cfRule>
    <cfRule type="expression" dxfId="2850" priority="13468">
      <formula>IF(RIGHT(TEXT(AI55,"0.#"),1)=".",TRUE,FALSE)</formula>
    </cfRule>
  </conditionalFormatting>
  <conditionalFormatting sqref="AM34">
    <cfRule type="expression" dxfId="2849" priority="13547">
      <formula>IF(RIGHT(TEXT(AM34,"0.#"),1)=".",FALSE,TRUE)</formula>
    </cfRule>
    <cfRule type="expression" dxfId="2848" priority="13548">
      <formula>IF(RIGHT(TEXT(AM34,"0.#"),1)=".",TRUE,FALSE)</formula>
    </cfRule>
  </conditionalFormatting>
  <conditionalFormatting sqref="AE33">
    <cfRule type="expression" dxfId="2847" priority="13561">
      <formula>IF(RIGHT(TEXT(AE33,"0.#"),1)=".",FALSE,TRUE)</formula>
    </cfRule>
    <cfRule type="expression" dxfId="2846" priority="13562">
      <formula>IF(RIGHT(TEXT(AE33,"0.#"),1)=".",TRUE,FALSE)</formula>
    </cfRule>
  </conditionalFormatting>
  <conditionalFormatting sqref="AE34">
    <cfRule type="expression" dxfId="2845" priority="13559">
      <formula>IF(RIGHT(TEXT(AE34,"0.#"),1)=".",FALSE,TRUE)</formula>
    </cfRule>
    <cfRule type="expression" dxfId="2844" priority="13560">
      <formula>IF(RIGHT(TEXT(AE34,"0.#"),1)=".",TRUE,FALSE)</formula>
    </cfRule>
  </conditionalFormatting>
  <conditionalFormatting sqref="AI34">
    <cfRule type="expression" dxfId="2843" priority="13557">
      <formula>IF(RIGHT(TEXT(AI34,"0.#"),1)=".",FALSE,TRUE)</formula>
    </cfRule>
    <cfRule type="expression" dxfId="2842" priority="13558">
      <formula>IF(RIGHT(TEXT(AI34,"0.#"),1)=".",TRUE,FALSE)</formula>
    </cfRule>
  </conditionalFormatting>
  <conditionalFormatting sqref="AI33">
    <cfRule type="expression" dxfId="2841" priority="13555">
      <formula>IF(RIGHT(TEXT(AI33,"0.#"),1)=".",FALSE,TRUE)</formula>
    </cfRule>
    <cfRule type="expression" dxfId="2840" priority="13556">
      <formula>IF(RIGHT(TEXT(AI33,"0.#"),1)=".",TRUE,FALSE)</formula>
    </cfRule>
  </conditionalFormatting>
  <conditionalFormatting sqref="AI32">
    <cfRule type="expression" dxfId="2839" priority="13553">
      <formula>IF(RIGHT(TEXT(AI32,"0.#"),1)=".",FALSE,TRUE)</formula>
    </cfRule>
    <cfRule type="expression" dxfId="2838" priority="13554">
      <formula>IF(RIGHT(TEXT(AI32,"0.#"),1)=".",TRUE,FALSE)</formula>
    </cfRule>
  </conditionalFormatting>
  <conditionalFormatting sqref="AM32">
    <cfRule type="expression" dxfId="2837" priority="13551">
      <formula>IF(RIGHT(TEXT(AM32,"0.#"),1)=".",FALSE,TRUE)</formula>
    </cfRule>
    <cfRule type="expression" dxfId="2836" priority="13552">
      <formula>IF(RIGHT(TEXT(AM32,"0.#"),1)=".",TRUE,FALSE)</formula>
    </cfRule>
  </conditionalFormatting>
  <conditionalFormatting sqref="AM33">
    <cfRule type="expression" dxfId="2835" priority="13549">
      <formula>IF(RIGHT(TEXT(AM33,"0.#"),1)=".",FALSE,TRUE)</formula>
    </cfRule>
    <cfRule type="expression" dxfId="2834" priority="13550">
      <formula>IF(RIGHT(TEXT(AM33,"0.#"),1)=".",TRUE,FALSE)</formula>
    </cfRule>
  </conditionalFormatting>
  <conditionalFormatting sqref="AQ32:AQ34">
    <cfRule type="expression" dxfId="2833" priority="13541">
      <formula>IF(RIGHT(TEXT(AQ32,"0.#"),1)=".",FALSE,TRUE)</formula>
    </cfRule>
    <cfRule type="expression" dxfId="2832" priority="13542">
      <formula>IF(RIGHT(TEXT(AQ32,"0.#"),1)=".",TRUE,FALSE)</formula>
    </cfRule>
  </conditionalFormatting>
  <conditionalFormatting sqref="AU32:AU34">
    <cfRule type="expression" dxfId="2831" priority="13539">
      <formula>IF(RIGHT(TEXT(AU32,"0.#"),1)=".",FALSE,TRUE)</formula>
    </cfRule>
    <cfRule type="expression" dxfId="2830" priority="13540">
      <formula>IF(RIGHT(TEXT(AU32,"0.#"),1)=".",TRUE,FALSE)</formula>
    </cfRule>
  </conditionalFormatting>
  <conditionalFormatting sqref="AE53">
    <cfRule type="expression" dxfId="2829" priority="13473">
      <formula>IF(RIGHT(TEXT(AE53,"0.#"),1)=".",FALSE,TRUE)</formula>
    </cfRule>
    <cfRule type="expression" dxfId="2828" priority="13474">
      <formula>IF(RIGHT(TEXT(AE53,"0.#"),1)=".",TRUE,FALSE)</formula>
    </cfRule>
  </conditionalFormatting>
  <conditionalFormatting sqref="AE54">
    <cfRule type="expression" dxfId="2827" priority="13471">
      <formula>IF(RIGHT(TEXT(AE54,"0.#"),1)=".",FALSE,TRUE)</formula>
    </cfRule>
    <cfRule type="expression" dxfId="2826" priority="13472">
      <formula>IF(RIGHT(TEXT(AE54,"0.#"),1)=".",TRUE,FALSE)</formula>
    </cfRule>
  </conditionalFormatting>
  <conditionalFormatting sqref="AI54">
    <cfRule type="expression" dxfId="2825" priority="13465">
      <formula>IF(RIGHT(TEXT(AI54,"0.#"),1)=".",FALSE,TRUE)</formula>
    </cfRule>
    <cfRule type="expression" dxfId="2824" priority="13466">
      <formula>IF(RIGHT(TEXT(AI54,"0.#"),1)=".",TRUE,FALSE)</formula>
    </cfRule>
  </conditionalFormatting>
  <conditionalFormatting sqref="AI53">
    <cfRule type="expression" dxfId="2823" priority="13463">
      <formula>IF(RIGHT(TEXT(AI53,"0.#"),1)=".",FALSE,TRUE)</formula>
    </cfRule>
    <cfRule type="expression" dxfId="2822" priority="13464">
      <formula>IF(RIGHT(TEXT(AI53,"0.#"),1)=".",TRUE,FALSE)</formula>
    </cfRule>
  </conditionalFormatting>
  <conditionalFormatting sqref="AM53">
    <cfRule type="expression" dxfId="2821" priority="13461">
      <formula>IF(RIGHT(TEXT(AM53,"0.#"),1)=".",FALSE,TRUE)</formula>
    </cfRule>
    <cfRule type="expression" dxfId="2820" priority="13462">
      <formula>IF(RIGHT(TEXT(AM53,"0.#"),1)=".",TRUE,FALSE)</formula>
    </cfRule>
  </conditionalFormatting>
  <conditionalFormatting sqref="AM54">
    <cfRule type="expression" dxfId="2819" priority="13459">
      <formula>IF(RIGHT(TEXT(AM54,"0.#"),1)=".",FALSE,TRUE)</formula>
    </cfRule>
    <cfRule type="expression" dxfId="2818" priority="13460">
      <formula>IF(RIGHT(TEXT(AM54,"0.#"),1)=".",TRUE,FALSE)</formula>
    </cfRule>
  </conditionalFormatting>
  <conditionalFormatting sqref="AM55">
    <cfRule type="expression" dxfId="2817" priority="13457">
      <formula>IF(RIGHT(TEXT(AM55,"0.#"),1)=".",FALSE,TRUE)</formula>
    </cfRule>
    <cfRule type="expression" dxfId="2816" priority="13458">
      <formula>IF(RIGHT(TEXT(AM55,"0.#"),1)=".",TRUE,FALSE)</formula>
    </cfRule>
  </conditionalFormatting>
  <conditionalFormatting sqref="AE60">
    <cfRule type="expression" dxfId="2815" priority="13443">
      <formula>IF(RIGHT(TEXT(AE60,"0.#"),1)=".",FALSE,TRUE)</formula>
    </cfRule>
    <cfRule type="expression" dxfId="2814" priority="13444">
      <formula>IF(RIGHT(TEXT(AE60,"0.#"),1)=".",TRUE,FALSE)</formula>
    </cfRule>
  </conditionalFormatting>
  <conditionalFormatting sqref="AE61">
    <cfRule type="expression" dxfId="2813" priority="13441">
      <formula>IF(RIGHT(TEXT(AE61,"0.#"),1)=".",FALSE,TRUE)</formula>
    </cfRule>
    <cfRule type="expression" dxfId="2812" priority="13442">
      <formula>IF(RIGHT(TEXT(AE61,"0.#"),1)=".",TRUE,FALSE)</formula>
    </cfRule>
  </conditionalFormatting>
  <conditionalFormatting sqref="AE62">
    <cfRule type="expression" dxfId="2811" priority="13439">
      <formula>IF(RIGHT(TEXT(AE62,"0.#"),1)=".",FALSE,TRUE)</formula>
    </cfRule>
    <cfRule type="expression" dxfId="2810" priority="13440">
      <formula>IF(RIGHT(TEXT(AE62,"0.#"),1)=".",TRUE,FALSE)</formula>
    </cfRule>
  </conditionalFormatting>
  <conditionalFormatting sqref="AI62">
    <cfRule type="expression" dxfId="2809" priority="13437">
      <formula>IF(RIGHT(TEXT(AI62,"0.#"),1)=".",FALSE,TRUE)</formula>
    </cfRule>
    <cfRule type="expression" dxfId="2808" priority="13438">
      <formula>IF(RIGHT(TEXT(AI62,"0.#"),1)=".",TRUE,FALSE)</formula>
    </cfRule>
  </conditionalFormatting>
  <conditionalFormatting sqref="AI61">
    <cfRule type="expression" dxfId="2807" priority="13435">
      <formula>IF(RIGHT(TEXT(AI61,"0.#"),1)=".",FALSE,TRUE)</formula>
    </cfRule>
    <cfRule type="expression" dxfId="2806" priority="13436">
      <formula>IF(RIGHT(TEXT(AI61,"0.#"),1)=".",TRUE,FALSE)</formula>
    </cfRule>
  </conditionalFormatting>
  <conditionalFormatting sqref="AI60">
    <cfRule type="expression" dxfId="2805" priority="13433">
      <formula>IF(RIGHT(TEXT(AI60,"0.#"),1)=".",FALSE,TRUE)</formula>
    </cfRule>
    <cfRule type="expression" dxfId="2804" priority="13434">
      <formula>IF(RIGHT(TEXT(AI60,"0.#"),1)=".",TRUE,FALSE)</formula>
    </cfRule>
  </conditionalFormatting>
  <conditionalFormatting sqref="AM60">
    <cfRule type="expression" dxfId="2803" priority="13431">
      <formula>IF(RIGHT(TEXT(AM60,"0.#"),1)=".",FALSE,TRUE)</formula>
    </cfRule>
    <cfRule type="expression" dxfId="2802" priority="13432">
      <formula>IF(RIGHT(TEXT(AM60,"0.#"),1)=".",TRUE,FALSE)</formula>
    </cfRule>
  </conditionalFormatting>
  <conditionalFormatting sqref="AM61">
    <cfRule type="expression" dxfId="2801" priority="13429">
      <formula>IF(RIGHT(TEXT(AM61,"0.#"),1)=".",FALSE,TRUE)</formula>
    </cfRule>
    <cfRule type="expression" dxfId="2800" priority="13430">
      <formula>IF(RIGHT(TEXT(AM61,"0.#"),1)=".",TRUE,FALSE)</formula>
    </cfRule>
  </conditionalFormatting>
  <conditionalFormatting sqref="AM62">
    <cfRule type="expression" dxfId="2799" priority="13427">
      <formula>IF(RIGHT(TEXT(AM62,"0.#"),1)=".",FALSE,TRUE)</formula>
    </cfRule>
    <cfRule type="expression" dxfId="2798" priority="13428">
      <formula>IF(RIGHT(TEXT(AM62,"0.#"),1)=".",TRUE,FALSE)</formula>
    </cfRule>
  </conditionalFormatting>
  <conditionalFormatting sqref="AE87">
    <cfRule type="expression" dxfId="2797" priority="13413">
      <formula>IF(RIGHT(TEXT(AE87,"0.#"),1)=".",FALSE,TRUE)</formula>
    </cfRule>
    <cfRule type="expression" dxfId="2796" priority="13414">
      <formula>IF(RIGHT(TEXT(AE87,"0.#"),1)=".",TRUE,FALSE)</formula>
    </cfRule>
  </conditionalFormatting>
  <conditionalFormatting sqref="AE88">
    <cfRule type="expression" dxfId="2795" priority="13411">
      <formula>IF(RIGHT(TEXT(AE88,"0.#"),1)=".",FALSE,TRUE)</formula>
    </cfRule>
    <cfRule type="expression" dxfId="2794" priority="13412">
      <formula>IF(RIGHT(TEXT(AE88,"0.#"),1)=".",TRUE,FALSE)</formula>
    </cfRule>
  </conditionalFormatting>
  <conditionalFormatting sqref="AE89">
    <cfRule type="expression" dxfId="2793" priority="13409">
      <formula>IF(RIGHT(TEXT(AE89,"0.#"),1)=".",FALSE,TRUE)</formula>
    </cfRule>
    <cfRule type="expression" dxfId="2792" priority="13410">
      <formula>IF(RIGHT(TEXT(AE89,"0.#"),1)=".",TRUE,FALSE)</formula>
    </cfRule>
  </conditionalFormatting>
  <conditionalFormatting sqref="AI89">
    <cfRule type="expression" dxfId="2791" priority="13407">
      <formula>IF(RIGHT(TEXT(AI89,"0.#"),1)=".",FALSE,TRUE)</formula>
    </cfRule>
    <cfRule type="expression" dxfId="2790" priority="13408">
      <formula>IF(RIGHT(TEXT(AI89,"0.#"),1)=".",TRUE,FALSE)</formula>
    </cfRule>
  </conditionalFormatting>
  <conditionalFormatting sqref="AI88">
    <cfRule type="expression" dxfId="2789" priority="13405">
      <formula>IF(RIGHT(TEXT(AI88,"0.#"),1)=".",FALSE,TRUE)</formula>
    </cfRule>
    <cfRule type="expression" dxfId="2788" priority="13406">
      <formula>IF(RIGHT(TEXT(AI88,"0.#"),1)=".",TRUE,FALSE)</formula>
    </cfRule>
  </conditionalFormatting>
  <conditionalFormatting sqref="AI87">
    <cfRule type="expression" dxfId="2787" priority="13403">
      <formula>IF(RIGHT(TEXT(AI87,"0.#"),1)=".",FALSE,TRUE)</formula>
    </cfRule>
    <cfRule type="expression" dxfId="2786" priority="13404">
      <formula>IF(RIGHT(TEXT(AI87,"0.#"),1)=".",TRUE,FALSE)</formula>
    </cfRule>
  </conditionalFormatting>
  <conditionalFormatting sqref="AM88">
    <cfRule type="expression" dxfId="2785" priority="13399">
      <formula>IF(RIGHT(TEXT(AM88,"0.#"),1)=".",FALSE,TRUE)</formula>
    </cfRule>
    <cfRule type="expression" dxfId="2784" priority="13400">
      <formula>IF(RIGHT(TEXT(AM88,"0.#"),1)=".",TRUE,FALSE)</formula>
    </cfRule>
  </conditionalFormatting>
  <conditionalFormatting sqref="AM89">
    <cfRule type="expression" dxfId="2783" priority="13397">
      <formula>IF(RIGHT(TEXT(AM89,"0.#"),1)=".",FALSE,TRUE)</formula>
    </cfRule>
    <cfRule type="expression" dxfId="2782" priority="13398">
      <formula>IF(RIGHT(TEXT(AM89,"0.#"),1)=".",TRUE,FALSE)</formula>
    </cfRule>
  </conditionalFormatting>
  <conditionalFormatting sqref="AE92">
    <cfRule type="expression" dxfId="2781" priority="13383">
      <formula>IF(RIGHT(TEXT(AE92,"0.#"),1)=".",FALSE,TRUE)</formula>
    </cfRule>
    <cfRule type="expression" dxfId="2780" priority="13384">
      <formula>IF(RIGHT(TEXT(AE92,"0.#"),1)=".",TRUE,FALSE)</formula>
    </cfRule>
  </conditionalFormatting>
  <conditionalFormatting sqref="AE93">
    <cfRule type="expression" dxfId="2779" priority="13381">
      <formula>IF(RIGHT(TEXT(AE93,"0.#"),1)=".",FALSE,TRUE)</formula>
    </cfRule>
    <cfRule type="expression" dxfId="2778" priority="13382">
      <formula>IF(RIGHT(TEXT(AE93,"0.#"),1)=".",TRUE,FALSE)</formula>
    </cfRule>
  </conditionalFormatting>
  <conditionalFormatting sqref="AE94">
    <cfRule type="expression" dxfId="2777" priority="13379">
      <formula>IF(RIGHT(TEXT(AE94,"0.#"),1)=".",FALSE,TRUE)</formula>
    </cfRule>
    <cfRule type="expression" dxfId="2776" priority="13380">
      <formula>IF(RIGHT(TEXT(AE94,"0.#"),1)=".",TRUE,FALSE)</formula>
    </cfRule>
  </conditionalFormatting>
  <conditionalFormatting sqref="AI94">
    <cfRule type="expression" dxfId="2775" priority="13377">
      <formula>IF(RIGHT(TEXT(AI94,"0.#"),1)=".",FALSE,TRUE)</formula>
    </cfRule>
    <cfRule type="expression" dxfId="2774" priority="13378">
      <formula>IF(RIGHT(TEXT(AI94,"0.#"),1)=".",TRUE,FALSE)</formula>
    </cfRule>
  </conditionalFormatting>
  <conditionalFormatting sqref="AI93">
    <cfRule type="expression" dxfId="2773" priority="13375">
      <formula>IF(RIGHT(TEXT(AI93,"0.#"),1)=".",FALSE,TRUE)</formula>
    </cfRule>
    <cfRule type="expression" dxfId="2772" priority="13376">
      <formula>IF(RIGHT(TEXT(AI93,"0.#"),1)=".",TRUE,FALSE)</formula>
    </cfRule>
  </conditionalFormatting>
  <conditionalFormatting sqref="AI92">
    <cfRule type="expression" dxfId="2771" priority="13373">
      <formula>IF(RIGHT(TEXT(AI92,"0.#"),1)=".",FALSE,TRUE)</formula>
    </cfRule>
    <cfRule type="expression" dxfId="2770" priority="13374">
      <formula>IF(RIGHT(TEXT(AI92,"0.#"),1)=".",TRUE,FALSE)</formula>
    </cfRule>
  </conditionalFormatting>
  <conditionalFormatting sqref="AM92">
    <cfRule type="expression" dxfId="2769" priority="13371">
      <formula>IF(RIGHT(TEXT(AM92,"0.#"),1)=".",FALSE,TRUE)</formula>
    </cfRule>
    <cfRule type="expression" dxfId="2768" priority="13372">
      <formula>IF(RIGHT(TEXT(AM92,"0.#"),1)=".",TRUE,FALSE)</formula>
    </cfRule>
  </conditionalFormatting>
  <conditionalFormatting sqref="AM93">
    <cfRule type="expression" dxfId="2767" priority="13369">
      <formula>IF(RIGHT(TEXT(AM93,"0.#"),1)=".",FALSE,TRUE)</formula>
    </cfRule>
    <cfRule type="expression" dxfId="2766" priority="13370">
      <formula>IF(RIGHT(TEXT(AM93,"0.#"),1)=".",TRUE,FALSE)</formula>
    </cfRule>
  </conditionalFormatting>
  <conditionalFormatting sqref="AM94">
    <cfRule type="expression" dxfId="2765" priority="13367">
      <formula>IF(RIGHT(TEXT(AM94,"0.#"),1)=".",FALSE,TRUE)</formula>
    </cfRule>
    <cfRule type="expression" dxfId="2764" priority="13368">
      <formula>IF(RIGHT(TEXT(AM94,"0.#"),1)=".",TRUE,FALSE)</formula>
    </cfRule>
  </conditionalFormatting>
  <conditionalFormatting sqref="AE97">
    <cfRule type="expression" dxfId="2763" priority="13353">
      <formula>IF(RIGHT(TEXT(AE97,"0.#"),1)=".",FALSE,TRUE)</formula>
    </cfRule>
    <cfRule type="expression" dxfId="2762" priority="13354">
      <formula>IF(RIGHT(TEXT(AE97,"0.#"),1)=".",TRUE,FALSE)</formula>
    </cfRule>
  </conditionalFormatting>
  <conditionalFormatting sqref="AE98">
    <cfRule type="expression" dxfId="2761" priority="13351">
      <formula>IF(RIGHT(TEXT(AE98,"0.#"),1)=".",FALSE,TRUE)</formula>
    </cfRule>
    <cfRule type="expression" dxfId="2760" priority="13352">
      <formula>IF(RIGHT(TEXT(AE98,"0.#"),1)=".",TRUE,FALSE)</formula>
    </cfRule>
  </conditionalFormatting>
  <conditionalFormatting sqref="AE99">
    <cfRule type="expression" dxfId="2759" priority="13349">
      <formula>IF(RIGHT(TEXT(AE99,"0.#"),1)=".",FALSE,TRUE)</formula>
    </cfRule>
    <cfRule type="expression" dxfId="2758" priority="13350">
      <formula>IF(RIGHT(TEXT(AE99,"0.#"),1)=".",TRUE,FALSE)</formula>
    </cfRule>
  </conditionalFormatting>
  <conditionalFormatting sqref="AI99">
    <cfRule type="expression" dxfId="2757" priority="13347">
      <formula>IF(RIGHT(TEXT(AI99,"0.#"),1)=".",FALSE,TRUE)</formula>
    </cfRule>
    <cfRule type="expression" dxfId="2756" priority="13348">
      <formula>IF(RIGHT(TEXT(AI99,"0.#"),1)=".",TRUE,FALSE)</formula>
    </cfRule>
  </conditionalFormatting>
  <conditionalFormatting sqref="AI98">
    <cfRule type="expression" dxfId="2755" priority="13345">
      <formula>IF(RIGHT(TEXT(AI98,"0.#"),1)=".",FALSE,TRUE)</formula>
    </cfRule>
    <cfRule type="expression" dxfId="2754" priority="13346">
      <formula>IF(RIGHT(TEXT(AI98,"0.#"),1)=".",TRUE,FALSE)</formula>
    </cfRule>
  </conditionalFormatting>
  <conditionalFormatting sqref="AI97">
    <cfRule type="expression" dxfId="2753" priority="13343">
      <formula>IF(RIGHT(TEXT(AI97,"0.#"),1)=".",FALSE,TRUE)</formula>
    </cfRule>
    <cfRule type="expression" dxfId="2752" priority="13344">
      <formula>IF(RIGHT(TEXT(AI97,"0.#"),1)=".",TRUE,FALSE)</formula>
    </cfRule>
  </conditionalFormatting>
  <conditionalFormatting sqref="AM97">
    <cfRule type="expression" dxfId="2751" priority="13341">
      <formula>IF(RIGHT(TEXT(AM97,"0.#"),1)=".",FALSE,TRUE)</formula>
    </cfRule>
    <cfRule type="expression" dxfId="2750" priority="13342">
      <formula>IF(RIGHT(TEXT(AM97,"0.#"),1)=".",TRUE,FALSE)</formula>
    </cfRule>
  </conditionalFormatting>
  <conditionalFormatting sqref="AM98">
    <cfRule type="expression" dxfId="2749" priority="13339">
      <formula>IF(RIGHT(TEXT(AM98,"0.#"),1)=".",FALSE,TRUE)</formula>
    </cfRule>
    <cfRule type="expression" dxfId="2748" priority="13340">
      <formula>IF(RIGHT(TEXT(AM98,"0.#"),1)=".",TRUE,FALSE)</formula>
    </cfRule>
  </conditionalFormatting>
  <conditionalFormatting sqref="AM99">
    <cfRule type="expression" dxfId="2747" priority="13337">
      <formula>IF(RIGHT(TEXT(AM99,"0.#"),1)=".",FALSE,TRUE)</formula>
    </cfRule>
    <cfRule type="expression" dxfId="2746" priority="13338">
      <formula>IF(RIGHT(TEXT(AM99,"0.#"),1)=".",TRUE,FALSE)</formula>
    </cfRule>
  </conditionalFormatting>
  <conditionalFormatting sqref="AI101">
    <cfRule type="expression" dxfId="2745" priority="13323">
      <formula>IF(RIGHT(TEXT(AI101,"0.#"),1)=".",FALSE,TRUE)</formula>
    </cfRule>
    <cfRule type="expression" dxfId="2744" priority="13324">
      <formula>IF(RIGHT(TEXT(AI101,"0.#"),1)=".",TRUE,FALSE)</formula>
    </cfRule>
  </conditionalFormatting>
  <conditionalFormatting sqref="AM101">
    <cfRule type="expression" dxfId="2743" priority="13321">
      <formula>IF(RIGHT(TEXT(AM101,"0.#"),1)=".",FALSE,TRUE)</formula>
    </cfRule>
    <cfRule type="expression" dxfId="2742" priority="13322">
      <formula>IF(RIGHT(TEXT(AM101,"0.#"),1)=".",TRUE,FALSE)</formula>
    </cfRule>
  </conditionalFormatting>
  <conditionalFormatting sqref="AE102">
    <cfRule type="expression" dxfId="2741" priority="13319">
      <formula>IF(RIGHT(TEXT(AE102,"0.#"),1)=".",FALSE,TRUE)</formula>
    </cfRule>
    <cfRule type="expression" dxfId="2740" priority="13320">
      <formula>IF(RIGHT(TEXT(AE102,"0.#"),1)=".",TRUE,FALSE)</formula>
    </cfRule>
  </conditionalFormatting>
  <conditionalFormatting sqref="AI102">
    <cfRule type="expression" dxfId="2739" priority="13317">
      <formula>IF(RIGHT(TEXT(AI102,"0.#"),1)=".",FALSE,TRUE)</formula>
    </cfRule>
    <cfRule type="expression" dxfId="2738" priority="13318">
      <formula>IF(RIGHT(TEXT(AI102,"0.#"),1)=".",TRUE,FALSE)</formula>
    </cfRule>
  </conditionalFormatting>
  <conditionalFormatting sqref="AM102">
    <cfRule type="expression" dxfId="2737" priority="13315">
      <formula>IF(RIGHT(TEXT(AM102,"0.#"),1)=".",FALSE,TRUE)</formula>
    </cfRule>
    <cfRule type="expression" dxfId="2736" priority="13316">
      <formula>IF(RIGHT(TEXT(AM102,"0.#"),1)=".",TRUE,FALSE)</formula>
    </cfRule>
  </conditionalFormatting>
  <conditionalFormatting sqref="AQ102">
    <cfRule type="expression" dxfId="2735" priority="13313">
      <formula>IF(RIGHT(TEXT(AQ102,"0.#"),1)=".",FALSE,TRUE)</formula>
    </cfRule>
    <cfRule type="expression" dxfId="2734" priority="13314">
      <formula>IF(RIGHT(TEXT(AQ102,"0.#"),1)=".",TRUE,FALSE)</formula>
    </cfRule>
  </conditionalFormatting>
  <conditionalFormatting sqref="AE104">
    <cfRule type="expression" dxfId="2733" priority="13311">
      <formula>IF(RIGHT(TEXT(AE104,"0.#"),1)=".",FALSE,TRUE)</formula>
    </cfRule>
    <cfRule type="expression" dxfId="2732" priority="13312">
      <formula>IF(RIGHT(TEXT(AE104,"0.#"),1)=".",TRUE,FALSE)</formula>
    </cfRule>
  </conditionalFormatting>
  <conditionalFormatting sqref="AI104">
    <cfRule type="expression" dxfId="2731" priority="13309">
      <formula>IF(RIGHT(TEXT(AI104,"0.#"),1)=".",FALSE,TRUE)</formula>
    </cfRule>
    <cfRule type="expression" dxfId="2730" priority="13310">
      <formula>IF(RIGHT(TEXT(AI104,"0.#"),1)=".",TRUE,FALSE)</formula>
    </cfRule>
  </conditionalFormatting>
  <conditionalFormatting sqref="AM104">
    <cfRule type="expression" dxfId="2729" priority="13307">
      <formula>IF(RIGHT(TEXT(AM104,"0.#"),1)=".",FALSE,TRUE)</formula>
    </cfRule>
    <cfRule type="expression" dxfId="2728" priority="13308">
      <formula>IF(RIGHT(TEXT(AM104,"0.#"),1)=".",TRUE,FALSE)</formula>
    </cfRule>
  </conditionalFormatting>
  <conditionalFormatting sqref="AE105">
    <cfRule type="expression" dxfId="2727" priority="13305">
      <formula>IF(RIGHT(TEXT(AE105,"0.#"),1)=".",FALSE,TRUE)</formula>
    </cfRule>
    <cfRule type="expression" dxfId="2726" priority="13306">
      <formula>IF(RIGHT(TEXT(AE105,"0.#"),1)=".",TRUE,FALSE)</formula>
    </cfRule>
  </conditionalFormatting>
  <conditionalFormatting sqref="AI105">
    <cfRule type="expression" dxfId="2725" priority="13303">
      <formula>IF(RIGHT(TEXT(AI105,"0.#"),1)=".",FALSE,TRUE)</formula>
    </cfRule>
    <cfRule type="expression" dxfId="2724" priority="13304">
      <formula>IF(RIGHT(TEXT(AI105,"0.#"),1)=".",TRUE,FALSE)</formula>
    </cfRule>
  </conditionalFormatting>
  <conditionalFormatting sqref="AM105">
    <cfRule type="expression" dxfId="2723" priority="13301">
      <formula>IF(RIGHT(TEXT(AM105,"0.#"),1)=".",FALSE,TRUE)</formula>
    </cfRule>
    <cfRule type="expression" dxfId="2722" priority="13302">
      <formula>IF(RIGHT(TEXT(AM105,"0.#"),1)=".",TRUE,FALSE)</formula>
    </cfRule>
  </conditionalFormatting>
  <conditionalFormatting sqref="AE107">
    <cfRule type="expression" dxfId="2721" priority="13297">
      <formula>IF(RIGHT(TEXT(AE107,"0.#"),1)=".",FALSE,TRUE)</formula>
    </cfRule>
    <cfRule type="expression" dxfId="2720" priority="13298">
      <formula>IF(RIGHT(TEXT(AE107,"0.#"),1)=".",TRUE,FALSE)</formula>
    </cfRule>
  </conditionalFormatting>
  <conditionalFormatting sqref="AI107">
    <cfRule type="expression" dxfId="2719" priority="13295">
      <formula>IF(RIGHT(TEXT(AI107,"0.#"),1)=".",FALSE,TRUE)</formula>
    </cfRule>
    <cfRule type="expression" dxfId="2718" priority="13296">
      <formula>IF(RIGHT(TEXT(AI107,"0.#"),1)=".",TRUE,FALSE)</formula>
    </cfRule>
  </conditionalFormatting>
  <conditionalFormatting sqref="AM107">
    <cfRule type="expression" dxfId="2717" priority="13293">
      <formula>IF(RIGHT(TEXT(AM107,"0.#"),1)=".",FALSE,TRUE)</formula>
    </cfRule>
    <cfRule type="expression" dxfId="2716" priority="13294">
      <formula>IF(RIGHT(TEXT(AM107,"0.#"),1)=".",TRUE,FALSE)</formula>
    </cfRule>
  </conditionalFormatting>
  <conditionalFormatting sqref="AE108">
    <cfRule type="expression" dxfId="2715" priority="13291">
      <formula>IF(RIGHT(TEXT(AE108,"0.#"),1)=".",FALSE,TRUE)</formula>
    </cfRule>
    <cfRule type="expression" dxfId="2714" priority="13292">
      <formula>IF(RIGHT(TEXT(AE108,"0.#"),1)=".",TRUE,FALSE)</formula>
    </cfRule>
  </conditionalFormatting>
  <conditionalFormatting sqref="AI108">
    <cfRule type="expression" dxfId="2713" priority="13289">
      <formula>IF(RIGHT(TEXT(AI108,"0.#"),1)=".",FALSE,TRUE)</formula>
    </cfRule>
    <cfRule type="expression" dxfId="2712" priority="13290">
      <formula>IF(RIGHT(TEXT(AI108,"0.#"),1)=".",TRUE,FALSE)</formula>
    </cfRule>
  </conditionalFormatting>
  <conditionalFormatting sqref="AM108">
    <cfRule type="expression" dxfId="2711" priority="13287">
      <formula>IF(RIGHT(TEXT(AM108,"0.#"),1)=".",FALSE,TRUE)</formula>
    </cfRule>
    <cfRule type="expression" dxfId="2710" priority="13288">
      <formula>IF(RIGHT(TEXT(AM108,"0.#"),1)=".",TRUE,FALSE)</formula>
    </cfRule>
  </conditionalFormatting>
  <conditionalFormatting sqref="AE110">
    <cfRule type="expression" dxfId="2709" priority="13283">
      <formula>IF(RIGHT(TEXT(AE110,"0.#"),1)=".",FALSE,TRUE)</formula>
    </cfRule>
    <cfRule type="expression" dxfId="2708" priority="13284">
      <formula>IF(RIGHT(TEXT(AE110,"0.#"),1)=".",TRUE,FALSE)</formula>
    </cfRule>
  </conditionalFormatting>
  <conditionalFormatting sqref="AI110">
    <cfRule type="expression" dxfId="2707" priority="13281">
      <formula>IF(RIGHT(TEXT(AI110,"0.#"),1)=".",FALSE,TRUE)</formula>
    </cfRule>
    <cfRule type="expression" dxfId="2706" priority="13282">
      <formula>IF(RIGHT(TEXT(AI110,"0.#"),1)=".",TRUE,FALSE)</formula>
    </cfRule>
  </conditionalFormatting>
  <conditionalFormatting sqref="AM110">
    <cfRule type="expression" dxfId="2705" priority="13279">
      <formula>IF(RIGHT(TEXT(AM110,"0.#"),1)=".",FALSE,TRUE)</formula>
    </cfRule>
    <cfRule type="expression" dxfId="2704" priority="13280">
      <formula>IF(RIGHT(TEXT(AM110,"0.#"),1)=".",TRUE,FALSE)</formula>
    </cfRule>
  </conditionalFormatting>
  <conditionalFormatting sqref="AE111">
    <cfRule type="expression" dxfId="2703" priority="13277">
      <formula>IF(RIGHT(TEXT(AE111,"0.#"),1)=".",FALSE,TRUE)</formula>
    </cfRule>
    <cfRule type="expression" dxfId="2702" priority="13278">
      <formula>IF(RIGHT(TEXT(AE111,"0.#"),1)=".",TRUE,FALSE)</formula>
    </cfRule>
  </conditionalFormatting>
  <conditionalFormatting sqref="AI111">
    <cfRule type="expression" dxfId="2701" priority="13275">
      <formula>IF(RIGHT(TEXT(AI111,"0.#"),1)=".",FALSE,TRUE)</formula>
    </cfRule>
    <cfRule type="expression" dxfId="2700" priority="13276">
      <formula>IF(RIGHT(TEXT(AI111,"0.#"),1)=".",TRUE,FALSE)</formula>
    </cfRule>
  </conditionalFormatting>
  <conditionalFormatting sqref="AM111">
    <cfRule type="expression" dxfId="2699" priority="13273">
      <formula>IF(RIGHT(TEXT(AM111,"0.#"),1)=".",FALSE,TRUE)</formula>
    </cfRule>
    <cfRule type="expression" dxfId="2698" priority="13274">
      <formula>IF(RIGHT(TEXT(AM111,"0.#"),1)=".",TRUE,FALSE)</formula>
    </cfRule>
  </conditionalFormatting>
  <conditionalFormatting sqref="AE113">
    <cfRule type="expression" dxfId="2697" priority="13269">
      <formula>IF(RIGHT(TEXT(AE113,"0.#"),1)=".",FALSE,TRUE)</formula>
    </cfRule>
    <cfRule type="expression" dxfId="2696" priority="13270">
      <formula>IF(RIGHT(TEXT(AE113,"0.#"),1)=".",TRUE,FALSE)</formula>
    </cfRule>
  </conditionalFormatting>
  <conditionalFormatting sqref="AI113">
    <cfRule type="expression" dxfId="2695" priority="13267">
      <formula>IF(RIGHT(TEXT(AI113,"0.#"),1)=".",FALSE,TRUE)</formula>
    </cfRule>
    <cfRule type="expression" dxfId="2694" priority="13268">
      <formula>IF(RIGHT(TEXT(AI113,"0.#"),1)=".",TRUE,FALSE)</formula>
    </cfRule>
  </conditionalFormatting>
  <conditionalFormatting sqref="AM113">
    <cfRule type="expression" dxfId="2693" priority="13265">
      <formula>IF(RIGHT(TEXT(AM113,"0.#"),1)=".",FALSE,TRUE)</formula>
    </cfRule>
    <cfRule type="expression" dxfId="2692" priority="13266">
      <formula>IF(RIGHT(TEXT(AM113,"0.#"),1)=".",TRUE,FALSE)</formula>
    </cfRule>
  </conditionalFormatting>
  <conditionalFormatting sqref="AE114">
    <cfRule type="expression" dxfId="2691" priority="13263">
      <formula>IF(RIGHT(TEXT(AE114,"0.#"),1)=".",FALSE,TRUE)</formula>
    </cfRule>
    <cfRule type="expression" dxfId="2690" priority="13264">
      <formula>IF(RIGHT(TEXT(AE114,"0.#"),1)=".",TRUE,FALSE)</formula>
    </cfRule>
  </conditionalFormatting>
  <conditionalFormatting sqref="AI114">
    <cfRule type="expression" dxfId="2689" priority="13261">
      <formula>IF(RIGHT(TEXT(AI114,"0.#"),1)=".",FALSE,TRUE)</formula>
    </cfRule>
    <cfRule type="expression" dxfId="2688" priority="13262">
      <formula>IF(RIGHT(TEXT(AI114,"0.#"),1)=".",TRUE,FALSE)</formula>
    </cfRule>
  </conditionalFormatting>
  <conditionalFormatting sqref="AM114">
    <cfRule type="expression" dxfId="2687" priority="13259">
      <formula>IF(RIGHT(TEXT(AM114,"0.#"),1)=".",FALSE,TRUE)</formula>
    </cfRule>
    <cfRule type="expression" dxfId="2686" priority="13260">
      <formula>IF(RIGHT(TEXT(AM114,"0.#"),1)=".",TRUE,FALSE)</formula>
    </cfRule>
  </conditionalFormatting>
  <conditionalFormatting sqref="AE116">
    <cfRule type="expression" dxfId="2685" priority="13255">
      <formula>IF(RIGHT(TEXT(AE116,"0.#"),1)=".",FALSE,TRUE)</formula>
    </cfRule>
    <cfRule type="expression" dxfId="2684" priority="13256">
      <formula>IF(RIGHT(TEXT(AE116,"0.#"),1)=".",TRUE,FALSE)</formula>
    </cfRule>
  </conditionalFormatting>
  <conditionalFormatting sqref="AI116">
    <cfRule type="expression" dxfId="2683" priority="13253">
      <formula>IF(RIGHT(TEXT(AI116,"0.#"),1)=".",FALSE,TRUE)</formula>
    </cfRule>
    <cfRule type="expression" dxfId="2682" priority="13254">
      <formula>IF(RIGHT(TEXT(AI116,"0.#"),1)=".",TRUE,FALSE)</formula>
    </cfRule>
  </conditionalFormatting>
  <conditionalFormatting sqref="AM116">
    <cfRule type="expression" dxfId="2681" priority="13251">
      <formula>IF(RIGHT(TEXT(AM116,"0.#"),1)=".",FALSE,TRUE)</formula>
    </cfRule>
    <cfRule type="expression" dxfId="2680" priority="13252">
      <formula>IF(RIGHT(TEXT(AM116,"0.#"),1)=".",TRUE,FALSE)</formula>
    </cfRule>
  </conditionalFormatting>
  <conditionalFormatting sqref="AE117 AM117">
    <cfRule type="expression" dxfId="2679" priority="13249">
      <formula>IF(RIGHT(TEXT(AE117,"0.#"),1)=".",FALSE,TRUE)</formula>
    </cfRule>
    <cfRule type="expression" dxfId="2678" priority="13250">
      <formula>IF(RIGHT(TEXT(AE117,"0.#"),1)=".",TRUE,FALSE)</formula>
    </cfRule>
  </conditionalFormatting>
  <conditionalFormatting sqref="AI117">
    <cfRule type="expression" dxfId="2677" priority="13247">
      <formula>IF(RIGHT(TEXT(AI117,"0.#"),1)=".",FALSE,TRUE)</formula>
    </cfRule>
    <cfRule type="expression" dxfId="2676" priority="13248">
      <formula>IF(RIGHT(TEXT(AI117,"0.#"),1)=".",TRUE,FALSE)</formula>
    </cfRule>
  </conditionalFormatting>
  <conditionalFormatting sqref="AE119 AQ119">
    <cfRule type="expression" dxfId="2675" priority="13241">
      <formula>IF(RIGHT(TEXT(AE119,"0.#"),1)=".",FALSE,TRUE)</formula>
    </cfRule>
    <cfRule type="expression" dxfId="2674" priority="13242">
      <formula>IF(RIGHT(TEXT(AE119,"0.#"),1)=".",TRUE,FALSE)</formula>
    </cfRule>
  </conditionalFormatting>
  <conditionalFormatting sqref="AI119">
    <cfRule type="expression" dxfId="2673" priority="13239">
      <formula>IF(RIGHT(TEXT(AI119,"0.#"),1)=".",FALSE,TRUE)</formula>
    </cfRule>
    <cfRule type="expression" dxfId="2672" priority="13240">
      <formula>IF(RIGHT(TEXT(AI119,"0.#"),1)=".",TRUE,FALSE)</formula>
    </cfRule>
  </conditionalFormatting>
  <conditionalFormatting sqref="AM119">
    <cfRule type="expression" dxfId="2671" priority="13237">
      <formula>IF(RIGHT(TEXT(AM119,"0.#"),1)=".",FALSE,TRUE)</formula>
    </cfRule>
    <cfRule type="expression" dxfId="2670" priority="13238">
      <formula>IF(RIGHT(TEXT(AM119,"0.#"),1)=".",TRUE,FALSE)</formula>
    </cfRule>
  </conditionalFormatting>
  <conditionalFormatting sqref="AQ120">
    <cfRule type="expression" dxfId="2669" priority="13229">
      <formula>IF(RIGHT(TEXT(AQ120,"0.#"),1)=".",FALSE,TRUE)</formula>
    </cfRule>
    <cfRule type="expression" dxfId="2668" priority="13230">
      <formula>IF(RIGHT(TEXT(AQ120,"0.#"),1)=".",TRUE,FALSE)</formula>
    </cfRule>
  </conditionalFormatting>
  <conditionalFormatting sqref="AE122 AQ122">
    <cfRule type="expression" dxfId="2667" priority="13227">
      <formula>IF(RIGHT(TEXT(AE122,"0.#"),1)=".",FALSE,TRUE)</formula>
    </cfRule>
    <cfRule type="expression" dxfId="2666" priority="13228">
      <formula>IF(RIGHT(TEXT(AE122,"0.#"),1)=".",TRUE,FALSE)</formula>
    </cfRule>
  </conditionalFormatting>
  <conditionalFormatting sqref="AI122">
    <cfRule type="expression" dxfId="2665" priority="13225">
      <formula>IF(RIGHT(TEXT(AI122,"0.#"),1)=".",FALSE,TRUE)</formula>
    </cfRule>
    <cfRule type="expression" dxfId="2664" priority="13226">
      <formula>IF(RIGHT(TEXT(AI122,"0.#"),1)=".",TRUE,FALSE)</formula>
    </cfRule>
  </conditionalFormatting>
  <conditionalFormatting sqref="AM122">
    <cfRule type="expression" dxfId="2663" priority="13223">
      <formula>IF(RIGHT(TEXT(AM122,"0.#"),1)=".",FALSE,TRUE)</formula>
    </cfRule>
    <cfRule type="expression" dxfId="2662" priority="13224">
      <formula>IF(RIGHT(TEXT(AM122,"0.#"),1)=".",TRUE,FALSE)</formula>
    </cfRule>
  </conditionalFormatting>
  <conditionalFormatting sqref="AQ123">
    <cfRule type="expression" dxfId="2661" priority="13215">
      <formula>IF(RIGHT(TEXT(AQ123,"0.#"),1)=".",FALSE,TRUE)</formula>
    </cfRule>
    <cfRule type="expression" dxfId="2660" priority="13216">
      <formula>IF(RIGHT(TEXT(AQ123,"0.#"),1)=".",TRUE,FALSE)</formula>
    </cfRule>
  </conditionalFormatting>
  <conditionalFormatting sqref="AE125 AQ125">
    <cfRule type="expression" dxfId="2659" priority="13213">
      <formula>IF(RIGHT(TEXT(AE125,"0.#"),1)=".",FALSE,TRUE)</formula>
    </cfRule>
    <cfRule type="expression" dxfId="2658" priority="13214">
      <formula>IF(RIGHT(TEXT(AE125,"0.#"),1)=".",TRUE,FALSE)</formula>
    </cfRule>
  </conditionalFormatting>
  <conditionalFormatting sqref="AI125">
    <cfRule type="expression" dxfId="2657" priority="13211">
      <formula>IF(RIGHT(TEXT(AI125,"0.#"),1)=".",FALSE,TRUE)</formula>
    </cfRule>
    <cfRule type="expression" dxfId="2656" priority="13212">
      <formula>IF(RIGHT(TEXT(AI125,"0.#"),1)=".",TRUE,FALSE)</formula>
    </cfRule>
  </conditionalFormatting>
  <conditionalFormatting sqref="AM125">
    <cfRule type="expression" dxfId="2655" priority="13209">
      <formula>IF(RIGHT(TEXT(AM125,"0.#"),1)=".",FALSE,TRUE)</formula>
    </cfRule>
    <cfRule type="expression" dxfId="2654" priority="13210">
      <formula>IF(RIGHT(TEXT(AM125,"0.#"),1)=".",TRUE,FALSE)</formula>
    </cfRule>
  </conditionalFormatting>
  <conditionalFormatting sqref="AQ126">
    <cfRule type="expression" dxfId="2653" priority="13201">
      <formula>IF(RIGHT(TEXT(AQ126,"0.#"),1)=".",FALSE,TRUE)</formula>
    </cfRule>
    <cfRule type="expression" dxfId="2652" priority="13202">
      <formula>IF(RIGHT(TEXT(AQ126,"0.#"),1)=".",TRUE,FALSE)</formula>
    </cfRule>
  </conditionalFormatting>
  <conditionalFormatting sqref="AE128 AQ128">
    <cfRule type="expression" dxfId="2651" priority="13199">
      <formula>IF(RIGHT(TEXT(AE128,"0.#"),1)=".",FALSE,TRUE)</formula>
    </cfRule>
    <cfRule type="expression" dxfId="2650" priority="13200">
      <formula>IF(RIGHT(TEXT(AE128,"0.#"),1)=".",TRUE,FALSE)</formula>
    </cfRule>
  </conditionalFormatting>
  <conditionalFormatting sqref="AI128">
    <cfRule type="expression" dxfId="2649" priority="13197">
      <formula>IF(RIGHT(TEXT(AI128,"0.#"),1)=".",FALSE,TRUE)</formula>
    </cfRule>
    <cfRule type="expression" dxfId="2648" priority="13198">
      <formula>IF(RIGHT(TEXT(AI128,"0.#"),1)=".",TRUE,FALSE)</formula>
    </cfRule>
  </conditionalFormatting>
  <conditionalFormatting sqref="AM128">
    <cfRule type="expression" dxfId="2647" priority="13195">
      <formula>IF(RIGHT(TEXT(AM128,"0.#"),1)=".",FALSE,TRUE)</formula>
    </cfRule>
    <cfRule type="expression" dxfId="2646" priority="13196">
      <formula>IF(RIGHT(TEXT(AM128,"0.#"),1)=".",TRUE,FALSE)</formula>
    </cfRule>
  </conditionalFormatting>
  <conditionalFormatting sqref="AQ129">
    <cfRule type="expression" dxfId="2645" priority="13187">
      <formula>IF(RIGHT(TEXT(AQ129,"0.#"),1)=".",FALSE,TRUE)</formula>
    </cfRule>
    <cfRule type="expression" dxfId="2644" priority="13188">
      <formula>IF(RIGHT(TEXT(AQ129,"0.#"),1)=".",TRUE,FALSE)</formula>
    </cfRule>
  </conditionalFormatting>
  <conditionalFormatting sqref="AE75">
    <cfRule type="expression" dxfId="2643" priority="13185">
      <formula>IF(RIGHT(TEXT(AE75,"0.#"),1)=".",FALSE,TRUE)</formula>
    </cfRule>
    <cfRule type="expression" dxfId="2642" priority="13186">
      <formula>IF(RIGHT(TEXT(AE75,"0.#"),1)=".",TRUE,FALSE)</formula>
    </cfRule>
  </conditionalFormatting>
  <conditionalFormatting sqref="AE76">
    <cfRule type="expression" dxfId="2641" priority="13183">
      <formula>IF(RIGHT(TEXT(AE76,"0.#"),1)=".",FALSE,TRUE)</formula>
    </cfRule>
    <cfRule type="expression" dxfId="2640" priority="13184">
      <formula>IF(RIGHT(TEXT(AE76,"0.#"),1)=".",TRUE,FALSE)</formula>
    </cfRule>
  </conditionalFormatting>
  <conditionalFormatting sqref="AE77">
    <cfRule type="expression" dxfId="2639" priority="13181">
      <formula>IF(RIGHT(TEXT(AE77,"0.#"),1)=".",FALSE,TRUE)</formula>
    </cfRule>
    <cfRule type="expression" dxfId="2638" priority="13182">
      <formula>IF(RIGHT(TEXT(AE77,"0.#"),1)=".",TRUE,FALSE)</formula>
    </cfRule>
  </conditionalFormatting>
  <conditionalFormatting sqref="AI77">
    <cfRule type="expression" dxfId="2637" priority="13179">
      <formula>IF(RIGHT(TEXT(AI77,"0.#"),1)=".",FALSE,TRUE)</formula>
    </cfRule>
    <cfRule type="expression" dxfId="2636" priority="13180">
      <formula>IF(RIGHT(TEXT(AI77,"0.#"),1)=".",TRUE,FALSE)</formula>
    </cfRule>
  </conditionalFormatting>
  <conditionalFormatting sqref="AI76">
    <cfRule type="expression" dxfId="2635" priority="13177">
      <formula>IF(RIGHT(TEXT(AI76,"0.#"),1)=".",FALSE,TRUE)</formula>
    </cfRule>
    <cfRule type="expression" dxfId="2634" priority="13178">
      <formula>IF(RIGHT(TEXT(AI76,"0.#"),1)=".",TRUE,FALSE)</formula>
    </cfRule>
  </conditionalFormatting>
  <conditionalFormatting sqref="AI75">
    <cfRule type="expression" dxfId="2633" priority="13175">
      <formula>IF(RIGHT(TEXT(AI75,"0.#"),1)=".",FALSE,TRUE)</formula>
    </cfRule>
    <cfRule type="expression" dxfId="2632" priority="13176">
      <formula>IF(RIGHT(TEXT(AI75,"0.#"),1)=".",TRUE,FALSE)</formula>
    </cfRule>
  </conditionalFormatting>
  <conditionalFormatting sqref="AM75">
    <cfRule type="expression" dxfId="2631" priority="13173">
      <formula>IF(RIGHT(TEXT(AM75,"0.#"),1)=".",FALSE,TRUE)</formula>
    </cfRule>
    <cfRule type="expression" dxfId="2630" priority="13174">
      <formula>IF(RIGHT(TEXT(AM75,"0.#"),1)=".",TRUE,FALSE)</formula>
    </cfRule>
  </conditionalFormatting>
  <conditionalFormatting sqref="AM76">
    <cfRule type="expression" dxfId="2629" priority="13171">
      <formula>IF(RIGHT(TEXT(AM76,"0.#"),1)=".",FALSE,TRUE)</formula>
    </cfRule>
    <cfRule type="expression" dxfId="2628" priority="13172">
      <formula>IF(RIGHT(TEXT(AM76,"0.#"),1)=".",TRUE,FALSE)</formula>
    </cfRule>
  </conditionalFormatting>
  <conditionalFormatting sqref="AM77">
    <cfRule type="expression" dxfId="2627" priority="13169">
      <formula>IF(RIGHT(TEXT(AM77,"0.#"),1)=".",FALSE,TRUE)</formula>
    </cfRule>
    <cfRule type="expression" dxfId="2626" priority="13170">
      <formula>IF(RIGHT(TEXT(AM77,"0.#"),1)=".",TRUE,FALSE)</formula>
    </cfRule>
  </conditionalFormatting>
  <conditionalFormatting sqref="AE134:AE135 AI134:AI135 AM134:AM135 AQ134:AQ135 AU134:AU135">
    <cfRule type="expression" dxfId="2625" priority="13155">
      <formula>IF(RIGHT(TEXT(AE134,"0.#"),1)=".",FALSE,TRUE)</formula>
    </cfRule>
    <cfRule type="expression" dxfId="2624" priority="13156">
      <formula>IF(RIGHT(TEXT(AE134,"0.#"),1)=".",TRUE,FALSE)</formula>
    </cfRule>
  </conditionalFormatting>
  <conditionalFormatting sqref="AE433">
    <cfRule type="expression" dxfId="2623" priority="13125">
      <formula>IF(RIGHT(TEXT(AE433,"0.#"),1)=".",FALSE,TRUE)</formula>
    </cfRule>
    <cfRule type="expression" dxfId="2622" priority="13126">
      <formula>IF(RIGHT(TEXT(AE433,"0.#"),1)=".",TRUE,FALSE)</formula>
    </cfRule>
  </conditionalFormatting>
  <conditionalFormatting sqref="AM435">
    <cfRule type="expression" dxfId="2621" priority="13109">
      <formula>IF(RIGHT(TEXT(AM435,"0.#"),1)=".",FALSE,TRUE)</formula>
    </cfRule>
    <cfRule type="expression" dxfId="2620" priority="13110">
      <formula>IF(RIGHT(TEXT(AM435,"0.#"),1)=".",TRUE,FALSE)</formula>
    </cfRule>
  </conditionalFormatting>
  <conditionalFormatting sqref="AE434">
    <cfRule type="expression" dxfId="2619" priority="13123">
      <formula>IF(RIGHT(TEXT(AE434,"0.#"),1)=".",FALSE,TRUE)</formula>
    </cfRule>
    <cfRule type="expression" dxfId="2618" priority="13124">
      <formula>IF(RIGHT(TEXT(AE434,"0.#"),1)=".",TRUE,FALSE)</formula>
    </cfRule>
  </conditionalFormatting>
  <conditionalFormatting sqref="AE435">
    <cfRule type="expression" dxfId="2617" priority="13121">
      <formula>IF(RIGHT(TEXT(AE435,"0.#"),1)=".",FALSE,TRUE)</formula>
    </cfRule>
    <cfRule type="expression" dxfId="2616" priority="13122">
      <formula>IF(RIGHT(TEXT(AE435,"0.#"),1)=".",TRUE,FALSE)</formula>
    </cfRule>
  </conditionalFormatting>
  <conditionalFormatting sqref="AM433">
    <cfRule type="expression" dxfId="2615" priority="13113">
      <formula>IF(RIGHT(TEXT(AM433,"0.#"),1)=".",FALSE,TRUE)</formula>
    </cfRule>
    <cfRule type="expression" dxfId="2614" priority="13114">
      <formula>IF(RIGHT(TEXT(AM433,"0.#"),1)=".",TRUE,FALSE)</formula>
    </cfRule>
  </conditionalFormatting>
  <conditionalFormatting sqref="AM434">
    <cfRule type="expression" dxfId="2613" priority="13111">
      <formula>IF(RIGHT(TEXT(AM434,"0.#"),1)=".",FALSE,TRUE)</formula>
    </cfRule>
    <cfRule type="expression" dxfId="2612" priority="13112">
      <formula>IF(RIGHT(TEXT(AM434,"0.#"),1)=".",TRUE,FALSE)</formula>
    </cfRule>
  </conditionalFormatting>
  <conditionalFormatting sqref="AU433">
    <cfRule type="expression" dxfId="2611" priority="13101">
      <formula>IF(RIGHT(TEXT(AU433,"0.#"),1)=".",FALSE,TRUE)</formula>
    </cfRule>
    <cfRule type="expression" dxfId="2610" priority="13102">
      <formula>IF(RIGHT(TEXT(AU433,"0.#"),1)=".",TRUE,FALSE)</formula>
    </cfRule>
  </conditionalFormatting>
  <conditionalFormatting sqref="AU434">
    <cfRule type="expression" dxfId="2609" priority="13099">
      <formula>IF(RIGHT(TEXT(AU434,"0.#"),1)=".",FALSE,TRUE)</formula>
    </cfRule>
    <cfRule type="expression" dxfId="2608" priority="13100">
      <formula>IF(RIGHT(TEXT(AU434,"0.#"),1)=".",TRUE,FALSE)</formula>
    </cfRule>
  </conditionalFormatting>
  <conditionalFormatting sqref="AU435">
    <cfRule type="expression" dxfId="2607" priority="13097">
      <formula>IF(RIGHT(TEXT(AU435,"0.#"),1)=".",FALSE,TRUE)</formula>
    </cfRule>
    <cfRule type="expression" dxfId="2606" priority="13098">
      <formula>IF(RIGHT(TEXT(AU435,"0.#"),1)=".",TRUE,FALSE)</formula>
    </cfRule>
  </conditionalFormatting>
  <conditionalFormatting sqref="AI435">
    <cfRule type="expression" dxfId="2605" priority="13031">
      <formula>IF(RIGHT(TEXT(AI435,"0.#"),1)=".",FALSE,TRUE)</formula>
    </cfRule>
    <cfRule type="expression" dxfId="2604" priority="13032">
      <formula>IF(RIGHT(TEXT(AI435,"0.#"),1)=".",TRUE,FALSE)</formula>
    </cfRule>
  </conditionalFormatting>
  <conditionalFormatting sqref="AI433">
    <cfRule type="expression" dxfId="2603" priority="13035">
      <formula>IF(RIGHT(TEXT(AI433,"0.#"),1)=".",FALSE,TRUE)</formula>
    </cfRule>
    <cfRule type="expression" dxfId="2602" priority="13036">
      <formula>IF(RIGHT(TEXT(AI433,"0.#"),1)=".",TRUE,FALSE)</formula>
    </cfRule>
  </conditionalFormatting>
  <conditionalFormatting sqref="AI434">
    <cfRule type="expression" dxfId="2601" priority="13033">
      <formula>IF(RIGHT(TEXT(AI434,"0.#"),1)=".",FALSE,TRUE)</formula>
    </cfRule>
    <cfRule type="expression" dxfId="2600" priority="13034">
      <formula>IF(RIGHT(TEXT(AI434,"0.#"),1)=".",TRUE,FALSE)</formula>
    </cfRule>
  </conditionalFormatting>
  <conditionalFormatting sqref="AQ434">
    <cfRule type="expression" dxfId="2599" priority="13017">
      <formula>IF(RIGHT(TEXT(AQ434,"0.#"),1)=".",FALSE,TRUE)</formula>
    </cfRule>
    <cfRule type="expression" dxfId="2598" priority="13018">
      <formula>IF(RIGHT(TEXT(AQ434,"0.#"),1)=".",TRUE,FALSE)</formula>
    </cfRule>
  </conditionalFormatting>
  <conditionalFormatting sqref="AQ435">
    <cfRule type="expression" dxfId="2597" priority="13003">
      <formula>IF(RIGHT(TEXT(AQ435,"0.#"),1)=".",FALSE,TRUE)</formula>
    </cfRule>
    <cfRule type="expression" dxfId="2596" priority="13004">
      <formula>IF(RIGHT(TEXT(AQ435,"0.#"),1)=".",TRUE,FALSE)</formula>
    </cfRule>
  </conditionalFormatting>
  <conditionalFormatting sqref="AQ433">
    <cfRule type="expression" dxfId="2595" priority="13001">
      <formula>IF(RIGHT(TEXT(AQ433,"0.#"),1)=".",FALSE,TRUE)</formula>
    </cfRule>
    <cfRule type="expression" dxfId="2594" priority="13002">
      <formula>IF(RIGHT(TEXT(AQ433,"0.#"),1)=".",TRUE,FALSE)</formula>
    </cfRule>
  </conditionalFormatting>
  <conditionalFormatting sqref="AL847:AO874">
    <cfRule type="expression" dxfId="2593" priority="6725">
      <formula>IF(AND(AL847&gt;=0, RIGHT(TEXT(AL847,"0.#"),1)&lt;&gt;"."),TRUE,FALSE)</formula>
    </cfRule>
    <cfRule type="expression" dxfId="2592" priority="6726">
      <formula>IF(AND(AL847&gt;=0, RIGHT(TEXT(AL847,"0.#"),1)="."),TRUE,FALSE)</formula>
    </cfRule>
    <cfRule type="expression" dxfId="2591" priority="6727">
      <formula>IF(AND(AL847&lt;0, RIGHT(TEXT(AL847,"0.#"),1)&lt;&gt;"."),TRUE,FALSE)</formula>
    </cfRule>
    <cfRule type="expression" dxfId="2590" priority="6728">
      <formula>IF(AND(AL847&lt;0, RIGHT(TEXT(AL847,"0.#"),1)="."),TRUE,FALSE)</formula>
    </cfRule>
  </conditionalFormatting>
  <conditionalFormatting sqref="AQ53:AQ55">
    <cfRule type="expression" dxfId="2589" priority="4747">
      <formula>IF(RIGHT(TEXT(AQ53,"0.#"),1)=".",FALSE,TRUE)</formula>
    </cfRule>
    <cfRule type="expression" dxfId="2588" priority="4748">
      <formula>IF(RIGHT(TEXT(AQ53,"0.#"),1)=".",TRUE,FALSE)</formula>
    </cfRule>
  </conditionalFormatting>
  <conditionalFormatting sqref="AU53:AU55">
    <cfRule type="expression" dxfId="2587" priority="4745">
      <formula>IF(RIGHT(TEXT(AU53,"0.#"),1)=".",FALSE,TRUE)</formula>
    </cfRule>
    <cfRule type="expression" dxfId="2586" priority="4746">
      <formula>IF(RIGHT(TEXT(AU53,"0.#"),1)=".",TRUE,FALSE)</formula>
    </cfRule>
  </conditionalFormatting>
  <conditionalFormatting sqref="AQ60:AQ62">
    <cfRule type="expression" dxfId="2585" priority="4743">
      <formula>IF(RIGHT(TEXT(AQ60,"0.#"),1)=".",FALSE,TRUE)</formula>
    </cfRule>
    <cfRule type="expression" dxfId="2584" priority="4744">
      <formula>IF(RIGHT(TEXT(AQ60,"0.#"),1)=".",TRUE,FALSE)</formula>
    </cfRule>
  </conditionalFormatting>
  <conditionalFormatting sqref="AU60:AU62">
    <cfRule type="expression" dxfId="2583" priority="4741">
      <formula>IF(RIGHT(TEXT(AU60,"0.#"),1)=".",FALSE,TRUE)</formula>
    </cfRule>
    <cfRule type="expression" dxfId="2582" priority="4742">
      <formula>IF(RIGHT(TEXT(AU60,"0.#"),1)=".",TRUE,FALSE)</formula>
    </cfRule>
  </conditionalFormatting>
  <conditionalFormatting sqref="AQ75:AQ77">
    <cfRule type="expression" dxfId="2581" priority="4739">
      <formula>IF(RIGHT(TEXT(AQ75,"0.#"),1)=".",FALSE,TRUE)</formula>
    </cfRule>
    <cfRule type="expression" dxfId="2580" priority="4740">
      <formula>IF(RIGHT(TEXT(AQ75,"0.#"),1)=".",TRUE,FALSE)</formula>
    </cfRule>
  </conditionalFormatting>
  <conditionalFormatting sqref="AU75:AU77">
    <cfRule type="expression" dxfId="2579" priority="4737">
      <formula>IF(RIGHT(TEXT(AU75,"0.#"),1)=".",FALSE,TRUE)</formula>
    </cfRule>
    <cfRule type="expression" dxfId="2578" priority="4738">
      <formula>IF(RIGHT(TEXT(AU75,"0.#"),1)=".",TRUE,FALSE)</formula>
    </cfRule>
  </conditionalFormatting>
  <conditionalFormatting sqref="AQ87:AQ89">
    <cfRule type="expression" dxfId="2577" priority="4735">
      <formula>IF(RIGHT(TEXT(AQ87,"0.#"),1)=".",FALSE,TRUE)</formula>
    </cfRule>
    <cfRule type="expression" dxfId="2576" priority="4736">
      <formula>IF(RIGHT(TEXT(AQ87,"0.#"),1)=".",TRUE,FALSE)</formula>
    </cfRule>
  </conditionalFormatting>
  <conditionalFormatting sqref="AU87:AU89">
    <cfRule type="expression" dxfId="2575" priority="4733">
      <formula>IF(RIGHT(TEXT(AU87,"0.#"),1)=".",FALSE,TRUE)</formula>
    </cfRule>
    <cfRule type="expression" dxfId="2574" priority="4734">
      <formula>IF(RIGHT(TEXT(AU87,"0.#"),1)=".",TRUE,FALSE)</formula>
    </cfRule>
  </conditionalFormatting>
  <conditionalFormatting sqref="AQ92:AQ94">
    <cfRule type="expression" dxfId="2573" priority="4731">
      <formula>IF(RIGHT(TEXT(AQ92,"0.#"),1)=".",FALSE,TRUE)</formula>
    </cfRule>
    <cfRule type="expression" dxfId="2572" priority="4732">
      <formula>IF(RIGHT(TEXT(AQ92,"0.#"),1)=".",TRUE,FALSE)</formula>
    </cfRule>
  </conditionalFormatting>
  <conditionalFormatting sqref="AU92:AU94">
    <cfRule type="expression" dxfId="2571" priority="4729">
      <formula>IF(RIGHT(TEXT(AU92,"0.#"),1)=".",FALSE,TRUE)</formula>
    </cfRule>
    <cfRule type="expression" dxfId="2570" priority="4730">
      <formula>IF(RIGHT(TEXT(AU92,"0.#"),1)=".",TRUE,FALSE)</formula>
    </cfRule>
  </conditionalFormatting>
  <conditionalFormatting sqref="AQ97:AQ99">
    <cfRule type="expression" dxfId="2569" priority="4727">
      <formula>IF(RIGHT(TEXT(AQ97,"0.#"),1)=".",FALSE,TRUE)</formula>
    </cfRule>
    <cfRule type="expression" dxfId="2568" priority="4728">
      <formula>IF(RIGHT(TEXT(AQ97,"0.#"),1)=".",TRUE,FALSE)</formula>
    </cfRule>
  </conditionalFormatting>
  <conditionalFormatting sqref="AU97:AU99">
    <cfRule type="expression" dxfId="2567" priority="4725">
      <formula>IF(RIGHT(TEXT(AU97,"0.#"),1)=".",FALSE,TRUE)</formula>
    </cfRule>
    <cfRule type="expression" dxfId="2566" priority="4726">
      <formula>IF(RIGHT(TEXT(AU97,"0.#"),1)=".",TRUE,FALSE)</formula>
    </cfRule>
  </conditionalFormatting>
  <conditionalFormatting sqref="AE458">
    <cfRule type="expression" dxfId="2565" priority="4419">
      <formula>IF(RIGHT(TEXT(AE458,"0.#"),1)=".",FALSE,TRUE)</formula>
    </cfRule>
    <cfRule type="expression" dxfId="2564" priority="4420">
      <formula>IF(RIGHT(TEXT(AE458,"0.#"),1)=".",TRUE,FALSE)</formula>
    </cfRule>
  </conditionalFormatting>
  <conditionalFormatting sqref="AM460">
    <cfRule type="expression" dxfId="2563" priority="4409">
      <formula>IF(RIGHT(TEXT(AM460,"0.#"),1)=".",FALSE,TRUE)</formula>
    </cfRule>
    <cfRule type="expression" dxfId="2562" priority="4410">
      <formula>IF(RIGHT(TEXT(AM460,"0.#"),1)=".",TRUE,FALSE)</formula>
    </cfRule>
  </conditionalFormatting>
  <conditionalFormatting sqref="AE459">
    <cfRule type="expression" dxfId="2561" priority="4417">
      <formula>IF(RIGHT(TEXT(AE459,"0.#"),1)=".",FALSE,TRUE)</formula>
    </cfRule>
    <cfRule type="expression" dxfId="2560" priority="4418">
      <formula>IF(RIGHT(TEXT(AE459,"0.#"),1)=".",TRUE,FALSE)</formula>
    </cfRule>
  </conditionalFormatting>
  <conditionalFormatting sqref="AE460">
    <cfRule type="expression" dxfId="2559" priority="4415">
      <formula>IF(RIGHT(TEXT(AE460,"0.#"),1)=".",FALSE,TRUE)</formula>
    </cfRule>
    <cfRule type="expression" dxfId="2558" priority="4416">
      <formula>IF(RIGHT(TEXT(AE460,"0.#"),1)=".",TRUE,FALSE)</formula>
    </cfRule>
  </conditionalFormatting>
  <conditionalFormatting sqref="AM458">
    <cfRule type="expression" dxfId="2557" priority="4413">
      <formula>IF(RIGHT(TEXT(AM458,"0.#"),1)=".",FALSE,TRUE)</formula>
    </cfRule>
    <cfRule type="expression" dxfId="2556" priority="4414">
      <formula>IF(RIGHT(TEXT(AM458,"0.#"),1)=".",TRUE,FALSE)</formula>
    </cfRule>
  </conditionalFormatting>
  <conditionalFormatting sqref="AM459">
    <cfRule type="expression" dxfId="2555" priority="4411">
      <formula>IF(RIGHT(TEXT(AM459,"0.#"),1)=".",FALSE,TRUE)</formula>
    </cfRule>
    <cfRule type="expression" dxfId="2554" priority="4412">
      <formula>IF(RIGHT(TEXT(AM459,"0.#"),1)=".",TRUE,FALSE)</formula>
    </cfRule>
  </conditionalFormatting>
  <conditionalFormatting sqref="AU458">
    <cfRule type="expression" dxfId="2553" priority="4407">
      <formula>IF(RIGHT(TEXT(AU458,"0.#"),1)=".",FALSE,TRUE)</formula>
    </cfRule>
    <cfRule type="expression" dxfId="2552" priority="4408">
      <formula>IF(RIGHT(TEXT(AU458,"0.#"),1)=".",TRUE,FALSE)</formula>
    </cfRule>
  </conditionalFormatting>
  <conditionalFormatting sqref="AU459">
    <cfRule type="expression" dxfId="2551" priority="4405">
      <formula>IF(RIGHT(TEXT(AU459,"0.#"),1)=".",FALSE,TRUE)</formula>
    </cfRule>
    <cfRule type="expression" dxfId="2550" priority="4406">
      <formula>IF(RIGHT(TEXT(AU459,"0.#"),1)=".",TRUE,FALSE)</formula>
    </cfRule>
  </conditionalFormatting>
  <conditionalFormatting sqref="AU460">
    <cfRule type="expression" dxfId="2549" priority="4403">
      <formula>IF(RIGHT(TEXT(AU460,"0.#"),1)=".",FALSE,TRUE)</formula>
    </cfRule>
    <cfRule type="expression" dxfId="2548" priority="4404">
      <formula>IF(RIGHT(TEXT(AU460,"0.#"),1)=".",TRUE,FALSE)</formula>
    </cfRule>
  </conditionalFormatting>
  <conditionalFormatting sqref="AI460">
    <cfRule type="expression" dxfId="2547" priority="4397">
      <formula>IF(RIGHT(TEXT(AI460,"0.#"),1)=".",FALSE,TRUE)</formula>
    </cfRule>
    <cfRule type="expression" dxfId="2546" priority="4398">
      <formula>IF(RIGHT(TEXT(AI460,"0.#"),1)=".",TRUE,FALSE)</formula>
    </cfRule>
  </conditionalFormatting>
  <conditionalFormatting sqref="AI458">
    <cfRule type="expression" dxfId="2545" priority="4401">
      <formula>IF(RIGHT(TEXT(AI458,"0.#"),1)=".",FALSE,TRUE)</formula>
    </cfRule>
    <cfRule type="expression" dxfId="2544" priority="4402">
      <formula>IF(RIGHT(TEXT(AI458,"0.#"),1)=".",TRUE,FALSE)</formula>
    </cfRule>
  </conditionalFormatting>
  <conditionalFormatting sqref="AI459">
    <cfRule type="expression" dxfId="2543" priority="4399">
      <formula>IF(RIGHT(TEXT(AI459,"0.#"),1)=".",FALSE,TRUE)</formula>
    </cfRule>
    <cfRule type="expression" dxfId="2542" priority="4400">
      <formula>IF(RIGHT(TEXT(AI459,"0.#"),1)=".",TRUE,FALSE)</formula>
    </cfRule>
  </conditionalFormatting>
  <conditionalFormatting sqref="AQ459">
    <cfRule type="expression" dxfId="2541" priority="4395">
      <formula>IF(RIGHT(TEXT(AQ459,"0.#"),1)=".",FALSE,TRUE)</formula>
    </cfRule>
    <cfRule type="expression" dxfId="2540" priority="4396">
      <formula>IF(RIGHT(TEXT(AQ459,"0.#"),1)=".",TRUE,FALSE)</formula>
    </cfRule>
  </conditionalFormatting>
  <conditionalFormatting sqref="AQ460">
    <cfRule type="expression" dxfId="2539" priority="4393">
      <formula>IF(RIGHT(TEXT(AQ460,"0.#"),1)=".",FALSE,TRUE)</formula>
    </cfRule>
    <cfRule type="expression" dxfId="2538" priority="4394">
      <formula>IF(RIGHT(TEXT(AQ460,"0.#"),1)=".",TRUE,FALSE)</formula>
    </cfRule>
  </conditionalFormatting>
  <conditionalFormatting sqref="AQ458">
    <cfRule type="expression" dxfId="2537" priority="4391">
      <formula>IF(RIGHT(TEXT(AQ458,"0.#"),1)=".",FALSE,TRUE)</formula>
    </cfRule>
    <cfRule type="expression" dxfId="2536" priority="4392">
      <formula>IF(RIGHT(TEXT(AQ458,"0.#"),1)=".",TRUE,FALSE)</formula>
    </cfRule>
  </conditionalFormatting>
  <conditionalFormatting sqref="AE120 AM120">
    <cfRule type="expression" dxfId="2535" priority="3069">
      <formula>IF(RIGHT(TEXT(AE120,"0.#"),1)=".",FALSE,TRUE)</formula>
    </cfRule>
    <cfRule type="expression" dxfId="2534" priority="3070">
      <formula>IF(RIGHT(TEXT(AE120,"0.#"),1)=".",TRUE,FALSE)</formula>
    </cfRule>
  </conditionalFormatting>
  <conditionalFormatting sqref="AI126">
    <cfRule type="expression" dxfId="2533" priority="3059">
      <formula>IF(RIGHT(TEXT(AI126,"0.#"),1)=".",FALSE,TRUE)</formula>
    </cfRule>
    <cfRule type="expression" dxfId="2532" priority="3060">
      <formula>IF(RIGHT(TEXT(AI126,"0.#"),1)=".",TRUE,FALSE)</formula>
    </cfRule>
  </conditionalFormatting>
  <conditionalFormatting sqref="AI120">
    <cfRule type="expression" dxfId="2531" priority="3067">
      <formula>IF(RIGHT(TEXT(AI120,"0.#"),1)=".",FALSE,TRUE)</formula>
    </cfRule>
    <cfRule type="expression" dxfId="2530" priority="3068">
      <formula>IF(RIGHT(TEXT(AI120,"0.#"),1)=".",TRUE,FALSE)</formula>
    </cfRule>
  </conditionalFormatting>
  <conditionalFormatting sqref="AE123 AM123">
    <cfRule type="expression" dxfId="2529" priority="3065">
      <formula>IF(RIGHT(TEXT(AE123,"0.#"),1)=".",FALSE,TRUE)</formula>
    </cfRule>
    <cfRule type="expression" dxfId="2528" priority="3066">
      <formula>IF(RIGHT(TEXT(AE123,"0.#"),1)=".",TRUE,FALSE)</formula>
    </cfRule>
  </conditionalFormatting>
  <conditionalFormatting sqref="AI123">
    <cfRule type="expression" dxfId="2527" priority="3063">
      <formula>IF(RIGHT(TEXT(AI123,"0.#"),1)=".",FALSE,TRUE)</formula>
    </cfRule>
    <cfRule type="expression" dxfId="2526" priority="3064">
      <formula>IF(RIGHT(TEXT(AI123,"0.#"),1)=".",TRUE,FALSE)</formula>
    </cfRule>
  </conditionalFormatting>
  <conditionalFormatting sqref="AE126 AM126">
    <cfRule type="expression" dxfId="2525" priority="3061">
      <formula>IF(RIGHT(TEXT(AE126,"0.#"),1)=".",FALSE,TRUE)</formula>
    </cfRule>
    <cfRule type="expression" dxfId="2524" priority="3062">
      <formula>IF(RIGHT(TEXT(AE126,"0.#"),1)=".",TRUE,FALSE)</formula>
    </cfRule>
  </conditionalFormatting>
  <conditionalFormatting sqref="AE129 AM129">
    <cfRule type="expression" dxfId="2523" priority="3057">
      <formula>IF(RIGHT(TEXT(AE129,"0.#"),1)=".",FALSE,TRUE)</formula>
    </cfRule>
    <cfRule type="expression" dxfId="2522" priority="3058">
      <formula>IF(RIGHT(TEXT(AE129,"0.#"),1)=".",TRUE,FALSE)</formula>
    </cfRule>
  </conditionalFormatting>
  <conditionalFormatting sqref="AI129">
    <cfRule type="expression" dxfId="2521" priority="3055">
      <formula>IF(RIGHT(TEXT(AI129,"0.#"),1)=".",FALSE,TRUE)</formula>
    </cfRule>
    <cfRule type="expression" dxfId="2520" priority="3056">
      <formula>IF(RIGHT(TEXT(AI129,"0.#"),1)=".",TRUE,FALSE)</formula>
    </cfRule>
  </conditionalFormatting>
  <conditionalFormatting sqref="Y847:Y874">
    <cfRule type="expression" dxfId="2519" priority="3053">
      <formula>IF(RIGHT(TEXT(Y847,"0.#"),1)=".",FALSE,TRUE)</formula>
    </cfRule>
    <cfRule type="expression" dxfId="2518" priority="3054">
      <formula>IF(RIGHT(TEXT(Y847,"0.#"),1)=".",TRUE,FALSE)</formula>
    </cfRule>
  </conditionalFormatting>
  <conditionalFormatting sqref="AU518">
    <cfRule type="expression" dxfId="2517" priority="1563">
      <formula>IF(RIGHT(TEXT(AU518,"0.#"),1)=".",FALSE,TRUE)</formula>
    </cfRule>
    <cfRule type="expression" dxfId="2516" priority="1564">
      <formula>IF(RIGHT(TEXT(AU518,"0.#"),1)=".",TRUE,FALSE)</formula>
    </cfRule>
  </conditionalFormatting>
  <conditionalFormatting sqref="AQ551">
    <cfRule type="expression" dxfId="2515" priority="1339">
      <formula>IF(RIGHT(TEXT(AQ551,"0.#"),1)=".",FALSE,TRUE)</formula>
    </cfRule>
    <cfRule type="expression" dxfId="2514" priority="1340">
      <formula>IF(RIGHT(TEXT(AQ551,"0.#"),1)=".",TRUE,FALSE)</formula>
    </cfRule>
  </conditionalFormatting>
  <conditionalFormatting sqref="AE556">
    <cfRule type="expression" dxfId="2513" priority="1337">
      <formula>IF(RIGHT(TEXT(AE556,"0.#"),1)=".",FALSE,TRUE)</formula>
    </cfRule>
    <cfRule type="expression" dxfId="2512" priority="1338">
      <formula>IF(RIGHT(TEXT(AE556,"0.#"),1)=".",TRUE,FALSE)</formula>
    </cfRule>
  </conditionalFormatting>
  <conditionalFormatting sqref="AE557">
    <cfRule type="expression" dxfId="2511" priority="1335">
      <formula>IF(RIGHT(TEXT(AE557,"0.#"),1)=".",FALSE,TRUE)</formula>
    </cfRule>
    <cfRule type="expression" dxfId="2510" priority="1336">
      <formula>IF(RIGHT(TEXT(AE557,"0.#"),1)=".",TRUE,FALSE)</formula>
    </cfRule>
  </conditionalFormatting>
  <conditionalFormatting sqref="AE558">
    <cfRule type="expression" dxfId="2509" priority="1333">
      <formula>IF(RIGHT(TEXT(AE558,"0.#"),1)=".",FALSE,TRUE)</formula>
    </cfRule>
    <cfRule type="expression" dxfId="2508" priority="1334">
      <formula>IF(RIGHT(TEXT(AE558,"0.#"),1)=".",TRUE,FALSE)</formula>
    </cfRule>
  </conditionalFormatting>
  <conditionalFormatting sqref="AU556">
    <cfRule type="expression" dxfId="2507" priority="1325">
      <formula>IF(RIGHT(TEXT(AU556,"0.#"),1)=".",FALSE,TRUE)</formula>
    </cfRule>
    <cfRule type="expression" dxfId="2506" priority="1326">
      <formula>IF(RIGHT(TEXT(AU556,"0.#"),1)=".",TRUE,FALSE)</formula>
    </cfRule>
  </conditionalFormatting>
  <conditionalFormatting sqref="AU557">
    <cfRule type="expression" dxfId="2505" priority="1323">
      <formula>IF(RIGHT(TEXT(AU557,"0.#"),1)=".",FALSE,TRUE)</formula>
    </cfRule>
    <cfRule type="expression" dxfId="2504" priority="1324">
      <formula>IF(RIGHT(TEXT(AU557,"0.#"),1)=".",TRUE,FALSE)</formula>
    </cfRule>
  </conditionalFormatting>
  <conditionalFormatting sqref="AU558">
    <cfRule type="expression" dxfId="2503" priority="1321">
      <formula>IF(RIGHT(TEXT(AU558,"0.#"),1)=".",FALSE,TRUE)</formula>
    </cfRule>
    <cfRule type="expression" dxfId="2502" priority="1322">
      <formula>IF(RIGHT(TEXT(AU558,"0.#"),1)=".",TRUE,FALSE)</formula>
    </cfRule>
  </conditionalFormatting>
  <conditionalFormatting sqref="AQ557">
    <cfRule type="expression" dxfId="2501" priority="1313">
      <formula>IF(RIGHT(TEXT(AQ557,"0.#"),1)=".",FALSE,TRUE)</formula>
    </cfRule>
    <cfRule type="expression" dxfId="2500" priority="1314">
      <formula>IF(RIGHT(TEXT(AQ557,"0.#"),1)=".",TRUE,FALSE)</formula>
    </cfRule>
  </conditionalFormatting>
  <conditionalFormatting sqref="AQ558">
    <cfRule type="expression" dxfId="2499" priority="1311">
      <formula>IF(RIGHT(TEXT(AQ558,"0.#"),1)=".",FALSE,TRUE)</formula>
    </cfRule>
    <cfRule type="expression" dxfId="2498" priority="1312">
      <formula>IF(RIGHT(TEXT(AQ558,"0.#"),1)=".",TRUE,FALSE)</formula>
    </cfRule>
  </conditionalFormatting>
  <conditionalFormatting sqref="AQ556">
    <cfRule type="expression" dxfId="2497" priority="1309">
      <formula>IF(RIGHT(TEXT(AQ556,"0.#"),1)=".",FALSE,TRUE)</formula>
    </cfRule>
    <cfRule type="expression" dxfId="2496" priority="1310">
      <formula>IF(RIGHT(TEXT(AQ556,"0.#"),1)=".",TRUE,FALSE)</formula>
    </cfRule>
  </conditionalFormatting>
  <conditionalFormatting sqref="AE561">
    <cfRule type="expression" dxfId="2495" priority="1307">
      <formula>IF(RIGHT(TEXT(AE561,"0.#"),1)=".",FALSE,TRUE)</formula>
    </cfRule>
    <cfRule type="expression" dxfId="2494" priority="1308">
      <formula>IF(RIGHT(TEXT(AE561,"0.#"),1)=".",TRUE,FALSE)</formula>
    </cfRule>
  </conditionalFormatting>
  <conditionalFormatting sqref="AE562">
    <cfRule type="expression" dxfId="2493" priority="1305">
      <formula>IF(RIGHT(TEXT(AE562,"0.#"),1)=".",FALSE,TRUE)</formula>
    </cfRule>
    <cfRule type="expression" dxfId="2492" priority="1306">
      <formula>IF(RIGHT(TEXT(AE562,"0.#"),1)=".",TRUE,FALSE)</formula>
    </cfRule>
  </conditionalFormatting>
  <conditionalFormatting sqref="AE563">
    <cfRule type="expression" dxfId="2491" priority="1303">
      <formula>IF(RIGHT(TEXT(AE563,"0.#"),1)=".",FALSE,TRUE)</formula>
    </cfRule>
    <cfRule type="expression" dxfId="2490" priority="1304">
      <formula>IF(RIGHT(TEXT(AE563,"0.#"),1)=".",TRUE,FALSE)</formula>
    </cfRule>
  </conditionalFormatting>
  <conditionalFormatting sqref="AL1110:AO1139">
    <cfRule type="expression" dxfId="2489" priority="2959">
      <formula>IF(AND(AL1110&gt;=0, RIGHT(TEXT(AL1110,"0.#"),1)&lt;&gt;"."),TRUE,FALSE)</formula>
    </cfRule>
    <cfRule type="expression" dxfId="2488" priority="2960">
      <formula>IF(AND(AL1110&gt;=0, RIGHT(TEXT(AL1110,"0.#"),1)="."),TRUE,FALSE)</formula>
    </cfRule>
    <cfRule type="expression" dxfId="2487" priority="2961">
      <formula>IF(AND(AL1110&lt;0, RIGHT(TEXT(AL1110,"0.#"),1)&lt;&gt;"."),TRUE,FALSE)</formula>
    </cfRule>
    <cfRule type="expression" dxfId="2486" priority="2962">
      <formula>IF(AND(AL1110&lt;0, RIGHT(TEXT(AL1110,"0.#"),1)="."),TRUE,FALSE)</formula>
    </cfRule>
  </conditionalFormatting>
  <conditionalFormatting sqref="Y1110:Y1139">
    <cfRule type="expression" dxfId="2485" priority="2957">
      <formula>IF(RIGHT(TEXT(Y1110,"0.#"),1)=".",FALSE,TRUE)</formula>
    </cfRule>
    <cfRule type="expression" dxfId="2484" priority="2958">
      <formula>IF(RIGHT(TEXT(Y1110,"0.#"),1)=".",TRUE,FALSE)</formula>
    </cfRule>
  </conditionalFormatting>
  <conditionalFormatting sqref="AQ553">
    <cfRule type="expression" dxfId="2483" priority="1341">
      <formula>IF(RIGHT(TEXT(AQ553,"0.#"),1)=".",FALSE,TRUE)</formula>
    </cfRule>
    <cfRule type="expression" dxfId="2482" priority="1342">
      <formula>IF(RIGHT(TEXT(AQ553,"0.#"),1)=".",TRUE,FALSE)</formula>
    </cfRule>
  </conditionalFormatting>
  <conditionalFormatting sqref="AU552">
    <cfRule type="expression" dxfId="2481" priority="1353">
      <formula>IF(RIGHT(TEXT(AU552,"0.#"),1)=".",FALSE,TRUE)</formula>
    </cfRule>
    <cfRule type="expression" dxfId="2480" priority="1354">
      <formula>IF(RIGHT(TEXT(AU552,"0.#"),1)=".",TRUE,FALSE)</formula>
    </cfRule>
  </conditionalFormatting>
  <conditionalFormatting sqref="AE552">
    <cfRule type="expression" dxfId="2479" priority="1365">
      <formula>IF(RIGHT(TEXT(AE552,"0.#"),1)=".",FALSE,TRUE)</formula>
    </cfRule>
    <cfRule type="expression" dxfId="2478" priority="1366">
      <formula>IF(RIGHT(TEXT(AE552,"0.#"),1)=".",TRUE,FALSE)</formula>
    </cfRule>
  </conditionalFormatting>
  <conditionalFormatting sqref="AQ548">
    <cfRule type="expression" dxfId="2477" priority="1371">
      <formula>IF(RIGHT(TEXT(AQ548,"0.#"),1)=".",FALSE,TRUE)</formula>
    </cfRule>
    <cfRule type="expression" dxfId="2476" priority="1372">
      <formula>IF(RIGHT(TEXT(AQ548,"0.#"),1)=".",TRUE,FALSE)</formula>
    </cfRule>
  </conditionalFormatting>
  <conditionalFormatting sqref="AL846:AO846">
    <cfRule type="expression" dxfId="2475" priority="2911">
      <formula>IF(AND(AL846&gt;=0, RIGHT(TEXT(AL846,"0.#"),1)&lt;&gt;"."),TRUE,FALSE)</formula>
    </cfRule>
    <cfRule type="expression" dxfId="2474" priority="2912">
      <formula>IF(AND(AL846&gt;=0, RIGHT(TEXT(AL846,"0.#"),1)="."),TRUE,FALSE)</formula>
    </cfRule>
    <cfRule type="expression" dxfId="2473" priority="2913">
      <formula>IF(AND(AL846&lt;0, RIGHT(TEXT(AL846,"0.#"),1)&lt;&gt;"."),TRUE,FALSE)</formula>
    </cfRule>
    <cfRule type="expression" dxfId="2472" priority="2914">
      <formula>IF(AND(AL846&lt;0, RIGHT(TEXT(AL846,"0.#"),1)="."),TRUE,FALSE)</formula>
    </cfRule>
  </conditionalFormatting>
  <conditionalFormatting sqref="Y846">
    <cfRule type="expression" dxfId="2471" priority="2909">
      <formula>IF(RIGHT(TEXT(Y846,"0.#"),1)=".",FALSE,TRUE)</formula>
    </cfRule>
    <cfRule type="expression" dxfId="2470" priority="2910">
      <formula>IF(RIGHT(TEXT(Y846,"0.#"),1)=".",TRUE,FALSE)</formula>
    </cfRule>
  </conditionalFormatting>
  <conditionalFormatting sqref="AE492">
    <cfRule type="expression" dxfId="2469" priority="1697">
      <formula>IF(RIGHT(TEXT(AE492,"0.#"),1)=".",FALSE,TRUE)</formula>
    </cfRule>
    <cfRule type="expression" dxfId="2468" priority="1698">
      <formula>IF(RIGHT(TEXT(AE492,"0.#"),1)=".",TRUE,FALSE)</formula>
    </cfRule>
  </conditionalFormatting>
  <conditionalFormatting sqref="AE493">
    <cfRule type="expression" dxfId="2467" priority="1695">
      <formula>IF(RIGHT(TEXT(AE493,"0.#"),1)=".",FALSE,TRUE)</formula>
    </cfRule>
    <cfRule type="expression" dxfId="2466" priority="1696">
      <formula>IF(RIGHT(TEXT(AE493,"0.#"),1)=".",TRUE,FALSE)</formula>
    </cfRule>
  </conditionalFormatting>
  <conditionalFormatting sqref="AE494">
    <cfRule type="expression" dxfId="2465" priority="1693">
      <formula>IF(RIGHT(TEXT(AE494,"0.#"),1)=".",FALSE,TRUE)</formula>
    </cfRule>
    <cfRule type="expression" dxfId="2464" priority="1694">
      <formula>IF(RIGHT(TEXT(AE494,"0.#"),1)=".",TRUE,FALSE)</formula>
    </cfRule>
  </conditionalFormatting>
  <conditionalFormatting sqref="AQ493">
    <cfRule type="expression" dxfId="2463" priority="1673">
      <formula>IF(RIGHT(TEXT(AQ493,"0.#"),1)=".",FALSE,TRUE)</formula>
    </cfRule>
    <cfRule type="expression" dxfId="2462" priority="1674">
      <formula>IF(RIGHT(TEXT(AQ493,"0.#"),1)=".",TRUE,FALSE)</formula>
    </cfRule>
  </conditionalFormatting>
  <conditionalFormatting sqref="AQ494">
    <cfRule type="expression" dxfId="2461" priority="1671">
      <formula>IF(RIGHT(TEXT(AQ494,"0.#"),1)=".",FALSE,TRUE)</formula>
    </cfRule>
    <cfRule type="expression" dxfId="2460" priority="1672">
      <formula>IF(RIGHT(TEXT(AQ494,"0.#"),1)=".",TRUE,FALSE)</formula>
    </cfRule>
  </conditionalFormatting>
  <conditionalFormatting sqref="AQ492">
    <cfRule type="expression" dxfId="2459" priority="1669">
      <formula>IF(RIGHT(TEXT(AQ492,"0.#"),1)=".",FALSE,TRUE)</formula>
    </cfRule>
    <cfRule type="expression" dxfId="2458" priority="1670">
      <formula>IF(RIGHT(TEXT(AQ492,"0.#"),1)=".",TRUE,FALSE)</formula>
    </cfRule>
  </conditionalFormatting>
  <conditionalFormatting sqref="AU494">
    <cfRule type="expression" dxfId="2457" priority="1681">
      <formula>IF(RIGHT(TEXT(AU494,"0.#"),1)=".",FALSE,TRUE)</formula>
    </cfRule>
    <cfRule type="expression" dxfId="2456" priority="1682">
      <formula>IF(RIGHT(TEXT(AU494,"0.#"),1)=".",TRUE,FALSE)</formula>
    </cfRule>
  </conditionalFormatting>
  <conditionalFormatting sqref="AU492">
    <cfRule type="expression" dxfId="2455" priority="1685">
      <formula>IF(RIGHT(TEXT(AU492,"0.#"),1)=".",FALSE,TRUE)</formula>
    </cfRule>
    <cfRule type="expression" dxfId="2454" priority="1686">
      <formula>IF(RIGHT(TEXT(AU492,"0.#"),1)=".",TRUE,FALSE)</formula>
    </cfRule>
  </conditionalFormatting>
  <conditionalFormatting sqref="AU493">
    <cfRule type="expression" dxfId="2453" priority="1683">
      <formula>IF(RIGHT(TEXT(AU493,"0.#"),1)=".",FALSE,TRUE)</formula>
    </cfRule>
    <cfRule type="expression" dxfId="2452" priority="1684">
      <formula>IF(RIGHT(TEXT(AU493,"0.#"),1)=".",TRUE,FALSE)</formula>
    </cfRule>
  </conditionalFormatting>
  <conditionalFormatting sqref="AU583">
    <cfRule type="expression" dxfId="2451" priority="1201">
      <formula>IF(RIGHT(TEXT(AU583,"0.#"),1)=".",FALSE,TRUE)</formula>
    </cfRule>
    <cfRule type="expression" dxfId="2450" priority="1202">
      <formula>IF(RIGHT(TEXT(AU583,"0.#"),1)=".",TRUE,FALSE)</formula>
    </cfRule>
  </conditionalFormatting>
  <conditionalFormatting sqref="AU582">
    <cfRule type="expression" dxfId="2449" priority="1203">
      <formula>IF(RIGHT(TEXT(AU582,"0.#"),1)=".",FALSE,TRUE)</formula>
    </cfRule>
    <cfRule type="expression" dxfId="2448" priority="1204">
      <formula>IF(RIGHT(TEXT(AU582,"0.#"),1)=".",TRUE,FALSE)</formula>
    </cfRule>
  </conditionalFormatting>
  <conditionalFormatting sqref="AE499">
    <cfRule type="expression" dxfId="2447" priority="1663">
      <formula>IF(RIGHT(TEXT(AE499,"0.#"),1)=".",FALSE,TRUE)</formula>
    </cfRule>
    <cfRule type="expression" dxfId="2446" priority="1664">
      <formula>IF(RIGHT(TEXT(AE499,"0.#"),1)=".",TRUE,FALSE)</formula>
    </cfRule>
  </conditionalFormatting>
  <conditionalFormatting sqref="AE497">
    <cfRule type="expression" dxfId="2445" priority="1667">
      <formula>IF(RIGHT(TEXT(AE497,"0.#"),1)=".",FALSE,TRUE)</formula>
    </cfRule>
    <cfRule type="expression" dxfId="2444" priority="1668">
      <formula>IF(RIGHT(TEXT(AE497,"0.#"),1)=".",TRUE,FALSE)</formula>
    </cfRule>
  </conditionalFormatting>
  <conditionalFormatting sqref="AE498">
    <cfRule type="expression" dxfId="2443" priority="1665">
      <formula>IF(RIGHT(TEXT(AE498,"0.#"),1)=".",FALSE,TRUE)</formula>
    </cfRule>
    <cfRule type="expression" dxfId="2442" priority="1666">
      <formula>IF(RIGHT(TEXT(AE498,"0.#"),1)=".",TRUE,FALSE)</formula>
    </cfRule>
  </conditionalFormatting>
  <conditionalFormatting sqref="AU499">
    <cfRule type="expression" dxfId="2441" priority="1651">
      <formula>IF(RIGHT(TEXT(AU499,"0.#"),1)=".",FALSE,TRUE)</formula>
    </cfRule>
    <cfRule type="expression" dxfId="2440" priority="1652">
      <formula>IF(RIGHT(TEXT(AU499,"0.#"),1)=".",TRUE,FALSE)</formula>
    </cfRule>
  </conditionalFormatting>
  <conditionalFormatting sqref="AU497">
    <cfRule type="expression" dxfId="2439" priority="1655">
      <formula>IF(RIGHT(TEXT(AU497,"0.#"),1)=".",FALSE,TRUE)</formula>
    </cfRule>
    <cfRule type="expression" dxfId="2438" priority="1656">
      <formula>IF(RIGHT(TEXT(AU497,"0.#"),1)=".",TRUE,FALSE)</formula>
    </cfRule>
  </conditionalFormatting>
  <conditionalFormatting sqref="AU498">
    <cfRule type="expression" dxfId="2437" priority="1653">
      <formula>IF(RIGHT(TEXT(AU498,"0.#"),1)=".",FALSE,TRUE)</formula>
    </cfRule>
    <cfRule type="expression" dxfId="2436" priority="1654">
      <formula>IF(RIGHT(TEXT(AU498,"0.#"),1)=".",TRUE,FALSE)</formula>
    </cfRule>
  </conditionalFormatting>
  <conditionalFormatting sqref="AQ497">
    <cfRule type="expression" dxfId="2435" priority="1639">
      <formula>IF(RIGHT(TEXT(AQ497,"0.#"),1)=".",FALSE,TRUE)</formula>
    </cfRule>
    <cfRule type="expression" dxfId="2434" priority="1640">
      <formula>IF(RIGHT(TEXT(AQ497,"0.#"),1)=".",TRUE,FALSE)</formula>
    </cfRule>
  </conditionalFormatting>
  <conditionalFormatting sqref="AQ498">
    <cfRule type="expression" dxfId="2433" priority="1643">
      <formula>IF(RIGHT(TEXT(AQ498,"0.#"),1)=".",FALSE,TRUE)</formula>
    </cfRule>
    <cfRule type="expression" dxfId="2432" priority="1644">
      <formula>IF(RIGHT(TEXT(AQ498,"0.#"),1)=".",TRUE,FALSE)</formula>
    </cfRule>
  </conditionalFormatting>
  <conditionalFormatting sqref="AQ499">
    <cfRule type="expression" dxfId="2431" priority="1641">
      <formula>IF(RIGHT(TEXT(AQ499,"0.#"),1)=".",FALSE,TRUE)</formula>
    </cfRule>
    <cfRule type="expression" dxfId="2430" priority="1642">
      <formula>IF(RIGHT(TEXT(AQ499,"0.#"),1)=".",TRUE,FALSE)</formula>
    </cfRule>
  </conditionalFormatting>
  <conditionalFormatting sqref="AE504">
    <cfRule type="expression" dxfId="2429" priority="1633">
      <formula>IF(RIGHT(TEXT(AE504,"0.#"),1)=".",FALSE,TRUE)</formula>
    </cfRule>
    <cfRule type="expression" dxfId="2428" priority="1634">
      <formula>IF(RIGHT(TEXT(AE504,"0.#"),1)=".",TRUE,FALSE)</formula>
    </cfRule>
  </conditionalFormatting>
  <conditionalFormatting sqref="AE502">
    <cfRule type="expression" dxfId="2427" priority="1637">
      <formula>IF(RIGHT(TEXT(AE502,"0.#"),1)=".",FALSE,TRUE)</formula>
    </cfRule>
    <cfRule type="expression" dxfId="2426" priority="1638">
      <formula>IF(RIGHT(TEXT(AE502,"0.#"),1)=".",TRUE,FALSE)</formula>
    </cfRule>
  </conditionalFormatting>
  <conditionalFormatting sqref="AE503">
    <cfRule type="expression" dxfId="2425" priority="1635">
      <formula>IF(RIGHT(TEXT(AE503,"0.#"),1)=".",FALSE,TRUE)</formula>
    </cfRule>
    <cfRule type="expression" dxfId="2424" priority="1636">
      <formula>IF(RIGHT(TEXT(AE503,"0.#"),1)=".",TRUE,FALSE)</formula>
    </cfRule>
  </conditionalFormatting>
  <conditionalFormatting sqref="AU504">
    <cfRule type="expression" dxfId="2423" priority="1621">
      <formula>IF(RIGHT(TEXT(AU504,"0.#"),1)=".",FALSE,TRUE)</formula>
    </cfRule>
    <cfRule type="expression" dxfId="2422" priority="1622">
      <formula>IF(RIGHT(TEXT(AU504,"0.#"),1)=".",TRUE,FALSE)</formula>
    </cfRule>
  </conditionalFormatting>
  <conditionalFormatting sqref="AU502">
    <cfRule type="expression" dxfId="2421" priority="1625">
      <formula>IF(RIGHT(TEXT(AU502,"0.#"),1)=".",FALSE,TRUE)</formula>
    </cfRule>
    <cfRule type="expression" dxfId="2420" priority="1626">
      <formula>IF(RIGHT(TEXT(AU502,"0.#"),1)=".",TRUE,FALSE)</formula>
    </cfRule>
  </conditionalFormatting>
  <conditionalFormatting sqref="AU503">
    <cfRule type="expression" dxfId="2419" priority="1623">
      <formula>IF(RIGHT(TEXT(AU503,"0.#"),1)=".",FALSE,TRUE)</formula>
    </cfRule>
    <cfRule type="expression" dxfId="2418" priority="1624">
      <formula>IF(RIGHT(TEXT(AU503,"0.#"),1)=".",TRUE,FALSE)</formula>
    </cfRule>
  </conditionalFormatting>
  <conditionalFormatting sqref="AQ502">
    <cfRule type="expression" dxfId="2417" priority="1609">
      <formula>IF(RIGHT(TEXT(AQ502,"0.#"),1)=".",FALSE,TRUE)</formula>
    </cfRule>
    <cfRule type="expression" dxfId="2416" priority="1610">
      <formula>IF(RIGHT(TEXT(AQ502,"0.#"),1)=".",TRUE,FALSE)</formula>
    </cfRule>
  </conditionalFormatting>
  <conditionalFormatting sqref="AQ503">
    <cfRule type="expression" dxfId="2415" priority="1613">
      <formula>IF(RIGHT(TEXT(AQ503,"0.#"),1)=".",FALSE,TRUE)</formula>
    </cfRule>
    <cfRule type="expression" dxfId="2414" priority="1614">
      <formula>IF(RIGHT(TEXT(AQ503,"0.#"),1)=".",TRUE,FALSE)</formula>
    </cfRule>
  </conditionalFormatting>
  <conditionalFormatting sqref="AQ504">
    <cfRule type="expression" dxfId="2413" priority="1611">
      <formula>IF(RIGHT(TEXT(AQ504,"0.#"),1)=".",FALSE,TRUE)</formula>
    </cfRule>
    <cfRule type="expression" dxfId="2412" priority="1612">
      <formula>IF(RIGHT(TEXT(AQ504,"0.#"),1)=".",TRUE,FALSE)</formula>
    </cfRule>
  </conditionalFormatting>
  <conditionalFormatting sqref="AE509">
    <cfRule type="expression" dxfId="2411" priority="1603">
      <formula>IF(RIGHT(TEXT(AE509,"0.#"),1)=".",FALSE,TRUE)</formula>
    </cfRule>
    <cfRule type="expression" dxfId="2410" priority="1604">
      <formula>IF(RIGHT(TEXT(AE509,"0.#"),1)=".",TRUE,FALSE)</formula>
    </cfRule>
  </conditionalFormatting>
  <conditionalFormatting sqref="AE507">
    <cfRule type="expression" dxfId="2409" priority="1607">
      <formula>IF(RIGHT(TEXT(AE507,"0.#"),1)=".",FALSE,TRUE)</formula>
    </cfRule>
    <cfRule type="expression" dxfId="2408" priority="1608">
      <formula>IF(RIGHT(TEXT(AE507,"0.#"),1)=".",TRUE,FALSE)</formula>
    </cfRule>
  </conditionalFormatting>
  <conditionalFormatting sqref="AE508">
    <cfRule type="expression" dxfId="2407" priority="1605">
      <formula>IF(RIGHT(TEXT(AE508,"0.#"),1)=".",FALSE,TRUE)</formula>
    </cfRule>
    <cfRule type="expression" dxfId="2406" priority="1606">
      <formula>IF(RIGHT(TEXT(AE508,"0.#"),1)=".",TRUE,FALSE)</formula>
    </cfRule>
  </conditionalFormatting>
  <conditionalFormatting sqref="AU509">
    <cfRule type="expression" dxfId="2405" priority="1591">
      <formula>IF(RIGHT(TEXT(AU509,"0.#"),1)=".",FALSE,TRUE)</formula>
    </cfRule>
    <cfRule type="expression" dxfId="2404" priority="1592">
      <formula>IF(RIGHT(TEXT(AU509,"0.#"),1)=".",TRUE,FALSE)</formula>
    </cfRule>
  </conditionalFormatting>
  <conditionalFormatting sqref="AU507">
    <cfRule type="expression" dxfId="2403" priority="1595">
      <formula>IF(RIGHT(TEXT(AU507,"0.#"),1)=".",FALSE,TRUE)</formula>
    </cfRule>
    <cfRule type="expression" dxfId="2402" priority="1596">
      <formula>IF(RIGHT(TEXT(AU507,"0.#"),1)=".",TRUE,FALSE)</formula>
    </cfRule>
  </conditionalFormatting>
  <conditionalFormatting sqref="AU508">
    <cfRule type="expression" dxfId="2401" priority="1593">
      <formula>IF(RIGHT(TEXT(AU508,"0.#"),1)=".",FALSE,TRUE)</formula>
    </cfRule>
    <cfRule type="expression" dxfId="2400" priority="1594">
      <formula>IF(RIGHT(TEXT(AU508,"0.#"),1)=".",TRUE,FALSE)</formula>
    </cfRule>
  </conditionalFormatting>
  <conditionalFormatting sqref="AQ507">
    <cfRule type="expression" dxfId="2399" priority="1579">
      <formula>IF(RIGHT(TEXT(AQ507,"0.#"),1)=".",FALSE,TRUE)</formula>
    </cfRule>
    <cfRule type="expression" dxfId="2398" priority="1580">
      <formula>IF(RIGHT(TEXT(AQ507,"0.#"),1)=".",TRUE,FALSE)</formula>
    </cfRule>
  </conditionalFormatting>
  <conditionalFormatting sqref="AQ508">
    <cfRule type="expression" dxfId="2397" priority="1583">
      <formula>IF(RIGHT(TEXT(AQ508,"0.#"),1)=".",FALSE,TRUE)</formula>
    </cfRule>
    <cfRule type="expression" dxfId="2396" priority="1584">
      <formula>IF(RIGHT(TEXT(AQ508,"0.#"),1)=".",TRUE,FALSE)</formula>
    </cfRule>
  </conditionalFormatting>
  <conditionalFormatting sqref="AQ509">
    <cfRule type="expression" dxfId="2395" priority="1581">
      <formula>IF(RIGHT(TEXT(AQ509,"0.#"),1)=".",FALSE,TRUE)</formula>
    </cfRule>
    <cfRule type="expression" dxfId="2394" priority="1582">
      <formula>IF(RIGHT(TEXT(AQ509,"0.#"),1)=".",TRUE,FALSE)</formula>
    </cfRule>
  </conditionalFormatting>
  <conditionalFormatting sqref="AE465">
    <cfRule type="expression" dxfId="2393" priority="1873">
      <formula>IF(RIGHT(TEXT(AE465,"0.#"),1)=".",FALSE,TRUE)</formula>
    </cfRule>
    <cfRule type="expression" dxfId="2392" priority="1874">
      <formula>IF(RIGHT(TEXT(AE465,"0.#"),1)=".",TRUE,FALSE)</formula>
    </cfRule>
  </conditionalFormatting>
  <conditionalFormatting sqref="AE463">
    <cfRule type="expression" dxfId="2391" priority="1877">
      <formula>IF(RIGHT(TEXT(AE463,"0.#"),1)=".",FALSE,TRUE)</formula>
    </cfRule>
    <cfRule type="expression" dxfId="2390" priority="1878">
      <formula>IF(RIGHT(TEXT(AE463,"0.#"),1)=".",TRUE,FALSE)</formula>
    </cfRule>
  </conditionalFormatting>
  <conditionalFormatting sqref="AE464">
    <cfRule type="expression" dxfId="2389" priority="1875">
      <formula>IF(RIGHT(TEXT(AE464,"0.#"),1)=".",FALSE,TRUE)</formula>
    </cfRule>
    <cfRule type="expression" dxfId="2388" priority="1876">
      <formula>IF(RIGHT(TEXT(AE464,"0.#"),1)=".",TRUE,FALSE)</formula>
    </cfRule>
  </conditionalFormatting>
  <conditionalFormatting sqref="AM465">
    <cfRule type="expression" dxfId="2387" priority="1867">
      <formula>IF(RIGHT(TEXT(AM465,"0.#"),1)=".",FALSE,TRUE)</formula>
    </cfRule>
    <cfRule type="expression" dxfId="2386" priority="1868">
      <formula>IF(RIGHT(TEXT(AM465,"0.#"),1)=".",TRUE,FALSE)</formula>
    </cfRule>
  </conditionalFormatting>
  <conditionalFormatting sqref="AM463">
    <cfRule type="expression" dxfId="2385" priority="1871">
      <formula>IF(RIGHT(TEXT(AM463,"0.#"),1)=".",FALSE,TRUE)</formula>
    </cfRule>
    <cfRule type="expression" dxfId="2384" priority="1872">
      <formula>IF(RIGHT(TEXT(AM463,"0.#"),1)=".",TRUE,FALSE)</formula>
    </cfRule>
  </conditionalFormatting>
  <conditionalFormatting sqref="AM464">
    <cfRule type="expression" dxfId="2383" priority="1869">
      <formula>IF(RIGHT(TEXT(AM464,"0.#"),1)=".",FALSE,TRUE)</formula>
    </cfRule>
    <cfRule type="expression" dxfId="2382" priority="1870">
      <formula>IF(RIGHT(TEXT(AM464,"0.#"),1)=".",TRUE,FALSE)</formula>
    </cfRule>
  </conditionalFormatting>
  <conditionalFormatting sqref="AU465">
    <cfRule type="expression" dxfId="2381" priority="1861">
      <formula>IF(RIGHT(TEXT(AU465,"0.#"),1)=".",FALSE,TRUE)</formula>
    </cfRule>
    <cfRule type="expression" dxfId="2380" priority="1862">
      <formula>IF(RIGHT(TEXT(AU465,"0.#"),1)=".",TRUE,FALSE)</formula>
    </cfRule>
  </conditionalFormatting>
  <conditionalFormatting sqref="AU463">
    <cfRule type="expression" dxfId="2379" priority="1865">
      <formula>IF(RIGHT(TEXT(AU463,"0.#"),1)=".",FALSE,TRUE)</formula>
    </cfRule>
    <cfRule type="expression" dxfId="2378" priority="1866">
      <formula>IF(RIGHT(TEXT(AU463,"0.#"),1)=".",TRUE,FALSE)</formula>
    </cfRule>
  </conditionalFormatting>
  <conditionalFormatting sqref="AU464">
    <cfRule type="expression" dxfId="2377" priority="1863">
      <formula>IF(RIGHT(TEXT(AU464,"0.#"),1)=".",FALSE,TRUE)</formula>
    </cfRule>
    <cfRule type="expression" dxfId="2376" priority="1864">
      <formula>IF(RIGHT(TEXT(AU464,"0.#"),1)=".",TRUE,FALSE)</formula>
    </cfRule>
  </conditionalFormatting>
  <conditionalFormatting sqref="AI465">
    <cfRule type="expression" dxfId="2375" priority="1855">
      <formula>IF(RIGHT(TEXT(AI465,"0.#"),1)=".",FALSE,TRUE)</formula>
    </cfRule>
    <cfRule type="expression" dxfId="2374" priority="1856">
      <formula>IF(RIGHT(TEXT(AI465,"0.#"),1)=".",TRUE,FALSE)</formula>
    </cfRule>
  </conditionalFormatting>
  <conditionalFormatting sqref="AI463">
    <cfRule type="expression" dxfId="2373" priority="1859">
      <formula>IF(RIGHT(TEXT(AI463,"0.#"),1)=".",FALSE,TRUE)</formula>
    </cfRule>
    <cfRule type="expression" dxfId="2372" priority="1860">
      <formula>IF(RIGHT(TEXT(AI463,"0.#"),1)=".",TRUE,FALSE)</formula>
    </cfRule>
  </conditionalFormatting>
  <conditionalFormatting sqref="AI464">
    <cfRule type="expression" dxfId="2371" priority="1857">
      <formula>IF(RIGHT(TEXT(AI464,"0.#"),1)=".",FALSE,TRUE)</formula>
    </cfRule>
    <cfRule type="expression" dxfId="2370" priority="1858">
      <formula>IF(RIGHT(TEXT(AI464,"0.#"),1)=".",TRUE,FALSE)</formula>
    </cfRule>
  </conditionalFormatting>
  <conditionalFormatting sqref="AQ463">
    <cfRule type="expression" dxfId="2369" priority="1849">
      <formula>IF(RIGHT(TEXT(AQ463,"0.#"),1)=".",FALSE,TRUE)</formula>
    </cfRule>
    <cfRule type="expression" dxfId="2368" priority="1850">
      <formula>IF(RIGHT(TEXT(AQ463,"0.#"),1)=".",TRUE,FALSE)</formula>
    </cfRule>
  </conditionalFormatting>
  <conditionalFormatting sqref="AQ464">
    <cfRule type="expression" dxfId="2367" priority="1853">
      <formula>IF(RIGHT(TEXT(AQ464,"0.#"),1)=".",FALSE,TRUE)</formula>
    </cfRule>
    <cfRule type="expression" dxfId="2366" priority="1854">
      <formula>IF(RIGHT(TEXT(AQ464,"0.#"),1)=".",TRUE,FALSE)</formula>
    </cfRule>
  </conditionalFormatting>
  <conditionalFormatting sqref="AQ465">
    <cfRule type="expression" dxfId="2365" priority="1851">
      <formula>IF(RIGHT(TEXT(AQ465,"0.#"),1)=".",FALSE,TRUE)</formula>
    </cfRule>
    <cfRule type="expression" dxfId="2364" priority="1852">
      <formula>IF(RIGHT(TEXT(AQ465,"0.#"),1)=".",TRUE,FALSE)</formula>
    </cfRule>
  </conditionalFormatting>
  <conditionalFormatting sqref="AE470">
    <cfRule type="expression" dxfId="2363" priority="1843">
      <formula>IF(RIGHT(TEXT(AE470,"0.#"),1)=".",FALSE,TRUE)</formula>
    </cfRule>
    <cfRule type="expression" dxfId="2362" priority="1844">
      <formula>IF(RIGHT(TEXT(AE470,"0.#"),1)=".",TRUE,FALSE)</formula>
    </cfRule>
  </conditionalFormatting>
  <conditionalFormatting sqref="AE468">
    <cfRule type="expression" dxfId="2361" priority="1847">
      <formula>IF(RIGHT(TEXT(AE468,"0.#"),1)=".",FALSE,TRUE)</formula>
    </cfRule>
    <cfRule type="expression" dxfId="2360" priority="1848">
      <formula>IF(RIGHT(TEXT(AE468,"0.#"),1)=".",TRUE,FALSE)</formula>
    </cfRule>
  </conditionalFormatting>
  <conditionalFormatting sqref="AE469">
    <cfRule type="expression" dxfId="2359" priority="1845">
      <formula>IF(RIGHT(TEXT(AE469,"0.#"),1)=".",FALSE,TRUE)</formula>
    </cfRule>
    <cfRule type="expression" dxfId="2358" priority="1846">
      <formula>IF(RIGHT(TEXT(AE469,"0.#"),1)=".",TRUE,FALSE)</formula>
    </cfRule>
  </conditionalFormatting>
  <conditionalFormatting sqref="AM470">
    <cfRule type="expression" dxfId="2357" priority="1837">
      <formula>IF(RIGHT(TEXT(AM470,"0.#"),1)=".",FALSE,TRUE)</formula>
    </cfRule>
    <cfRule type="expression" dxfId="2356" priority="1838">
      <formula>IF(RIGHT(TEXT(AM470,"0.#"),1)=".",TRUE,FALSE)</formula>
    </cfRule>
  </conditionalFormatting>
  <conditionalFormatting sqref="AM468">
    <cfRule type="expression" dxfId="2355" priority="1841">
      <formula>IF(RIGHT(TEXT(AM468,"0.#"),1)=".",FALSE,TRUE)</formula>
    </cfRule>
    <cfRule type="expression" dxfId="2354" priority="1842">
      <formula>IF(RIGHT(TEXT(AM468,"0.#"),1)=".",TRUE,FALSE)</formula>
    </cfRule>
  </conditionalFormatting>
  <conditionalFormatting sqref="AM469">
    <cfRule type="expression" dxfId="2353" priority="1839">
      <formula>IF(RIGHT(TEXT(AM469,"0.#"),1)=".",FALSE,TRUE)</formula>
    </cfRule>
    <cfRule type="expression" dxfId="2352" priority="1840">
      <formula>IF(RIGHT(TEXT(AM469,"0.#"),1)=".",TRUE,FALSE)</formula>
    </cfRule>
  </conditionalFormatting>
  <conditionalFormatting sqref="AU470">
    <cfRule type="expression" dxfId="2351" priority="1831">
      <formula>IF(RIGHT(TEXT(AU470,"0.#"),1)=".",FALSE,TRUE)</formula>
    </cfRule>
    <cfRule type="expression" dxfId="2350" priority="1832">
      <formula>IF(RIGHT(TEXT(AU470,"0.#"),1)=".",TRUE,FALSE)</formula>
    </cfRule>
  </conditionalFormatting>
  <conditionalFormatting sqref="AU468">
    <cfRule type="expression" dxfId="2349" priority="1835">
      <formula>IF(RIGHT(TEXT(AU468,"0.#"),1)=".",FALSE,TRUE)</formula>
    </cfRule>
    <cfRule type="expression" dxfId="2348" priority="1836">
      <formula>IF(RIGHT(TEXT(AU468,"0.#"),1)=".",TRUE,FALSE)</formula>
    </cfRule>
  </conditionalFormatting>
  <conditionalFormatting sqref="AU469">
    <cfRule type="expression" dxfId="2347" priority="1833">
      <formula>IF(RIGHT(TEXT(AU469,"0.#"),1)=".",FALSE,TRUE)</formula>
    </cfRule>
    <cfRule type="expression" dxfId="2346" priority="1834">
      <formula>IF(RIGHT(TEXT(AU469,"0.#"),1)=".",TRUE,FALSE)</formula>
    </cfRule>
  </conditionalFormatting>
  <conditionalFormatting sqref="AI470">
    <cfRule type="expression" dxfId="2345" priority="1825">
      <formula>IF(RIGHT(TEXT(AI470,"0.#"),1)=".",FALSE,TRUE)</formula>
    </cfRule>
    <cfRule type="expression" dxfId="2344" priority="1826">
      <formula>IF(RIGHT(TEXT(AI470,"0.#"),1)=".",TRUE,FALSE)</formula>
    </cfRule>
  </conditionalFormatting>
  <conditionalFormatting sqref="AI468">
    <cfRule type="expression" dxfId="2343" priority="1829">
      <formula>IF(RIGHT(TEXT(AI468,"0.#"),1)=".",FALSE,TRUE)</formula>
    </cfRule>
    <cfRule type="expression" dxfId="2342" priority="1830">
      <formula>IF(RIGHT(TEXT(AI468,"0.#"),1)=".",TRUE,FALSE)</formula>
    </cfRule>
  </conditionalFormatting>
  <conditionalFormatting sqref="AI469">
    <cfRule type="expression" dxfId="2341" priority="1827">
      <formula>IF(RIGHT(TEXT(AI469,"0.#"),1)=".",FALSE,TRUE)</formula>
    </cfRule>
    <cfRule type="expression" dxfId="2340" priority="1828">
      <formula>IF(RIGHT(TEXT(AI469,"0.#"),1)=".",TRUE,FALSE)</formula>
    </cfRule>
  </conditionalFormatting>
  <conditionalFormatting sqref="AQ468">
    <cfRule type="expression" dxfId="2339" priority="1819">
      <formula>IF(RIGHT(TEXT(AQ468,"0.#"),1)=".",FALSE,TRUE)</formula>
    </cfRule>
    <cfRule type="expression" dxfId="2338" priority="1820">
      <formula>IF(RIGHT(TEXT(AQ468,"0.#"),1)=".",TRUE,FALSE)</formula>
    </cfRule>
  </conditionalFormatting>
  <conditionalFormatting sqref="AQ469">
    <cfRule type="expression" dxfId="2337" priority="1823">
      <formula>IF(RIGHT(TEXT(AQ469,"0.#"),1)=".",FALSE,TRUE)</formula>
    </cfRule>
    <cfRule type="expression" dxfId="2336" priority="1824">
      <formula>IF(RIGHT(TEXT(AQ469,"0.#"),1)=".",TRUE,FALSE)</formula>
    </cfRule>
  </conditionalFormatting>
  <conditionalFormatting sqref="AQ470">
    <cfRule type="expression" dxfId="2335" priority="1821">
      <formula>IF(RIGHT(TEXT(AQ470,"0.#"),1)=".",FALSE,TRUE)</formula>
    </cfRule>
    <cfRule type="expression" dxfId="2334" priority="1822">
      <formula>IF(RIGHT(TEXT(AQ470,"0.#"),1)=".",TRUE,FALSE)</formula>
    </cfRule>
  </conditionalFormatting>
  <conditionalFormatting sqref="AE475">
    <cfRule type="expression" dxfId="2333" priority="1813">
      <formula>IF(RIGHT(TEXT(AE475,"0.#"),1)=".",FALSE,TRUE)</formula>
    </cfRule>
    <cfRule type="expression" dxfId="2332" priority="1814">
      <formula>IF(RIGHT(TEXT(AE475,"0.#"),1)=".",TRUE,FALSE)</formula>
    </cfRule>
  </conditionalFormatting>
  <conditionalFormatting sqref="AE473">
    <cfRule type="expression" dxfId="2331" priority="1817">
      <formula>IF(RIGHT(TEXT(AE473,"0.#"),1)=".",FALSE,TRUE)</formula>
    </cfRule>
    <cfRule type="expression" dxfId="2330" priority="1818">
      <formula>IF(RIGHT(TEXT(AE473,"0.#"),1)=".",TRUE,FALSE)</formula>
    </cfRule>
  </conditionalFormatting>
  <conditionalFormatting sqref="AE474">
    <cfRule type="expression" dxfId="2329" priority="1815">
      <formula>IF(RIGHT(TEXT(AE474,"0.#"),1)=".",FALSE,TRUE)</formula>
    </cfRule>
    <cfRule type="expression" dxfId="2328" priority="1816">
      <formula>IF(RIGHT(TEXT(AE474,"0.#"),1)=".",TRUE,FALSE)</formula>
    </cfRule>
  </conditionalFormatting>
  <conditionalFormatting sqref="AM475">
    <cfRule type="expression" dxfId="2327" priority="1807">
      <formula>IF(RIGHT(TEXT(AM475,"0.#"),1)=".",FALSE,TRUE)</formula>
    </cfRule>
    <cfRule type="expression" dxfId="2326" priority="1808">
      <formula>IF(RIGHT(TEXT(AM475,"0.#"),1)=".",TRUE,FALSE)</formula>
    </cfRule>
  </conditionalFormatting>
  <conditionalFormatting sqref="AM473">
    <cfRule type="expression" dxfId="2325" priority="1811">
      <formula>IF(RIGHT(TEXT(AM473,"0.#"),1)=".",FALSE,TRUE)</formula>
    </cfRule>
    <cfRule type="expression" dxfId="2324" priority="1812">
      <formula>IF(RIGHT(TEXT(AM473,"0.#"),1)=".",TRUE,FALSE)</formula>
    </cfRule>
  </conditionalFormatting>
  <conditionalFormatting sqref="AM474">
    <cfRule type="expression" dxfId="2323" priority="1809">
      <formula>IF(RIGHT(TEXT(AM474,"0.#"),1)=".",FALSE,TRUE)</formula>
    </cfRule>
    <cfRule type="expression" dxfId="2322" priority="1810">
      <formula>IF(RIGHT(TEXT(AM474,"0.#"),1)=".",TRUE,FALSE)</formula>
    </cfRule>
  </conditionalFormatting>
  <conditionalFormatting sqref="AU475">
    <cfRule type="expression" dxfId="2321" priority="1801">
      <formula>IF(RIGHT(TEXT(AU475,"0.#"),1)=".",FALSE,TRUE)</formula>
    </cfRule>
    <cfRule type="expression" dxfId="2320" priority="1802">
      <formula>IF(RIGHT(TEXT(AU475,"0.#"),1)=".",TRUE,FALSE)</formula>
    </cfRule>
  </conditionalFormatting>
  <conditionalFormatting sqref="AU473">
    <cfRule type="expression" dxfId="2319" priority="1805">
      <formula>IF(RIGHT(TEXT(AU473,"0.#"),1)=".",FALSE,TRUE)</formula>
    </cfRule>
    <cfRule type="expression" dxfId="2318" priority="1806">
      <formula>IF(RIGHT(TEXT(AU473,"0.#"),1)=".",TRUE,FALSE)</formula>
    </cfRule>
  </conditionalFormatting>
  <conditionalFormatting sqref="AU474">
    <cfRule type="expression" dxfId="2317" priority="1803">
      <formula>IF(RIGHT(TEXT(AU474,"0.#"),1)=".",FALSE,TRUE)</formula>
    </cfRule>
    <cfRule type="expression" dxfId="2316" priority="1804">
      <formula>IF(RIGHT(TEXT(AU474,"0.#"),1)=".",TRUE,FALSE)</formula>
    </cfRule>
  </conditionalFormatting>
  <conditionalFormatting sqref="AI475">
    <cfRule type="expression" dxfId="2315" priority="1795">
      <formula>IF(RIGHT(TEXT(AI475,"0.#"),1)=".",FALSE,TRUE)</formula>
    </cfRule>
    <cfRule type="expression" dxfId="2314" priority="1796">
      <formula>IF(RIGHT(TEXT(AI475,"0.#"),1)=".",TRUE,FALSE)</formula>
    </cfRule>
  </conditionalFormatting>
  <conditionalFormatting sqref="AI473">
    <cfRule type="expression" dxfId="2313" priority="1799">
      <formula>IF(RIGHT(TEXT(AI473,"0.#"),1)=".",FALSE,TRUE)</formula>
    </cfRule>
    <cfRule type="expression" dxfId="2312" priority="1800">
      <formula>IF(RIGHT(TEXT(AI473,"0.#"),1)=".",TRUE,FALSE)</formula>
    </cfRule>
  </conditionalFormatting>
  <conditionalFormatting sqref="AI474">
    <cfRule type="expression" dxfId="2311" priority="1797">
      <formula>IF(RIGHT(TEXT(AI474,"0.#"),1)=".",FALSE,TRUE)</formula>
    </cfRule>
    <cfRule type="expression" dxfId="2310" priority="1798">
      <formula>IF(RIGHT(TEXT(AI474,"0.#"),1)=".",TRUE,FALSE)</formula>
    </cfRule>
  </conditionalFormatting>
  <conditionalFormatting sqref="AQ473">
    <cfRule type="expression" dxfId="2309" priority="1789">
      <formula>IF(RIGHT(TEXT(AQ473,"0.#"),1)=".",FALSE,TRUE)</formula>
    </cfRule>
    <cfRule type="expression" dxfId="2308" priority="1790">
      <formula>IF(RIGHT(TEXT(AQ473,"0.#"),1)=".",TRUE,FALSE)</formula>
    </cfRule>
  </conditionalFormatting>
  <conditionalFormatting sqref="AQ474">
    <cfRule type="expression" dxfId="2307" priority="1793">
      <formula>IF(RIGHT(TEXT(AQ474,"0.#"),1)=".",FALSE,TRUE)</formula>
    </cfRule>
    <cfRule type="expression" dxfId="2306" priority="1794">
      <formula>IF(RIGHT(TEXT(AQ474,"0.#"),1)=".",TRUE,FALSE)</formula>
    </cfRule>
  </conditionalFormatting>
  <conditionalFormatting sqref="AQ475">
    <cfRule type="expression" dxfId="2305" priority="1791">
      <formula>IF(RIGHT(TEXT(AQ475,"0.#"),1)=".",FALSE,TRUE)</formula>
    </cfRule>
    <cfRule type="expression" dxfId="2304" priority="1792">
      <formula>IF(RIGHT(TEXT(AQ475,"0.#"),1)=".",TRUE,FALSE)</formula>
    </cfRule>
  </conditionalFormatting>
  <conditionalFormatting sqref="AE480">
    <cfRule type="expression" dxfId="2303" priority="1783">
      <formula>IF(RIGHT(TEXT(AE480,"0.#"),1)=".",FALSE,TRUE)</formula>
    </cfRule>
    <cfRule type="expression" dxfId="2302" priority="1784">
      <formula>IF(RIGHT(TEXT(AE480,"0.#"),1)=".",TRUE,FALSE)</formula>
    </cfRule>
  </conditionalFormatting>
  <conditionalFormatting sqref="AE478">
    <cfRule type="expression" dxfId="2301" priority="1787">
      <formula>IF(RIGHT(TEXT(AE478,"0.#"),1)=".",FALSE,TRUE)</formula>
    </cfRule>
    <cfRule type="expression" dxfId="2300" priority="1788">
      <formula>IF(RIGHT(TEXT(AE478,"0.#"),1)=".",TRUE,FALSE)</formula>
    </cfRule>
  </conditionalFormatting>
  <conditionalFormatting sqref="AE479">
    <cfRule type="expression" dxfId="2299" priority="1785">
      <formula>IF(RIGHT(TEXT(AE479,"0.#"),1)=".",FALSE,TRUE)</formula>
    </cfRule>
    <cfRule type="expression" dxfId="2298" priority="1786">
      <formula>IF(RIGHT(TEXT(AE479,"0.#"),1)=".",TRUE,FALSE)</formula>
    </cfRule>
  </conditionalFormatting>
  <conditionalFormatting sqref="AM480">
    <cfRule type="expression" dxfId="2297" priority="1777">
      <formula>IF(RIGHT(TEXT(AM480,"0.#"),1)=".",FALSE,TRUE)</formula>
    </cfRule>
    <cfRule type="expression" dxfId="2296" priority="1778">
      <formula>IF(RIGHT(TEXT(AM480,"0.#"),1)=".",TRUE,FALSE)</formula>
    </cfRule>
  </conditionalFormatting>
  <conditionalFormatting sqref="AM478">
    <cfRule type="expression" dxfId="2295" priority="1781">
      <formula>IF(RIGHT(TEXT(AM478,"0.#"),1)=".",FALSE,TRUE)</formula>
    </cfRule>
    <cfRule type="expression" dxfId="2294" priority="1782">
      <formula>IF(RIGHT(TEXT(AM478,"0.#"),1)=".",TRUE,FALSE)</formula>
    </cfRule>
  </conditionalFormatting>
  <conditionalFormatting sqref="AM479">
    <cfRule type="expression" dxfId="2293" priority="1779">
      <formula>IF(RIGHT(TEXT(AM479,"0.#"),1)=".",FALSE,TRUE)</formula>
    </cfRule>
    <cfRule type="expression" dxfId="2292" priority="1780">
      <formula>IF(RIGHT(TEXT(AM479,"0.#"),1)=".",TRUE,FALSE)</formula>
    </cfRule>
  </conditionalFormatting>
  <conditionalFormatting sqref="AU480">
    <cfRule type="expression" dxfId="2291" priority="1771">
      <formula>IF(RIGHT(TEXT(AU480,"0.#"),1)=".",FALSE,TRUE)</formula>
    </cfRule>
    <cfRule type="expression" dxfId="2290" priority="1772">
      <formula>IF(RIGHT(TEXT(AU480,"0.#"),1)=".",TRUE,FALSE)</formula>
    </cfRule>
  </conditionalFormatting>
  <conditionalFormatting sqref="AU478">
    <cfRule type="expression" dxfId="2289" priority="1775">
      <formula>IF(RIGHT(TEXT(AU478,"0.#"),1)=".",FALSE,TRUE)</formula>
    </cfRule>
    <cfRule type="expression" dxfId="2288" priority="1776">
      <formula>IF(RIGHT(TEXT(AU478,"0.#"),1)=".",TRUE,FALSE)</formula>
    </cfRule>
  </conditionalFormatting>
  <conditionalFormatting sqref="AU479">
    <cfRule type="expression" dxfId="2287" priority="1773">
      <formula>IF(RIGHT(TEXT(AU479,"0.#"),1)=".",FALSE,TRUE)</formula>
    </cfRule>
    <cfRule type="expression" dxfId="2286" priority="1774">
      <formula>IF(RIGHT(TEXT(AU479,"0.#"),1)=".",TRUE,FALSE)</formula>
    </cfRule>
  </conditionalFormatting>
  <conditionalFormatting sqref="AI480">
    <cfRule type="expression" dxfId="2285" priority="1765">
      <formula>IF(RIGHT(TEXT(AI480,"0.#"),1)=".",FALSE,TRUE)</formula>
    </cfRule>
    <cfRule type="expression" dxfId="2284" priority="1766">
      <formula>IF(RIGHT(TEXT(AI480,"0.#"),1)=".",TRUE,FALSE)</formula>
    </cfRule>
  </conditionalFormatting>
  <conditionalFormatting sqref="AI478">
    <cfRule type="expression" dxfId="2283" priority="1769">
      <formula>IF(RIGHT(TEXT(AI478,"0.#"),1)=".",FALSE,TRUE)</formula>
    </cfRule>
    <cfRule type="expression" dxfId="2282" priority="1770">
      <formula>IF(RIGHT(TEXT(AI478,"0.#"),1)=".",TRUE,FALSE)</formula>
    </cfRule>
  </conditionalFormatting>
  <conditionalFormatting sqref="AI479">
    <cfRule type="expression" dxfId="2281" priority="1767">
      <formula>IF(RIGHT(TEXT(AI479,"0.#"),1)=".",FALSE,TRUE)</formula>
    </cfRule>
    <cfRule type="expression" dxfId="2280" priority="1768">
      <formula>IF(RIGHT(TEXT(AI479,"0.#"),1)=".",TRUE,FALSE)</formula>
    </cfRule>
  </conditionalFormatting>
  <conditionalFormatting sqref="AQ478">
    <cfRule type="expression" dxfId="2279" priority="1759">
      <formula>IF(RIGHT(TEXT(AQ478,"0.#"),1)=".",FALSE,TRUE)</formula>
    </cfRule>
    <cfRule type="expression" dxfId="2278" priority="1760">
      <formula>IF(RIGHT(TEXT(AQ478,"0.#"),1)=".",TRUE,FALSE)</formula>
    </cfRule>
  </conditionalFormatting>
  <conditionalFormatting sqref="AQ479">
    <cfRule type="expression" dxfId="2277" priority="1763">
      <formula>IF(RIGHT(TEXT(AQ479,"0.#"),1)=".",FALSE,TRUE)</formula>
    </cfRule>
    <cfRule type="expression" dxfId="2276" priority="1764">
      <formula>IF(RIGHT(TEXT(AQ479,"0.#"),1)=".",TRUE,FALSE)</formula>
    </cfRule>
  </conditionalFormatting>
  <conditionalFormatting sqref="AQ480">
    <cfRule type="expression" dxfId="2275" priority="1761">
      <formula>IF(RIGHT(TEXT(AQ480,"0.#"),1)=".",FALSE,TRUE)</formula>
    </cfRule>
    <cfRule type="expression" dxfId="2274" priority="1762">
      <formula>IF(RIGHT(TEXT(AQ480,"0.#"),1)=".",TRUE,FALSE)</formula>
    </cfRule>
  </conditionalFormatting>
  <conditionalFormatting sqref="AM47">
    <cfRule type="expression" dxfId="2273" priority="2053">
      <formula>IF(RIGHT(TEXT(AM47,"0.#"),1)=".",FALSE,TRUE)</formula>
    </cfRule>
    <cfRule type="expression" dxfId="2272" priority="2054">
      <formula>IF(RIGHT(TEXT(AM47,"0.#"),1)=".",TRUE,FALSE)</formula>
    </cfRule>
  </conditionalFormatting>
  <conditionalFormatting sqref="AI46">
    <cfRule type="expression" dxfId="2271" priority="2057">
      <formula>IF(RIGHT(TEXT(AI46,"0.#"),1)=".",FALSE,TRUE)</formula>
    </cfRule>
    <cfRule type="expression" dxfId="2270" priority="2058">
      <formula>IF(RIGHT(TEXT(AI46,"0.#"),1)=".",TRUE,FALSE)</formula>
    </cfRule>
  </conditionalFormatting>
  <conditionalFormatting sqref="AM46">
    <cfRule type="expression" dxfId="2269" priority="2055">
      <formula>IF(RIGHT(TEXT(AM46,"0.#"),1)=".",FALSE,TRUE)</formula>
    </cfRule>
    <cfRule type="expression" dxfId="2268" priority="2056">
      <formula>IF(RIGHT(TEXT(AM46,"0.#"),1)=".",TRUE,FALSE)</formula>
    </cfRule>
  </conditionalFormatting>
  <conditionalFormatting sqref="AU46:AU48">
    <cfRule type="expression" dxfId="2267" priority="2047">
      <formula>IF(RIGHT(TEXT(AU46,"0.#"),1)=".",FALSE,TRUE)</formula>
    </cfRule>
    <cfRule type="expression" dxfId="2266" priority="2048">
      <formula>IF(RIGHT(TEXT(AU46,"0.#"),1)=".",TRUE,FALSE)</formula>
    </cfRule>
  </conditionalFormatting>
  <conditionalFormatting sqref="AM48">
    <cfRule type="expression" dxfId="2265" priority="2051">
      <formula>IF(RIGHT(TEXT(AM48,"0.#"),1)=".",FALSE,TRUE)</formula>
    </cfRule>
    <cfRule type="expression" dxfId="2264" priority="2052">
      <formula>IF(RIGHT(TEXT(AM48,"0.#"),1)=".",TRUE,FALSE)</formula>
    </cfRule>
  </conditionalFormatting>
  <conditionalFormatting sqref="AQ46:AQ48">
    <cfRule type="expression" dxfId="2263" priority="2049">
      <formula>IF(RIGHT(TEXT(AQ46,"0.#"),1)=".",FALSE,TRUE)</formula>
    </cfRule>
    <cfRule type="expression" dxfId="2262" priority="2050">
      <formula>IF(RIGHT(TEXT(AQ46,"0.#"),1)=".",TRUE,FALSE)</formula>
    </cfRule>
  </conditionalFormatting>
  <conditionalFormatting sqref="AE146:AE147 AI146:AI147 AM146:AM147 AQ146:AQ147 AU146:AU147">
    <cfRule type="expression" dxfId="2261" priority="2041">
      <formula>IF(RIGHT(TEXT(AE146,"0.#"),1)=".",FALSE,TRUE)</formula>
    </cfRule>
    <cfRule type="expression" dxfId="2260" priority="2042">
      <formula>IF(RIGHT(TEXT(AE146,"0.#"),1)=".",TRUE,FALSE)</formula>
    </cfRule>
  </conditionalFormatting>
  <conditionalFormatting sqref="AE138:AE139 AI138:AI139 AM138:AM139 AQ138:AQ139 AU138:AU139">
    <cfRule type="expression" dxfId="2259" priority="2045">
      <formula>IF(RIGHT(TEXT(AE138,"0.#"),1)=".",FALSE,TRUE)</formula>
    </cfRule>
    <cfRule type="expression" dxfId="2258" priority="2046">
      <formula>IF(RIGHT(TEXT(AE138,"0.#"),1)=".",TRUE,FALSE)</formula>
    </cfRule>
  </conditionalFormatting>
  <conditionalFormatting sqref="AE142:AE143 AI142:AI143 AM142:AM143 AQ142:AQ143 AU142:AU143">
    <cfRule type="expression" dxfId="2257" priority="2043">
      <formula>IF(RIGHT(TEXT(AE142,"0.#"),1)=".",FALSE,TRUE)</formula>
    </cfRule>
    <cfRule type="expression" dxfId="2256" priority="2044">
      <formula>IF(RIGHT(TEXT(AE142,"0.#"),1)=".",TRUE,FALSE)</formula>
    </cfRule>
  </conditionalFormatting>
  <conditionalFormatting sqref="AE198:AE199 AI198:AI199 AM198:AM199 AQ198:AQ199 AU198:AU199">
    <cfRule type="expression" dxfId="2255" priority="2035">
      <formula>IF(RIGHT(TEXT(AE198,"0.#"),1)=".",FALSE,TRUE)</formula>
    </cfRule>
    <cfRule type="expression" dxfId="2254" priority="2036">
      <formula>IF(RIGHT(TEXT(AE198,"0.#"),1)=".",TRUE,FALSE)</formula>
    </cfRule>
  </conditionalFormatting>
  <conditionalFormatting sqref="AE150:AE151 AI150:AI151 AM150:AM151 AQ150:AQ151 AU150:AU151">
    <cfRule type="expression" dxfId="2253" priority="2039">
      <formula>IF(RIGHT(TEXT(AE150,"0.#"),1)=".",FALSE,TRUE)</formula>
    </cfRule>
    <cfRule type="expression" dxfId="2252" priority="2040">
      <formula>IF(RIGHT(TEXT(AE150,"0.#"),1)=".",TRUE,FALSE)</formula>
    </cfRule>
  </conditionalFormatting>
  <conditionalFormatting sqref="AE194:AE195 AI194:AI195 AM194:AM195 AQ194:AQ195 AU194:AU195">
    <cfRule type="expression" dxfId="2251" priority="2037">
      <formula>IF(RIGHT(TEXT(AE194,"0.#"),1)=".",FALSE,TRUE)</formula>
    </cfRule>
    <cfRule type="expression" dxfId="2250" priority="2038">
      <formula>IF(RIGHT(TEXT(AE194,"0.#"),1)=".",TRUE,FALSE)</formula>
    </cfRule>
  </conditionalFormatting>
  <conditionalFormatting sqref="AE210:AE211 AI210:AI211 AM210:AM211 AQ210:AQ211 AU210:AU211">
    <cfRule type="expression" dxfId="2249" priority="2029">
      <formula>IF(RIGHT(TEXT(AE210,"0.#"),1)=".",FALSE,TRUE)</formula>
    </cfRule>
    <cfRule type="expression" dxfId="2248" priority="2030">
      <formula>IF(RIGHT(TEXT(AE210,"0.#"),1)=".",TRUE,FALSE)</formula>
    </cfRule>
  </conditionalFormatting>
  <conditionalFormatting sqref="AE202:AE203 AI202:AI203 AM202:AM203 AQ202:AQ203 AU202:AU203">
    <cfRule type="expression" dxfId="2247" priority="2033">
      <formula>IF(RIGHT(TEXT(AE202,"0.#"),1)=".",FALSE,TRUE)</formula>
    </cfRule>
    <cfRule type="expression" dxfId="2246" priority="2034">
      <formula>IF(RIGHT(TEXT(AE202,"0.#"),1)=".",TRUE,FALSE)</formula>
    </cfRule>
  </conditionalFormatting>
  <conditionalFormatting sqref="AE206:AE207 AI206:AI207 AM206:AM207 AQ206:AQ207 AU206:AU207">
    <cfRule type="expression" dxfId="2245" priority="2031">
      <formula>IF(RIGHT(TEXT(AE206,"0.#"),1)=".",FALSE,TRUE)</formula>
    </cfRule>
    <cfRule type="expression" dxfId="2244" priority="2032">
      <formula>IF(RIGHT(TEXT(AE206,"0.#"),1)=".",TRUE,FALSE)</formula>
    </cfRule>
  </conditionalFormatting>
  <conditionalFormatting sqref="AE262:AE263 AI262:AI263 AM262:AM263 AQ262:AQ263 AU262:AU263">
    <cfRule type="expression" dxfId="2243" priority="2023">
      <formula>IF(RIGHT(TEXT(AE262,"0.#"),1)=".",FALSE,TRUE)</formula>
    </cfRule>
    <cfRule type="expression" dxfId="2242" priority="2024">
      <formula>IF(RIGHT(TEXT(AE262,"0.#"),1)=".",TRUE,FALSE)</formula>
    </cfRule>
  </conditionalFormatting>
  <conditionalFormatting sqref="AE254:AE255 AI254:AI255 AM254:AM255 AQ254:AQ255 AU254:AU255">
    <cfRule type="expression" dxfId="2241" priority="2027">
      <formula>IF(RIGHT(TEXT(AE254,"0.#"),1)=".",FALSE,TRUE)</formula>
    </cfRule>
    <cfRule type="expression" dxfId="2240" priority="2028">
      <formula>IF(RIGHT(TEXT(AE254,"0.#"),1)=".",TRUE,FALSE)</formula>
    </cfRule>
  </conditionalFormatting>
  <conditionalFormatting sqref="AE258:AE259 AI258:AI259 AM258:AM259 AQ258:AQ259 AU258:AU259">
    <cfRule type="expression" dxfId="2239" priority="2025">
      <formula>IF(RIGHT(TEXT(AE258,"0.#"),1)=".",FALSE,TRUE)</formula>
    </cfRule>
    <cfRule type="expression" dxfId="2238" priority="2026">
      <formula>IF(RIGHT(TEXT(AE258,"0.#"),1)=".",TRUE,FALSE)</formula>
    </cfRule>
  </conditionalFormatting>
  <conditionalFormatting sqref="AE314:AE315 AI314:AI315 AM314:AM315 AQ314:AQ315 AU314:AU315">
    <cfRule type="expression" dxfId="2237" priority="2017">
      <formula>IF(RIGHT(TEXT(AE314,"0.#"),1)=".",FALSE,TRUE)</formula>
    </cfRule>
    <cfRule type="expression" dxfId="2236" priority="2018">
      <formula>IF(RIGHT(TEXT(AE314,"0.#"),1)=".",TRUE,FALSE)</formula>
    </cfRule>
  </conditionalFormatting>
  <conditionalFormatting sqref="AE266:AE267 AI266:AI267 AM266:AM267 AQ266:AQ267 AU266:AU267">
    <cfRule type="expression" dxfId="2235" priority="2021">
      <formula>IF(RIGHT(TEXT(AE266,"0.#"),1)=".",FALSE,TRUE)</formula>
    </cfRule>
    <cfRule type="expression" dxfId="2234" priority="2022">
      <formula>IF(RIGHT(TEXT(AE266,"0.#"),1)=".",TRUE,FALSE)</formula>
    </cfRule>
  </conditionalFormatting>
  <conditionalFormatting sqref="AE270:AE271 AI270:AI271 AM270:AM271 AQ270:AQ271 AU270:AU271">
    <cfRule type="expression" dxfId="2233" priority="2019">
      <formula>IF(RIGHT(TEXT(AE270,"0.#"),1)=".",FALSE,TRUE)</formula>
    </cfRule>
    <cfRule type="expression" dxfId="2232" priority="2020">
      <formula>IF(RIGHT(TEXT(AE270,"0.#"),1)=".",TRUE,FALSE)</formula>
    </cfRule>
  </conditionalFormatting>
  <conditionalFormatting sqref="AE326:AE327 AI326:AI327 AM326:AM327 AQ326:AQ327 AU326:AU327">
    <cfRule type="expression" dxfId="2231" priority="2011">
      <formula>IF(RIGHT(TEXT(AE326,"0.#"),1)=".",FALSE,TRUE)</formula>
    </cfRule>
    <cfRule type="expression" dxfId="2230" priority="2012">
      <formula>IF(RIGHT(TEXT(AE326,"0.#"),1)=".",TRUE,FALSE)</formula>
    </cfRule>
  </conditionalFormatting>
  <conditionalFormatting sqref="AE318:AE319 AI318:AI319 AM318:AM319 AQ318:AQ319 AU318:AU319">
    <cfRule type="expression" dxfId="2229" priority="2015">
      <formula>IF(RIGHT(TEXT(AE318,"0.#"),1)=".",FALSE,TRUE)</formula>
    </cfRule>
    <cfRule type="expression" dxfId="2228" priority="2016">
      <formula>IF(RIGHT(TEXT(AE318,"0.#"),1)=".",TRUE,FALSE)</formula>
    </cfRule>
  </conditionalFormatting>
  <conditionalFormatting sqref="AE322:AE323 AI322:AI323 AM322:AM323 AQ322:AQ323 AU322:AU323">
    <cfRule type="expression" dxfId="2227" priority="2013">
      <formula>IF(RIGHT(TEXT(AE322,"0.#"),1)=".",FALSE,TRUE)</formula>
    </cfRule>
    <cfRule type="expression" dxfId="2226" priority="2014">
      <formula>IF(RIGHT(TEXT(AE322,"0.#"),1)=".",TRUE,FALSE)</formula>
    </cfRule>
  </conditionalFormatting>
  <conditionalFormatting sqref="AE378:AE379 AI378:AI379 AM378:AM379 AQ378:AQ379 AU378:AU379">
    <cfRule type="expression" dxfId="2225" priority="2005">
      <formula>IF(RIGHT(TEXT(AE378,"0.#"),1)=".",FALSE,TRUE)</formula>
    </cfRule>
    <cfRule type="expression" dxfId="2224" priority="2006">
      <formula>IF(RIGHT(TEXT(AE378,"0.#"),1)=".",TRUE,FALSE)</formula>
    </cfRule>
  </conditionalFormatting>
  <conditionalFormatting sqref="AE330:AE331 AI330:AI331 AM330:AM331 AQ330:AQ331 AU330:AU331">
    <cfRule type="expression" dxfId="2223" priority="2009">
      <formula>IF(RIGHT(TEXT(AE330,"0.#"),1)=".",FALSE,TRUE)</formula>
    </cfRule>
    <cfRule type="expression" dxfId="2222" priority="2010">
      <formula>IF(RIGHT(TEXT(AE330,"0.#"),1)=".",TRUE,FALSE)</formula>
    </cfRule>
  </conditionalFormatting>
  <conditionalFormatting sqref="AE374:AE375 AI374:AI375 AM374:AM375 AQ374:AQ375 AU374:AU375">
    <cfRule type="expression" dxfId="2221" priority="2007">
      <formula>IF(RIGHT(TEXT(AE374,"0.#"),1)=".",FALSE,TRUE)</formula>
    </cfRule>
    <cfRule type="expression" dxfId="2220" priority="2008">
      <formula>IF(RIGHT(TEXT(AE374,"0.#"),1)=".",TRUE,FALSE)</formula>
    </cfRule>
  </conditionalFormatting>
  <conditionalFormatting sqref="AE390:AE391 AI390:AI391 AM390:AM391 AQ390:AQ391 AU390:AU391">
    <cfRule type="expression" dxfId="2219" priority="1999">
      <formula>IF(RIGHT(TEXT(AE390,"0.#"),1)=".",FALSE,TRUE)</formula>
    </cfRule>
    <cfRule type="expression" dxfId="2218" priority="2000">
      <formula>IF(RIGHT(TEXT(AE390,"0.#"),1)=".",TRUE,FALSE)</formula>
    </cfRule>
  </conditionalFormatting>
  <conditionalFormatting sqref="AE382:AE383 AI382:AI383 AM382:AM383 AQ382:AQ383 AU382:AU383">
    <cfRule type="expression" dxfId="2217" priority="2003">
      <formula>IF(RIGHT(TEXT(AE382,"0.#"),1)=".",FALSE,TRUE)</formula>
    </cfRule>
    <cfRule type="expression" dxfId="2216" priority="2004">
      <formula>IF(RIGHT(TEXT(AE382,"0.#"),1)=".",TRUE,FALSE)</formula>
    </cfRule>
  </conditionalFormatting>
  <conditionalFormatting sqref="AE386:AE387 AI386:AI387 AM386:AM387 AQ386:AQ387 AU386:AU387">
    <cfRule type="expression" dxfId="2215" priority="2001">
      <formula>IF(RIGHT(TEXT(AE386,"0.#"),1)=".",FALSE,TRUE)</formula>
    </cfRule>
    <cfRule type="expression" dxfId="2214" priority="2002">
      <formula>IF(RIGHT(TEXT(AE386,"0.#"),1)=".",TRUE,FALSE)</formula>
    </cfRule>
  </conditionalFormatting>
  <conditionalFormatting sqref="AE440">
    <cfRule type="expression" dxfId="2213" priority="1993">
      <formula>IF(RIGHT(TEXT(AE440,"0.#"),1)=".",FALSE,TRUE)</formula>
    </cfRule>
    <cfRule type="expression" dxfId="2212" priority="1994">
      <formula>IF(RIGHT(TEXT(AE440,"0.#"),1)=".",TRUE,FALSE)</formula>
    </cfRule>
  </conditionalFormatting>
  <conditionalFormatting sqref="AE438">
    <cfRule type="expression" dxfId="2211" priority="1997">
      <formula>IF(RIGHT(TEXT(AE438,"0.#"),1)=".",FALSE,TRUE)</formula>
    </cfRule>
    <cfRule type="expression" dxfId="2210" priority="1998">
      <formula>IF(RIGHT(TEXT(AE438,"0.#"),1)=".",TRUE,FALSE)</formula>
    </cfRule>
  </conditionalFormatting>
  <conditionalFormatting sqref="AE439">
    <cfRule type="expression" dxfId="2209" priority="1995">
      <formula>IF(RIGHT(TEXT(AE439,"0.#"),1)=".",FALSE,TRUE)</formula>
    </cfRule>
    <cfRule type="expression" dxfId="2208" priority="1996">
      <formula>IF(RIGHT(TEXT(AE439,"0.#"),1)=".",TRUE,FALSE)</formula>
    </cfRule>
  </conditionalFormatting>
  <conditionalFormatting sqref="AM440">
    <cfRule type="expression" dxfId="2207" priority="1987">
      <formula>IF(RIGHT(TEXT(AM440,"0.#"),1)=".",FALSE,TRUE)</formula>
    </cfRule>
    <cfRule type="expression" dxfId="2206" priority="1988">
      <formula>IF(RIGHT(TEXT(AM440,"0.#"),1)=".",TRUE,FALSE)</formula>
    </cfRule>
  </conditionalFormatting>
  <conditionalFormatting sqref="AM438">
    <cfRule type="expression" dxfId="2205" priority="1991">
      <formula>IF(RIGHT(TEXT(AM438,"0.#"),1)=".",FALSE,TRUE)</formula>
    </cfRule>
    <cfRule type="expression" dxfId="2204" priority="1992">
      <formula>IF(RIGHT(TEXT(AM438,"0.#"),1)=".",TRUE,FALSE)</formula>
    </cfRule>
  </conditionalFormatting>
  <conditionalFormatting sqref="AM439">
    <cfRule type="expression" dxfId="2203" priority="1989">
      <formula>IF(RIGHT(TEXT(AM439,"0.#"),1)=".",FALSE,TRUE)</formula>
    </cfRule>
    <cfRule type="expression" dxfId="2202" priority="1990">
      <formula>IF(RIGHT(TEXT(AM439,"0.#"),1)=".",TRUE,FALSE)</formula>
    </cfRule>
  </conditionalFormatting>
  <conditionalFormatting sqref="AU440">
    <cfRule type="expression" dxfId="2201" priority="1981">
      <formula>IF(RIGHT(TEXT(AU440,"0.#"),1)=".",FALSE,TRUE)</formula>
    </cfRule>
    <cfRule type="expression" dxfId="2200" priority="1982">
      <formula>IF(RIGHT(TEXT(AU440,"0.#"),1)=".",TRUE,FALSE)</formula>
    </cfRule>
  </conditionalFormatting>
  <conditionalFormatting sqref="AU438">
    <cfRule type="expression" dxfId="2199" priority="1985">
      <formula>IF(RIGHT(TEXT(AU438,"0.#"),1)=".",FALSE,TRUE)</formula>
    </cfRule>
    <cfRule type="expression" dxfId="2198" priority="1986">
      <formula>IF(RIGHT(TEXT(AU438,"0.#"),1)=".",TRUE,FALSE)</formula>
    </cfRule>
  </conditionalFormatting>
  <conditionalFormatting sqref="AU439">
    <cfRule type="expression" dxfId="2197" priority="1983">
      <formula>IF(RIGHT(TEXT(AU439,"0.#"),1)=".",FALSE,TRUE)</formula>
    </cfRule>
    <cfRule type="expression" dxfId="2196" priority="1984">
      <formula>IF(RIGHT(TEXT(AU439,"0.#"),1)=".",TRUE,FALSE)</formula>
    </cfRule>
  </conditionalFormatting>
  <conditionalFormatting sqref="AI440">
    <cfRule type="expression" dxfId="2195" priority="1975">
      <formula>IF(RIGHT(TEXT(AI440,"0.#"),1)=".",FALSE,TRUE)</formula>
    </cfRule>
    <cfRule type="expression" dxfId="2194" priority="1976">
      <formula>IF(RIGHT(TEXT(AI440,"0.#"),1)=".",TRUE,FALSE)</formula>
    </cfRule>
  </conditionalFormatting>
  <conditionalFormatting sqref="AI438">
    <cfRule type="expression" dxfId="2193" priority="1979">
      <formula>IF(RIGHT(TEXT(AI438,"0.#"),1)=".",FALSE,TRUE)</formula>
    </cfRule>
    <cfRule type="expression" dxfId="2192" priority="1980">
      <formula>IF(RIGHT(TEXT(AI438,"0.#"),1)=".",TRUE,FALSE)</formula>
    </cfRule>
  </conditionalFormatting>
  <conditionalFormatting sqref="AI439">
    <cfRule type="expression" dxfId="2191" priority="1977">
      <formula>IF(RIGHT(TEXT(AI439,"0.#"),1)=".",FALSE,TRUE)</formula>
    </cfRule>
    <cfRule type="expression" dxfId="2190" priority="1978">
      <formula>IF(RIGHT(TEXT(AI439,"0.#"),1)=".",TRUE,FALSE)</formula>
    </cfRule>
  </conditionalFormatting>
  <conditionalFormatting sqref="AQ438">
    <cfRule type="expression" dxfId="2189" priority="1969">
      <formula>IF(RIGHT(TEXT(AQ438,"0.#"),1)=".",FALSE,TRUE)</formula>
    </cfRule>
    <cfRule type="expression" dxfId="2188" priority="1970">
      <formula>IF(RIGHT(TEXT(AQ438,"0.#"),1)=".",TRUE,FALSE)</formula>
    </cfRule>
  </conditionalFormatting>
  <conditionalFormatting sqref="AQ439">
    <cfRule type="expression" dxfId="2187" priority="1973">
      <formula>IF(RIGHT(TEXT(AQ439,"0.#"),1)=".",FALSE,TRUE)</formula>
    </cfRule>
    <cfRule type="expression" dxfId="2186" priority="1974">
      <formula>IF(RIGHT(TEXT(AQ439,"0.#"),1)=".",TRUE,FALSE)</formula>
    </cfRule>
  </conditionalFormatting>
  <conditionalFormatting sqref="AQ440">
    <cfRule type="expression" dxfId="2185" priority="1971">
      <formula>IF(RIGHT(TEXT(AQ440,"0.#"),1)=".",FALSE,TRUE)</formula>
    </cfRule>
    <cfRule type="expression" dxfId="2184" priority="1972">
      <formula>IF(RIGHT(TEXT(AQ440,"0.#"),1)=".",TRUE,FALSE)</formula>
    </cfRule>
  </conditionalFormatting>
  <conditionalFormatting sqref="AE445">
    <cfRule type="expression" dxfId="2183" priority="1963">
      <formula>IF(RIGHT(TEXT(AE445,"0.#"),1)=".",FALSE,TRUE)</formula>
    </cfRule>
    <cfRule type="expression" dxfId="2182" priority="1964">
      <formula>IF(RIGHT(TEXT(AE445,"0.#"),1)=".",TRUE,FALSE)</formula>
    </cfRule>
  </conditionalFormatting>
  <conditionalFormatting sqref="AE443">
    <cfRule type="expression" dxfId="2181" priority="1967">
      <formula>IF(RIGHT(TEXT(AE443,"0.#"),1)=".",FALSE,TRUE)</formula>
    </cfRule>
    <cfRule type="expression" dxfId="2180" priority="1968">
      <formula>IF(RIGHT(TEXT(AE443,"0.#"),1)=".",TRUE,FALSE)</formula>
    </cfRule>
  </conditionalFormatting>
  <conditionalFormatting sqref="AE444">
    <cfRule type="expression" dxfId="2179" priority="1965">
      <formula>IF(RIGHT(TEXT(AE444,"0.#"),1)=".",FALSE,TRUE)</formula>
    </cfRule>
    <cfRule type="expression" dxfId="2178" priority="1966">
      <formula>IF(RIGHT(TEXT(AE444,"0.#"),1)=".",TRUE,FALSE)</formula>
    </cfRule>
  </conditionalFormatting>
  <conditionalFormatting sqref="AM445">
    <cfRule type="expression" dxfId="2177" priority="1957">
      <formula>IF(RIGHT(TEXT(AM445,"0.#"),1)=".",FALSE,TRUE)</formula>
    </cfRule>
    <cfRule type="expression" dxfId="2176" priority="1958">
      <formula>IF(RIGHT(TEXT(AM445,"0.#"),1)=".",TRUE,FALSE)</formula>
    </cfRule>
  </conditionalFormatting>
  <conditionalFormatting sqref="AM443">
    <cfRule type="expression" dxfId="2175" priority="1961">
      <formula>IF(RIGHT(TEXT(AM443,"0.#"),1)=".",FALSE,TRUE)</formula>
    </cfRule>
    <cfRule type="expression" dxfId="2174" priority="1962">
      <formula>IF(RIGHT(TEXT(AM443,"0.#"),1)=".",TRUE,FALSE)</formula>
    </cfRule>
  </conditionalFormatting>
  <conditionalFormatting sqref="AM444">
    <cfRule type="expression" dxfId="2173" priority="1959">
      <formula>IF(RIGHT(TEXT(AM444,"0.#"),1)=".",FALSE,TRUE)</formula>
    </cfRule>
    <cfRule type="expression" dxfId="2172" priority="1960">
      <formula>IF(RIGHT(TEXT(AM444,"0.#"),1)=".",TRUE,FALSE)</formula>
    </cfRule>
  </conditionalFormatting>
  <conditionalFormatting sqref="AU445">
    <cfRule type="expression" dxfId="2171" priority="1951">
      <formula>IF(RIGHT(TEXT(AU445,"0.#"),1)=".",FALSE,TRUE)</formula>
    </cfRule>
    <cfRule type="expression" dxfId="2170" priority="1952">
      <formula>IF(RIGHT(TEXT(AU445,"0.#"),1)=".",TRUE,FALSE)</formula>
    </cfRule>
  </conditionalFormatting>
  <conditionalFormatting sqref="AU443">
    <cfRule type="expression" dxfId="2169" priority="1955">
      <formula>IF(RIGHT(TEXT(AU443,"0.#"),1)=".",FALSE,TRUE)</formula>
    </cfRule>
    <cfRule type="expression" dxfId="2168" priority="1956">
      <formula>IF(RIGHT(TEXT(AU443,"0.#"),1)=".",TRUE,FALSE)</formula>
    </cfRule>
  </conditionalFormatting>
  <conditionalFormatting sqref="AU444">
    <cfRule type="expression" dxfId="2167" priority="1953">
      <formula>IF(RIGHT(TEXT(AU444,"0.#"),1)=".",FALSE,TRUE)</formula>
    </cfRule>
    <cfRule type="expression" dxfId="2166" priority="1954">
      <formula>IF(RIGHT(TEXT(AU444,"0.#"),1)=".",TRUE,FALSE)</formula>
    </cfRule>
  </conditionalFormatting>
  <conditionalFormatting sqref="AI445">
    <cfRule type="expression" dxfId="2165" priority="1945">
      <formula>IF(RIGHT(TEXT(AI445,"0.#"),1)=".",FALSE,TRUE)</formula>
    </cfRule>
    <cfRule type="expression" dxfId="2164" priority="1946">
      <formula>IF(RIGHT(TEXT(AI445,"0.#"),1)=".",TRUE,FALSE)</formula>
    </cfRule>
  </conditionalFormatting>
  <conditionalFormatting sqref="AI443">
    <cfRule type="expression" dxfId="2163" priority="1949">
      <formula>IF(RIGHT(TEXT(AI443,"0.#"),1)=".",FALSE,TRUE)</formula>
    </cfRule>
    <cfRule type="expression" dxfId="2162" priority="1950">
      <formula>IF(RIGHT(TEXT(AI443,"0.#"),1)=".",TRUE,FALSE)</formula>
    </cfRule>
  </conditionalFormatting>
  <conditionalFormatting sqref="AI444">
    <cfRule type="expression" dxfId="2161" priority="1947">
      <formula>IF(RIGHT(TEXT(AI444,"0.#"),1)=".",FALSE,TRUE)</formula>
    </cfRule>
    <cfRule type="expression" dxfId="2160" priority="1948">
      <formula>IF(RIGHT(TEXT(AI444,"0.#"),1)=".",TRUE,FALSE)</formula>
    </cfRule>
  </conditionalFormatting>
  <conditionalFormatting sqref="AQ443">
    <cfRule type="expression" dxfId="2159" priority="1939">
      <formula>IF(RIGHT(TEXT(AQ443,"0.#"),1)=".",FALSE,TRUE)</formula>
    </cfRule>
    <cfRule type="expression" dxfId="2158" priority="1940">
      <formula>IF(RIGHT(TEXT(AQ443,"0.#"),1)=".",TRUE,FALSE)</formula>
    </cfRule>
  </conditionalFormatting>
  <conditionalFormatting sqref="AQ444">
    <cfRule type="expression" dxfId="2157" priority="1943">
      <formula>IF(RIGHT(TEXT(AQ444,"0.#"),1)=".",FALSE,TRUE)</formula>
    </cfRule>
    <cfRule type="expression" dxfId="2156" priority="1944">
      <formula>IF(RIGHT(TEXT(AQ444,"0.#"),1)=".",TRUE,FALSE)</formula>
    </cfRule>
  </conditionalFormatting>
  <conditionalFormatting sqref="AQ445">
    <cfRule type="expression" dxfId="2155" priority="1941">
      <formula>IF(RIGHT(TEXT(AQ445,"0.#"),1)=".",FALSE,TRUE)</formula>
    </cfRule>
    <cfRule type="expression" dxfId="2154" priority="1942">
      <formula>IF(RIGHT(TEXT(AQ445,"0.#"),1)=".",TRUE,FALSE)</formula>
    </cfRule>
  </conditionalFormatting>
  <conditionalFormatting sqref="Y880:Y907">
    <cfRule type="expression" dxfId="2153" priority="2169">
      <formula>IF(RIGHT(TEXT(Y880,"0.#"),1)=".",FALSE,TRUE)</formula>
    </cfRule>
    <cfRule type="expression" dxfId="2152" priority="2170">
      <formula>IF(RIGHT(TEXT(Y880,"0.#"),1)=".",TRUE,FALSE)</formula>
    </cfRule>
  </conditionalFormatting>
  <conditionalFormatting sqref="Y879">
    <cfRule type="expression" dxfId="2151" priority="2163">
      <formula>IF(RIGHT(TEXT(Y879,"0.#"),1)=".",FALSE,TRUE)</formula>
    </cfRule>
    <cfRule type="expression" dxfId="2150" priority="2164">
      <formula>IF(RIGHT(TEXT(Y879,"0.#"),1)=".",TRUE,FALSE)</formula>
    </cfRule>
  </conditionalFormatting>
  <conditionalFormatting sqref="Y913:Y940">
    <cfRule type="expression" dxfId="2149" priority="2157">
      <formula>IF(RIGHT(TEXT(Y913,"0.#"),1)=".",FALSE,TRUE)</formula>
    </cfRule>
    <cfRule type="expression" dxfId="2148" priority="2158">
      <formula>IF(RIGHT(TEXT(Y913,"0.#"),1)=".",TRUE,FALSE)</formula>
    </cfRule>
  </conditionalFormatting>
  <conditionalFormatting sqref="Y912">
    <cfRule type="expression" dxfId="2147" priority="2151">
      <formula>IF(RIGHT(TEXT(Y912,"0.#"),1)=".",FALSE,TRUE)</formula>
    </cfRule>
    <cfRule type="expression" dxfId="2146" priority="2152">
      <formula>IF(RIGHT(TEXT(Y912,"0.#"),1)=".",TRUE,FALSE)</formula>
    </cfRule>
  </conditionalFormatting>
  <conditionalFormatting sqref="Y946:Y973">
    <cfRule type="expression" dxfId="2145" priority="2145">
      <formula>IF(RIGHT(TEXT(Y946,"0.#"),1)=".",FALSE,TRUE)</formula>
    </cfRule>
    <cfRule type="expression" dxfId="2144" priority="2146">
      <formula>IF(RIGHT(TEXT(Y946,"0.#"),1)=".",TRUE,FALSE)</formula>
    </cfRule>
  </conditionalFormatting>
  <conditionalFormatting sqref="Y945">
    <cfRule type="expression" dxfId="2143" priority="2139">
      <formula>IF(RIGHT(TEXT(Y945,"0.#"),1)=".",FALSE,TRUE)</formula>
    </cfRule>
    <cfRule type="expression" dxfId="2142" priority="2140">
      <formula>IF(RIGHT(TEXT(Y945,"0.#"),1)=".",TRUE,FALSE)</formula>
    </cfRule>
  </conditionalFormatting>
  <conditionalFormatting sqref="Y979:Y1006">
    <cfRule type="expression" dxfId="2141" priority="2133">
      <formula>IF(RIGHT(TEXT(Y979,"0.#"),1)=".",FALSE,TRUE)</formula>
    </cfRule>
    <cfRule type="expression" dxfId="2140" priority="2134">
      <formula>IF(RIGHT(TEXT(Y979,"0.#"),1)=".",TRUE,FALSE)</formula>
    </cfRule>
  </conditionalFormatting>
  <conditionalFormatting sqref="Y978">
    <cfRule type="expression" dxfId="2139" priority="2127">
      <formula>IF(RIGHT(TEXT(Y978,"0.#"),1)=".",FALSE,TRUE)</formula>
    </cfRule>
    <cfRule type="expression" dxfId="2138" priority="2128">
      <formula>IF(RIGHT(TEXT(Y978,"0.#"),1)=".",TRUE,FALSE)</formula>
    </cfRule>
  </conditionalFormatting>
  <conditionalFormatting sqref="Y1012:Y1039">
    <cfRule type="expression" dxfId="2137" priority="2121">
      <formula>IF(RIGHT(TEXT(Y1012,"0.#"),1)=".",FALSE,TRUE)</formula>
    </cfRule>
    <cfRule type="expression" dxfId="2136" priority="2122">
      <formula>IF(RIGHT(TEXT(Y1012,"0.#"),1)=".",TRUE,FALSE)</formula>
    </cfRule>
  </conditionalFormatting>
  <conditionalFormatting sqref="W23">
    <cfRule type="expression" dxfId="2135" priority="2405">
      <formula>IF(RIGHT(TEXT(W23,"0.#"),1)=".",FALSE,TRUE)</formula>
    </cfRule>
    <cfRule type="expression" dxfId="2134" priority="2406">
      <formula>IF(RIGHT(TEXT(W23,"0.#"),1)=".",TRUE,FALSE)</formula>
    </cfRule>
  </conditionalFormatting>
  <conditionalFormatting sqref="W24:W27">
    <cfRule type="expression" dxfId="2133" priority="2403">
      <formula>IF(RIGHT(TEXT(W24,"0.#"),1)=".",FALSE,TRUE)</formula>
    </cfRule>
    <cfRule type="expression" dxfId="2132" priority="2404">
      <formula>IF(RIGHT(TEXT(W24,"0.#"),1)=".",TRUE,FALSE)</formula>
    </cfRule>
  </conditionalFormatting>
  <conditionalFormatting sqref="W28">
    <cfRule type="expression" dxfId="2131" priority="2395">
      <formula>IF(RIGHT(TEXT(W28,"0.#"),1)=".",FALSE,TRUE)</formula>
    </cfRule>
    <cfRule type="expression" dxfId="2130" priority="2396">
      <formula>IF(RIGHT(TEXT(W28,"0.#"),1)=".",TRUE,FALSE)</formula>
    </cfRule>
  </conditionalFormatting>
  <conditionalFormatting sqref="P23">
    <cfRule type="expression" dxfId="2129" priority="2393">
      <formula>IF(RIGHT(TEXT(P23,"0.#"),1)=".",FALSE,TRUE)</formula>
    </cfRule>
    <cfRule type="expression" dxfId="2128" priority="2394">
      <formula>IF(RIGHT(TEXT(P23,"0.#"),1)=".",TRUE,FALSE)</formula>
    </cfRule>
  </conditionalFormatting>
  <conditionalFormatting sqref="P24:P27">
    <cfRule type="expression" dxfId="2127" priority="2391">
      <formula>IF(RIGHT(TEXT(P24,"0.#"),1)=".",FALSE,TRUE)</formula>
    </cfRule>
    <cfRule type="expression" dxfId="2126" priority="2392">
      <formula>IF(RIGHT(TEXT(P24,"0.#"),1)=".",TRUE,FALSE)</formula>
    </cfRule>
  </conditionalFormatting>
  <conditionalFormatting sqref="P28">
    <cfRule type="expression" dxfId="2125" priority="2389">
      <formula>IF(RIGHT(TEXT(P28,"0.#"),1)=".",FALSE,TRUE)</formula>
    </cfRule>
    <cfRule type="expression" dxfId="2124" priority="2390">
      <formula>IF(RIGHT(TEXT(P28,"0.#"),1)=".",TRUE,FALSE)</formula>
    </cfRule>
  </conditionalFormatting>
  <conditionalFormatting sqref="AQ114">
    <cfRule type="expression" dxfId="2123" priority="2373">
      <formula>IF(RIGHT(TEXT(AQ114,"0.#"),1)=".",FALSE,TRUE)</formula>
    </cfRule>
    <cfRule type="expression" dxfId="2122" priority="2374">
      <formula>IF(RIGHT(TEXT(AQ114,"0.#"),1)=".",TRUE,FALSE)</formula>
    </cfRule>
  </conditionalFormatting>
  <conditionalFormatting sqref="AQ104">
    <cfRule type="expression" dxfId="2121" priority="2387">
      <formula>IF(RIGHT(TEXT(AQ104,"0.#"),1)=".",FALSE,TRUE)</formula>
    </cfRule>
    <cfRule type="expression" dxfId="2120" priority="2388">
      <formula>IF(RIGHT(TEXT(AQ104,"0.#"),1)=".",TRUE,FALSE)</formula>
    </cfRule>
  </conditionalFormatting>
  <conditionalFormatting sqref="AQ105">
    <cfRule type="expression" dxfId="2119" priority="2385">
      <formula>IF(RIGHT(TEXT(AQ105,"0.#"),1)=".",FALSE,TRUE)</formula>
    </cfRule>
    <cfRule type="expression" dxfId="2118" priority="2386">
      <formula>IF(RIGHT(TEXT(AQ105,"0.#"),1)=".",TRUE,FALSE)</formula>
    </cfRule>
  </conditionalFormatting>
  <conditionalFormatting sqref="AQ107">
    <cfRule type="expression" dxfId="2117" priority="2383">
      <formula>IF(RIGHT(TEXT(AQ107,"0.#"),1)=".",FALSE,TRUE)</formula>
    </cfRule>
    <cfRule type="expression" dxfId="2116" priority="2384">
      <formula>IF(RIGHT(TEXT(AQ107,"0.#"),1)=".",TRUE,FALSE)</formula>
    </cfRule>
  </conditionalFormatting>
  <conditionalFormatting sqref="AQ108">
    <cfRule type="expression" dxfId="2115" priority="2381">
      <formula>IF(RIGHT(TEXT(AQ108,"0.#"),1)=".",FALSE,TRUE)</formula>
    </cfRule>
    <cfRule type="expression" dxfId="2114" priority="2382">
      <formula>IF(RIGHT(TEXT(AQ108,"0.#"),1)=".",TRUE,FALSE)</formula>
    </cfRule>
  </conditionalFormatting>
  <conditionalFormatting sqref="AQ110">
    <cfRule type="expression" dxfId="2113" priority="2379">
      <formula>IF(RIGHT(TEXT(AQ110,"0.#"),1)=".",FALSE,TRUE)</formula>
    </cfRule>
    <cfRule type="expression" dxfId="2112" priority="2380">
      <formula>IF(RIGHT(TEXT(AQ110,"0.#"),1)=".",TRUE,FALSE)</formula>
    </cfRule>
  </conditionalFormatting>
  <conditionalFormatting sqref="AQ111">
    <cfRule type="expression" dxfId="2111" priority="2377">
      <formula>IF(RIGHT(TEXT(AQ111,"0.#"),1)=".",FALSE,TRUE)</formula>
    </cfRule>
    <cfRule type="expression" dxfId="2110" priority="2378">
      <formula>IF(RIGHT(TEXT(AQ111,"0.#"),1)=".",TRUE,FALSE)</formula>
    </cfRule>
  </conditionalFormatting>
  <conditionalFormatting sqref="AQ113">
    <cfRule type="expression" dxfId="2109" priority="2375">
      <formula>IF(RIGHT(TEXT(AQ113,"0.#"),1)=".",FALSE,TRUE)</formula>
    </cfRule>
    <cfRule type="expression" dxfId="2108" priority="2376">
      <formula>IF(RIGHT(TEXT(AQ113,"0.#"),1)=".",TRUE,FALSE)</formula>
    </cfRule>
  </conditionalFormatting>
  <conditionalFormatting sqref="AE67">
    <cfRule type="expression" dxfId="2107" priority="2305">
      <formula>IF(RIGHT(TEXT(AE67,"0.#"),1)=".",FALSE,TRUE)</formula>
    </cfRule>
    <cfRule type="expression" dxfId="2106" priority="2306">
      <formula>IF(RIGHT(TEXT(AE67,"0.#"),1)=".",TRUE,FALSE)</formula>
    </cfRule>
  </conditionalFormatting>
  <conditionalFormatting sqref="AE68">
    <cfRule type="expression" dxfId="2105" priority="2303">
      <formula>IF(RIGHT(TEXT(AE68,"0.#"),1)=".",FALSE,TRUE)</formula>
    </cfRule>
    <cfRule type="expression" dxfId="2104" priority="2304">
      <formula>IF(RIGHT(TEXT(AE68,"0.#"),1)=".",TRUE,FALSE)</formula>
    </cfRule>
  </conditionalFormatting>
  <conditionalFormatting sqref="AE69">
    <cfRule type="expression" dxfId="2103" priority="2301">
      <formula>IF(RIGHT(TEXT(AE69,"0.#"),1)=".",FALSE,TRUE)</formula>
    </cfRule>
    <cfRule type="expression" dxfId="2102" priority="2302">
      <formula>IF(RIGHT(TEXT(AE69,"0.#"),1)=".",TRUE,FALSE)</formula>
    </cfRule>
  </conditionalFormatting>
  <conditionalFormatting sqref="AI69">
    <cfRule type="expression" dxfId="2101" priority="2299">
      <formula>IF(RIGHT(TEXT(AI69,"0.#"),1)=".",FALSE,TRUE)</formula>
    </cfRule>
    <cfRule type="expression" dxfId="2100" priority="2300">
      <formula>IF(RIGHT(TEXT(AI69,"0.#"),1)=".",TRUE,FALSE)</formula>
    </cfRule>
  </conditionalFormatting>
  <conditionalFormatting sqref="AI68">
    <cfRule type="expression" dxfId="2099" priority="2297">
      <formula>IF(RIGHT(TEXT(AI68,"0.#"),1)=".",FALSE,TRUE)</formula>
    </cfRule>
    <cfRule type="expression" dxfId="2098" priority="2298">
      <formula>IF(RIGHT(TEXT(AI68,"0.#"),1)=".",TRUE,FALSE)</formula>
    </cfRule>
  </conditionalFormatting>
  <conditionalFormatting sqref="AI67">
    <cfRule type="expression" dxfId="2097" priority="2295">
      <formula>IF(RIGHT(TEXT(AI67,"0.#"),1)=".",FALSE,TRUE)</formula>
    </cfRule>
    <cfRule type="expression" dxfId="2096" priority="2296">
      <formula>IF(RIGHT(TEXT(AI67,"0.#"),1)=".",TRUE,FALSE)</formula>
    </cfRule>
  </conditionalFormatting>
  <conditionalFormatting sqref="AM67">
    <cfRule type="expression" dxfId="2095" priority="2293">
      <formula>IF(RIGHT(TEXT(AM67,"0.#"),1)=".",FALSE,TRUE)</formula>
    </cfRule>
    <cfRule type="expression" dxfId="2094" priority="2294">
      <formula>IF(RIGHT(TEXT(AM67,"0.#"),1)=".",TRUE,FALSE)</formula>
    </cfRule>
  </conditionalFormatting>
  <conditionalFormatting sqref="AM68">
    <cfRule type="expression" dxfId="2093" priority="2291">
      <formula>IF(RIGHT(TEXT(AM68,"0.#"),1)=".",FALSE,TRUE)</formula>
    </cfRule>
    <cfRule type="expression" dxfId="2092" priority="2292">
      <formula>IF(RIGHT(TEXT(AM68,"0.#"),1)=".",TRUE,FALSE)</formula>
    </cfRule>
  </conditionalFormatting>
  <conditionalFormatting sqref="AM69">
    <cfRule type="expression" dxfId="2091" priority="2289">
      <formula>IF(RIGHT(TEXT(AM69,"0.#"),1)=".",FALSE,TRUE)</formula>
    </cfRule>
    <cfRule type="expression" dxfId="2090" priority="2290">
      <formula>IF(RIGHT(TEXT(AM69,"0.#"),1)=".",TRUE,FALSE)</formula>
    </cfRule>
  </conditionalFormatting>
  <conditionalFormatting sqref="AQ67:AQ69">
    <cfRule type="expression" dxfId="2089" priority="2287">
      <formula>IF(RIGHT(TEXT(AQ67,"0.#"),1)=".",FALSE,TRUE)</formula>
    </cfRule>
    <cfRule type="expression" dxfId="2088" priority="2288">
      <formula>IF(RIGHT(TEXT(AQ67,"0.#"),1)=".",TRUE,FALSE)</formula>
    </cfRule>
  </conditionalFormatting>
  <conditionalFormatting sqref="AU67:AU69">
    <cfRule type="expression" dxfId="2087" priority="2285">
      <formula>IF(RIGHT(TEXT(AU67,"0.#"),1)=".",FALSE,TRUE)</formula>
    </cfRule>
    <cfRule type="expression" dxfId="2086" priority="2286">
      <formula>IF(RIGHT(TEXT(AU67,"0.#"),1)=".",TRUE,FALSE)</formula>
    </cfRule>
  </conditionalFormatting>
  <conditionalFormatting sqref="AE70">
    <cfRule type="expression" dxfId="2085" priority="2283">
      <formula>IF(RIGHT(TEXT(AE70,"0.#"),1)=".",FALSE,TRUE)</formula>
    </cfRule>
    <cfRule type="expression" dxfId="2084" priority="2284">
      <formula>IF(RIGHT(TEXT(AE70,"0.#"),1)=".",TRUE,FALSE)</formula>
    </cfRule>
  </conditionalFormatting>
  <conditionalFormatting sqref="AE71">
    <cfRule type="expression" dxfId="2083" priority="2281">
      <formula>IF(RIGHT(TEXT(AE71,"0.#"),1)=".",FALSE,TRUE)</formula>
    </cfRule>
    <cfRule type="expression" dxfId="2082" priority="2282">
      <formula>IF(RIGHT(TEXT(AE71,"0.#"),1)=".",TRUE,FALSE)</formula>
    </cfRule>
  </conditionalFormatting>
  <conditionalFormatting sqref="AE72">
    <cfRule type="expression" dxfId="2081" priority="2279">
      <formula>IF(RIGHT(TEXT(AE72,"0.#"),1)=".",FALSE,TRUE)</formula>
    </cfRule>
    <cfRule type="expression" dxfId="2080" priority="2280">
      <formula>IF(RIGHT(TEXT(AE72,"0.#"),1)=".",TRUE,FALSE)</formula>
    </cfRule>
  </conditionalFormatting>
  <conditionalFormatting sqref="AI72">
    <cfRule type="expression" dxfId="2079" priority="2277">
      <formula>IF(RIGHT(TEXT(AI72,"0.#"),1)=".",FALSE,TRUE)</formula>
    </cfRule>
    <cfRule type="expression" dxfId="2078" priority="2278">
      <formula>IF(RIGHT(TEXT(AI72,"0.#"),1)=".",TRUE,FALSE)</formula>
    </cfRule>
  </conditionalFormatting>
  <conditionalFormatting sqref="AI71">
    <cfRule type="expression" dxfId="2077" priority="2275">
      <formula>IF(RIGHT(TEXT(AI71,"0.#"),1)=".",FALSE,TRUE)</formula>
    </cfRule>
    <cfRule type="expression" dxfId="2076" priority="2276">
      <formula>IF(RIGHT(TEXT(AI71,"0.#"),1)=".",TRUE,FALSE)</formula>
    </cfRule>
  </conditionalFormatting>
  <conditionalFormatting sqref="AI70">
    <cfRule type="expression" dxfId="2075" priority="2273">
      <formula>IF(RIGHT(TEXT(AI70,"0.#"),1)=".",FALSE,TRUE)</formula>
    </cfRule>
    <cfRule type="expression" dxfId="2074" priority="2274">
      <formula>IF(RIGHT(TEXT(AI70,"0.#"),1)=".",TRUE,FALSE)</formula>
    </cfRule>
  </conditionalFormatting>
  <conditionalFormatting sqref="AM70">
    <cfRule type="expression" dxfId="2073" priority="2271">
      <formula>IF(RIGHT(TEXT(AM70,"0.#"),1)=".",FALSE,TRUE)</formula>
    </cfRule>
    <cfRule type="expression" dxfId="2072" priority="2272">
      <formula>IF(RIGHT(TEXT(AM70,"0.#"),1)=".",TRUE,FALSE)</formula>
    </cfRule>
  </conditionalFormatting>
  <conditionalFormatting sqref="AM71">
    <cfRule type="expression" dxfId="2071" priority="2269">
      <formula>IF(RIGHT(TEXT(AM71,"0.#"),1)=".",FALSE,TRUE)</formula>
    </cfRule>
    <cfRule type="expression" dxfId="2070" priority="2270">
      <formula>IF(RIGHT(TEXT(AM71,"0.#"),1)=".",TRUE,FALSE)</formula>
    </cfRule>
  </conditionalFormatting>
  <conditionalFormatting sqref="AM72">
    <cfRule type="expression" dxfId="2069" priority="2267">
      <formula>IF(RIGHT(TEXT(AM72,"0.#"),1)=".",FALSE,TRUE)</formula>
    </cfRule>
    <cfRule type="expression" dxfId="2068" priority="2268">
      <formula>IF(RIGHT(TEXT(AM72,"0.#"),1)=".",TRUE,FALSE)</formula>
    </cfRule>
  </conditionalFormatting>
  <conditionalFormatting sqref="AQ70:AQ72">
    <cfRule type="expression" dxfId="2067" priority="2265">
      <formula>IF(RIGHT(TEXT(AQ70,"0.#"),1)=".",FALSE,TRUE)</formula>
    </cfRule>
    <cfRule type="expression" dxfId="2066" priority="2266">
      <formula>IF(RIGHT(TEXT(AQ70,"0.#"),1)=".",TRUE,FALSE)</formula>
    </cfRule>
  </conditionalFormatting>
  <conditionalFormatting sqref="AU70:AU72">
    <cfRule type="expression" dxfId="2065" priority="2263">
      <formula>IF(RIGHT(TEXT(AU70,"0.#"),1)=".",FALSE,TRUE)</formula>
    </cfRule>
    <cfRule type="expression" dxfId="2064" priority="2264">
      <formula>IF(RIGHT(TEXT(AU70,"0.#"),1)=".",TRUE,FALSE)</formula>
    </cfRule>
  </conditionalFormatting>
  <conditionalFormatting sqref="AU656">
    <cfRule type="expression" dxfId="2063" priority="781">
      <formula>IF(RIGHT(TEXT(AU656,"0.#"),1)=".",FALSE,TRUE)</formula>
    </cfRule>
    <cfRule type="expression" dxfId="2062" priority="782">
      <formula>IF(RIGHT(TEXT(AU656,"0.#"),1)=".",TRUE,FALSE)</formula>
    </cfRule>
  </conditionalFormatting>
  <conditionalFormatting sqref="AQ655">
    <cfRule type="expression" dxfId="2061" priority="773">
      <formula>IF(RIGHT(TEXT(AQ655,"0.#"),1)=".",FALSE,TRUE)</formula>
    </cfRule>
    <cfRule type="expression" dxfId="2060" priority="774">
      <formula>IF(RIGHT(TEXT(AQ655,"0.#"),1)=".",TRUE,FALSE)</formula>
    </cfRule>
  </conditionalFormatting>
  <conditionalFormatting sqref="AI696">
    <cfRule type="expression" dxfId="2059" priority="565">
      <formula>IF(RIGHT(TEXT(AI696,"0.#"),1)=".",FALSE,TRUE)</formula>
    </cfRule>
    <cfRule type="expression" dxfId="2058" priority="566">
      <formula>IF(RIGHT(TEXT(AI696,"0.#"),1)=".",TRUE,FALSE)</formula>
    </cfRule>
  </conditionalFormatting>
  <conditionalFormatting sqref="AQ694">
    <cfRule type="expression" dxfId="2057" priority="559">
      <formula>IF(RIGHT(TEXT(AQ694,"0.#"),1)=".",FALSE,TRUE)</formula>
    </cfRule>
    <cfRule type="expression" dxfId="2056" priority="560">
      <formula>IF(RIGHT(TEXT(AQ694,"0.#"),1)=".",TRUE,FALSE)</formula>
    </cfRule>
  </conditionalFormatting>
  <conditionalFormatting sqref="AL880:AO907">
    <cfRule type="expression" dxfId="2055" priority="2171">
      <formula>IF(AND(AL880&gt;=0, RIGHT(TEXT(AL880,"0.#"),1)&lt;&gt;"."),TRUE,FALSE)</formula>
    </cfRule>
    <cfRule type="expression" dxfId="2054" priority="2172">
      <formula>IF(AND(AL880&gt;=0, RIGHT(TEXT(AL880,"0.#"),1)="."),TRUE,FALSE)</formula>
    </cfRule>
    <cfRule type="expression" dxfId="2053" priority="2173">
      <formula>IF(AND(AL880&lt;0, RIGHT(TEXT(AL880,"0.#"),1)&lt;&gt;"."),TRUE,FALSE)</formula>
    </cfRule>
    <cfRule type="expression" dxfId="2052" priority="2174">
      <formula>IF(AND(AL880&lt;0, RIGHT(TEXT(AL880,"0.#"),1)="."),TRUE,FALSE)</formula>
    </cfRule>
  </conditionalFormatting>
  <conditionalFormatting sqref="AL879:AO879">
    <cfRule type="expression" dxfId="2051" priority="2165">
      <formula>IF(AND(AL879&gt;=0, RIGHT(TEXT(AL879,"0.#"),1)&lt;&gt;"."),TRUE,FALSE)</formula>
    </cfRule>
    <cfRule type="expression" dxfId="2050" priority="2166">
      <formula>IF(AND(AL879&gt;=0, RIGHT(TEXT(AL879,"0.#"),1)="."),TRUE,FALSE)</formula>
    </cfRule>
    <cfRule type="expression" dxfId="2049" priority="2167">
      <formula>IF(AND(AL879&lt;0, RIGHT(TEXT(AL879,"0.#"),1)&lt;&gt;"."),TRUE,FALSE)</formula>
    </cfRule>
    <cfRule type="expression" dxfId="2048" priority="2168">
      <formula>IF(AND(AL879&lt;0, RIGHT(TEXT(AL879,"0.#"),1)="."),TRUE,FALSE)</formula>
    </cfRule>
  </conditionalFormatting>
  <conditionalFormatting sqref="AL913:AO940">
    <cfRule type="expression" dxfId="2047" priority="2159">
      <formula>IF(AND(AL913&gt;=0, RIGHT(TEXT(AL913,"0.#"),1)&lt;&gt;"."),TRUE,FALSE)</formula>
    </cfRule>
    <cfRule type="expression" dxfId="2046" priority="2160">
      <formula>IF(AND(AL913&gt;=0, RIGHT(TEXT(AL913,"0.#"),1)="."),TRUE,FALSE)</formula>
    </cfRule>
    <cfRule type="expression" dxfId="2045" priority="2161">
      <formula>IF(AND(AL913&lt;0, RIGHT(TEXT(AL913,"0.#"),1)&lt;&gt;"."),TRUE,FALSE)</formula>
    </cfRule>
    <cfRule type="expression" dxfId="2044" priority="2162">
      <formula>IF(AND(AL913&lt;0, RIGHT(TEXT(AL913,"0.#"),1)="."),TRUE,FALSE)</formula>
    </cfRule>
  </conditionalFormatting>
  <conditionalFormatting sqref="AL912:AO912">
    <cfRule type="expression" dxfId="2043" priority="2153">
      <formula>IF(AND(AL912&gt;=0, RIGHT(TEXT(AL912,"0.#"),1)&lt;&gt;"."),TRUE,FALSE)</formula>
    </cfRule>
    <cfRule type="expression" dxfId="2042" priority="2154">
      <formula>IF(AND(AL912&gt;=0, RIGHT(TEXT(AL912,"0.#"),1)="."),TRUE,FALSE)</formula>
    </cfRule>
    <cfRule type="expression" dxfId="2041" priority="2155">
      <formula>IF(AND(AL912&lt;0, RIGHT(TEXT(AL912,"0.#"),1)&lt;&gt;"."),TRUE,FALSE)</formula>
    </cfRule>
    <cfRule type="expression" dxfId="2040" priority="2156">
      <formula>IF(AND(AL912&lt;0, RIGHT(TEXT(AL912,"0.#"),1)="."),TRUE,FALSE)</formula>
    </cfRule>
  </conditionalFormatting>
  <conditionalFormatting sqref="AL946:AO973">
    <cfRule type="expression" dxfId="2039" priority="2147">
      <formula>IF(AND(AL946&gt;=0, RIGHT(TEXT(AL946,"0.#"),1)&lt;&gt;"."),TRUE,FALSE)</formula>
    </cfRule>
    <cfRule type="expression" dxfId="2038" priority="2148">
      <formula>IF(AND(AL946&gt;=0, RIGHT(TEXT(AL946,"0.#"),1)="."),TRUE,FALSE)</formula>
    </cfRule>
    <cfRule type="expression" dxfId="2037" priority="2149">
      <formula>IF(AND(AL946&lt;0, RIGHT(TEXT(AL946,"0.#"),1)&lt;&gt;"."),TRUE,FALSE)</formula>
    </cfRule>
    <cfRule type="expression" dxfId="2036" priority="2150">
      <formula>IF(AND(AL946&lt;0, RIGHT(TEXT(AL946,"0.#"),1)="."),TRUE,FALSE)</formula>
    </cfRule>
  </conditionalFormatting>
  <conditionalFormatting sqref="AL945:AO945">
    <cfRule type="expression" dxfId="2035" priority="2141">
      <formula>IF(AND(AL945&gt;=0, RIGHT(TEXT(AL945,"0.#"),1)&lt;&gt;"."),TRUE,FALSE)</formula>
    </cfRule>
    <cfRule type="expression" dxfId="2034" priority="2142">
      <formula>IF(AND(AL945&gt;=0, RIGHT(TEXT(AL945,"0.#"),1)="."),TRUE,FALSE)</formula>
    </cfRule>
    <cfRule type="expression" dxfId="2033" priority="2143">
      <formula>IF(AND(AL945&lt;0, RIGHT(TEXT(AL945,"0.#"),1)&lt;&gt;"."),TRUE,FALSE)</formula>
    </cfRule>
    <cfRule type="expression" dxfId="2032" priority="2144">
      <formula>IF(AND(AL945&lt;0, RIGHT(TEXT(AL945,"0.#"),1)="."),TRUE,FALSE)</formula>
    </cfRule>
  </conditionalFormatting>
  <conditionalFormatting sqref="AL979:AO1006">
    <cfRule type="expression" dxfId="2031" priority="2135">
      <formula>IF(AND(AL979&gt;=0, RIGHT(TEXT(AL979,"0.#"),1)&lt;&gt;"."),TRUE,FALSE)</formula>
    </cfRule>
    <cfRule type="expression" dxfId="2030" priority="2136">
      <formula>IF(AND(AL979&gt;=0, RIGHT(TEXT(AL979,"0.#"),1)="."),TRUE,FALSE)</formula>
    </cfRule>
    <cfRule type="expression" dxfId="2029" priority="2137">
      <formula>IF(AND(AL979&lt;0, RIGHT(TEXT(AL979,"0.#"),1)&lt;&gt;"."),TRUE,FALSE)</formula>
    </cfRule>
    <cfRule type="expression" dxfId="2028" priority="2138">
      <formula>IF(AND(AL979&lt;0, RIGHT(TEXT(AL979,"0.#"),1)="."),TRUE,FALSE)</formula>
    </cfRule>
  </conditionalFormatting>
  <conditionalFormatting sqref="AL978:AO978">
    <cfRule type="expression" dxfId="2027" priority="2129">
      <formula>IF(AND(AL978&gt;=0, RIGHT(TEXT(AL978,"0.#"),1)&lt;&gt;"."),TRUE,FALSE)</formula>
    </cfRule>
    <cfRule type="expression" dxfId="2026" priority="2130">
      <formula>IF(AND(AL978&gt;=0, RIGHT(TEXT(AL978,"0.#"),1)="."),TRUE,FALSE)</formula>
    </cfRule>
    <cfRule type="expression" dxfId="2025" priority="2131">
      <formula>IF(AND(AL978&lt;0, RIGHT(TEXT(AL978,"0.#"),1)&lt;&gt;"."),TRUE,FALSE)</formula>
    </cfRule>
    <cfRule type="expression" dxfId="2024" priority="2132">
      <formula>IF(AND(AL978&lt;0, RIGHT(TEXT(AL978,"0.#"),1)="."),TRUE,FALSE)</formula>
    </cfRule>
  </conditionalFormatting>
  <conditionalFormatting sqref="AL1012:AO1039">
    <cfRule type="expression" dxfId="2023" priority="2123">
      <formula>IF(AND(AL1012&gt;=0, RIGHT(TEXT(AL1012,"0.#"),1)&lt;&gt;"."),TRUE,FALSE)</formula>
    </cfRule>
    <cfRule type="expression" dxfId="2022" priority="2124">
      <formula>IF(AND(AL1012&gt;=0, RIGHT(TEXT(AL1012,"0.#"),1)="."),TRUE,FALSE)</formula>
    </cfRule>
    <cfRule type="expression" dxfId="2021" priority="2125">
      <formula>IF(AND(AL1012&lt;0, RIGHT(TEXT(AL1012,"0.#"),1)&lt;&gt;"."),TRUE,FALSE)</formula>
    </cfRule>
    <cfRule type="expression" dxfId="2020" priority="2126">
      <formula>IF(AND(AL1012&lt;0, RIGHT(TEXT(AL1012,"0.#"),1)="."),TRUE,FALSE)</formula>
    </cfRule>
  </conditionalFormatting>
  <conditionalFormatting sqref="AL1011:AO1011">
    <cfRule type="expression" dxfId="2019" priority="2117">
      <formula>IF(AND(AL1011&gt;=0, RIGHT(TEXT(AL1011,"0.#"),1)&lt;&gt;"."),TRUE,FALSE)</formula>
    </cfRule>
    <cfRule type="expression" dxfId="2018" priority="2118">
      <formula>IF(AND(AL1011&gt;=0, RIGHT(TEXT(AL1011,"0.#"),1)="."),TRUE,FALSE)</formula>
    </cfRule>
    <cfRule type="expression" dxfId="2017" priority="2119">
      <formula>IF(AND(AL1011&lt;0, RIGHT(TEXT(AL1011,"0.#"),1)&lt;&gt;"."),TRUE,FALSE)</formula>
    </cfRule>
    <cfRule type="expression" dxfId="2016" priority="2120">
      <formula>IF(AND(AL1011&lt;0, RIGHT(TEXT(AL1011,"0.#"),1)="."),TRUE,FALSE)</formula>
    </cfRule>
  </conditionalFormatting>
  <conditionalFormatting sqref="Y1011">
    <cfRule type="expression" dxfId="2015" priority="2115">
      <formula>IF(RIGHT(TEXT(Y1011,"0.#"),1)=".",FALSE,TRUE)</formula>
    </cfRule>
    <cfRule type="expression" dxfId="2014" priority="2116">
      <formula>IF(RIGHT(TEXT(Y1011,"0.#"),1)=".",TRUE,FALSE)</formula>
    </cfRule>
  </conditionalFormatting>
  <conditionalFormatting sqref="AL1045:AO1072">
    <cfRule type="expression" dxfId="2013" priority="2111">
      <formula>IF(AND(AL1045&gt;=0, RIGHT(TEXT(AL1045,"0.#"),1)&lt;&gt;"."),TRUE,FALSE)</formula>
    </cfRule>
    <cfRule type="expression" dxfId="2012" priority="2112">
      <formula>IF(AND(AL1045&gt;=0, RIGHT(TEXT(AL1045,"0.#"),1)="."),TRUE,FALSE)</formula>
    </cfRule>
    <cfRule type="expression" dxfId="2011" priority="2113">
      <formula>IF(AND(AL1045&lt;0, RIGHT(TEXT(AL1045,"0.#"),1)&lt;&gt;"."),TRUE,FALSE)</formula>
    </cfRule>
    <cfRule type="expression" dxfId="2010" priority="2114">
      <formula>IF(AND(AL1045&lt;0, RIGHT(TEXT(AL1045,"0.#"),1)="."),TRUE,FALSE)</formula>
    </cfRule>
  </conditionalFormatting>
  <conditionalFormatting sqref="Y1045:Y1072">
    <cfRule type="expression" dxfId="2009" priority="2109">
      <formula>IF(RIGHT(TEXT(Y1045,"0.#"),1)=".",FALSE,TRUE)</formula>
    </cfRule>
    <cfRule type="expression" dxfId="2008" priority="2110">
      <formula>IF(RIGHT(TEXT(Y1045,"0.#"),1)=".",TRUE,FALSE)</formula>
    </cfRule>
  </conditionalFormatting>
  <conditionalFormatting sqref="AL1044:AO1044">
    <cfRule type="expression" dxfId="2007" priority="2105">
      <formula>IF(AND(AL1044&gt;=0, RIGHT(TEXT(AL1044,"0.#"),1)&lt;&gt;"."),TRUE,FALSE)</formula>
    </cfRule>
    <cfRule type="expression" dxfId="2006" priority="2106">
      <formula>IF(AND(AL1044&gt;=0, RIGHT(TEXT(AL1044,"0.#"),1)="."),TRUE,FALSE)</formula>
    </cfRule>
    <cfRule type="expression" dxfId="2005" priority="2107">
      <formula>IF(AND(AL1044&lt;0, RIGHT(TEXT(AL1044,"0.#"),1)&lt;&gt;"."),TRUE,FALSE)</formula>
    </cfRule>
    <cfRule type="expression" dxfId="2004" priority="2108">
      <formula>IF(AND(AL1044&lt;0, RIGHT(TEXT(AL1044,"0.#"),1)="."),TRUE,FALSE)</formula>
    </cfRule>
  </conditionalFormatting>
  <conditionalFormatting sqref="Y1044">
    <cfRule type="expression" dxfId="2003" priority="2103">
      <formula>IF(RIGHT(TEXT(Y1044,"0.#"),1)=".",FALSE,TRUE)</formula>
    </cfRule>
    <cfRule type="expression" dxfId="2002" priority="2104">
      <formula>IF(RIGHT(TEXT(Y1044,"0.#"),1)=".",TRUE,FALSE)</formula>
    </cfRule>
  </conditionalFormatting>
  <conditionalFormatting sqref="AL1078:AO1105">
    <cfRule type="expression" dxfId="2001" priority="2099">
      <formula>IF(AND(AL1078&gt;=0, RIGHT(TEXT(AL1078,"0.#"),1)&lt;&gt;"."),TRUE,FALSE)</formula>
    </cfRule>
    <cfRule type="expression" dxfId="2000" priority="2100">
      <formula>IF(AND(AL1078&gt;=0, RIGHT(TEXT(AL1078,"0.#"),1)="."),TRUE,FALSE)</formula>
    </cfRule>
    <cfRule type="expression" dxfId="1999" priority="2101">
      <formula>IF(AND(AL1078&lt;0, RIGHT(TEXT(AL1078,"0.#"),1)&lt;&gt;"."),TRUE,FALSE)</formula>
    </cfRule>
    <cfRule type="expression" dxfId="1998" priority="2102">
      <formula>IF(AND(AL1078&lt;0, RIGHT(TEXT(AL1078,"0.#"),1)="."),TRUE,FALSE)</formula>
    </cfRule>
  </conditionalFormatting>
  <conditionalFormatting sqref="Y1078:Y1105">
    <cfRule type="expression" dxfId="1997" priority="2097">
      <formula>IF(RIGHT(TEXT(Y1078,"0.#"),1)=".",FALSE,TRUE)</formula>
    </cfRule>
    <cfRule type="expression" dxfId="1996" priority="2098">
      <formula>IF(RIGHT(TEXT(Y1078,"0.#"),1)=".",TRUE,FALSE)</formula>
    </cfRule>
  </conditionalFormatting>
  <conditionalFormatting sqref="AL1077:AO1077">
    <cfRule type="expression" dxfId="1995" priority="2093">
      <formula>IF(AND(AL1077&gt;=0, RIGHT(TEXT(AL1077,"0.#"),1)&lt;&gt;"."),TRUE,FALSE)</formula>
    </cfRule>
    <cfRule type="expression" dxfId="1994" priority="2094">
      <formula>IF(AND(AL1077&gt;=0, RIGHT(TEXT(AL1077,"0.#"),1)="."),TRUE,FALSE)</formula>
    </cfRule>
    <cfRule type="expression" dxfId="1993" priority="2095">
      <formula>IF(AND(AL1077&lt;0, RIGHT(TEXT(AL1077,"0.#"),1)&lt;&gt;"."),TRUE,FALSE)</formula>
    </cfRule>
    <cfRule type="expression" dxfId="1992" priority="2096">
      <formula>IF(AND(AL1077&lt;0, RIGHT(TEXT(AL1077,"0.#"),1)="."),TRUE,FALSE)</formula>
    </cfRule>
  </conditionalFormatting>
  <conditionalFormatting sqref="Y1077">
    <cfRule type="expression" dxfId="1991" priority="2091">
      <formula>IF(RIGHT(TEXT(Y1077,"0.#"),1)=".",FALSE,TRUE)</formula>
    </cfRule>
    <cfRule type="expression" dxfId="1990" priority="2092">
      <formula>IF(RIGHT(TEXT(Y1077,"0.#"),1)=".",TRUE,FALSE)</formula>
    </cfRule>
  </conditionalFormatting>
  <conditionalFormatting sqref="AE39">
    <cfRule type="expression" dxfId="1989" priority="2089">
      <formula>IF(RIGHT(TEXT(AE39,"0.#"),1)=".",FALSE,TRUE)</formula>
    </cfRule>
    <cfRule type="expression" dxfId="1988" priority="2090">
      <formula>IF(RIGHT(TEXT(AE39,"0.#"),1)=".",TRUE,FALSE)</formula>
    </cfRule>
  </conditionalFormatting>
  <conditionalFormatting sqref="AM41">
    <cfRule type="expression" dxfId="1987" priority="2073">
      <formula>IF(RIGHT(TEXT(AM41,"0.#"),1)=".",FALSE,TRUE)</formula>
    </cfRule>
    <cfRule type="expression" dxfId="1986" priority="2074">
      <formula>IF(RIGHT(TEXT(AM41,"0.#"),1)=".",TRUE,FALSE)</formula>
    </cfRule>
  </conditionalFormatting>
  <conditionalFormatting sqref="AE40">
    <cfRule type="expression" dxfId="1985" priority="2087">
      <formula>IF(RIGHT(TEXT(AE40,"0.#"),1)=".",FALSE,TRUE)</formula>
    </cfRule>
    <cfRule type="expression" dxfId="1984" priority="2088">
      <formula>IF(RIGHT(TEXT(AE40,"0.#"),1)=".",TRUE,FALSE)</formula>
    </cfRule>
  </conditionalFormatting>
  <conditionalFormatting sqref="AE41">
    <cfRule type="expression" dxfId="1983" priority="2085">
      <formula>IF(RIGHT(TEXT(AE41,"0.#"),1)=".",FALSE,TRUE)</formula>
    </cfRule>
    <cfRule type="expression" dxfId="1982" priority="2086">
      <formula>IF(RIGHT(TEXT(AE41,"0.#"),1)=".",TRUE,FALSE)</formula>
    </cfRule>
  </conditionalFormatting>
  <conditionalFormatting sqref="AI41">
    <cfRule type="expression" dxfId="1981" priority="2083">
      <formula>IF(RIGHT(TEXT(AI41,"0.#"),1)=".",FALSE,TRUE)</formula>
    </cfRule>
    <cfRule type="expression" dxfId="1980" priority="2084">
      <formula>IF(RIGHT(TEXT(AI41,"0.#"),1)=".",TRUE,FALSE)</formula>
    </cfRule>
  </conditionalFormatting>
  <conditionalFormatting sqref="AI40">
    <cfRule type="expression" dxfId="1979" priority="2081">
      <formula>IF(RIGHT(TEXT(AI40,"0.#"),1)=".",FALSE,TRUE)</formula>
    </cfRule>
    <cfRule type="expression" dxfId="1978" priority="2082">
      <formula>IF(RIGHT(TEXT(AI40,"0.#"),1)=".",TRUE,FALSE)</formula>
    </cfRule>
  </conditionalFormatting>
  <conditionalFormatting sqref="AI39">
    <cfRule type="expression" dxfId="1977" priority="2079">
      <formula>IF(RIGHT(TEXT(AI39,"0.#"),1)=".",FALSE,TRUE)</formula>
    </cfRule>
    <cfRule type="expression" dxfId="1976" priority="2080">
      <formula>IF(RIGHT(TEXT(AI39,"0.#"),1)=".",TRUE,FALSE)</formula>
    </cfRule>
  </conditionalFormatting>
  <conditionalFormatting sqref="AM39">
    <cfRule type="expression" dxfId="1975" priority="2077">
      <formula>IF(RIGHT(TEXT(AM39,"0.#"),1)=".",FALSE,TRUE)</formula>
    </cfRule>
    <cfRule type="expression" dxfId="1974" priority="2078">
      <formula>IF(RIGHT(TEXT(AM39,"0.#"),1)=".",TRUE,FALSE)</formula>
    </cfRule>
  </conditionalFormatting>
  <conditionalFormatting sqref="AM40">
    <cfRule type="expression" dxfId="1973" priority="2075">
      <formula>IF(RIGHT(TEXT(AM40,"0.#"),1)=".",FALSE,TRUE)</formula>
    </cfRule>
    <cfRule type="expression" dxfId="1972" priority="2076">
      <formula>IF(RIGHT(TEXT(AM40,"0.#"),1)=".",TRUE,FALSE)</formula>
    </cfRule>
  </conditionalFormatting>
  <conditionalFormatting sqref="AQ39:AQ41">
    <cfRule type="expression" dxfId="1971" priority="2071">
      <formula>IF(RIGHT(TEXT(AQ39,"0.#"),1)=".",FALSE,TRUE)</formula>
    </cfRule>
    <cfRule type="expression" dxfId="1970" priority="2072">
      <formula>IF(RIGHT(TEXT(AQ39,"0.#"),1)=".",TRUE,FALSE)</formula>
    </cfRule>
  </conditionalFormatting>
  <conditionalFormatting sqref="AU39:AU41">
    <cfRule type="expression" dxfId="1969" priority="2069">
      <formula>IF(RIGHT(TEXT(AU39,"0.#"),1)=".",FALSE,TRUE)</formula>
    </cfRule>
    <cfRule type="expression" dxfId="1968" priority="2070">
      <formula>IF(RIGHT(TEXT(AU39,"0.#"),1)=".",TRUE,FALSE)</formula>
    </cfRule>
  </conditionalFormatting>
  <conditionalFormatting sqref="AE46">
    <cfRule type="expression" dxfId="1967" priority="2067">
      <formula>IF(RIGHT(TEXT(AE46,"0.#"),1)=".",FALSE,TRUE)</formula>
    </cfRule>
    <cfRule type="expression" dxfId="1966" priority="2068">
      <formula>IF(RIGHT(TEXT(AE46,"0.#"),1)=".",TRUE,FALSE)</formula>
    </cfRule>
  </conditionalFormatting>
  <conditionalFormatting sqref="AE47">
    <cfRule type="expression" dxfId="1965" priority="2065">
      <formula>IF(RIGHT(TEXT(AE47,"0.#"),1)=".",FALSE,TRUE)</formula>
    </cfRule>
    <cfRule type="expression" dxfId="1964" priority="2066">
      <formula>IF(RIGHT(TEXT(AE47,"0.#"),1)=".",TRUE,FALSE)</formula>
    </cfRule>
  </conditionalFormatting>
  <conditionalFormatting sqref="AE48">
    <cfRule type="expression" dxfId="1963" priority="2063">
      <formula>IF(RIGHT(TEXT(AE48,"0.#"),1)=".",FALSE,TRUE)</formula>
    </cfRule>
    <cfRule type="expression" dxfId="1962" priority="2064">
      <formula>IF(RIGHT(TEXT(AE48,"0.#"),1)=".",TRUE,FALSE)</formula>
    </cfRule>
  </conditionalFormatting>
  <conditionalFormatting sqref="AI48">
    <cfRule type="expression" dxfId="1961" priority="2061">
      <formula>IF(RIGHT(TEXT(AI48,"0.#"),1)=".",FALSE,TRUE)</formula>
    </cfRule>
    <cfRule type="expression" dxfId="1960" priority="2062">
      <formula>IF(RIGHT(TEXT(AI48,"0.#"),1)=".",TRUE,FALSE)</formula>
    </cfRule>
  </conditionalFormatting>
  <conditionalFormatting sqref="AI47">
    <cfRule type="expression" dxfId="1959" priority="2059">
      <formula>IF(RIGHT(TEXT(AI47,"0.#"),1)=".",FALSE,TRUE)</formula>
    </cfRule>
    <cfRule type="expression" dxfId="1958" priority="2060">
      <formula>IF(RIGHT(TEXT(AI47,"0.#"),1)=".",TRUE,FALSE)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1">
    <cfRule type="expression" dxfId="1249" priority="557">
      <formula>IF(RIGHT(TEXT(AU101,"0.#"),1)=".",FALSE,TRUE)</formula>
    </cfRule>
    <cfRule type="expression" dxfId="1248" priority="558">
      <formula>IF(RIGHT(TEXT(AU101,"0.#"),1)=".",TRUE,FALSE)</formula>
    </cfRule>
  </conditionalFormatting>
  <conditionalFormatting sqref="AU102">
    <cfRule type="expression" dxfId="1247" priority="555">
      <formula>IF(RIGHT(TEXT(AU102,"0.#"),1)=".",FALSE,TRUE)</formula>
    </cfRule>
    <cfRule type="expression" dxfId="1246" priority="556">
      <formula>IF(RIGHT(TEXT(AU102,"0.#"),1)=".",TRUE,FALSE)</formula>
    </cfRule>
  </conditionalFormatting>
  <conditionalFormatting sqref="AU104">
    <cfRule type="expression" dxfId="1245" priority="551">
      <formula>IF(RIGHT(TEXT(AU104,"0.#"),1)=".",FALSE,TRUE)</formula>
    </cfRule>
    <cfRule type="expression" dxfId="1244" priority="552">
      <formula>IF(RIGHT(TEXT(AU104,"0.#"),1)=".",TRUE,FALSE)</formula>
    </cfRule>
  </conditionalFormatting>
  <conditionalFormatting sqref="AU105">
    <cfRule type="expression" dxfId="1243" priority="549">
      <formula>IF(RIGHT(TEXT(AU105,"0.#"),1)=".",FALSE,TRUE)</formula>
    </cfRule>
    <cfRule type="expression" dxfId="1242" priority="550">
      <formula>IF(RIGHT(TEXT(AU105,"0.#"),1)=".",TRUE,FALSE)</formula>
    </cfRule>
  </conditionalFormatting>
  <conditionalFormatting sqref="AU107">
    <cfRule type="expression" dxfId="1241" priority="545">
      <formula>IF(RIGHT(TEXT(AU107,"0.#"),1)=".",FALSE,TRUE)</formula>
    </cfRule>
    <cfRule type="expression" dxfId="1240" priority="546">
      <formula>IF(RIGHT(TEXT(AU107,"0.#"),1)=".",TRUE,FALSE)</formula>
    </cfRule>
  </conditionalFormatting>
  <conditionalFormatting sqref="AU108">
    <cfRule type="expression" dxfId="1239" priority="543">
      <formula>IF(RIGHT(TEXT(AU108,"0.#"),1)=".",FALSE,TRUE)</formula>
    </cfRule>
    <cfRule type="expression" dxfId="1238" priority="544">
      <formula>IF(RIGHT(TEXT(AU108,"0.#"),1)=".",TRUE,FALSE)</formula>
    </cfRule>
  </conditionalFormatting>
  <conditionalFormatting sqref="AU110">
    <cfRule type="expression" dxfId="1237" priority="541">
      <formula>IF(RIGHT(TEXT(AU110,"0.#"),1)=".",FALSE,TRUE)</formula>
    </cfRule>
    <cfRule type="expression" dxfId="1236" priority="542">
      <formula>IF(RIGHT(TEXT(AU110,"0.#"),1)=".",TRUE,FALSE)</formula>
    </cfRule>
  </conditionalFormatting>
  <conditionalFormatting sqref="AU111">
    <cfRule type="expression" dxfId="1235" priority="539">
      <formula>IF(RIGHT(TEXT(AU111,"0.#"),1)=".",FALSE,TRUE)</formula>
    </cfRule>
    <cfRule type="expression" dxfId="1234" priority="540">
      <formula>IF(RIGHT(TEXT(AU111,"0.#"),1)=".",TRUE,FALSE)</formula>
    </cfRule>
  </conditionalFormatting>
  <conditionalFormatting sqref="AU113">
    <cfRule type="expression" dxfId="1233" priority="537">
      <formula>IF(RIGHT(TEXT(AU113,"0.#"),1)=".",FALSE,TRUE)</formula>
    </cfRule>
    <cfRule type="expression" dxfId="1232" priority="538">
      <formula>IF(RIGHT(TEXT(AU113,"0.#"),1)=".",TRUE,FALSE)</formula>
    </cfRule>
  </conditionalFormatting>
  <conditionalFormatting sqref="AU114">
    <cfRule type="expression" dxfId="1231" priority="535">
      <formula>IF(RIGHT(TEXT(AU114,"0.#"),1)=".",FALSE,TRUE)</formula>
    </cfRule>
    <cfRule type="expression" dxfId="1230" priority="536">
      <formula>IF(RIGHT(TEXT(AU114,"0.#"),1)=".",TRUE,FALSE)</formula>
    </cfRule>
  </conditionalFormatting>
  <conditionalFormatting sqref="AM489">
    <cfRule type="expression" dxfId="1229" priority="529">
      <formula>IF(RIGHT(TEXT(AM489,"0.#"),1)=".",FALSE,TRUE)</formula>
    </cfRule>
    <cfRule type="expression" dxfId="1228" priority="530">
      <formula>IF(RIGHT(TEXT(AM489,"0.#"),1)=".",TRUE,FALSE)</formula>
    </cfRule>
  </conditionalFormatting>
  <conditionalFormatting sqref="AM487">
    <cfRule type="expression" dxfId="1227" priority="533">
      <formula>IF(RIGHT(TEXT(AM487,"0.#"),1)=".",FALSE,TRUE)</formula>
    </cfRule>
    <cfRule type="expression" dxfId="1226" priority="534">
      <formula>IF(RIGHT(TEXT(AM487,"0.#"),1)=".",TRUE,FALSE)</formula>
    </cfRule>
  </conditionalFormatting>
  <conditionalFormatting sqref="AM488">
    <cfRule type="expression" dxfId="1225" priority="531">
      <formula>IF(RIGHT(TEXT(AM488,"0.#"),1)=".",FALSE,TRUE)</formula>
    </cfRule>
    <cfRule type="expression" dxfId="1224" priority="532">
      <formula>IF(RIGHT(TEXT(AM488,"0.#"),1)=".",TRUE,FALSE)</formula>
    </cfRule>
  </conditionalFormatting>
  <conditionalFormatting sqref="AI489">
    <cfRule type="expression" dxfId="1223" priority="523">
      <formula>IF(RIGHT(TEXT(AI489,"0.#"),1)=".",FALSE,TRUE)</formula>
    </cfRule>
    <cfRule type="expression" dxfId="1222" priority="524">
      <formula>IF(RIGHT(TEXT(AI489,"0.#"),1)=".",TRUE,FALSE)</formula>
    </cfRule>
  </conditionalFormatting>
  <conditionalFormatting sqref="AI487">
    <cfRule type="expression" dxfId="1221" priority="527">
      <formula>IF(RIGHT(TEXT(AI487,"0.#"),1)=".",FALSE,TRUE)</formula>
    </cfRule>
    <cfRule type="expression" dxfId="1220" priority="528">
      <formula>IF(RIGHT(TEXT(AI487,"0.#"),1)=".",TRUE,FALSE)</formula>
    </cfRule>
  </conditionalFormatting>
  <conditionalFormatting sqref="AI488">
    <cfRule type="expression" dxfId="1219" priority="525">
      <formula>IF(RIGHT(TEXT(AI488,"0.#"),1)=".",FALSE,TRUE)</formula>
    </cfRule>
    <cfRule type="expression" dxfId="1218" priority="526">
      <formula>IF(RIGHT(TEXT(AI488,"0.#"),1)=".",TRUE,FALSE)</formula>
    </cfRule>
  </conditionalFormatting>
  <conditionalFormatting sqref="AM514">
    <cfRule type="expression" dxfId="1217" priority="517">
      <formula>IF(RIGHT(TEXT(AM514,"0.#"),1)=".",FALSE,TRUE)</formula>
    </cfRule>
    <cfRule type="expression" dxfId="1216" priority="518">
      <formula>IF(RIGHT(TEXT(AM514,"0.#"),1)=".",TRUE,FALSE)</formula>
    </cfRule>
  </conditionalFormatting>
  <conditionalFormatting sqref="AM512">
    <cfRule type="expression" dxfId="1215" priority="521">
      <formula>IF(RIGHT(TEXT(AM512,"0.#"),1)=".",FALSE,TRUE)</formula>
    </cfRule>
    <cfRule type="expression" dxfId="1214" priority="522">
      <formula>IF(RIGHT(TEXT(AM512,"0.#"),1)=".",TRUE,FALSE)</formula>
    </cfRule>
  </conditionalFormatting>
  <conditionalFormatting sqref="AM513">
    <cfRule type="expression" dxfId="1213" priority="519">
      <formula>IF(RIGHT(TEXT(AM513,"0.#"),1)=".",FALSE,TRUE)</formula>
    </cfRule>
    <cfRule type="expression" dxfId="1212" priority="520">
      <formula>IF(RIGHT(TEXT(AM513,"0.#"),1)=".",TRUE,FALSE)</formula>
    </cfRule>
  </conditionalFormatting>
  <conditionalFormatting sqref="AI514">
    <cfRule type="expression" dxfId="1211" priority="511">
      <formula>IF(RIGHT(TEXT(AI514,"0.#"),1)=".",FALSE,TRUE)</formula>
    </cfRule>
    <cfRule type="expression" dxfId="1210" priority="512">
      <formula>IF(RIGHT(TEXT(AI514,"0.#"),1)=".",TRUE,FALSE)</formula>
    </cfRule>
  </conditionalFormatting>
  <conditionalFormatting sqref="AI512">
    <cfRule type="expression" dxfId="1209" priority="515">
      <formula>IF(RIGHT(TEXT(AI512,"0.#"),1)=".",FALSE,TRUE)</formula>
    </cfRule>
    <cfRule type="expression" dxfId="1208" priority="516">
      <formula>IF(RIGHT(TEXT(AI512,"0.#"),1)=".",TRUE,FALSE)</formula>
    </cfRule>
  </conditionalFormatting>
  <conditionalFormatting sqref="AI513">
    <cfRule type="expression" dxfId="1207" priority="513">
      <formula>IF(RIGHT(TEXT(AI513,"0.#"),1)=".",FALSE,TRUE)</formula>
    </cfRule>
    <cfRule type="expression" dxfId="1206" priority="514">
      <formula>IF(RIGHT(TEXT(AI513,"0.#"),1)=".",TRUE,FALSE)</formula>
    </cfRule>
  </conditionalFormatting>
  <conditionalFormatting sqref="AM519">
    <cfRule type="expression" dxfId="1205" priority="457">
      <formula>IF(RIGHT(TEXT(AM519,"0.#"),1)=".",FALSE,TRUE)</formula>
    </cfRule>
    <cfRule type="expression" dxfId="1204" priority="458">
      <formula>IF(RIGHT(TEXT(AM519,"0.#"),1)=".",TRUE,FALSE)</formula>
    </cfRule>
  </conditionalFormatting>
  <conditionalFormatting sqref="AM517">
    <cfRule type="expression" dxfId="1203" priority="461">
      <formula>IF(RIGHT(TEXT(AM517,"0.#"),1)=".",FALSE,TRUE)</formula>
    </cfRule>
    <cfRule type="expression" dxfId="1202" priority="462">
      <formula>IF(RIGHT(TEXT(AM517,"0.#"),1)=".",TRUE,FALSE)</formula>
    </cfRule>
  </conditionalFormatting>
  <conditionalFormatting sqref="AM518">
    <cfRule type="expression" dxfId="1201" priority="459">
      <formula>IF(RIGHT(TEXT(AM518,"0.#"),1)=".",FALSE,TRUE)</formula>
    </cfRule>
    <cfRule type="expression" dxfId="1200" priority="460">
      <formula>IF(RIGHT(TEXT(AM518,"0.#"),1)=".",TRUE,FALSE)</formula>
    </cfRule>
  </conditionalFormatting>
  <conditionalFormatting sqref="AI519">
    <cfRule type="expression" dxfId="1199" priority="451">
      <formula>IF(RIGHT(TEXT(AI519,"0.#"),1)=".",FALSE,TRUE)</formula>
    </cfRule>
    <cfRule type="expression" dxfId="1198" priority="452">
      <formula>IF(RIGHT(TEXT(AI519,"0.#"),1)=".",TRUE,FALSE)</formula>
    </cfRule>
  </conditionalFormatting>
  <conditionalFormatting sqref="AI517">
    <cfRule type="expression" dxfId="1197" priority="455">
      <formula>IF(RIGHT(TEXT(AI517,"0.#"),1)=".",FALSE,TRUE)</formula>
    </cfRule>
    <cfRule type="expression" dxfId="1196" priority="456">
      <formula>IF(RIGHT(TEXT(AI517,"0.#"),1)=".",TRUE,FALSE)</formula>
    </cfRule>
  </conditionalFormatting>
  <conditionalFormatting sqref="AI518">
    <cfRule type="expression" dxfId="1195" priority="453">
      <formula>IF(RIGHT(TEXT(AI518,"0.#"),1)=".",FALSE,TRUE)</formula>
    </cfRule>
    <cfRule type="expression" dxfId="1194" priority="454">
      <formula>IF(RIGHT(TEXT(AI518,"0.#"),1)=".",TRUE,FALSE)</formula>
    </cfRule>
  </conditionalFormatting>
  <conditionalFormatting sqref="AM524">
    <cfRule type="expression" dxfId="1193" priority="445">
      <formula>IF(RIGHT(TEXT(AM524,"0.#"),1)=".",FALSE,TRUE)</formula>
    </cfRule>
    <cfRule type="expression" dxfId="1192" priority="446">
      <formula>IF(RIGHT(TEXT(AM524,"0.#"),1)=".",TRUE,FALSE)</formula>
    </cfRule>
  </conditionalFormatting>
  <conditionalFormatting sqref="AM522">
    <cfRule type="expression" dxfId="1191" priority="449">
      <formula>IF(RIGHT(TEXT(AM522,"0.#"),1)=".",FALSE,TRUE)</formula>
    </cfRule>
    <cfRule type="expression" dxfId="1190" priority="450">
      <formula>IF(RIGHT(TEXT(AM522,"0.#"),1)=".",TRUE,FALSE)</formula>
    </cfRule>
  </conditionalFormatting>
  <conditionalFormatting sqref="AM523">
    <cfRule type="expression" dxfId="1189" priority="447">
      <formula>IF(RIGHT(TEXT(AM523,"0.#"),1)=".",FALSE,TRUE)</formula>
    </cfRule>
    <cfRule type="expression" dxfId="1188" priority="448">
      <formula>IF(RIGHT(TEXT(AM523,"0.#"),1)=".",TRUE,FALSE)</formula>
    </cfRule>
  </conditionalFormatting>
  <conditionalFormatting sqref="AI524">
    <cfRule type="expression" dxfId="1187" priority="439">
      <formula>IF(RIGHT(TEXT(AI524,"0.#"),1)=".",FALSE,TRUE)</formula>
    </cfRule>
    <cfRule type="expression" dxfId="1186" priority="440">
      <formula>IF(RIGHT(TEXT(AI524,"0.#"),1)=".",TRUE,FALSE)</formula>
    </cfRule>
  </conditionalFormatting>
  <conditionalFormatting sqref="AI522">
    <cfRule type="expression" dxfId="1185" priority="443">
      <formula>IF(RIGHT(TEXT(AI522,"0.#"),1)=".",FALSE,TRUE)</formula>
    </cfRule>
    <cfRule type="expression" dxfId="1184" priority="444">
      <formula>IF(RIGHT(TEXT(AI522,"0.#"),1)=".",TRUE,FALSE)</formula>
    </cfRule>
  </conditionalFormatting>
  <conditionalFormatting sqref="AI523">
    <cfRule type="expression" dxfId="1183" priority="441">
      <formula>IF(RIGHT(TEXT(AI523,"0.#"),1)=".",FALSE,TRUE)</formula>
    </cfRule>
    <cfRule type="expression" dxfId="1182" priority="442">
      <formula>IF(RIGHT(TEXT(AI523,"0.#"),1)=".",TRUE,FALSE)</formula>
    </cfRule>
  </conditionalFormatting>
  <conditionalFormatting sqref="AM529">
    <cfRule type="expression" dxfId="1181" priority="433">
      <formula>IF(RIGHT(TEXT(AM529,"0.#"),1)=".",FALSE,TRUE)</formula>
    </cfRule>
    <cfRule type="expression" dxfId="1180" priority="434">
      <formula>IF(RIGHT(TEXT(AM529,"0.#"),1)=".",TRUE,FALSE)</formula>
    </cfRule>
  </conditionalFormatting>
  <conditionalFormatting sqref="AM527">
    <cfRule type="expression" dxfId="1179" priority="437">
      <formula>IF(RIGHT(TEXT(AM527,"0.#"),1)=".",FALSE,TRUE)</formula>
    </cfRule>
    <cfRule type="expression" dxfId="1178" priority="438">
      <formula>IF(RIGHT(TEXT(AM527,"0.#"),1)=".",TRUE,FALSE)</formula>
    </cfRule>
  </conditionalFormatting>
  <conditionalFormatting sqref="AM528">
    <cfRule type="expression" dxfId="1177" priority="435">
      <formula>IF(RIGHT(TEXT(AM528,"0.#"),1)=".",FALSE,TRUE)</formula>
    </cfRule>
    <cfRule type="expression" dxfId="1176" priority="436">
      <formula>IF(RIGHT(TEXT(AM528,"0.#"),1)=".",TRUE,FALSE)</formula>
    </cfRule>
  </conditionalFormatting>
  <conditionalFormatting sqref="AI529">
    <cfRule type="expression" dxfId="1175" priority="427">
      <formula>IF(RIGHT(TEXT(AI529,"0.#"),1)=".",FALSE,TRUE)</formula>
    </cfRule>
    <cfRule type="expression" dxfId="1174" priority="428">
      <formula>IF(RIGHT(TEXT(AI529,"0.#"),1)=".",TRUE,FALSE)</formula>
    </cfRule>
  </conditionalFormatting>
  <conditionalFormatting sqref="AI527">
    <cfRule type="expression" dxfId="1173" priority="431">
      <formula>IF(RIGHT(TEXT(AI527,"0.#"),1)=".",FALSE,TRUE)</formula>
    </cfRule>
    <cfRule type="expression" dxfId="1172" priority="432">
      <formula>IF(RIGHT(TEXT(AI527,"0.#"),1)=".",TRUE,FALSE)</formula>
    </cfRule>
  </conditionalFormatting>
  <conditionalFormatting sqref="AI528">
    <cfRule type="expression" dxfId="1171" priority="429">
      <formula>IF(RIGHT(TEXT(AI528,"0.#"),1)=".",FALSE,TRUE)</formula>
    </cfRule>
    <cfRule type="expression" dxfId="1170" priority="430">
      <formula>IF(RIGHT(TEXT(AI528,"0.#"),1)=".",TRUE,FALSE)</formula>
    </cfRule>
  </conditionalFormatting>
  <conditionalFormatting sqref="AM494">
    <cfRule type="expression" dxfId="1169" priority="505">
      <formula>IF(RIGHT(TEXT(AM494,"0.#"),1)=".",FALSE,TRUE)</formula>
    </cfRule>
    <cfRule type="expression" dxfId="1168" priority="506">
      <formula>IF(RIGHT(TEXT(AM494,"0.#"),1)=".",TRUE,FALSE)</formula>
    </cfRule>
  </conditionalFormatting>
  <conditionalFormatting sqref="AM492">
    <cfRule type="expression" dxfId="1167" priority="509">
      <formula>IF(RIGHT(TEXT(AM492,"0.#"),1)=".",FALSE,TRUE)</formula>
    </cfRule>
    <cfRule type="expression" dxfId="1166" priority="510">
      <formula>IF(RIGHT(TEXT(AM492,"0.#"),1)=".",TRUE,FALSE)</formula>
    </cfRule>
  </conditionalFormatting>
  <conditionalFormatting sqref="AM493">
    <cfRule type="expression" dxfId="1165" priority="507">
      <formula>IF(RIGHT(TEXT(AM493,"0.#"),1)=".",FALSE,TRUE)</formula>
    </cfRule>
    <cfRule type="expression" dxfId="1164" priority="508">
      <formula>IF(RIGHT(TEXT(AM493,"0.#"),1)=".",TRUE,FALSE)</formula>
    </cfRule>
  </conditionalFormatting>
  <conditionalFormatting sqref="AI494">
    <cfRule type="expression" dxfId="1163" priority="499">
      <formula>IF(RIGHT(TEXT(AI494,"0.#"),1)=".",FALSE,TRUE)</formula>
    </cfRule>
    <cfRule type="expression" dxfId="1162" priority="500">
      <formula>IF(RIGHT(TEXT(AI494,"0.#"),1)=".",TRUE,FALSE)</formula>
    </cfRule>
  </conditionalFormatting>
  <conditionalFormatting sqref="AI492">
    <cfRule type="expression" dxfId="1161" priority="503">
      <formula>IF(RIGHT(TEXT(AI492,"0.#"),1)=".",FALSE,TRUE)</formula>
    </cfRule>
    <cfRule type="expression" dxfId="1160" priority="504">
      <formula>IF(RIGHT(TEXT(AI492,"0.#"),1)=".",TRUE,FALSE)</formula>
    </cfRule>
  </conditionalFormatting>
  <conditionalFormatting sqref="AI493">
    <cfRule type="expression" dxfId="1159" priority="501">
      <formula>IF(RIGHT(TEXT(AI493,"0.#"),1)=".",FALSE,TRUE)</formula>
    </cfRule>
    <cfRule type="expression" dxfId="1158" priority="502">
      <formula>IF(RIGHT(TEXT(AI493,"0.#"),1)=".",TRUE,FALSE)</formula>
    </cfRule>
  </conditionalFormatting>
  <conditionalFormatting sqref="AM499">
    <cfRule type="expression" dxfId="1157" priority="493">
      <formula>IF(RIGHT(TEXT(AM499,"0.#"),1)=".",FALSE,TRUE)</formula>
    </cfRule>
    <cfRule type="expression" dxfId="1156" priority="494">
      <formula>IF(RIGHT(TEXT(AM499,"0.#"),1)=".",TRUE,FALSE)</formula>
    </cfRule>
  </conditionalFormatting>
  <conditionalFormatting sqref="AM497">
    <cfRule type="expression" dxfId="1155" priority="497">
      <formula>IF(RIGHT(TEXT(AM497,"0.#"),1)=".",FALSE,TRUE)</formula>
    </cfRule>
    <cfRule type="expression" dxfId="1154" priority="498">
      <formula>IF(RIGHT(TEXT(AM497,"0.#"),1)=".",TRUE,FALSE)</formula>
    </cfRule>
  </conditionalFormatting>
  <conditionalFormatting sqref="AM498">
    <cfRule type="expression" dxfId="1153" priority="495">
      <formula>IF(RIGHT(TEXT(AM498,"0.#"),1)=".",FALSE,TRUE)</formula>
    </cfRule>
    <cfRule type="expression" dxfId="1152" priority="496">
      <formula>IF(RIGHT(TEXT(AM498,"0.#"),1)=".",TRUE,FALSE)</formula>
    </cfRule>
  </conditionalFormatting>
  <conditionalFormatting sqref="AI499">
    <cfRule type="expression" dxfId="1151" priority="487">
      <formula>IF(RIGHT(TEXT(AI499,"0.#"),1)=".",FALSE,TRUE)</formula>
    </cfRule>
    <cfRule type="expression" dxfId="1150" priority="488">
      <formula>IF(RIGHT(TEXT(AI499,"0.#"),1)=".",TRUE,FALSE)</formula>
    </cfRule>
  </conditionalFormatting>
  <conditionalFormatting sqref="AI497">
    <cfRule type="expression" dxfId="1149" priority="491">
      <formula>IF(RIGHT(TEXT(AI497,"0.#"),1)=".",FALSE,TRUE)</formula>
    </cfRule>
    <cfRule type="expression" dxfId="1148" priority="492">
      <formula>IF(RIGHT(TEXT(AI497,"0.#"),1)=".",TRUE,FALSE)</formula>
    </cfRule>
  </conditionalFormatting>
  <conditionalFormatting sqref="AI498">
    <cfRule type="expression" dxfId="1147" priority="489">
      <formula>IF(RIGHT(TEXT(AI498,"0.#"),1)=".",FALSE,TRUE)</formula>
    </cfRule>
    <cfRule type="expression" dxfId="1146" priority="490">
      <formula>IF(RIGHT(TEXT(AI498,"0.#"),1)=".",TRUE,FALSE)</formula>
    </cfRule>
  </conditionalFormatting>
  <conditionalFormatting sqref="AM504">
    <cfRule type="expression" dxfId="1145" priority="481">
      <formula>IF(RIGHT(TEXT(AM504,"0.#"),1)=".",FALSE,TRUE)</formula>
    </cfRule>
    <cfRule type="expression" dxfId="1144" priority="482">
      <formula>IF(RIGHT(TEXT(AM504,"0.#"),1)=".",TRUE,FALSE)</formula>
    </cfRule>
  </conditionalFormatting>
  <conditionalFormatting sqref="AM502">
    <cfRule type="expression" dxfId="1143" priority="485">
      <formula>IF(RIGHT(TEXT(AM502,"0.#"),1)=".",FALSE,TRUE)</formula>
    </cfRule>
    <cfRule type="expression" dxfId="1142" priority="486">
      <formula>IF(RIGHT(TEXT(AM502,"0.#"),1)=".",TRUE,FALSE)</formula>
    </cfRule>
  </conditionalFormatting>
  <conditionalFormatting sqref="AM503">
    <cfRule type="expression" dxfId="1141" priority="483">
      <formula>IF(RIGHT(TEXT(AM503,"0.#"),1)=".",FALSE,TRUE)</formula>
    </cfRule>
    <cfRule type="expression" dxfId="1140" priority="484">
      <formula>IF(RIGHT(TEXT(AM503,"0.#"),1)=".",TRUE,FALSE)</formula>
    </cfRule>
  </conditionalFormatting>
  <conditionalFormatting sqref="AI504">
    <cfRule type="expression" dxfId="1139" priority="475">
      <formula>IF(RIGHT(TEXT(AI504,"0.#"),1)=".",FALSE,TRUE)</formula>
    </cfRule>
    <cfRule type="expression" dxfId="1138" priority="476">
      <formula>IF(RIGHT(TEXT(AI504,"0.#"),1)=".",TRUE,FALSE)</formula>
    </cfRule>
  </conditionalFormatting>
  <conditionalFormatting sqref="AI502">
    <cfRule type="expression" dxfId="1137" priority="479">
      <formula>IF(RIGHT(TEXT(AI502,"0.#"),1)=".",FALSE,TRUE)</formula>
    </cfRule>
    <cfRule type="expression" dxfId="1136" priority="480">
      <formula>IF(RIGHT(TEXT(AI502,"0.#"),1)=".",TRUE,FALSE)</formula>
    </cfRule>
  </conditionalFormatting>
  <conditionalFormatting sqref="AI503">
    <cfRule type="expression" dxfId="1135" priority="477">
      <formula>IF(RIGHT(TEXT(AI503,"0.#"),1)=".",FALSE,TRUE)</formula>
    </cfRule>
    <cfRule type="expression" dxfId="1134" priority="478">
      <formula>IF(RIGHT(TEXT(AI503,"0.#"),1)=".",TRUE,FALSE)</formula>
    </cfRule>
  </conditionalFormatting>
  <conditionalFormatting sqref="AM509">
    <cfRule type="expression" dxfId="1133" priority="469">
      <formula>IF(RIGHT(TEXT(AM509,"0.#"),1)=".",FALSE,TRUE)</formula>
    </cfRule>
    <cfRule type="expression" dxfId="1132" priority="470">
      <formula>IF(RIGHT(TEXT(AM509,"0.#"),1)=".",TRUE,FALSE)</formula>
    </cfRule>
  </conditionalFormatting>
  <conditionalFormatting sqref="AM507">
    <cfRule type="expression" dxfId="1131" priority="473">
      <formula>IF(RIGHT(TEXT(AM507,"0.#"),1)=".",FALSE,TRUE)</formula>
    </cfRule>
    <cfRule type="expression" dxfId="1130" priority="474">
      <formula>IF(RIGHT(TEXT(AM507,"0.#"),1)=".",TRUE,FALSE)</formula>
    </cfRule>
  </conditionalFormatting>
  <conditionalFormatting sqref="AM508">
    <cfRule type="expression" dxfId="1129" priority="471">
      <formula>IF(RIGHT(TEXT(AM508,"0.#"),1)=".",FALSE,TRUE)</formula>
    </cfRule>
    <cfRule type="expression" dxfId="1128" priority="472">
      <formula>IF(RIGHT(TEXT(AM508,"0.#"),1)=".",TRUE,FALSE)</formula>
    </cfRule>
  </conditionalFormatting>
  <conditionalFormatting sqref="AI509">
    <cfRule type="expression" dxfId="1127" priority="463">
      <formula>IF(RIGHT(TEXT(AI509,"0.#"),1)=".",FALSE,TRUE)</formula>
    </cfRule>
    <cfRule type="expression" dxfId="1126" priority="464">
      <formula>IF(RIGHT(TEXT(AI509,"0.#"),1)=".",TRUE,FALSE)</formula>
    </cfRule>
  </conditionalFormatting>
  <conditionalFormatting sqref="AI507">
    <cfRule type="expression" dxfId="1125" priority="467">
      <formula>IF(RIGHT(TEXT(AI507,"0.#"),1)=".",FALSE,TRUE)</formula>
    </cfRule>
    <cfRule type="expression" dxfId="1124" priority="468">
      <formula>IF(RIGHT(TEXT(AI507,"0.#"),1)=".",TRUE,FALSE)</formula>
    </cfRule>
  </conditionalFormatting>
  <conditionalFormatting sqref="AI508">
    <cfRule type="expression" dxfId="1123" priority="465">
      <formula>IF(RIGHT(TEXT(AI508,"0.#"),1)=".",FALSE,TRUE)</formula>
    </cfRule>
    <cfRule type="expression" dxfId="1122" priority="466">
      <formula>IF(RIGHT(TEXT(AI508,"0.#"),1)=".",TRUE,FALSE)</formula>
    </cfRule>
  </conditionalFormatting>
  <conditionalFormatting sqref="AM543">
    <cfRule type="expression" dxfId="1121" priority="421">
      <formula>IF(RIGHT(TEXT(AM543,"0.#"),1)=".",FALSE,TRUE)</formula>
    </cfRule>
    <cfRule type="expression" dxfId="1120" priority="422">
      <formula>IF(RIGHT(TEXT(AM543,"0.#"),1)=".",TRUE,FALSE)</formula>
    </cfRule>
  </conditionalFormatting>
  <conditionalFormatting sqref="AM541">
    <cfRule type="expression" dxfId="1119" priority="425">
      <formula>IF(RIGHT(TEXT(AM541,"0.#"),1)=".",FALSE,TRUE)</formula>
    </cfRule>
    <cfRule type="expression" dxfId="1118" priority="426">
      <formula>IF(RIGHT(TEXT(AM541,"0.#"),1)=".",TRUE,FALSE)</formula>
    </cfRule>
  </conditionalFormatting>
  <conditionalFormatting sqref="AM542">
    <cfRule type="expression" dxfId="1117" priority="423">
      <formula>IF(RIGHT(TEXT(AM542,"0.#"),1)=".",FALSE,TRUE)</formula>
    </cfRule>
    <cfRule type="expression" dxfId="1116" priority="424">
      <formula>IF(RIGHT(TEXT(AM542,"0.#"),1)=".",TRUE,FALSE)</formula>
    </cfRule>
  </conditionalFormatting>
  <conditionalFormatting sqref="AI543">
    <cfRule type="expression" dxfId="1115" priority="415">
      <formula>IF(RIGHT(TEXT(AI543,"0.#"),1)=".",FALSE,TRUE)</formula>
    </cfRule>
    <cfRule type="expression" dxfId="1114" priority="416">
      <formula>IF(RIGHT(TEXT(AI543,"0.#"),1)=".",TRUE,FALSE)</formula>
    </cfRule>
  </conditionalFormatting>
  <conditionalFormatting sqref="AI541">
    <cfRule type="expression" dxfId="1113" priority="419">
      <formula>IF(RIGHT(TEXT(AI541,"0.#"),1)=".",FALSE,TRUE)</formula>
    </cfRule>
    <cfRule type="expression" dxfId="1112" priority="420">
      <formula>IF(RIGHT(TEXT(AI541,"0.#"),1)=".",TRUE,FALSE)</formula>
    </cfRule>
  </conditionalFormatting>
  <conditionalFormatting sqref="AI542">
    <cfRule type="expression" dxfId="1111" priority="417">
      <formula>IF(RIGHT(TEXT(AI542,"0.#"),1)=".",FALSE,TRUE)</formula>
    </cfRule>
    <cfRule type="expression" dxfId="1110" priority="418">
      <formula>IF(RIGHT(TEXT(AI542,"0.#"),1)=".",TRUE,FALSE)</formula>
    </cfRule>
  </conditionalFormatting>
  <conditionalFormatting sqref="AM568">
    <cfRule type="expression" dxfId="1109" priority="409">
      <formula>IF(RIGHT(TEXT(AM568,"0.#"),1)=".",FALSE,TRUE)</formula>
    </cfRule>
    <cfRule type="expression" dxfId="1108" priority="410">
      <formula>IF(RIGHT(TEXT(AM568,"0.#"),1)=".",TRUE,FALSE)</formula>
    </cfRule>
  </conditionalFormatting>
  <conditionalFormatting sqref="AM566">
    <cfRule type="expression" dxfId="1107" priority="413">
      <formula>IF(RIGHT(TEXT(AM566,"0.#"),1)=".",FALSE,TRUE)</formula>
    </cfRule>
    <cfRule type="expression" dxfId="1106" priority="414">
      <formula>IF(RIGHT(TEXT(AM566,"0.#"),1)=".",TRUE,FALSE)</formula>
    </cfRule>
  </conditionalFormatting>
  <conditionalFormatting sqref="AM567">
    <cfRule type="expression" dxfId="1105" priority="411">
      <formula>IF(RIGHT(TEXT(AM567,"0.#"),1)=".",FALSE,TRUE)</formula>
    </cfRule>
    <cfRule type="expression" dxfId="1104" priority="412">
      <formula>IF(RIGHT(TEXT(AM567,"0.#"),1)=".",TRUE,FALSE)</formula>
    </cfRule>
  </conditionalFormatting>
  <conditionalFormatting sqref="AI568">
    <cfRule type="expression" dxfId="1103" priority="403">
      <formula>IF(RIGHT(TEXT(AI568,"0.#"),1)=".",FALSE,TRUE)</formula>
    </cfRule>
    <cfRule type="expression" dxfId="1102" priority="404">
      <formula>IF(RIGHT(TEXT(AI568,"0.#"),1)=".",TRUE,FALSE)</formula>
    </cfRule>
  </conditionalFormatting>
  <conditionalFormatting sqref="AI566">
    <cfRule type="expression" dxfId="1101" priority="407">
      <formula>IF(RIGHT(TEXT(AI566,"0.#"),1)=".",FALSE,TRUE)</formula>
    </cfRule>
    <cfRule type="expression" dxfId="1100" priority="408">
      <formula>IF(RIGHT(TEXT(AI566,"0.#"),1)=".",TRUE,FALSE)</formula>
    </cfRule>
  </conditionalFormatting>
  <conditionalFormatting sqref="AI567">
    <cfRule type="expression" dxfId="1099" priority="405">
      <formula>IF(RIGHT(TEXT(AI567,"0.#"),1)=".",FALSE,TRUE)</formula>
    </cfRule>
    <cfRule type="expression" dxfId="1098" priority="406">
      <formula>IF(RIGHT(TEXT(AI567,"0.#"),1)=".",TRUE,FALSE)</formula>
    </cfRule>
  </conditionalFormatting>
  <conditionalFormatting sqref="AM573">
    <cfRule type="expression" dxfId="1097" priority="349">
      <formula>IF(RIGHT(TEXT(AM573,"0.#"),1)=".",FALSE,TRUE)</formula>
    </cfRule>
    <cfRule type="expression" dxfId="1096" priority="350">
      <formula>IF(RIGHT(TEXT(AM573,"0.#"),1)=".",TRUE,FALSE)</formula>
    </cfRule>
  </conditionalFormatting>
  <conditionalFormatting sqref="AM571">
    <cfRule type="expression" dxfId="1095" priority="353">
      <formula>IF(RIGHT(TEXT(AM571,"0.#"),1)=".",FALSE,TRUE)</formula>
    </cfRule>
    <cfRule type="expression" dxfId="1094" priority="354">
      <formula>IF(RIGHT(TEXT(AM571,"0.#"),1)=".",TRUE,FALSE)</formula>
    </cfRule>
  </conditionalFormatting>
  <conditionalFormatting sqref="AM572">
    <cfRule type="expression" dxfId="1093" priority="351">
      <formula>IF(RIGHT(TEXT(AM572,"0.#"),1)=".",FALSE,TRUE)</formula>
    </cfRule>
    <cfRule type="expression" dxfId="1092" priority="352">
      <formula>IF(RIGHT(TEXT(AM572,"0.#"),1)=".",TRUE,FALSE)</formula>
    </cfRule>
  </conditionalFormatting>
  <conditionalFormatting sqref="AI573">
    <cfRule type="expression" dxfId="1091" priority="343">
      <formula>IF(RIGHT(TEXT(AI573,"0.#"),1)=".",FALSE,TRUE)</formula>
    </cfRule>
    <cfRule type="expression" dxfId="1090" priority="344">
      <formula>IF(RIGHT(TEXT(AI573,"0.#"),1)=".",TRUE,FALSE)</formula>
    </cfRule>
  </conditionalFormatting>
  <conditionalFormatting sqref="AI571">
    <cfRule type="expression" dxfId="1089" priority="347">
      <formula>IF(RIGHT(TEXT(AI571,"0.#"),1)=".",FALSE,TRUE)</formula>
    </cfRule>
    <cfRule type="expression" dxfId="1088" priority="348">
      <formula>IF(RIGHT(TEXT(AI571,"0.#"),1)=".",TRUE,FALSE)</formula>
    </cfRule>
  </conditionalFormatting>
  <conditionalFormatting sqref="AI572">
    <cfRule type="expression" dxfId="1087" priority="345">
      <formula>IF(RIGHT(TEXT(AI572,"0.#"),1)=".",FALSE,TRUE)</formula>
    </cfRule>
    <cfRule type="expression" dxfId="1086" priority="346">
      <formula>IF(RIGHT(TEXT(AI572,"0.#"),1)=".",TRUE,FALSE)</formula>
    </cfRule>
  </conditionalFormatting>
  <conditionalFormatting sqref="AM578">
    <cfRule type="expression" dxfId="1085" priority="337">
      <formula>IF(RIGHT(TEXT(AM578,"0.#"),1)=".",FALSE,TRUE)</formula>
    </cfRule>
    <cfRule type="expression" dxfId="1084" priority="338">
      <formula>IF(RIGHT(TEXT(AM578,"0.#"),1)=".",TRUE,FALSE)</formula>
    </cfRule>
  </conditionalFormatting>
  <conditionalFormatting sqref="AM576">
    <cfRule type="expression" dxfId="1083" priority="341">
      <formula>IF(RIGHT(TEXT(AM576,"0.#"),1)=".",FALSE,TRUE)</formula>
    </cfRule>
    <cfRule type="expression" dxfId="1082" priority="342">
      <formula>IF(RIGHT(TEXT(AM576,"0.#"),1)=".",TRUE,FALSE)</formula>
    </cfRule>
  </conditionalFormatting>
  <conditionalFormatting sqref="AM577">
    <cfRule type="expression" dxfId="1081" priority="339">
      <formula>IF(RIGHT(TEXT(AM577,"0.#"),1)=".",FALSE,TRUE)</formula>
    </cfRule>
    <cfRule type="expression" dxfId="1080" priority="340">
      <formula>IF(RIGHT(TEXT(AM577,"0.#"),1)=".",TRUE,FALSE)</formula>
    </cfRule>
  </conditionalFormatting>
  <conditionalFormatting sqref="AI578">
    <cfRule type="expression" dxfId="1079" priority="331">
      <formula>IF(RIGHT(TEXT(AI578,"0.#"),1)=".",FALSE,TRUE)</formula>
    </cfRule>
    <cfRule type="expression" dxfId="1078" priority="332">
      <formula>IF(RIGHT(TEXT(AI578,"0.#"),1)=".",TRUE,FALSE)</formula>
    </cfRule>
  </conditionalFormatting>
  <conditionalFormatting sqref="AI576">
    <cfRule type="expression" dxfId="1077" priority="335">
      <formula>IF(RIGHT(TEXT(AI576,"0.#"),1)=".",FALSE,TRUE)</formula>
    </cfRule>
    <cfRule type="expression" dxfId="1076" priority="336">
      <formula>IF(RIGHT(TEXT(AI576,"0.#"),1)=".",TRUE,FALSE)</formula>
    </cfRule>
  </conditionalFormatting>
  <conditionalFormatting sqref="AI577">
    <cfRule type="expression" dxfId="1075" priority="333">
      <formula>IF(RIGHT(TEXT(AI577,"0.#"),1)=".",FALSE,TRUE)</formula>
    </cfRule>
    <cfRule type="expression" dxfId="1074" priority="334">
      <formula>IF(RIGHT(TEXT(AI577,"0.#"),1)=".",TRUE,FALSE)</formula>
    </cfRule>
  </conditionalFormatting>
  <conditionalFormatting sqref="AM583">
    <cfRule type="expression" dxfId="1073" priority="325">
      <formula>IF(RIGHT(TEXT(AM583,"0.#"),1)=".",FALSE,TRUE)</formula>
    </cfRule>
    <cfRule type="expression" dxfId="1072" priority="326">
      <formula>IF(RIGHT(TEXT(AM583,"0.#"),1)=".",TRUE,FALSE)</formula>
    </cfRule>
  </conditionalFormatting>
  <conditionalFormatting sqref="AM581">
    <cfRule type="expression" dxfId="1071" priority="329">
      <formula>IF(RIGHT(TEXT(AM581,"0.#"),1)=".",FALSE,TRUE)</formula>
    </cfRule>
    <cfRule type="expression" dxfId="1070" priority="330">
      <formula>IF(RIGHT(TEXT(AM581,"0.#"),1)=".",TRUE,FALSE)</formula>
    </cfRule>
  </conditionalFormatting>
  <conditionalFormatting sqref="AM582">
    <cfRule type="expression" dxfId="1069" priority="327">
      <formula>IF(RIGHT(TEXT(AM582,"0.#"),1)=".",FALSE,TRUE)</formula>
    </cfRule>
    <cfRule type="expression" dxfId="1068" priority="328">
      <formula>IF(RIGHT(TEXT(AM582,"0.#"),1)=".",TRUE,FALSE)</formula>
    </cfRule>
  </conditionalFormatting>
  <conditionalFormatting sqref="AI583">
    <cfRule type="expression" dxfId="1067" priority="319">
      <formula>IF(RIGHT(TEXT(AI583,"0.#"),1)=".",FALSE,TRUE)</formula>
    </cfRule>
    <cfRule type="expression" dxfId="1066" priority="320">
      <formula>IF(RIGHT(TEXT(AI583,"0.#"),1)=".",TRUE,FALSE)</formula>
    </cfRule>
  </conditionalFormatting>
  <conditionalFormatting sqref="AI581">
    <cfRule type="expression" dxfId="1065" priority="323">
      <formula>IF(RIGHT(TEXT(AI581,"0.#"),1)=".",FALSE,TRUE)</formula>
    </cfRule>
    <cfRule type="expression" dxfId="1064" priority="324">
      <formula>IF(RIGHT(TEXT(AI581,"0.#"),1)=".",TRUE,FALSE)</formula>
    </cfRule>
  </conditionalFormatting>
  <conditionalFormatting sqref="AI582">
    <cfRule type="expression" dxfId="1063" priority="321">
      <formula>IF(RIGHT(TEXT(AI582,"0.#"),1)=".",FALSE,TRUE)</formula>
    </cfRule>
    <cfRule type="expression" dxfId="1062" priority="322">
      <formula>IF(RIGHT(TEXT(AI582,"0.#"),1)=".",TRUE,FALSE)</formula>
    </cfRule>
  </conditionalFormatting>
  <conditionalFormatting sqref="AM548">
    <cfRule type="expression" dxfId="1061" priority="397">
      <formula>IF(RIGHT(TEXT(AM548,"0.#"),1)=".",FALSE,TRUE)</formula>
    </cfRule>
    <cfRule type="expression" dxfId="1060" priority="398">
      <formula>IF(RIGHT(TEXT(AM548,"0.#"),1)=".",TRUE,FALSE)</formula>
    </cfRule>
  </conditionalFormatting>
  <conditionalFormatting sqref="AM546">
    <cfRule type="expression" dxfId="1059" priority="401">
      <formula>IF(RIGHT(TEXT(AM546,"0.#"),1)=".",FALSE,TRUE)</formula>
    </cfRule>
    <cfRule type="expression" dxfId="1058" priority="402">
      <formula>IF(RIGHT(TEXT(AM546,"0.#"),1)=".",TRUE,FALSE)</formula>
    </cfRule>
  </conditionalFormatting>
  <conditionalFormatting sqref="AM547">
    <cfRule type="expression" dxfId="1057" priority="399">
      <formula>IF(RIGHT(TEXT(AM547,"0.#"),1)=".",FALSE,TRUE)</formula>
    </cfRule>
    <cfRule type="expression" dxfId="1056" priority="400">
      <formula>IF(RIGHT(TEXT(AM547,"0.#"),1)=".",TRUE,FALSE)</formula>
    </cfRule>
  </conditionalFormatting>
  <conditionalFormatting sqref="AI548">
    <cfRule type="expression" dxfId="1055" priority="391">
      <formula>IF(RIGHT(TEXT(AI548,"0.#"),1)=".",FALSE,TRUE)</formula>
    </cfRule>
    <cfRule type="expression" dxfId="1054" priority="392">
      <formula>IF(RIGHT(TEXT(AI548,"0.#"),1)=".",TRUE,FALSE)</formula>
    </cfRule>
  </conditionalFormatting>
  <conditionalFormatting sqref="AI546">
    <cfRule type="expression" dxfId="1053" priority="395">
      <formula>IF(RIGHT(TEXT(AI546,"0.#"),1)=".",FALSE,TRUE)</formula>
    </cfRule>
    <cfRule type="expression" dxfId="1052" priority="396">
      <formula>IF(RIGHT(TEXT(AI546,"0.#"),1)=".",TRUE,FALSE)</formula>
    </cfRule>
  </conditionalFormatting>
  <conditionalFormatting sqref="AI547">
    <cfRule type="expression" dxfId="1051" priority="393">
      <formula>IF(RIGHT(TEXT(AI547,"0.#"),1)=".",FALSE,TRUE)</formula>
    </cfRule>
    <cfRule type="expression" dxfId="1050" priority="394">
      <formula>IF(RIGHT(TEXT(AI547,"0.#"),1)=".",TRUE,FALSE)</formula>
    </cfRule>
  </conditionalFormatting>
  <conditionalFormatting sqref="AM553">
    <cfRule type="expression" dxfId="1049" priority="385">
      <formula>IF(RIGHT(TEXT(AM553,"0.#"),1)=".",FALSE,TRUE)</formula>
    </cfRule>
    <cfRule type="expression" dxfId="1048" priority="386">
      <formula>IF(RIGHT(TEXT(AM553,"0.#"),1)=".",TRUE,FALSE)</formula>
    </cfRule>
  </conditionalFormatting>
  <conditionalFormatting sqref="AM551">
    <cfRule type="expression" dxfId="1047" priority="389">
      <formula>IF(RIGHT(TEXT(AM551,"0.#"),1)=".",FALSE,TRUE)</formula>
    </cfRule>
    <cfRule type="expression" dxfId="1046" priority="390">
      <formula>IF(RIGHT(TEXT(AM551,"0.#"),1)=".",TRUE,FALSE)</formula>
    </cfRule>
  </conditionalFormatting>
  <conditionalFormatting sqref="AM552">
    <cfRule type="expression" dxfId="1045" priority="387">
      <formula>IF(RIGHT(TEXT(AM552,"0.#"),1)=".",FALSE,TRUE)</formula>
    </cfRule>
    <cfRule type="expression" dxfId="1044" priority="388">
      <formula>IF(RIGHT(TEXT(AM552,"0.#"),1)=".",TRUE,FALSE)</formula>
    </cfRule>
  </conditionalFormatting>
  <conditionalFormatting sqref="AI553">
    <cfRule type="expression" dxfId="1043" priority="379">
      <formula>IF(RIGHT(TEXT(AI553,"0.#"),1)=".",FALSE,TRUE)</formula>
    </cfRule>
    <cfRule type="expression" dxfId="1042" priority="380">
      <formula>IF(RIGHT(TEXT(AI553,"0.#"),1)=".",TRUE,FALSE)</formula>
    </cfRule>
  </conditionalFormatting>
  <conditionalFormatting sqref="AI551">
    <cfRule type="expression" dxfId="1041" priority="383">
      <formula>IF(RIGHT(TEXT(AI551,"0.#"),1)=".",FALSE,TRUE)</formula>
    </cfRule>
    <cfRule type="expression" dxfId="1040" priority="384">
      <formula>IF(RIGHT(TEXT(AI551,"0.#"),1)=".",TRUE,FALSE)</formula>
    </cfRule>
  </conditionalFormatting>
  <conditionalFormatting sqref="AI552">
    <cfRule type="expression" dxfId="1039" priority="381">
      <formula>IF(RIGHT(TEXT(AI552,"0.#"),1)=".",FALSE,TRUE)</formula>
    </cfRule>
    <cfRule type="expression" dxfId="1038" priority="382">
      <formula>IF(RIGHT(TEXT(AI552,"0.#"),1)=".",TRUE,FALSE)</formula>
    </cfRule>
  </conditionalFormatting>
  <conditionalFormatting sqref="AM558">
    <cfRule type="expression" dxfId="1037" priority="373">
      <formula>IF(RIGHT(TEXT(AM558,"0.#"),1)=".",FALSE,TRUE)</formula>
    </cfRule>
    <cfRule type="expression" dxfId="1036" priority="374">
      <formula>IF(RIGHT(TEXT(AM558,"0.#"),1)=".",TRUE,FALSE)</formula>
    </cfRule>
  </conditionalFormatting>
  <conditionalFormatting sqref="AM556">
    <cfRule type="expression" dxfId="1035" priority="377">
      <formula>IF(RIGHT(TEXT(AM556,"0.#"),1)=".",FALSE,TRUE)</formula>
    </cfRule>
    <cfRule type="expression" dxfId="1034" priority="378">
      <formula>IF(RIGHT(TEXT(AM556,"0.#"),1)=".",TRUE,FALSE)</formula>
    </cfRule>
  </conditionalFormatting>
  <conditionalFormatting sqref="AM557">
    <cfRule type="expression" dxfId="1033" priority="375">
      <formula>IF(RIGHT(TEXT(AM557,"0.#"),1)=".",FALSE,TRUE)</formula>
    </cfRule>
    <cfRule type="expression" dxfId="1032" priority="376">
      <formula>IF(RIGHT(TEXT(AM557,"0.#"),1)=".",TRUE,FALSE)</formula>
    </cfRule>
  </conditionalFormatting>
  <conditionalFormatting sqref="AI558">
    <cfRule type="expression" dxfId="1031" priority="367">
      <formula>IF(RIGHT(TEXT(AI558,"0.#"),1)=".",FALSE,TRUE)</formula>
    </cfRule>
    <cfRule type="expression" dxfId="1030" priority="368">
      <formula>IF(RIGHT(TEXT(AI558,"0.#"),1)=".",TRUE,FALSE)</formula>
    </cfRule>
  </conditionalFormatting>
  <conditionalFormatting sqref="AI556">
    <cfRule type="expression" dxfId="1029" priority="371">
      <formula>IF(RIGHT(TEXT(AI556,"0.#"),1)=".",FALSE,TRUE)</formula>
    </cfRule>
    <cfRule type="expression" dxfId="1028" priority="372">
      <formula>IF(RIGHT(TEXT(AI556,"0.#"),1)=".",TRUE,FALSE)</formula>
    </cfRule>
  </conditionalFormatting>
  <conditionalFormatting sqref="AI557">
    <cfRule type="expression" dxfId="1027" priority="369">
      <formula>IF(RIGHT(TEXT(AI557,"0.#"),1)=".",FALSE,TRUE)</formula>
    </cfRule>
    <cfRule type="expression" dxfId="1026" priority="370">
      <formula>IF(RIGHT(TEXT(AI557,"0.#"),1)=".",TRUE,FALSE)</formula>
    </cfRule>
  </conditionalFormatting>
  <conditionalFormatting sqref="AM563">
    <cfRule type="expression" dxfId="1025" priority="361">
      <formula>IF(RIGHT(TEXT(AM563,"0.#"),1)=".",FALSE,TRUE)</formula>
    </cfRule>
    <cfRule type="expression" dxfId="1024" priority="362">
      <formula>IF(RIGHT(TEXT(AM563,"0.#"),1)=".",TRUE,FALSE)</formula>
    </cfRule>
  </conditionalFormatting>
  <conditionalFormatting sqref="AM561">
    <cfRule type="expression" dxfId="1023" priority="365">
      <formula>IF(RIGHT(TEXT(AM561,"0.#"),1)=".",FALSE,TRUE)</formula>
    </cfRule>
    <cfRule type="expression" dxfId="1022" priority="366">
      <formula>IF(RIGHT(TEXT(AM561,"0.#"),1)=".",TRUE,FALSE)</formula>
    </cfRule>
  </conditionalFormatting>
  <conditionalFormatting sqref="AM562">
    <cfRule type="expression" dxfId="1021" priority="363">
      <formula>IF(RIGHT(TEXT(AM562,"0.#"),1)=".",FALSE,TRUE)</formula>
    </cfRule>
    <cfRule type="expression" dxfId="1020" priority="364">
      <formula>IF(RIGHT(TEXT(AM562,"0.#"),1)=".",TRUE,FALSE)</formula>
    </cfRule>
  </conditionalFormatting>
  <conditionalFormatting sqref="AI563">
    <cfRule type="expression" dxfId="1019" priority="355">
      <formula>IF(RIGHT(TEXT(AI563,"0.#"),1)=".",FALSE,TRUE)</formula>
    </cfRule>
    <cfRule type="expression" dxfId="1018" priority="356">
      <formula>IF(RIGHT(TEXT(AI563,"0.#"),1)=".",TRUE,FALSE)</formula>
    </cfRule>
  </conditionalFormatting>
  <conditionalFormatting sqref="AI561">
    <cfRule type="expression" dxfId="1017" priority="359">
      <formula>IF(RIGHT(TEXT(AI561,"0.#"),1)=".",FALSE,TRUE)</formula>
    </cfRule>
    <cfRule type="expression" dxfId="1016" priority="360">
      <formula>IF(RIGHT(TEXT(AI561,"0.#"),1)=".",TRUE,FALSE)</formula>
    </cfRule>
  </conditionalFormatting>
  <conditionalFormatting sqref="AI562">
    <cfRule type="expression" dxfId="1015" priority="357">
      <formula>IF(RIGHT(TEXT(AI562,"0.#"),1)=".",FALSE,TRUE)</formula>
    </cfRule>
    <cfRule type="expression" dxfId="1014" priority="358">
      <formula>IF(RIGHT(TEXT(AI562,"0.#"),1)=".",TRUE,FALSE)</formula>
    </cfRule>
  </conditionalFormatting>
  <conditionalFormatting sqref="AM597">
    <cfRule type="expression" dxfId="1013" priority="313">
      <formula>IF(RIGHT(TEXT(AM597,"0.#"),1)=".",FALSE,TRUE)</formula>
    </cfRule>
    <cfRule type="expression" dxfId="1012" priority="314">
      <formula>IF(RIGHT(TEXT(AM597,"0.#"),1)=".",TRUE,FALSE)</formula>
    </cfRule>
  </conditionalFormatting>
  <conditionalFormatting sqref="AM595">
    <cfRule type="expression" dxfId="1011" priority="317">
      <formula>IF(RIGHT(TEXT(AM595,"0.#"),1)=".",FALSE,TRUE)</formula>
    </cfRule>
    <cfRule type="expression" dxfId="1010" priority="318">
      <formula>IF(RIGHT(TEXT(AM595,"0.#"),1)=".",TRUE,FALSE)</formula>
    </cfRule>
  </conditionalFormatting>
  <conditionalFormatting sqref="AM596">
    <cfRule type="expression" dxfId="1009" priority="315">
      <formula>IF(RIGHT(TEXT(AM596,"0.#"),1)=".",FALSE,TRUE)</formula>
    </cfRule>
    <cfRule type="expression" dxfId="1008" priority="316">
      <formula>IF(RIGHT(TEXT(AM596,"0.#"),1)=".",TRUE,FALSE)</formula>
    </cfRule>
  </conditionalFormatting>
  <conditionalFormatting sqref="AI597">
    <cfRule type="expression" dxfId="1007" priority="307">
      <formula>IF(RIGHT(TEXT(AI597,"0.#"),1)=".",FALSE,TRUE)</formula>
    </cfRule>
    <cfRule type="expression" dxfId="1006" priority="308">
      <formula>IF(RIGHT(TEXT(AI597,"0.#"),1)=".",TRUE,FALSE)</formula>
    </cfRule>
  </conditionalFormatting>
  <conditionalFormatting sqref="AI595">
    <cfRule type="expression" dxfId="1005" priority="311">
      <formula>IF(RIGHT(TEXT(AI595,"0.#"),1)=".",FALSE,TRUE)</formula>
    </cfRule>
    <cfRule type="expression" dxfId="1004" priority="312">
      <formula>IF(RIGHT(TEXT(AI595,"0.#"),1)=".",TRUE,FALSE)</formula>
    </cfRule>
  </conditionalFormatting>
  <conditionalFormatting sqref="AI596">
    <cfRule type="expression" dxfId="1003" priority="309">
      <formula>IF(RIGHT(TEXT(AI596,"0.#"),1)=".",FALSE,TRUE)</formula>
    </cfRule>
    <cfRule type="expression" dxfId="1002" priority="310">
      <formula>IF(RIGHT(TEXT(AI596,"0.#"),1)=".",TRUE,FALSE)</formula>
    </cfRule>
  </conditionalFormatting>
  <conditionalFormatting sqref="AM622">
    <cfRule type="expression" dxfId="1001" priority="301">
      <formula>IF(RIGHT(TEXT(AM622,"0.#"),1)=".",FALSE,TRUE)</formula>
    </cfRule>
    <cfRule type="expression" dxfId="1000" priority="302">
      <formula>IF(RIGHT(TEXT(AM622,"0.#"),1)=".",TRUE,FALSE)</formula>
    </cfRule>
  </conditionalFormatting>
  <conditionalFormatting sqref="AM620">
    <cfRule type="expression" dxfId="999" priority="305">
      <formula>IF(RIGHT(TEXT(AM620,"0.#"),1)=".",FALSE,TRUE)</formula>
    </cfRule>
    <cfRule type="expression" dxfId="998" priority="306">
      <formula>IF(RIGHT(TEXT(AM620,"0.#"),1)=".",TRUE,FALSE)</formula>
    </cfRule>
  </conditionalFormatting>
  <conditionalFormatting sqref="AM621">
    <cfRule type="expression" dxfId="997" priority="303">
      <formula>IF(RIGHT(TEXT(AM621,"0.#"),1)=".",FALSE,TRUE)</formula>
    </cfRule>
    <cfRule type="expression" dxfId="996" priority="304">
      <formula>IF(RIGHT(TEXT(AM621,"0.#"),1)=".",TRUE,FALSE)</formula>
    </cfRule>
  </conditionalFormatting>
  <conditionalFormatting sqref="AI622">
    <cfRule type="expression" dxfId="995" priority="295">
      <formula>IF(RIGHT(TEXT(AI622,"0.#"),1)=".",FALSE,TRUE)</formula>
    </cfRule>
    <cfRule type="expression" dxfId="994" priority="296">
      <formula>IF(RIGHT(TEXT(AI622,"0.#"),1)=".",TRUE,FALSE)</formula>
    </cfRule>
  </conditionalFormatting>
  <conditionalFormatting sqref="AI620">
    <cfRule type="expression" dxfId="993" priority="299">
      <formula>IF(RIGHT(TEXT(AI620,"0.#"),1)=".",FALSE,TRUE)</formula>
    </cfRule>
    <cfRule type="expression" dxfId="992" priority="300">
      <formula>IF(RIGHT(TEXT(AI620,"0.#"),1)=".",TRUE,FALSE)</formula>
    </cfRule>
  </conditionalFormatting>
  <conditionalFormatting sqref="AI621">
    <cfRule type="expression" dxfId="991" priority="297">
      <formula>IF(RIGHT(TEXT(AI621,"0.#"),1)=".",FALSE,TRUE)</formula>
    </cfRule>
    <cfRule type="expression" dxfId="990" priority="298">
      <formula>IF(RIGHT(TEXT(AI621,"0.#"),1)=".",TRUE,FALSE)</formula>
    </cfRule>
  </conditionalFormatting>
  <conditionalFormatting sqref="AM627">
    <cfRule type="expression" dxfId="989" priority="241">
      <formula>IF(RIGHT(TEXT(AM627,"0.#"),1)=".",FALSE,TRUE)</formula>
    </cfRule>
    <cfRule type="expression" dxfId="988" priority="242">
      <formula>IF(RIGHT(TEXT(AM627,"0.#"),1)=".",TRUE,FALSE)</formula>
    </cfRule>
  </conditionalFormatting>
  <conditionalFormatting sqref="AM625">
    <cfRule type="expression" dxfId="987" priority="245">
      <formula>IF(RIGHT(TEXT(AM625,"0.#"),1)=".",FALSE,TRUE)</formula>
    </cfRule>
    <cfRule type="expression" dxfId="986" priority="246">
      <formula>IF(RIGHT(TEXT(AM625,"0.#"),1)=".",TRUE,FALSE)</formula>
    </cfRule>
  </conditionalFormatting>
  <conditionalFormatting sqref="AM626">
    <cfRule type="expression" dxfId="985" priority="243">
      <formula>IF(RIGHT(TEXT(AM626,"0.#"),1)=".",FALSE,TRUE)</formula>
    </cfRule>
    <cfRule type="expression" dxfId="984" priority="244">
      <formula>IF(RIGHT(TEXT(AM626,"0.#"),1)=".",TRUE,FALSE)</formula>
    </cfRule>
  </conditionalFormatting>
  <conditionalFormatting sqref="AI627">
    <cfRule type="expression" dxfId="983" priority="235">
      <formula>IF(RIGHT(TEXT(AI627,"0.#"),1)=".",FALSE,TRUE)</formula>
    </cfRule>
    <cfRule type="expression" dxfId="982" priority="236">
      <formula>IF(RIGHT(TEXT(AI627,"0.#"),1)=".",TRUE,FALSE)</formula>
    </cfRule>
  </conditionalFormatting>
  <conditionalFormatting sqref="AI625">
    <cfRule type="expression" dxfId="981" priority="239">
      <formula>IF(RIGHT(TEXT(AI625,"0.#"),1)=".",FALSE,TRUE)</formula>
    </cfRule>
    <cfRule type="expression" dxfId="980" priority="240">
      <formula>IF(RIGHT(TEXT(AI625,"0.#"),1)=".",TRUE,FALSE)</formula>
    </cfRule>
  </conditionalFormatting>
  <conditionalFormatting sqref="AI626">
    <cfRule type="expression" dxfId="979" priority="237">
      <formula>IF(RIGHT(TEXT(AI626,"0.#"),1)=".",FALSE,TRUE)</formula>
    </cfRule>
    <cfRule type="expression" dxfId="978" priority="238">
      <formula>IF(RIGHT(TEXT(AI626,"0.#"),1)=".",TRUE,FALSE)</formula>
    </cfRule>
  </conditionalFormatting>
  <conditionalFormatting sqref="AM632">
    <cfRule type="expression" dxfId="977" priority="229">
      <formula>IF(RIGHT(TEXT(AM632,"0.#"),1)=".",FALSE,TRUE)</formula>
    </cfRule>
    <cfRule type="expression" dxfId="976" priority="230">
      <formula>IF(RIGHT(TEXT(AM632,"0.#"),1)=".",TRUE,FALSE)</formula>
    </cfRule>
  </conditionalFormatting>
  <conditionalFormatting sqref="AM630">
    <cfRule type="expression" dxfId="975" priority="233">
      <formula>IF(RIGHT(TEXT(AM630,"0.#"),1)=".",FALSE,TRUE)</formula>
    </cfRule>
    <cfRule type="expression" dxfId="974" priority="234">
      <formula>IF(RIGHT(TEXT(AM630,"0.#"),1)=".",TRUE,FALSE)</formula>
    </cfRule>
  </conditionalFormatting>
  <conditionalFormatting sqref="AM631">
    <cfRule type="expression" dxfId="973" priority="231">
      <formula>IF(RIGHT(TEXT(AM631,"0.#"),1)=".",FALSE,TRUE)</formula>
    </cfRule>
    <cfRule type="expression" dxfId="972" priority="232">
      <formula>IF(RIGHT(TEXT(AM631,"0.#"),1)=".",TRUE,FALSE)</formula>
    </cfRule>
  </conditionalFormatting>
  <conditionalFormatting sqref="AI632">
    <cfRule type="expression" dxfId="971" priority="223">
      <formula>IF(RIGHT(TEXT(AI632,"0.#"),1)=".",FALSE,TRUE)</formula>
    </cfRule>
    <cfRule type="expression" dxfId="970" priority="224">
      <formula>IF(RIGHT(TEXT(AI632,"0.#"),1)=".",TRUE,FALSE)</formula>
    </cfRule>
  </conditionalFormatting>
  <conditionalFormatting sqref="AI630">
    <cfRule type="expression" dxfId="969" priority="227">
      <formula>IF(RIGHT(TEXT(AI630,"0.#"),1)=".",FALSE,TRUE)</formula>
    </cfRule>
    <cfRule type="expression" dxfId="968" priority="228">
      <formula>IF(RIGHT(TEXT(AI630,"0.#"),1)=".",TRUE,FALSE)</formula>
    </cfRule>
  </conditionalFormatting>
  <conditionalFormatting sqref="AI631">
    <cfRule type="expression" dxfId="967" priority="225">
      <formula>IF(RIGHT(TEXT(AI631,"0.#"),1)=".",FALSE,TRUE)</formula>
    </cfRule>
    <cfRule type="expression" dxfId="966" priority="226">
      <formula>IF(RIGHT(TEXT(AI631,"0.#"),1)=".",TRUE,FALSE)</formula>
    </cfRule>
  </conditionalFormatting>
  <conditionalFormatting sqref="AM637">
    <cfRule type="expression" dxfId="965" priority="217">
      <formula>IF(RIGHT(TEXT(AM637,"0.#"),1)=".",FALSE,TRUE)</formula>
    </cfRule>
    <cfRule type="expression" dxfId="964" priority="218">
      <formula>IF(RIGHT(TEXT(AM637,"0.#"),1)=".",TRUE,FALSE)</formula>
    </cfRule>
  </conditionalFormatting>
  <conditionalFormatting sqref="AM635">
    <cfRule type="expression" dxfId="963" priority="221">
      <formula>IF(RIGHT(TEXT(AM635,"0.#"),1)=".",FALSE,TRUE)</formula>
    </cfRule>
    <cfRule type="expression" dxfId="962" priority="222">
      <formula>IF(RIGHT(TEXT(AM635,"0.#"),1)=".",TRUE,FALSE)</formula>
    </cfRule>
  </conditionalFormatting>
  <conditionalFormatting sqref="AM636">
    <cfRule type="expression" dxfId="961" priority="219">
      <formula>IF(RIGHT(TEXT(AM636,"0.#"),1)=".",FALSE,TRUE)</formula>
    </cfRule>
    <cfRule type="expression" dxfId="960" priority="220">
      <formula>IF(RIGHT(TEXT(AM636,"0.#"),1)=".",TRUE,FALSE)</formula>
    </cfRule>
  </conditionalFormatting>
  <conditionalFormatting sqref="AI637">
    <cfRule type="expression" dxfId="959" priority="211">
      <formula>IF(RIGHT(TEXT(AI637,"0.#"),1)=".",FALSE,TRUE)</formula>
    </cfRule>
    <cfRule type="expression" dxfId="958" priority="212">
      <formula>IF(RIGHT(TEXT(AI637,"0.#"),1)=".",TRUE,FALSE)</formula>
    </cfRule>
  </conditionalFormatting>
  <conditionalFormatting sqref="AI635">
    <cfRule type="expression" dxfId="957" priority="215">
      <formula>IF(RIGHT(TEXT(AI635,"0.#"),1)=".",FALSE,TRUE)</formula>
    </cfRule>
    <cfRule type="expression" dxfId="956" priority="216">
      <formula>IF(RIGHT(TEXT(AI635,"0.#"),1)=".",TRUE,FALSE)</formula>
    </cfRule>
  </conditionalFormatting>
  <conditionalFormatting sqref="AI636">
    <cfRule type="expression" dxfId="955" priority="213">
      <formula>IF(RIGHT(TEXT(AI636,"0.#"),1)=".",FALSE,TRUE)</formula>
    </cfRule>
    <cfRule type="expression" dxfId="954" priority="214">
      <formula>IF(RIGHT(TEXT(AI636,"0.#"),1)=".",TRUE,FALSE)</formula>
    </cfRule>
  </conditionalFormatting>
  <conditionalFormatting sqref="AM602">
    <cfRule type="expression" dxfId="953" priority="289">
      <formula>IF(RIGHT(TEXT(AM602,"0.#"),1)=".",FALSE,TRUE)</formula>
    </cfRule>
    <cfRule type="expression" dxfId="952" priority="290">
      <formula>IF(RIGHT(TEXT(AM602,"0.#"),1)=".",TRUE,FALSE)</formula>
    </cfRule>
  </conditionalFormatting>
  <conditionalFormatting sqref="AM600">
    <cfRule type="expression" dxfId="951" priority="293">
      <formula>IF(RIGHT(TEXT(AM600,"0.#"),1)=".",FALSE,TRUE)</formula>
    </cfRule>
    <cfRule type="expression" dxfId="950" priority="294">
      <formula>IF(RIGHT(TEXT(AM600,"0.#"),1)=".",TRUE,FALSE)</formula>
    </cfRule>
  </conditionalFormatting>
  <conditionalFormatting sqref="AM601">
    <cfRule type="expression" dxfId="949" priority="291">
      <formula>IF(RIGHT(TEXT(AM601,"0.#"),1)=".",FALSE,TRUE)</formula>
    </cfRule>
    <cfRule type="expression" dxfId="948" priority="292">
      <formula>IF(RIGHT(TEXT(AM601,"0.#"),1)=".",TRUE,FALSE)</formula>
    </cfRule>
  </conditionalFormatting>
  <conditionalFormatting sqref="AI602">
    <cfRule type="expression" dxfId="947" priority="283">
      <formula>IF(RIGHT(TEXT(AI602,"0.#"),1)=".",FALSE,TRUE)</formula>
    </cfRule>
    <cfRule type="expression" dxfId="946" priority="284">
      <formula>IF(RIGHT(TEXT(AI602,"0.#"),1)=".",TRUE,FALSE)</formula>
    </cfRule>
  </conditionalFormatting>
  <conditionalFormatting sqref="AI600">
    <cfRule type="expression" dxfId="945" priority="287">
      <formula>IF(RIGHT(TEXT(AI600,"0.#"),1)=".",FALSE,TRUE)</formula>
    </cfRule>
    <cfRule type="expression" dxfId="944" priority="288">
      <formula>IF(RIGHT(TEXT(AI600,"0.#"),1)=".",TRUE,FALSE)</formula>
    </cfRule>
  </conditionalFormatting>
  <conditionalFormatting sqref="AI601">
    <cfRule type="expression" dxfId="943" priority="285">
      <formula>IF(RIGHT(TEXT(AI601,"0.#"),1)=".",FALSE,TRUE)</formula>
    </cfRule>
    <cfRule type="expression" dxfId="942" priority="286">
      <formula>IF(RIGHT(TEXT(AI601,"0.#"),1)=".",TRUE,FALSE)</formula>
    </cfRule>
  </conditionalFormatting>
  <conditionalFormatting sqref="AM607">
    <cfRule type="expression" dxfId="941" priority="277">
      <formula>IF(RIGHT(TEXT(AM607,"0.#"),1)=".",FALSE,TRUE)</formula>
    </cfRule>
    <cfRule type="expression" dxfId="940" priority="278">
      <formula>IF(RIGHT(TEXT(AM607,"0.#"),1)=".",TRUE,FALSE)</formula>
    </cfRule>
  </conditionalFormatting>
  <conditionalFormatting sqref="AM605">
    <cfRule type="expression" dxfId="939" priority="281">
      <formula>IF(RIGHT(TEXT(AM605,"0.#"),1)=".",FALSE,TRUE)</formula>
    </cfRule>
    <cfRule type="expression" dxfId="938" priority="282">
      <formula>IF(RIGHT(TEXT(AM605,"0.#"),1)=".",TRUE,FALSE)</formula>
    </cfRule>
  </conditionalFormatting>
  <conditionalFormatting sqref="AM606">
    <cfRule type="expression" dxfId="937" priority="279">
      <formula>IF(RIGHT(TEXT(AM606,"0.#"),1)=".",FALSE,TRUE)</formula>
    </cfRule>
    <cfRule type="expression" dxfId="936" priority="280">
      <formula>IF(RIGHT(TEXT(AM606,"0.#"),1)=".",TRUE,FALSE)</formula>
    </cfRule>
  </conditionalFormatting>
  <conditionalFormatting sqref="AI607">
    <cfRule type="expression" dxfId="935" priority="271">
      <formula>IF(RIGHT(TEXT(AI607,"0.#"),1)=".",FALSE,TRUE)</formula>
    </cfRule>
    <cfRule type="expression" dxfId="934" priority="272">
      <formula>IF(RIGHT(TEXT(AI607,"0.#"),1)=".",TRUE,FALSE)</formula>
    </cfRule>
  </conditionalFormatting>
  <conditionalFormatting sqref="AI605">
    <cfRule type="expression" dxfId="933" priority="275">
      <formula>IF(RIGHT(TEXT(AI605,"0.#"),1)=".",FALSE,TRUE)</formula>
    </cfRule>
    <cfRule type="expression" dxfId="932" priority="276">
      <formula>IF(RIGHT(TEXT(AI605,"0.#"),1)=".",TRUE,FALSE)</formula>
    </cfRule>
  </conditionalFormatting>
  <conditionalFormatting sqref="AI606">
    <cfRule type="expression" dxfId="931" priority="273">
      <formula>IF(RIGHT(TEXT(AI606,"0.#"),1)=".",FALSE,TRUE)</formula>
    </cfRule>
    <cfRule type="expression" dxfId="930" priority="274">
      <formula>IF(RIGHT(TEXT(AI606,"0.#"),1)=".",TRUE,FALSE)</formula>
    </cfRule>
  </conditionalFormatting>
  <conditionalFormatting sqref="AM612">
    <cfRule type="expression" dxfId="929" priority="265">
      <formula>IF(RIGHT(TEXT(AM612,"0.#"),1)=".",FALSE,TRUE)</formula>
    </cfRule>
    <cfRule type="expression" dxfId="928" priority="266">
      <formula>IF(RIGHT(TEXT(AM612,"0.#"),1)=".",TRUE,FALSE)</formula>
    </cfRule>
  </conditionalFormatting>
  <conditionalFormatting sqref="AM610">
    <cfRule type="expression" dxfId="927" priority="269">
      <formula>IF(RIGHT(TEXT(AM610,"0.#"),1)=".",FALSE,TRUE)</formula>
    </cfRule>
    <cfRule type="expression" dxfId="926" priority="270">
      <formula>IF(RIGHT(TEXT(AM610,"0.#"),1)=".",TRUE,FALSE)</formula>
    </cfRule>
  </conditionalFormatting>
  <conditionalFormatting sqref="AM611">
    <cfRule type="expression" dxfId="925" priority="267">
      <formula>IF(RIGHT(TEXT(AM611,"0.#"),1)=".",FALSE,TRUE)</formula>
    </cfRule>
    <cfRule type="expression" dxfId="924" priority="268">
      <formula>IF(RIGHT(TEXT(AM611,"0.#"),1)=".",TRUE,FALSE)</formula>
    </cfRule>
  </conditionalFormatting>
  <conditionalFormatting sqref="AI612">
    <cfRule type="expression" dxfId="923" priority="259">
      <formula>IF(RIGHT(TEXT(AI612,"0.#"),1)=".",FALSE,TRUE)</formula>
    </cfRule>
    <cfRule type="expression" dxfId="922" priority="260">
      <formula>IF(RIGHT(TEXT(AI612,"0.#"),1)=".",TRUE,FALSE)</formula>
    </cfRule>
  </conditionalFormatting>
  <conditionalFormatting sqref="AI610">
    <cfRule type="expression" dxfId="921" priority="263">
      <formula>IF(RIGHT(TEXT(AI610,"0.#"),1)=".",FALSE,TRUE)</formula>
    </cfRule>
    <cfRule type="expression" dxfId="920" priority="264">
      <formula>IF(RIGHT(TEXT(AI610,"0.#"),1)=".",TRUE,FALSE)</formula>
    </cfRule>
  </conditionalFormatting>
  <conditionalFormatting sqref="AI611">
    <cfRule type="expression" dxfId="919" priority="261">
      <formula>IF(RIGHT(TEXT(AI611,"0.#"),1)=".",FALSE,TRUE)</formula>
    </cfRule>
    <cfRule type="expression" dxfId="918" priority="262">
      <formula>IF(RIGHT(TEXT(AI611,"0.#"),1)=".",TRUE,FALSE)</formula>
    </cfRule>
  </conditionalFormatting>
  <conditionalFormatting sqref="AM617">
    <cfRule type="expression" dxfId="917" priority="253">
      <formula>IF(RIGHT(TEXT(AM617,"0.#"),1)=".",FALSE,TRUE)</formula>
    </cfRule>
    <cfRule type="expression" dxfId="916" priority="254">
      <formula>IF(RIGHT(TEXT(AM617,"0.#"),1)=".",TRUE,FALSE)</formula>
    </cfRule>
  </conditionalFormatting>
  <conditionalFormatting sqref="AM615">
    <cfRule type="expression" dxfId="915" priority="257">
      <formula>IF(RIGHT(TEXT(AM615,"0.#"),1)=".",FALSE,TRUE)</formula>
    </cfRule>
    <cfRule type="expression" dxfId="914" priority="258">
      <formula>IF(RIGHT(TEXT(AM615,"0.#"),1)=".",TRUE,FALSE)</formula>
    </cfRule>
  </conditionalFormatting>
  <conditionalFormatting sqref="AM616">
    <cfRule type="expression" dxfId="913" priority="255">
      <formula>IF(RIGHT(TEXT(AM616,"0.#"),1)=".",FALSE,TRUE)</formula>
    </cfRule>
    <cfRule type="expression" dxfId="912" priority="256">
      <formula>IF(RIGHT(TEXT(AM616,"0.#"),1)=".",TRUE,FALSE)</formula>
    </cfRule>
  </conditionalFormatting>
  <conditionalFormatting sqref="AI617">
    <cfRule type="expression" dxfId="911" priority="247">
      <formula>IF(RIGHT(TEXT(AI617,"0.#"),1)=".",FALSE,TRUE)</formula>
    </cfRule>
    <cfRule type="expression" dxfId="910" priority="248">
      <formula>IF(RIGHT(TEXT(AI617,"0.#"),1)=".",TRUE,FALSE)</formula>
    </cfRule>
  </conditionalFormatting>
  <conditionalFormatting sqref="AI615">
    <cfRule type="expression" dxfId="909" priority="251">
      <formula>IF(RIGHT(TEXT(AI615,"0.#"),1)=".",FALSE,TRUE)</formula>
    </cfRule>
    <cfRule type="expression" dxfId="908" priority="252">
      <formula>IF(RIGHT(TEXT(AI615,"0.#"),1)=".",TRUE,FALSE)</formula>
    </cfRule>
  </conditionalFormatting>
  <conditionalFormatting sqref="AI616">
    <cfRule type="expression" dxfId="907" priority="249">
      <formula>IF(RIGHT(TEXT(AI616,"0.#"),1)=".",FALSE,TRUE)</formula>
    </cfRule>
    <cfRule type="expression" dxfId="906" priority="250">
      <formula>IF(RIGHT(TEXT(AI616,"0.#"),1)=".",TRUE,FALSE)</formula>
    </cfRule>
  </conditionalFormatting>
  <conditionalFormatting sqref="AM651">
    <cfRule type="expression" dxfId="905" priority="205">
      <formula>IF(RIGHT(TEXT(AM651,"0.#"),1)=".",FALSE,TRUE)</formula>
    </cfRule>
    <cfRule type="expression" dxfId="904" priority="206">
      <formula>IF(RIGHT(TEXT(AM651,"0.#"),1)=".",TRUE,FALSE)</formula>
    </cfRule>
  </conditionalFormatting>
  <conditionalFormatting sqref="AM649">
    <cfRule type="expression" dxfId="903" priority="209">
      <formula>IF(RIGHT(TEXT(AM649,"0.#"),1)=".",FALSE,TRUE)</formula>
    </cfRule>
    <cfRule type="expression" dxfId="902" priority="210">
      <formula>IF(RIGHT(TEXT(AM649,"0.#"),1)=".",TRUE,FALSE)</formula>
    </cfRule>
  </conditionalFormatting>
  <conditionalFormatting sqref="AM650">
    <cfRule type="expression" dxfId="901" priority="207">
      <formula>IF(RIGHT(TEXT(AM650,"0.#"),1)=".",FALSE,TRUE)</formula>
    </cfRule>
    <cfRule type="expression" dxfId="900" priority="208">
      <formula>IF(RIGHT(TEXT(AM650,"0.#"),1)=".",TRUE,FALSE)</formula>
    </cfRule>
  </conditionalFormatting>
  <conditionalFormatting sqref="AI651">
    <cfRule type="expression" dxfId="899" priority="199">
      <formula>IF(RIGHT(TEXT(AI651,"0.#"),1)=".",FALSE,TRUE)</formula>
    </cfRule>
    <cfRule type="expression" dxfId="898" priority="200">
      <formula>IF(RIGHT(TEXT(AI651,"0.#"),1)=".",TRUE,FALSE)</formula>
    </cfRule>
  </conditionalFormatting>
  <conditionalFormatting sqref="AI649">
    <cfRule type="expression" dxfId="897" priority="203">
      <formula>IF(RIGHT(TEXT(AI649,"0.#"),1)=".",FALSE,TRUE)</formula>
    </cfRule>
    <cfRule type="expression" dxfId="896" priority="204">
      <formula>IF(RIGHT(TEXT(AI649,"0.#"),1)=".",TRUE,FALSE)</formula>
    </cfRule>
  </conditionalFormatting>
  <conditionalFormatting sqref="AI650">
    <cfRule type="expression" dxfId="895" priority="201">
      <formula>IF(RIGHT(TEXT(AI650,"0.#"),1)=".",FALSE,TRUE)</formula>
    </cfRule>
    <cfRule type="expression" dxfId="894" priority="202">
      <formula>IF(RIGHT(TEXT(AI650,"0.#"),1)=".",TRUE,FALSE)</formula>
    </cfRule>
  </conditionalFormatting>
  <conditionalFormatting sqref="AM676">
    <cfRule type="expression" dxfId="893" priority="193">
      <formula>IF(RIGHT(TEXT(AM676,"0.#"),1)=".",FALSE,TRUE)</formula>
    </cfRule>
    <cfRule type="expression" dxfId="892" priority="194">
      <formula>IF(RIGHT(TEXT(AM676,"0.#"),1)=".",TRUE,FALSE)</formula>
    </cfRule>
  </conditionalFormatting>
  <conditionalFormatting sqref="AM674">
    <cfRule type="expression" dxfId="891" priority="197">
      <formula>IF(RIGHT(TEXT(AM674,"0.#"),1)=".",FALSE,TRUE)</formula>
    </cfRule>
    <cfRule type="expression" dxfId="890" priority="198">
      <formula>IF(RIGHT(TEXT(AM674,"0.#"),1)=".",TRUE,FALSE)</formula>
    </cfRule>
  </conditionalFormatting>
  <conditionalFormatting sqref="AM675">
    <cfRule type="expression" dxfId="889" priority="195">
      <formula>IF(RIGHT(TEXT(AM675,"0.#"),1)=".",FALSE,TRUE)</formula>
    </cfRule>
    <cfRule type="expression" dxfId="888" priority="196">
      <formula>IF(RIGHT(TEXT(AM675,"0.#"),1)=".",TRUE,FALSE)</formula>
    </cfRule>
  </conditionalFormatting>
  <conditionalFormatting sqref="AI676">
    <cfRule type="expression" dxfId="887" priority="187">
      <formula>IF(RIGHT(TEXT(AI676,"0.#"),1)=".",FALSE,TRUE)</formula>
    </cfRule>
    <cfRule type="expression" dxfId="886" priority="188">
      <formula>IF(RIGHT(TEXT(AI676,"0.#"),1)=".",TRUE,FALSE)</formula>
    </cfRule>
  </conditionalFormatting>
  <conditionalFormatting sqref="AI674">
    <cfRule type="expression" dxfId="885" priority="191">
      <formula>IF(RIGHT(TEXT(AI674,"0.#"),1)=".",FALSE,TRUE)</formula>
    </cfRule>
    <cfRule type="expression" dxfId="884" priority="192">
      <formula>IF(RIGHT(TEXT(AI674,"0.#"),1)=".",TRUE,FALSE)</formula>
    </cfRule>
  </conditionalFormatting>
  <conditionalFormatting sqref="AI675">
    <cfRule type="expression" dxfId="883" priority="189">
      <formula>IF(RIGHT(TEXT(AI675,"0.#"),1)=".",FALSE,TRUE)</formula>
    </cfRule>
    <cfRule type="expression" dxfId="882" priority="190">
      <formula>IF(RIGHT(TEXT(AI675,"0.#"),1)=".",TRUE,FALSE)</formula>
    </cfRule>
  </conditionalFormatting>
  <conditionalFormatting sqref="AM681">
    <cfRule type="expression" dxfId="881" priority="133">
      <formula>IF(RIGHT(TEXT(AM681,"0.#"),1)=".",FALSE,TRUE)</formula>
    </cfRule>
    <cfRule type="expression" dxfId="880" priority="134">
      <formula>IF(RIGHT(TEXT(AM681,"0.#"),1)=".",TRUE,FALSE)</formula>
    </cfRule>
  </conditionalFormatting>
  <conditionalFormatting sqref="AM679">
    <cfRule type="expression" dxfId="879" priority="137">
      <formula>IF(RIGHT(TEXT(AM679,"0.#"),1)=".",FALSE,TRUE)</formula>
    </cfRule>
    <cfRule type="expression" dxfId="878" priority="138">
      <formula>IF(RIGHT(TEXT(AM679,"0.#"),1)=".",TRUE,FALSE)</formula>
    </cfRule>
  </conditionalFormatting>
  <conditionalFormatting sqref="AM680">
    <cfRule type="expression" dxfId="877" priority="135">
      <formula>IF(RIGHT(TEXT(AM680,"0.#"),1)=".",FALSE,TRUE)</formula>
    </cfRule>
    <cfRule type="expression" dxfId="876" priority="136">
      <formula>IF(RIGHT(TEXT(AM680,"0.#"),1)=".",TRUE,FALSE)</formula>
    </cfRule>
  </conditionalFormatting>
  <conditionalFormatting sqref="AI681">
    <cfRule type="expression" dxfId="875" priority="127">
      <formula>IF(RIGHT(TEXT(AI681,"0.#"),1)=".",FALSE,TRUE)</formula>
    </cfRule>
    <cfRule type="expression" dxfId="874" priority="128">
      <formula>IF(RIGHT(TEXT(AI681,"0.#"),1)=".",TRUE,FALSE)</formula>
    </cfRule>
  </conditionalFormatting>
  <conditionalFormatting sqref="AI679">
    <cfRule type="expression" dxfId="873" priority="131">
      <formula>IF(RIGHT(TEXT(AI679,"0.#"),1)=".",FALSE,TRUE)</formula>
    </cfRule>
    <cfRule type="expression" dxfId="872" priority="132">
      <formula>IF(RIGHT(TEXT(AI679,"0.#"),1)=".",TRUE,FALSE)</formula>
    </cfRule>
  </conditionalFormatting>
  <conditionalFormatting sqref="AI680">
    <cfRule type="expression" dxfId="871" priority="129">
      <formula>IF(RIGHT(TEXT(AI680,"0.#"),1)=".",FALSE,TRUE)</formula>
    </cfRule>
    <cfRule type="expression" dxfId="870" priority="130">
      <formula>IF(RIGHT(TEXT(AI680,"0.#"),1)=".",TRUE,FALSE)</formula>
    </cfRule>
  </conditionalFormatting>
  <conditionalFormatting sqref="AM686">
    <cfRule type="expression" dxfId="869" priority="121">
      <formula>IF(RIGHT(TEXT(AM686,"0.#"),1)=".",FALSE,TRUE)</formula>
    </cfRule>
    <cfRule type="expression" dxfId="868" priority="122">
      <formula>IF(RIGHT(TEXT(AM686,"0.#"),1)=".",TRUE,FALSE)</formula>
    </cfRule>
  </conditionalFormatting>
  <conditionalFormatting sqref="AM684">
    <cfRule type="expression" dxfId="867" priority="125">
      <formula>IF(RIGHT(TEXT(AM684,"0.#"),1)=".",FALSE,TRUE)</formula>
    </cfRule>
    <cfRule type="expression" dxfId="866" priority="126">
      <formula>IF(RIGHT(TEXT(AM684,"0.#"),1)=".",TRUE,FALSE)</formula>
    </cfRule>
  </conditionalFormatting>
  <conditionalFormatting sqref="AM685">
    <cfRule type="expression" dxfId="865" priority="123">
      <formula>IF(RIGHT(TEXT(AM685,"0.#"),1)=".",FALSE,TRUE)</formula>
    </cfRule>
    <cfRule type="expression" dxfId="864" priority="124">
      <formula>IF(RIGHT(TEXT(AM685,"0.#"),1)=".",TRUE,FALSE)</formula>
    </cfRule>
  </conditionalFormatting>
  <conditionalFormatting sqref="AI686">
    <cfRule type="expression" dxfId="863" priority="115">
      <formula>IF(RIGHT(TEXT(AI686,"0.#"),1)=".",FALSE,TRUE)</formula>
    </cfRule>
    <cfRule type="expression" dxfId="862" priority="116">
      <formula>IF(RIGHT(TEXT(AI686,"0.#"),1)=".",TRUE,FALSE)</formula>
    </cfRule>
  </conditionalFormatting>
  <conditionalFormatting sqref="AI684">
    <cfRule type="expression" dxfId="861" priority="119">
      <formula>IF(RIGHT(TEXT(AI684,"0.#"),1)=".",FALSE,TRUE)</formula>
    </cfRule>
    <cfRule type="expression" dxfId="860" priority="120">
      <formula>IF(RIGHT(TEXT(AI684,"0.#"),1)=".",TRUE,FALSE)</formula>
    </cfRule>
  </conditionalFormatting>
  <conditionalFormatting sqref="AI685">
    <cfRule type="expression" dxfId="859" priority="117">
      <formula>IF(RIGHT(TEXT(AI685,"0.#"),1)=".",FALSE,TRUE)</formula>
    </cfRule>
    <cfRule type="expression" dxfId="858" priority="118">
      <formula>IF(RIGHT(TEXT(AI685,"0.#"),1)=".",TRUE,FALSE)</formula>
    </cfRule>
  </conditionalFormatting>
  <conditionalFormatting sqref="AM691">
    <cfRule type="expression" dxfId="857" priority="109">
      <formula>IF(RIGHT(TEXT(AM691,"0.#"),1)=".",FALSE,TRUE)</formula>
    </cfRule>
    <cfRule type="expression" dxfId="856" priority="110">
      <formula>IF(RIGHT(TEXT(AM691,"0.#"),1)=".",TRUE,FALSE)</formula>
    </cfRule>
  </conditionalFormatting>
  <conditionalFormatting sqref="AM689">
    <cfRule type="expression" dxfId="855" priority="113">
      <formula>IF(RIGHT(TEXT(AM689,"0.#"),1)=".",FALSE,TRUE)</formula>
    </cfRule>
    <cfRule type="expression" dxfId="854" priority="114">
      <formula>IF(RIGHT(TEXT(AM689,"0.#"),1)=".",TRUE,FALSE)</formula>
    </cfRule>
  </conditionalFormatting>
  <conditionalFormatting sqref="AM690">
    <cfRule type="expression" dxfId="853" priority="111">
      <formula>IF(RIGHT(TEXT(AM690,"0.#"),1)=".",FALSE,TRUE)</formula>
    </cfRule>
    <cfRule type="expression" dxfId="852" priority="112">
      <formula>IF(RIGHT(TEXT(AM690,"0.#"),1)=".",TRUE,FALSE)</formula>
    </cfRule>
  </conditionalFormatting>
  <conditionalFormatting sqref="AI691">
    <cfRule type="expression" dxfId="851" priority="103">
      <formula>IF(RIGHT(TEXT(AI691,"0.#"),1)=".",FALSE,TRUE)</formula>
    </cfRule>
    <cfRule type="expression" dxfId="850" priority="104">
      <formula>IF(RIGHT(TEXT(AI691,"0.#"),1)=".",TRUE,FALSE)</formula>
    </cfRule>
  </conditionalFormatting>
  <conditionalFormatting sqref="AI689">
    <cfRule type="expression" dxfId="849" priority="107">
      <formula>IF(RIGHT(TEXT(AI689,"0.#"),1)=".",FALSE,TRUE)</formula>
    </cfRule>
    <cfRule type="expression" dxfId="848" priority="108">
      <formula>IF(RIGHT(TEXT(AI689,"0.#"),1)=".",TRUE,FALSE)</formula>
    </cfRule>
  </conditionalFormatting>
  <conditionalFormatting sqref="AI690">
    <cfRule type="expression" dxfId="847" priority="105">
      <formula>IF(RIGHT(TEXT(AI690,"0.#"),1)=".",FALSE,TRUE)</formula>
    </cfRule>
    <cfRule type="expression" dxfId="846" priority="106">
      <formula>IF(RIGHT(TEXT(AI690,"0.#"),1)=".",TRUE,FALSE)</formula>
    </cfRule>
  </conditionalFormatting>
  <conditionalFormatting sqref="AM656">
    <cfRule type="expression" dxfId="845" priority="181">
      <formula>IF(RIGHT(TEXT(AM656,"0.#"),1)=".",FALSE,TRUE)</formula>
    </cfRule>
    <cfRule type="expression" dxfId="844" priority="182">
      <formula>IF(RIGHT(TEXT(AM656,"0.#"),1)=".",TRUE,FALSE)</formula>
    </cfRule>
  </conditionalFormatting>
  <conditionalFormatting sqref="AM654">
    <cfRule type="expression" dxfId="843" priority="185">
      <formula>IF(RIGHT(TEXT(AM654,"0.#"),1)=".",FALSE,TRUE)</formula>
    </cfRule>
    <cfRule type="expression" dxfId="842" priority="186">
      <formula>IF(RIGHT(TEXT(AM654,"0.#"),1)=".",TRUE,FALSE)</formula>
    </cfRule>
  </conditionalFormatting>
  <conditionalFormatting sqref="AM655">
    <cfRule type="expression" dxfId="841" priority="183">
      <formula>IF(RIGHT(TEXT(AM655,"0.#"),1)=".",FALSE,TRUE)</formula>
    </cfRule>
    <cfRule type="expression" dxfId="840" priority="184">
      <formula>IF(RIGHT(TEXT(AM655,"0.#"),1)=".",TRUE,FALSE)</formula>
    </cfRule>
  </conditionalFormatting>
  <conditionalFormatting sqref="AI656">
    <cfRule type="expression" dxfId="839" priority="175">
      <formula>IF(RIGHT(TEXT(AI656,"0.#"),1)=".",FALSE,TRUE)</formula>
    </cfRule>
    <cfRule type="expression" dxfId="838" priority="176">
      <formula>IF(RIGHT(TEXT(AI656,"0.#"),1)=".",TRUE,FALSE)</formula>
    </cfRule>
  </conditionalFormatting>
  <conditionalFormatting sqref="AI654">
    <cfRule type="expression" dxfId="837" priority="179">
      <formula>IF(RIGHT(TEXT(AI654,"0.#"),1)=".",FALSE,TRUE)</formula>
    </cfRule>
    <cfRule type="expression" dxfId="836" priority="180">
      <formula>IF(RIGHT(TEXT(AI654,"0.#"),1)=".",TRUE,FALSE)</formula>
    </cfRule>
  </conditionalFormatting>
  <conditionalFormatting sqref="AI655">
    <cfRule type="expression" dxfId="835" priority="177">
      <formula>IF(RIGHT(TEXT(AI655,"0.#"),1)=".",FALSE,TRUE)</formula>
    </cfRule>
    <cfRule type="expression" dxfId="834" priority="178">
      <formula>IF(RIGHT(TEXT(AI655,"0.#"),1)=".",TRUE,FALSE)</formula>
    </cfRule>
  </conditionalFormatting>
  <conditionalFormatting sqref="AM661">
    <cfRule type="expression" dxfId="833" priority="169">
      <formula>IF(RIGHT(TEXT(AM661,"0.#"),1)=".",FALSE,TRUE)</formula>
    </cfRule>
    <cfRule type="expression" dxfId="832" priority="170">
      <formula>IF(RIGHT(TEXT(AM661,"0.#"),1)=".",TRUE,FALSE)</formula>
    </cfRule>
  </conditionalFormatting>
  <conditionalFormatting sqref="AM659">
    <cfRule type="expression" dxfId="831" priority="173">
      <formula>IF(RIGHT(TEXT(AM659,"0.#"),1)=".",FALSE,TRUE)</formula>
    </cfRule>
    <cfRule type="expression" dxfId="830" priority="174">
      <formula>IF(RIGHT(TEXT(AM659,"0.#"),1)=".",TRUE,FALSE)</formula>
    </cfRule>
  </conditionalFormatting>
  <conditionalFormatting sqref="AM660">
    <cfRule type="expression" dxfId="829" priority="171">
      <formula>IF(RIGHT(TEXT(AM660,"0.#"),1)=".",FALSE,TRUE)</formula>
    </cfRule>
    <cfRule type="expression" dxfId="828" priority="172">
      <formula>IF(RIGHT(TEXT(AM660,"0.#"),1)=".",TRUE,FALSE)</formula>
    </cfRule>
  </conditionalFormatting>
  <conditionalFormatting sqref="AI661">
    <cfRule type="expression" dxfId="827" priority="163">
      <formula>IF(RIGHT(TEXT(AI661,"0.#"),1)=".",FALSE,TRUE)</formula>
    </cfRule>
    <cfRule type="expression" dxfId="826" priority="164">
      <formula>IF(RIGHT(TEXT(AI661,"0.#"),1)=".",TRUE,FALSE)</formula>
    </cfRule>
  </conditionalFormatting>
  <conditionalFormatting sqref="AI659">
    <cfRule type="expression" dxfId="825" priority="167">
      <formula>IF(RIGHT(TEXT(AI659,"0.#"),1)=".",FALSE,TRUE)</formula>
    </cfRule>
    <cfRule type="expression" dxfId="824" priority="168">
      <formula>IF(RIGHT(TEXT(AI659,"0.#"),1)=".",TRUE,FALSE)</formula>
    </cfRule>
  </conditionalFormatting>
  <conditionalFormatting sqref="AI660">
    <cfRule type="expression" dxfId="823" priority="165">
      <formula>IF(RIGHT(TEXT(AI660,"0.#"),1)=".",FALSE,TRUE)</formula>
    </cfRule>
    <cfRule type="expression" dxfId="822" priority="166">
      <formula>IF(RIGHT(TEXT(AI660,"0.#"),1)=".",TRUE,FALSE)</formula>
    </cfRule>
  </conditionalFormatting>
  <conditionalFormatting sqref="AM666">
    <cfRule type="expression" dxfId="821" priority="157">
      <formula>IF(RIGHT(TEXT(AM666,"0.#"),1)=".",FALSE,TRUE)</formula>
    </cfRule>
    <cfRule type="expression" dxfId="820" priority="158">
      <formula>IF(RIGHT(TEXT(AM666,"0.#"),1)=".",TRUE,FALSE)</formula>
    </cfRule>
  </conditionalFormatting>
  <conditionalFormatting sqref="AM664">
    <cfRule type="expression" dxfId="819" priority="161">
      <formula>IF(RIGHT(TEXT(AM664,"0.#"),1)=".",FALSE,TRUE)</formula>
    </cfRule>
    <cfRule type="expression" dxfId="818" priority="162">
      <formula>IF(RIGHT(TEXT(AM664,"0.#"),1)=".",TRUE,FALSE)</formula>
    </cfRule>
  </conditionalFormatting>
  <conditionalFormatting sqref="AM665">
    <cfRule type="expression" dxfId="817" priority="159">
      <formula>IF(RIGHT(TEXT(AM665,"0.#"),1)=".",FALSE,TRUE)</formula>
    </cfRule>
    <cfRule type="expression" dxfId="816" priority="160">
      <formula>IF(RIGHT(TEXT(AM665,"0.#"),1)=".",TRUE,FALSE)</formula>
    </cfRule>
  </conditionalFormatting>
  <conditionalFormatting sqref="AI666">
    <cfRule type="expression" dxfId="815" priority="151">
      <formula>IF(RIGHT(TEXT(AI666,"0.#"),1)=".",FALSE,TRUE)</formula>
    </cfRule>
    <cfRule type="expression" dxfId="814" priority="152">
      <formula>IF(RIGHT(TEXT(AI666,"0.#"),1)=".",TRUE,FALSE)</formula>
    </cfRule>
  </conditionalFormatting>
  <conditionalFormatting sqref="AI664">
    <cfRule type="expression" dxfId="813" priority="155">
      <formula>IF(RIGHT(TEXT(AI664,"0.#"),1)=".",FALSE,TRUE)</formula>
    </cfRule>
    <cfRule type="expression" dxfId="812" priority="156">
      <formula>IF(RIGHT(TEXT(AI664,"0.#"),1)=".",TRUE,FALSE)</formula>
    </cfRule>
  </conditionalFormatting>
  <conditionalFormatting sqref="AI665">
    <cfRule type="expression" dxfId="811" priority="153">
      <formula>IF(RIGHT(TEXT(AI665,"0.#"),1)=".",FALSE,TRUE)</formula>
    </cfRule>
    <cfRule type="expression" dxfId="810" priority="154">
      <formula>IF(RIGHT(TEXT(AI665,"0.#"),1)=".",TRUE,FALSE)</formula>
    </cfRule>
  </conditionalFormatting>
  <conditionalFormatting sqref="AM671">
    <cfRule type="expression" dxfId="809" priority="145">
      <formula>IF(RIGHT(TEXT(AM671,"0.#"),1)=".",FALSE,TRUE)</formula>
    </cfRule>
    <cfRule type="expression" dxfId="808" priority="146">
      <formula>IF(RIGHT(TEXT(AM671,"0.#"),1)=".",TRUE,FALSE)</formula>
    </cfRule>
  </conditionalFormatting>
  <conditionalFormatting sqref="AM669">
    <cfRule type="expression" dxfId="807" priority="149">
      <formula>IF(RIGHT(TEXT(AM669,"0.#"),1)=".",FALSE,TRUE)</formula>
    </cfRule>
    <cfRule type="expression" dxfId="806" priority="150">
      <formula>IF(RIGHT(TEXT(AM669,"0.#"),1)=".",TRUE,FALSE)</formula>
    </cfRule>
  </conditionalFormatting>
  <conditionalFormatting sqref="AM670">
    <cfRule type="expression" dxfId="805" priority="147">
      <formula>IF(RIGHT(TEXT(AM670,"0.#"),1)=".",FALSE,TRUE)</formula>
    </cfRule>
    <cfRule type="expression" dxfId="804" priority="148">
      <formula>IF(RIGHT(TEXT(AM670,"0.#"),1)=".",TRUE,FALSE)</formula>
    </cfRule>
  </conditionalFormatting>
  <conditionalFormatting sqref="AI671">
    <cfRule type="expression" dxfId="803" priority="139">
      <formula>IF(RIGHT(TEXT(AI671,"0.#"),1)=".",FALSE,TRUE)</formula>
    </cfRule>
    <cfRule type="expression" dxfId="802" priority="140">
      <formula>IF(RIGHT(TEXT(AI671,"0.#"),1)=".",TRUE,FALSE)</formula>
    </cfRule>
  </conditionalFormatting>
  <conditionalFormatting sqref="AI669">
    <cfRule type="expression" dxfId="801" priority="143">
      <formula>IF(RIGHT(TEXT(AI669,"0.#"),1)=".",FALSE,TRUE)</formula>
    </cfRule>
    <cfRule type="expression" dxfId="800" priority="144">
      <formula>IF(RIGHT(TEXT(AI669,"0.#"),1)=".",TRUE,FALSE)</formula>
    </cfRule>
  </conditionalFormatting>
  <conditionalFormatting sqref="AI670">
    <cfRule type="expression" dxfId="799" priority="141">
      <formula>IF(RIGHT(TEXT(AI670,"0.#"),1)=".",FALSE,TRUE)</formula>
    </cfRule>
    <cfRule type="expression" dxfId="798" priority="142">
      <formula>IF(RIGHT(TEXT(AI670,"0.#"),1)=".",TRUE,FALSE)</formula>
    </cfRule>
  </conditionalFormatting>
  <conditionalFormatting sqref="P29:AC29">
    <cfRule type="expression" dxfId="797" priority="101">
      <formula>IF(RIGHT(TEXT(P29,"0.#"),1)=".",FALSE,TRUE)</formula>
    </cfRule>
    <cfRule type="expression" dxfId="796" priority="102">
      <formula>IF(RIGHT(TEXT(P29,"0.#"),1)=".",TRUE,FALSE)</formula>
    </cfRule>
  </conditionalFormatting>
  <conditionalFormatting sqref="Y804:Y805 Y802">
    <cfRule type="expression" dxfId="795" priority="97">
      <formula>IF(RIGHT(TEXT(Y802,"0.#"),1)=".",FALSE,TRUE)</formula>
    </cfRule>
    <cfRule type="expression" dxfId="794" priority="98">
      <formula>IF(RIGHT(TEXT(Y802,"0.#"),1)=".",TRUE,FALSE)</formula>
    </cfRule>
  </conditionalFormatting>
  <conditionalFormatting sqref="Y803">
    <cfRule type="expression" dxfId="793" priority="99">
      <formula>IF(RIGHT(TEXT(Y803,"0.#"),1)=".",FALSE,TRUE)</formula>
    </cfRule>
    <cfRule type="expression" dxfId="792" priority="100">
      <formula>IF(RIGHT(TEXT(Y803,"0.#"),1)=".",TRUE,FALSE)</formula>
    </cfRule>
  </conditionalFormatting>
  <conditionalFormatting sqref="AU803">
    <cfRule type="expression" dxfId="791" priority="95">
      <formula>IF(RIGHT(TEXT(AU803,"0.#"),1)=".",FALSE,TRUE)</formula>
    </cfRule>
    <cfRule type="expression" dxfId="790" priority="96">
      <formula>IF(RIGHT(TEXT(AU803,"0.#"),1)=".",TRUE,FALSE)</formula>
    </cfRule>
  </conditionalFormatting>
  <conditionalFormatting sqref="AU802">
    <cfRule type="expression" dxfId="789" priority="93">
      <formula>IF(RIGHT(TEXT(AU802,"0.#"),1)=".",FALSE,TRUE)</formula>
    </cfRule>
    <cfRule type="expression" dxfId="788" priority="94">
      <formula>IF(RIGHT(TEXT(AU802,"0.#"),1)=".",TRUE,FALSE)</formula>
    </cfRule>
  </conditionalFormatting>
  <conditionalFormatting sqref="Y815">
    <cfRule type="expression" dxfId="787" priority="89">
      <formula>IF(RIGHT(TEXT(Y815,"0.#"),1)=".",FALSE,TRUE)</formula>
    </cfRule>
    <cfRule type="expression" dxfId="786" priority="90">
      <formula>IF(RIGHT(TEXT(Y815,"0.#"),1)=".",TRUE,FALSE)</formula>
    </cfRule>
  </conditionalFormatting>
  <conditionalFormatting sqref="Y816">
    <cfRule type="expression" dxfId="785" priority="91">
      <formula>IF(RIGHT(TEXT(Y816,"0.#"),1)=".",FALSE,TRUE)</formula>
    </cfRule>
    <cfRule type="expression" dxfId="784" priority="92">
      <formula>IF(RIGHT(TEXT(Y816,"0.#"),1)=".",TRUE,FALSE)</formula>
    </cfRule>
  </conditionalFormatting>
  <conditionalFormatting sqref="AU816">
    <cfRule type="expression" dxfId="783" priority="87">
      <formula>IF(RIGHT(TEXT(AU816,"0.#"),1)=".",FALSE,TRUE)</formula>
    </cfRule>
    <cfRule type="expression" dxfId="782" priority="88">
      <formula>IF(RIGHT(TEXT(AU816,"0.#"),1)=".",TRUE,FALSE)</formula>
    </cfRule>
  </conditionalFormatting>
  <conditionalFormatting sqref="AU815">
    <cfRule type="expression" dxfId="781" priority="85">
      <formula>IF(RIGHT(TEXT(AU815,"0.#"),1)=".",FALSE,TRUE)</formula>
    </cfRule>
    <cfRule type="expression" dxfId="780" priority="86">
      <formula>IF(RIGHT(TEXT(AU815,"0.#"),1)=".",TRUE,FALSE)</formula>
    </cfRule>
  </conditionalFormatting>
  <conditionalFormatting sqref="Y830:Y833 Y828">
    <cfRule type="expression" dxfId="779" priority="81">
      <formula>IF(RIGHT(TEXT(Y828,"0.#"),1)=".",FALSE,TRUE)</formula>
    </cfRule>
    <cfRule type="expression" dxfId="778" priority="82">
      <formula>IF(RIGHT(TEXT(Y828,"0.#"),1)=".",TRUE,FALSE)</formula>
    </cfRule>
  </conditionalFormatting>
  <conditionalFormatting sqref="Y829">
    <cfRule type="expression" dxfId="777" priority="83">
      <formula>IF(RIGHT(TEXT(Y829,"0.#"),1)=".",FALSE,TRUE)</formula>
    </cfRule>
    <cfRule type="expression" dxfId="776" priority="84">
      <formula>IF(RIGHT(TEXT(Y829,"0.#"),1)=".",TRUE,FALSE)</formula>
    </cfRule>
  </conditionalFormatting>
  <conditionalFormatting sqref="AU828">
    <cfRule type="expression" dxfId="775" priority="77">
      <formula>IF(RIGHT(TEXT(AU828,"0.#"),1)=".",FALSE,TRUE)</formula>
    </cfRule>
    <cfRule type="expression" dxfId="774" priority="78">
      <formula>IF(RIGHT(TEXT(AU828,"0.#"),1)=".",TRUE,FALSE)</formula>
    </cfRule>
  </conditionalFormatting>
  <conditionalFormatting sqref="AL845:AO845">
    <cfRule type="expression" dxfId="773" priority="73">
      <formula>IF(AND(AL845&gt;=0, RIGHT(TEXT(AL845,"0.#"),1)&lt;&gt;"."),TRUE,FALSE)</formula>
    </cfRule>
    <cfRule type="expression" dxfId="772" priority="74">
      <formula>IF(AND(AL845&gt;=0, RIGHT(TEXT(AL845,"0.#"),1)="."),TRUE,FALSE)</formula>
    </cfRule>
    <cfRule type="expression" dxfId="771" priority="75">
      <formula>IF(AND(AL845&lt;0, RIGHT(TEXT(AL845,"0.#"),1)&lt;&gt;"."),TRUE,FALSE)</formula>
    </cfRule>
    <cfRule type="expression" dxfId="770" priority="76">
      <formula>IF(AND(AL845&lt;0, RIGHT(TEXT(AL845,"0.#"),1)="."),TRUE,FALSE)</formula>
    </cfRule>
  </conditionalFormatting>
  <conditionalFormatting sqref="Y845">
    <cfRule type="expression" dxfId="769" priority="71">
      <formula>IF(RIGHT(TEXT(Y845,"0.#"),1)=".",FALSE,TRUE)</formula>
    </cfRule>
    <cfRule type="expression" dxfId="768" priority="72">
      <formula>IF(RIGHT(TEXT(Y845,"0.#"),1)=".",TRUE,FALSE)</formula>
    </cfRule>
  </conditionalFormatting>
  <conditionalFormatting sqref="Y878">
    <cfRule type="expression" dxfId="767" priority="65">
      <formula>IF(RIGHT(TEXT(Y878,"0.#"),1)=".",FALSE,TRUE)</formula>
    </cfRule>
    <cfRule type="expression" dxfId="766" priority="66">
      <formula>IF(RIGHT(TEXT(Y878,"0.#"),1)=".",TRUE,FALSE)</formula>
    </cfRule>
  </conditionalFormatting>
  <conditionalFormatting sqref="AL878:AO878">
    <cfRule type="expression" dxfId="765" priority="67">
      <formula>IF(AND(AL878&gt;=0, RIGHT(TEXT(AL878,"0.#"),1)&lt;&gt;"."),TRUE,FALSE)</formula>
    </cfRule>
    <cfRule type="expression" dxfId="764" priority="68">
      <formula>IF(AND(AL878&gt;=0, RIGHT(TEXT(AL878,"0.#"),1)="."),TRUE,FALSE)</formula>
    </cfRule>
    <cfRule type="expression" dxfId="763" priority="69">
      <formula>IF(AND(AL878&lt;0, RIGHT(TEXT(AL878,"0.#"),1)&lt;&gt;"."),TRUE,FALSE)</formula>
    </cfRule>
    <cfRule type="expression" dxfId="762" priority="70">
      <formula>IF(AND(AL878&lt;0, RIGHT(TEXT(AL878,"0.#"),1)="."),TRUE,FALSE)</formula>
    </cfRule>
  </conditionalFormatting>
  <conditionalFormatting sqref="Y911">
    <cfRule type="expression" dxfId="761" priority="59">
      <formula>IF(RIGHT(TEXT(Y911,"0.#"),1)=".",FALSE,TRUE)</formula>
    </cfRule>
    <cfRule type="expression" dxfId="760" priority="60">
      <formula>IF(RIGHT(TEXT(Y911,"0.#"),1)=".",TRUE,FALSE)</formula>
    </cfRule>
  </conditionalFormatting>
  <conditionalFormatting sqref="AL911:AO911">
    <cfRule type="expression" dxfId="759" priority="61">
      <formula>IF(AND(AL911&gt;=0, RIGHT(TEXT(AL911,"0.#"),1)&lt;&gt;"."),TRUE,FALSE)</formula>
    </cfRule>
    <cfRule type="expression" dxfId="758" priority="62">
      <formula>IF(AND(AL911&gt;=0, RIGHT(TEXT(AL911,"0.#"),1)="."),TRUE,FALSE)</formula>
    </cfRule>
    <cfRule type="expression" dxfId="757" priority="63">
      <formula>IF(AND(AL911&lt;0, RIGHT(TEXT(AL911,"0.#"),1)&lt;&gt;"."),TRUE,FALSE)</formula>
    </cfRule>
    <cfRule type="expression" dxfId="756" priority="64">
      <formula>IF(AND(AL911&lt;0, RIGHT(TEXT(AL911,"0.#"),1)="."),TRUE,FALSE)</formula>
    </cfRule>
  </conditionalFormatting>
  <conditionalFormatting sqref="Y944">
    <cfRule type="expression" dxfId="755" priority="53">
      <formula>IF(RIGHT(TEXT(Y944,"0.#"),1)=".",FALSE,TRUE)</formula>
    </cfRule>
    <cfRule type="expression" dxfId="754" priority="54">
      <formula>IF(RIGHT(TEXT(Y944,"0.#"),1)=".",TRUE,FALSE)</formula>
    </cfRule>
  </conditionalFormatting>
  <conditionalFormatting sqref="AL944:AO944">
    <cfRule type="expression" dxfId="753" priority="55">
      <formula>IF(AND(AL944&gt;=0, RIGHT(TEXT(AL944,"0.#"),1)&lt;&gt;"."),TRUE,FALSE)</formula>
    </cfRule>
    <cfRule type="expression" dxfId="752" priority="56">
      <formula>IF(AND(AL944&gt;=0, RIGHT(TEXT(AL944,"0.#"),1)="."),TRUE,FALSE)</formula>
    </cfRule>
    <cfRule type="expression" dxfId="751" priority="57">
      <formula>IF(AND(AL944&lt;0, RIGHT(TEXT(AL944,"0.#"),1)&lt;&gt;"."),TRUE,FALSE)</formula>
    </cfRule>
    <cfRule type="expression" dxfId="750" priority="58">
      <formula>IF(AND(AL944&lt;0, RIGHT(TEXT(AL944,"0.#"),1)="."),TRUE,FALSE)</formula>
    </cfRule>
  </conditionalFormatting>
  <conditionalFormatting sqref="Y977">
    <cfRule type="expression" dxfId="749" priority="47">
      <formula>IF(RIGHT(TEXT(Y977,"0.#"),1)=".",FALSE,TRUE)</formula>
    </cfRule>
    <cfRule type="expression" dxfId="748" priority="48">
      <formula>IF(RIGHT(TEXT(Y977,"0.#"),1)=".",TRUE,FALSE)</formula>
    </cfRule>
  </conditionalFormatting>
  <conditionalFormatting sqref="AL977:AO977">
    <cfRule type="expression" dxfId="747" priority="49">
      <formula>IF(AND(AL977&gt;=0, RIGHT(TEXT(AL977,"0.#"),1)&lt;&gt;"."),TRUE,FALSE)</formula>
    </cfRule>
    <cfRule type="expression" dxfId="746" priority="50">
      <formula>IF(AND(AL977&gt;=0, RIGHT(TEXT(AL977,"0.#"),1)="."),TRUE,FALSE)</formula>
    </cfRule>
    <cfRule type="expression" dxfId="745" priority="51">
      <formula>IF(AND(AL977&lt;0, RIGHT(TEXT(AL977,"0.#"),1)&lt;&gt;"."),TRUE,FALSE)</formula>
    </cfRule>
    <cfRule type="expression" dxfId="744" priority="52">
      <formula>IF(AND(AL977&lt;0, RIGHT(TEXT(AL977,"0.#"),1)="."),TRUE,FALSE)</formula>
    </cfRule>
  </conditionalFormatting>
  <conditionalFormatting sqref="AL1010:AO1010">
    <cfRule type="expression" dxfId="743" priority="43">
      <formula>IF(AND(AL1010&gt;=0, RIGHT(TEXT(AL1010,"0.#"),1)&lt;&gt;"."),TRUE,FALSE)</formula>
    </cfRule>
    <cfRule type="expression" dxfId="742" priority="44">
      <formula>IF(AND(AL1010&gt;=0, RIGHT(TEXT(AL1010,"0.#"),1)="."),TRUE,FALSE)</formula>
    </cfRule>
    <cfRule type="expression" dxfId="741" priority="45">
      <formula>IF(AND(AL1010&lt;0, RIGHT(TEXT(AL1010,"0.#"),1)&lt;&gt;"."),TRUE,FALSE)</formula>
    </cfRule>
    <cfRule type="expression" dxfId="740" priority="46">
      <formula>IF(AND(AL1010&lt;0, RIGHT(TEXT(AL1010,"0.#"),1)="."),TRUE,FALSE)</formula>
    </cfRule>
  </conditionalFormatting>
  <conditionalFormatting sqref="Y1010">
    <cfRule type="expression" dxfId="739" priority="41">
      <formula>IF(RIGHT(TEXT(Y1010,"0.#"),1)=".",FALSE,TRUE)</formula>
    </cfRule>
    <cfRule type="expression" dxfId="738" priority="42">
      <formula>IF(RIGHT(TEXT(Y1010,"0.#"),1)=".",TRUE,FALSE)</formula>
    </cfRule>
  </conditionalFormatting>
  <conditionalFormatting sqref="AL1043:AO1043">
    <cfRule type="expression" dxfId="737" priority="37">
      <formula>IF(AND(AL1043&gt;=0, RIGHT(TEXT(AL1043,"0.#"),1)&lt;&gt;"."),TRUE,FALSE)</formula>
    </cfRule>
    <cfRule type="expression" dxfId="736" priority="38">
      <formula>IF(AND(AL1043&gt;=0, RIGHT(TEXT(AL1043,"0.#"),1)="."),TRUE,FALSE)</formula>
    </cfRule>
    <cfRule type="expression" dxfId="735" priority="39">
      <formula>IF(AND(AL1043&lt;0, RIGHT(TEXT(AL1043,"0.#"),1)&lt;&gt;"."),TRUE,FALSE)</formula>
    </cfRule>
    <cfRule type="expression" dxfId="734" priority="40">
      <formula>IF(AND(AL1043&lt;0, RIGHT(TEXT(AL1043,"0.#"),1)="."),TRUE,FALSE)</formula>
    </cfRule>
  </conditionalFormatting>
  <conditionalFormatting sqref="Y1043">
    <cfRule type="expression" dxfId="733" priority="35">
      <formula>IF(RIGHT(TEXT(Y1043,"0.#"),1)=".",FALSE,TRUE)</formula>
    </cfRule>
    <cfRule type="expression" dxfId="732" priority="36">
      <formula>IF(RIGHT(TEXT(Y1043,"0.#"),1)=".",TRUE,FALSE)</formula>
    </cfRule>
  </conditionalFormatting>
  <conditionalFormatting sqref="AL1076:AO1076">
    <cfRule type="expression" dxfId="731" priority="31">
      <formula>IF(AND(AL1076&gt;=0, RIGHT(TEXT(AL1076,"0.#"),1)&lt;&gt;"."),TRUE,FALSE)</formula>
    </cfRule>
    <cfRule type="expression" dxfId="730" priority="32">
      <formula>IF(AND(AL1076&gt;=0, RIGHT(TEXT(AL1076,"0.#"),1)="."),TRUE,FALSE)</formula>
    </cfRule>
    <cfRule type="expression" dxfId="729" priority="33">
      <formula>IF(AND(AL1076&lt;0, RIGHT(TEXT(AL1076,"0.#"),1)&lt;&gt;"."),TRUE,FALSE)</formula>
    </cfRule>
    <cfRule type="expression" dxfId="728" priority="34">
      <formula>IF(AND(AL1076&lt;0, RIGHT(TEXT(AL1076,"0.#"),1)="."),TRUE,FALSE)</formula>
    </cfRule>
  </conditionalFormatting>
  <conditionalFormatting sqref="Y1076">
    <cfRule type="expression" dxfId="727" priority="29">
      <formula>IF(RIGHT(TEXT(Y1076,"0.#"),1)=".",FALSE,TRUE)</formula>
    </cfRule>
    <cfRule type="expression" dxfId="726" priority="30">
      <formula>IF(RIGHT(TEXT(Y1076,"0.#"),1)=".",TRUE,FALSE)</formula>
    </cfRule>
  </conditionalFormatting>
  <conditionalFormatting sqref="AU792">
    <cfRule type="expression" dxfId="725" priority="27">
      <formula>IF(RIGHT(TEXT(AU792,"0.#"),1)=".",FALSE,TRUE)</formula>
    </cfRule>
    <cfRule type="expression" dxfId="724" priority="28">
      <formula>IF(RIGHT(TEXT(AU792,"0.#"),1)=".",TRUE,FALSE)</formula>
    </cfRule>
  </conditionalFormatting>
  <conditionalFormatting sqref="AU806">
    <cfRule type="expression" dxfId="723" priority="25">
      <formula>IF(RIGHT(TEXT(AU806,"0.#"),1)=".",FALSE,TRUE)</formula>
    </cfRule>
    <cfRule type="expression" dxfId="722" priority="26">
      <formula>IF(RIGHT(TEXT(AU806,"0.#"),1)=".",TRUE,FALSE)</formula>
    </cfRule>
  </conditionalFormatting>
  <conditionalFormatting sqref="AU804">
    <cfRule type="expression" dxfId="721" priority="23">
      <formula>IF(RIGHT(TEXT(AU804,"0.#"),1)=".",FALSE,TRUE)</formula>
    </cfRule>
    <cfRule type="expression" dxfId="720" priority="24">
      <formula>IF(RIGHT(TEXT(AU804,"0.#"),1)=".",TRUE,FALSE)</formula>
    </cfRule>
  </conditionalFormatting>
  <conditionalFormatting sqref="AU805">
    <cfRule type="expression" dxfId="719" priority="21">
      <formula>IF(RIGHT(TEXT(AU805,"0.#"),1)=".",FALSE,TRUE)</formula>
    </cfRule>
    <cfRule type="expression" dxfId="718" priority="22">
      <formula>IF(RIGHT(TEXT(AU805,"0.#"),1)=".",TRUE,FALSE)</formula>
    </cfRule>
  </conditionalFormatting>
  <conditionalFormatting sqref="AU835:AU836">
    <cfRule type="expression" dxfId="717" priority="19">
      <formula>IF(RIGHT(TEXT(AU835,"0.#"),1)=".",FALSE,TRUE)</formula>
    </cfRule>
    <cfRule type="expression" dxfId="716" priority="20">
      <formula>IF(RIGHT(TEXT(AU835,"0.#"),1)=".",TRUE,FALSE)</formula>
    </cfRule>
  </conditionalFormatting>
  <conditionalFormatting sqref="AU834">
    <cfRule type="expression" dxfId="715" priority="15">
      <formula>IF(RIGHT(TEXT(AU834,"0.#"),1)=".",FALSE,TRUE)</formula>
    </cfRule>
    <cfRule type="expression" dxfId="714" priority="16">
      <formula>IF(RIGHT(TEXT(AU834,"0.#"),1)=".",TRUE,FALSE)</formula>
    </cfRule>
  </conditionalFormatting>
  <conditionalFormatting sqref="AU829">
    <cfRule type="expression" dxfId="713" priority="13">
      <formula>IF(RIGHT(TEXT(AU829,"0.#"),1)=".",FALSE,TRUE)</formula>
    </cfRule>
    <cfRule type="expression" dxfId="712" priority="14">
      <formula>IF(RIGHT(TEXT(AU829,"0.#"),1)=".",TRUE,FALSE)</formula>
    </cfRule>
  </conditionalFormatting>
  <conditionalFormatting sqref="AU830">
    <cfRule type="expression" dxfId="711" priority="11">
      <formula>IF(RIGHT(TEXT(AU830,"0.#"),1)=".",FALSE,TRUE)</formula>
    </cfRule>
    <cfRule type="expression" dxfId="710" priority="12">
      <formula>IF(RIGHT(TEXT(AU830,"0.#"),1)=".",TRUE,FALSE)</formula>
    </cfRule>
  </conditionalFormatting>
  <conditionalFormatting sqref="AU832:AU833">
    <cfRule type="expression" dxfId="709" priority="9">
      <formula>IF(RIGHT(TEXT(AU832,"0.#"),1)=".",FALSE,TRUE)</formula>
    </cfRule>
    <cfRule type="expression" dxfId="708" priority="10">
      <formula>IF(RIGHT(TEXT(AU832,"0.#"),1)=".",TRUE,FALSE)</formula>
    </cfRule>
  </conditionalFormatting>
  <conditionalFormatting sqref="AU831">
    <cfRule type="expression" dxfId="707" priority="7">
      <formula>IF(RIGHT(TEXT(AU831,"0.#"),1)=".",FALSE,TRUE)</formula>
    </cfRule>
    <cfRule type="expression" dxfId="706" priority="8">
      <formula>IF(RIGHT(TEXT(AU831,"0.#"),1)=".",TRUE,FALSE)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699" max="49" man="1"/>
    <brk id="725" max="49" man="1"/>
    <brk id="74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242</v>
      </c>
      <c r="AI1" s="51" t="s">
        <v>251</v>
      </c>
      <c r="AK1" s="51" t="s">
        <v>256</v>
      </c>
      <c r="AM1" s="82"/>
      <c r="AN1" s="82"/>
      <c r="AP1" s="28" t="s">
        <v>348</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257</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t="s">
        <v>739</v>
      </c>
      <c r="R3" s="13" t="str">
        <f t="shared" ref="R3:R8" si="3">IF(Q3="","",P3)</f>
        <v>委託・請負</v>
      </c>
      <c r="S3" s="13" t="str">
        <f t="shared" ref="S3:S8" si="4">IF(R3="",S2,IF(S2&lt;&gt;"",CONCATENATE(S2,"、",R3),R3))</f>
        <v>直接実施、委託・請負</v>
      </c>
      <c r="T3" s="13"/>
      <c r="U3" s="32" t="s">
        <v>665</v>
      </c>
      <c r="W3" s="32" t="s">
        <v>150</v>
      </c>
      <c r="Y3" s="32" t="s">
        <v>69</v>
      </c>
      <c r="Z3" s="32" t="s">
        <v>540</v>
      </c>
      <c r="AA3" s="94" t="s">
        <v>503</v>
      </c>
      <c r="AB3" s="94" t="s">
        <v>634</v>
      </c>
      <c r="AC3" s="95" t="s">
        <v>136</v>
      </c>
      <c r="AD3" s="28"/>
      <c r="AE3" s="43" t="s">
        <v>175</v>
      </c>
      <c r="AF3" s="30"/>
      <c r="AG3" s="53" t="s">
        <v>365</v>
      </c>
      <c r="AI3" s="51" t="s">
        <v>250</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666</v>
      </c>
      <c r="W4" s="32" t="s">
        <v>151</v>
      </c>
      <c r="Y4" s="32" t="s">
        <v>410</v>
      </c>
      <c r="Z4" s="32" t="s">
        <v>541</v>
      </c>
      <c r="AA4" s="94" t="s">
        <v>504</v>
      </c>
      <c r="AB4" s="94" t="s">
        <v>635</v>
      </c>
      <c r="AC4" s="94" t="s">
        <v>137</v>
      </c>
      <c r="AD4" s="28"/>
      <c r="AE4" s="43" t="s">
        <v>176</v>
      </c>
      <c r="AF4" s="30"/>
      <c r="AG4" s="53" t="s">
        <v>366</v>
      </c>
      <c r="AI4" s="51" t="s">
        <v>252</v>
      </c>
      <c r="AK4" s="51" t="str">
        <f t="shared" ref="AK4:AK49" si="7">CHAR(CODE(AK3)+1)</f>
        <v>C</v>
      </c>
      <c r="AM4" s="82"/>
      <c r="AN4" s="82"/>
      <c r="AP4" s="53" t="s">
        <v>366</v>
      </c>
    </row>
    <row r="5" spans="1:42" ht="13.5" customHeight="1" x14ac:dyDescent="0.15">
      <c r="A5" s="14" t="s">
        <v>88</v>
      </c>
      <c r="B5" s="15" t="s">
        <v>739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t="s">
        <v>739</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海洋政策、科学技術・イノベーション</v>
      </c>
      <c r="F7" s="18" t="s">
        <v>296</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海洋政策、科学技術・イノベーション</v>
      </c>
      <c r="F9" s="18" t="s">
        <v>297</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319</v>
      </c>
      <c r="B10" s="15"/>
      <c r="C10" s="13" t="str">
        <f t="shared" si="0"/>
        <v/>
      </c>
      <c r="D10" s="13" t="str">
        <f t="shared" si="8"/>
        <v>海洋政策、科学技術・イノベーション</v>
      </c>
      <c r="F10" s="18" t="s">
        <v>117</v>
      </c>
      <c r="G10" s="17"/>
      <c r="H10" s="13" t="str">
        <f t="shared" si="1"/>
        <v/>
      </c>
      <c r="I10" s="13" t="str">
        <f t="shared" si="5"/>
        <v>一般会計</v>
      </c>
      <c r="K10" s="14" t="s">
        <v>323</v>
      </c>
      <c r="L10" s="15"/>
      <c r="M10" s="13" t="str">
        <f t="shared" si="2"/>
        <v/>
      </c>
      <c r="N10" s="13" t="str">
        <f t="shared" si="6"/>
        <v>文教及び科学振興</v>
      </c>
      <c r="O10" s="13"/>
      <c r="P10" s="13" t="str">
        <f>S8</f>
        <v>直接実施、委託・請負</v>
      </c>
      <c r="Q10" s="19"/>
      <c r="T10" s="13"/>
      <c r="W10" s="32" t="s">
        <v>156</v>
      </c>
      <c r="Y10" s="32" t="s">
        <v>416</v>
      </c>
      <c r="Z10" s="32" t="s">
        <v>547</v>
      </c>
      <c r="AA10" s="94" t="s">
        <v>510</v>
      </c>
      <c r="AB10" s="94" t="s">
        <v>641</v>
      </c>
      <c r="AC10" s="31"/>
      <c r="AD10" s="31"/>
      <c r="AE10" s="31"/>
      <c r="AF10" s="30"/>
      <c r="AG10" s="53" t="s">
        <v>354</v>
      </c>
      <c r="AK10" s="51" t="str">
        <f t="shared" si="7"/>
        <v>I</v>
      </c>
      <c r="AP10" s="51" t="s">
        <v>349</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417</v>
      </c>
      <c r="Z11" s="32" t="s">
        <v>548</v>
      </c>
      <c r="AA11" s="94" t="s">
        <v>511</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419</v>
      </c>
      <c r="Z13" s="32" t="s">
        <v>550</v>
      </c>
      <c r="AA13" s="94" t="s">
        <v>513</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307</v>
      </c>
      <c r="B20" s="15"/>
      <c r="C20" s="13" t="str">
        <f t="shared" si="9"/>
        <v/>
      </c>
      <c r="D20" s="13" t="str">
        <f t="shared" si="8"/>
        <v>海洋政策、科学技術・イノベーション</v>
      </c>
      <c r="F20" s="18" t="s">
        <v>306</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308</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309</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310</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海洋政策、科学技術・イノベーション</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258</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6"/>
      <c r="Z2" s="409"/>
      <c r="AA2" s="410"/>
      <c r="AB2" s="1010" t="s">
        <v>11</v>
      </c>
      <c r="AC2" s="1011"/>
      <c r="AD2" s="1012"/>
      <c r="AE2" s="998" t="s">
        <v>382</v>
      </c>
      <c r="AF2" s="998"/>
      <c r="AG2" s="998"/>
      <c r="AH2" s="998"/>
      <c r="AI2" s="998" t="s">
        <v>404</v>
      </c>
      <c r="AJ2" s="998"/>
      <c r="AK2" s="998"/>
      <c r="AL2" s="459"/>
      <c r="AM2" s="998" t="s">
        <v>501</v>
      </c>
      <c r="AN2" s="998"/>
      <c r="AO2" s="998"/>
      <c r="AP2" s="459"/>
      <c r="AQ2" s="215" t="s">
        <v>229</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7"/>
      <c r="Z3" s="1008"/>
      <c r="AA3" s="1009"/>
      <c r="AB3" s="1013"/>
      <c r="AC3" s="1014"/>
      <c r="AD3" s="1015"/>
      <c r="AE3" s="386"/>
      <c r="AF3" s="386"/>
      <c r="AG3" s="386"/>
      <c r="AH3" s="386"/>
      <c r="AI3" s="386"/>
      <c r="AJ3" s="386"/>
      <c r="AK3" s="386"/>
      <c r="AL3" s="332"/>
      <c r="AM3" s="386"/>
      <c r="AN3" s="386"/>
      <c r="AO3" s="386"/>
      <c r="AP3" s="332"/>
      <c r="AQ3" s="270"/>
      <c r="AR3" s="271"/>
      <c r="AS3" s="179" t="s">
        <v>230</v>
      </c>
      <c r="AT3" s="202"/>
      <c r="AU3" s="271"/>
      <c r="AV3" s="271"/>
      <c r="AW3" s="375" t="s">
        <v>179</v>
      </c>
      <c r="AX3" s="376"/>
      <c r="AY3" s="34">
        <f>$AY$2</f>
        <v>0</v>
      </c>
    </row>
    <row r="4" spans="1:51" ht="22.5" customHeight="1" x14ac:dyDescent="0.15">
      <c r="A4" s="516"/>
      <c r="B4" s="514"/>
      <c r="C4" s="514"/>
      <c r="D4" s="514"/>
      <c r="E4" s="514"/>
      <c r="F4" s="515"/>
      <c r="G4" s="541"/>
      <c r="H4" s="1016"/>
      <c r="I4" s="1016"/>
      <c r="J4" s="1016"/>
      <c r="K4" s="1016"/>
      <c r="L4" s="1016"/>
      <c r="M4" s="1016"/>
      <c r="N4" s="1016"/>
      <c r="O4" s="1017"/>
      <c r="P4" s="191"/>
      <c r="Q4" s="1024"/>
      <c r="R4" s="1024"/>
      <c r="S4" s="1024"/>
      <c r="T4" s="1024"/>
      <c r="U4" s="1024"/>
      <c r="V4" s="1024"/>
      <c r="W4" s="1024"/>
      <c r="X4" s="1025"/>
      <c r="Y4" s="1002" t="s">
        <v>12</v>
      </c>
      <c r="Z4" s="1003"/>
      <c r="AA4" s="1004"/>
      <c r="AB4" s="552"/>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9" t="s">
        <v>372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3" t="s">
        <v>341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6"/>
      <c r="Z9" s="409"/>
      <c r="AA9" s="410"/>
      <c r="AB9" s="1010" t="s">
        <v>11</v>
      </c>
      <c r="AC9" s="1011"/>
      <c r="AD9" s="1012"/>
      <c r="AE9" s="998" t="s">
        <v>382</v>
      </c>
      <c r="AF9" s="998"/>
      <c r="AG9" s="998"/>
      <c r="AH9" s="998"/>
      <c r="AI9" s="998" t="s">
        <v>404</v>
      </c>
      <c r="AJ9" s="998"/>
      <c r="AK9" s="998"/>
      <c r="AL9" s="459"/>
      <c r="AM9" s="998" t="s">
        <v>501</v>
      </c>
      <c r="AN9" s="998"/>
      <c r="AO9" s="998"/>
      <c r="AP9" s="459"/>
      <c r="AQ9" s="215" t="s">
        <v>229</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230</v>
      </c>
      <c r="AT10" s="202"/>
      <c r="AU10" s="271"/>
      <c r="AV10" s="271"/>
      <c r="AW10" s="375" t="s">
        <v>179</v>
      </c>
      <c r="AX10" s="376"/>
      <c r="AY10" s="34">
        <f>$AY$9</f>
        <v>0</v>
      </c>
    </row>
    <row r="11" spans="1:51" ht="22.5" customHeight="1" x14ac:dyDescent="0.15">
      <c r="A11" s="516"/>
      <c r="B11" s="514"/>
      <c r="C11" s="514"/>
      <c r="D11" s="514"/>
      <c r="E11" s="514"/>
      <c r="F11" s="515"/>
      <c r="G11" s="541"/>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2"/>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9" t="s">
        <v>372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3" t="s">
        <v>341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6"/>
      <c r="Z16" s="409"/>
      <c r="AA16" s="410"/>
      <c r="AB16" s="1010" t="s">
        <v>11</v>
      </c>
      <c r="AC16" s="1011"/>
      <c r="AD16" s="1012"/>
      <c r="AE16" s="998" t="s">
        <v>382</v>
      </c>
      <c r="AF16" s="998"/>
      <c r="AG16" s="998"/>
      <c r="AH16" s="998"/>
      <c r="AI16" s="998" t="s">
        <v>404</v>
      </c>
      <c r="AJ16" s="998"/>
      <c r="AK16" s="998"/>
      <c r="AL16" s="459"/>
      <c r="AM16" s="998" t="s">
        <v>501</v>
      </c>
      <c r="AN16" s="998"/>
      <c r="AO16" s="998"/>
      <c r="AP16" s="459"/>
      <c r="AQ16" s="215" t="s">
        <v>229</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230</v>
      </c>
      <c r="AT17" s="202"/>
      <c r="AU17" s="271"/>
      <c r="AV17" s="271"/>
      <c r="AW17" s="375" t="s">
        <v>179</v>
      </c>
      <c r="AX17" s="376"/>
      <c r="AY17" s="34">
        <f>$AY$16</f>
        <v>0</v>
      </c>
    </row>
    <row r="18" spans="1:51" ht="22.5" customHeight="1" x14ac:dyDescent="0.15">
      <c r="A18" s="516"/>
      <c r="B18" s="514"/>
      <c r="C18" s="514"/>
      <c r="D18" s="514"/>
      <c r="E18" s="514"/>
      <c r="F18" s="515"/>
      <c r="G18" s="541"/>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2"/>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9" t="s">
        <v>372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3" t="s">
        <v>341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6"/>
      <c r="Z23" s="409"/>
      <c r="AA23" s="410"/>
      <c r="AB23" s="1010" t="s">
        <v>11</v>
      </c>
      <c r="AC23" s="1011"/>
      <c r="AD23" s="1012"/>
      <c r="AE23" s="998" t="s">
        <v>382</v>
      </c>
      <c r="AF23" s="998"/>
      <c r="AG23" s="998"/>
      <c r="AH23" s="998"/>
      <c r="AI23" s="998" t="s">
        <v>404</v>
      </c>
      <c r="AJ23" s="998"/>
      <c r="AK23" s="998"/>
      <c r="AL23" s="459"/>
      <c r="AM23" s="998" t="s">
        <v>501</v>
      </c>
      <c r="AN23" s="998"/>
      <c r="AO23" s="998"/>
      <c r="AP23" s="459"/>
      <c r="AQ23" s="215" t="s">
        <v>229</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230</v>
      </c>
      <c r="AT24" s="202"/>
      <c r="AU24" s="271"/>
      <c r="AV24" s="271"/>
      <c r="AW24" s="375" t="s">
        <v>179</v>
      </c>
      <c r="AX24" s="376"/>
      <c r="AY24" s="34">
        <f>$AY$23</f>
        <v>0</v>
      </c>
    </row>
    <row r="25" spans="1:51" ht="22.5" customHeight="1" x14ac:dyDescent="0.15">
      <c r="A25" s="516"/>
      <c r="B25" s="514"/>
      <c r="C25" s="514"/>
      <c r="D25" s="514"/>
      <c r="E25" s="514"/>
      <c r="F25" s="515"/>
      <c r="G25" s="541"/>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2"/>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9" t="s">
        <v>372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3" t="s">
        <v>341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6"/>
      <c r="Z30" s="409"/>
      <c r="AA30" s="410"/>
      <c r="AB30" s="1010" t="s">
        <v>11</v>
      </c>
      <c r="AC30" s="1011"/>
      <c r="AD30" s="1012"/>
      <c r="AE30" s="998" t="s">
        <v>382</v>
      </c>
      <c r="AF30" s="998"/>
      <c r="AG30" s="998"/>
      <c r="AH30" s="998"/>
      <c r="AI30" s="998" t="s">
        <v>404</v>
      </c>
      <c r="AJ30" s="998"/>
      <c r="AK30" s="998"/>
      <c r="AL30" s="459"/>
      <c r="AM30" s="998" t="s">
        <v>501</v>
      </c>
      <c r="AN30" s="998"/>
      <c r="AO30" s="998"/>
      <c r="AP30" s="459"/>
      <c r="AQ30" s="215" t="s">
        <v>229</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230</v>
      </c>
      <c r="AT31" s="202"/>
      <c r="AU31" s="271"/>
      <c r="AV31" s="271"/>
      <c r="AW31" s="375" t="s">
        <v>179</v>
      </c>
      <c r="AX31" s="376"/>
      <c r="AY31" s="34">
        <f>$AY$30</f>
        <v>0</v>
      </c>
    </row>
    <row r="32" spans="1:51" ht="22.5" customHeight="1" x14ac:dyDescent="0.15">
      <c r="A32" s="516"/>
      <c r="B32" s="514"/>
      <c r="C32" s="514"/>
      <c r="D32" s="514"/>
      <c r="E32" s="514"/>
      <c r="F32" s="515"/>
      <c r="G32" s="541"/>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2"/>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9" t="s">
        <v>372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3" t="s">
        <v>341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6"/>
      <c r="Z37" s="409"/>
      <c r="AA37" s="410"/>
      <c r="AB37" s="1010" t="s">
        <v>11</v>
      </c>
      <c r="AC37" s="1011"/>
      <c r="AD37" s="1012"/>
      <c r="AE37" s="998" t="s">
        <v>382</v>
      </c>
      <c r="AF37" s="998"/>
      <c r="AG37" s="998"/>
      <c r="AH37" s="998"/>
      <c r="AI37" s="998" t="s">
        <v>404</v>
      </c>
      <c r="AJ37" s="998"/>
      <c r="AK37" s="998"/>
      <c r="AL37" s="459"/>
      <c r="AM37" s="998" t="s">
        <v>501</v>
      </c>
      <c r="AN37" s="998"/>
      <c r="AO37" s="998"/>
      <c r="AP37" s="459"/>
      <c r="AQ37" s="215" t="s">
        <v>229</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230</v>
      </c>
      <c r="AT38" s="202"/>
      <c r="AU38" s="271"/>
      <c r="AV38" s="271"/>
      <c r="AW38" s="375" t="s">
        <v>179</v>
      </c>
      <c r="AX38" s="376"/>
      <c r="AY38" s="34">
        <f>$AY$37</f>
        <v>0</v>
      </c>
    </row>
    <row r="39" spans="1:51" ht="22.5" customHeight="1" x14ac:dyDescent="0.15">
      <c r="A39" s="516"/>
      <c r="B39" s="514"/>
      <c r="C39" s="514"/>
      <c r="D39" s="514"/>
      <c r="E39" s="514"/>
      <c r="F39" s="515"/>
      <c r="G39" s="541"/>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2"/>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9" t="s">
        <v>372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3" t="s">
        <v>341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6"/>
      <c r="Z44" s="409"/>
      <c r="AA44" s="410"/>
      <c r="AB44" s="1010" t="s">
        <v>11</v>
      </c>
      <c r="AC44" s="1011"/>
      <c r="AD44" s="1012"/>
      <c r="AE44" s="998" t="s">
        <v>382</v>
      </c>
      <c r="AF44" s="998"/>
      <c r="AG44" s="998"/>
      <c r="AH44" s="998"/>
      <c r="AI44" s="998" t="s">
        <v>404</v>
      </c>
      <c r="AJ44" s="998"/>
      <c r="AK44" s="998"/>
      <c r="AL44" s="459"/>
      <c r="AM44" s="998" t="s">
        <v>501</v>
      </c>
      <c r="AN44" s="998"/>
      <c r="AO44" s="998"/>
      <c r="AP44" s="459"/>
      <c r="AQ44" s="215" t="s">
        <v>229</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230</v>
      </c>
      <c r="AT45" s="202"/>
      <c r="AU45" s="271"/>
      <c r="AV45" s="271"/>
      <c r="AW45" s="375" t="s">
        <v>179</v>
      </c>
      <c r="AX45" s="376"/>
      <c r="AY45" s="34">
        <f>$AY$44</f>
        <v>0</v>
      </c>
    </row>
    <row r="46" spans="1:51" ht="22.5" customHeight="1" x14ac:dyDescent="0.15">
      <c r="A46" s="516"/>
      <c r="B46" s="514"/>
      <c r="C46" s="514"/>
      <c r="D46" s="514"/>
      <c r="E46" s="514"/>
      <c r="F46" s="515"/>
      <c r="G46" s="541"/>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2"/>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9" t="s">
        <v>372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3" t="s">
        <v>341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6"/>
      <c r="Z51" s="409"/>
      <c r="AA51" s="410"/>
      <c r="AB51" s="459" t="s">
        <v>11</v>
      </c>
      <c r="AC51" s="1011"/>
      <c r="AD51" s="1012"/>
      <c r="AE51" s="998" t="s">
        <v>382</v>
      </c>
      <c r="AF51" s="998"/>
      <c r="AG51" s="998"/>
      <c r="AH51" s="998"/>
      <c r="AI51" s="998" t="s">
        <v>404</v>
      </c>
      <c r="AJ51" s="998"/>
      <c r="AK51" s="998"/>
      <c r="AL51" s="459"/>
      <c r="AM51" s="998" t="s">
        <v>501</v>
      </c>
      <c r="AN51" s="998"/>
      <c r="AO51" s="998"/>
      <c r="AP51" s="459"/>
      <c r="AQ51" s="215" t="s">
        <v>229</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230</v>
      </c>
      <c r="AT52" s="202"/>
      <c r="AU52" s="271"/>
      <c r="AV52" s="271"/>
      <c r="AW52" s="375" t="s">
        <v>179</v>
      </c>
      <c r="AX52" s="376"/>
      <c r="AY52" s="34">
        <f>$AY$51</f>
        <v>0</v>
      </c>
    </row>
    <row r="53" spans="1:51" ht="22.5" customHeight="1" x14ac:dyDescent="0.15">
      <c r="A53" s="516"/>
      <c r="B53" s="514"/>
      <c r="C53" s="514"/>
      <c r="D53" s="514"/>
      <c r="E53" s="514"/>
      <c r="F53" s="515"/>
      <c r="G53" s="541"/>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2"/>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9" t="s">
        <v>372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3" t="s">
        <v>341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6"/>
      <c r="Z58" s="409"/>
      <c r="AA58" s="410"/>
      <c r="AB58" s="1010" t="s">
        <v>11</v>
      </c>
      <c r="AC58" s="1011"/>
      <c r="AD58" s="1012"/>
      <c r="AE58" s="998" t="s">
        <v>382</v>
      </c>
      <c r="AF58" s="998"/>
      <c r="AG58" s="998"/>
      <c r="AH58" s="998"/>
      <c r="AI58" s="998" t="s">
        <v>404</v>
      </c>
      <c r="AJ58" s="998"/>
      <c r="AK58" s="998"/>
      <c r="AL58" s="459"/>
      <c r="AM58" s="998" t="s">
        <v>501</v>
      </c>
      <c r="AN58" s="998"/>
      <c r="AO58" s="998"/>
      <c r="AP58" s="459"/>
      <c r="AQ58" s="215" t="s">
        <v>229</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230</v>
      </c>
      <c r="AT59" s="202"/>
      <c r="AU59" s="271"/>
      <c r="AV59" s="271"/>
      <c r="AW59" s="375" t="s">
        <v>179</v>
      </c>
      <c r="AX59" s="376"/>
      <c r="AY59" s="34">
        <f>$AY$58</f>
        <v>0</v>
      </c>
    </row>
    <row r="60" spans="1:51" ht="22.5" customHeight="1" x14ac:dyDescent="0.15">
      <c r="A60" s="516"/>
      <c r="B60" s="514"/>
      <c r="C60" s="514"/>
      <c r="D60" s="514"/>
      <c r="E60" s="514"/>
      <c r="F60" s="515"/>
      <c r="G60" s="541"/>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2"/>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9" t="s">
        <v>372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3" t="s">
        <v>341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6"/>
      <c r="Z65" s="409"/>
      <c r="AA65" s="410"/>
      <c r="AB65" s="1010" t="s">
        <v>11</v>
      </c>
      <c r="AC65" s="1011"/>
      <c r="AD65" s="1012"/>
      <c r="AE65" s="998" t="s">
        <v>382</v>
      </c>
      <c r="AF65" s="998"/>
      <c r="AG65" s="998"/>
      <c r="AH65" s="998"/>
      <c r="AI65" s="998" t="s">
        <v>404</v>
      </c>
      <c r="AJ65" s="998"/>
      <c r="AK65" s="998"/>
      <c r="AL65" s="459"/>
      <c r="AM65" s="998" t="s">
        <v>501</v>
      </c>
      <c r="AN65" s="998"/>
      <c r="AO65" s="998"/>
      <c r="AP65" s="459"/>
      <c r="AQ65" s="215" t="s">
        <v>229</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230</v>
      </c>
      <c r="AT66" s="202"/>
      <c r="AU66" s="271"/>
      <c r="AV66" s="271"/>
      <c r="AW66" s="375" t="s">
        <v>179</v>
      </c>
      <c r="AX66" s="376"/>
      <c r="AY66" s="34">
        <f>$AY$65</f>
        <v>0</v>
      </c>
    </row>
    <row r="67" spans="1:51" ht="22.5" customHeight="1" x14ac:dyDescent="0.15">
      <c r="A67" s="516"/>
      <c r="B67" s="514"/>
      <c r="C67" s="514"/>
      <c r="D67" s="514"/>
      <c r="E67" s="514"/>
      <c r="F67" s="515"/>
      <c r="G67" s="541"/>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2"/>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180</v>
      </c>
      <c r="AC69" s="426"/>
      <c r="AD69" s="426"/>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9" t="s">
        <v>372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9" t="s">
        <v>358</v>
      </c>
      <c r="H2" s="440"/>
      <c r="I2" s="440"/>
      <c r="J2" s="440"/>
      <c r="K2" s="440"/>
      <c r="L2" s="440"/>
      <c r="M2" s="440"/>
      <c r="N2" s="440"/>
      <c r="O2" s="440"/>
      <c r="P2" s="440"/>
      <c r="Q2" s="440"/>
      <c r="R2" s="440"/>
      <c r="S2" s="440"/>
      <c r="T2" s="440"/>
      <c r="U2" s="440"/>
      <c r="V2" s="440"/>
      <c r="W2" s="440"/>
      <c r="X2" s="440"/>
      <c r="Y2" s="440"/>
      <c r="Z2" s="440"/>
      <c r="AA2" s="440"/>
      <c r="AB2" s="441"/>
      <c r="AC2" s="439" t="s">
        <v>360</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39" t="s">
        <v>264</v>
      </c>
      <c r="H15" s="440"/>
      <c r="I15" s="440"/>
      <c r="J15" s="440"/>
      <c r="K15" s="440"/>
      <c r="L15" s="440"/>
      <c r="M15" s="440"/>
      <c r="N15" s="440"/>
      <c r="O15" s="440"/>
      <c r="P15" s="440"/>
      <c r="Q15" s="440"/>
      <c r="R15" s="440"/>
      <c r="S15" s="440"/>
      <c r="T15" s="440"/>
      <c r="U15" s="440"/>
      <c r="V15" s="440"/>
      <c r="W15" s="440"/>
      <c r="X15" s="440"/>
      <c r="Y15" s="440"/>
      <c r="Z15" s="440"/>
      <c r="AA15" s="440"/>
      <c r="AB15" s="441"/>
      <c r="AC15" s="439" t="s">
        <v>265</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39" t="s">
        <v>263</v>
      </c>
      <c r="H28" s="440"/>
      <c r="I28" s="440"/>
      <c r="J28" s="440"/>
      <c r="K28" s="440"/>
      <c r="L28" s="440"/>
      <c r="M28" s="440"/>
      <c r="N28" s="440"/>
      <c r="O28" s="440"/>
      <c r="P28" s="440"/>
      <c r="Q28" s="440"/>
      <c r="R28" s="440"/>
      <c r="S28" s="440"/>
      <c r="T28" s="440"/>
      <c r="U28" s="440"/>
      <c r="V28" s="440"/>
      <c r="W28" s="440"/>
      <c r="X28" s="440"/>
      <c r="Y28" s="440"/>
      <c r="Z28" s="440"/>
      <c r="AA28" s="440"/>
      <c r="AB28" s="441"/>
      <c r="AC28" s="439" t="s">
        <v>266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39" t="s">
        <v>311</v>
      </c>
      <c r="H41" s="440"/>
      <c r="I41" s="440"/>
      <c r="J41" s="440"/>
      <c r="K41" s="440"/>
      <c r="L41" s="440"/>
      <c r="M41" s="440"/>
      <c r="N41" s="440"/>
      <c r="O41" s="440"/>
      <c r="P41" s="440"/>
      <c r="Q41" s="440"/>
      <c r="R41" s="440"/>
      <c r="S41" s="440"/>
      <c r="T41" s="440"/>
      <c r="U41" s="440"/>
      <c r="V41" s="440"/>
      <c r="W41" s="440"/>
      <c r="X41" s="440"/>
      <c r="Y41" s="440"/>
      <c r="Z41" s="440"/>
      <c r="AA41" s="440"/>
      <c r="AB41" s="441"/>
      <c r="AC41" s="439" t="s">
        <v>181</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9" t="s">
        <v>182</v>
      </c>
      <c r="H55" s="440"/>
      <c r="I55" s="440"/>
      <c r="J55" s="440"/>
      <c r="K55" s="440"/>
      <c r="L55" s="440"/>
      <c r="M55" s="440"/>
      <c r="N55" s="440"/>
      <c r="O55" s="440"/>
      <c r="P55" s="440"/>
      <c r="Q55" s="440"/>
      <c r="R55" s="440"/>
      <c r="S55" s="440"/>
      <c r="T55" s="440"/>
      <c r="U55" s="440"/>
      <c r="V55" s="440"/>
      <c r="W55" s="440"/>
      <c r="X55" s="440"/>
      <c r="Y55" s="440"/>
      <c r="Z55" s="440"/>
      <c r="AA55" s="440"/>
      <c r="AB55" s="441"/>
      <c r="AC55" s="439" t="s">
        <v>267</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39" t="s">
        <v>268</v>
      </c>
      <c r="H68" s="440"/>
      <c r="I68" s="440"/>
      <c r="J68" s="440"/>
      <c r="K68" s="440"/>
      <c r="L68" s="440"/>
      <c r="M68" s="440"/>
      <c r="N68" s="440"/>
      <c r="O68" s="440"/>
      <c r="P68" s="440"/>
      <c r="Q68" s="440"/>
      <c r="R68" s="440"/>
      <c r="S68" s="440"/>
      <c r="T68" s="440"/>
      <c r="U68" s="440"/>
      <c r="V68" s="440"/>
      <c r="W68" s="440"/>
      <c r="X68" s="440"/>
      <c r="Y68" s="440"/>
      <c r="Z68" s="440"/>
      <c r="AA68" s="440"/>
      <c r="AB68" s="441"/>
      <c r="AC68" s="439" t="s">
        <v>269</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39" t="s">
        <v>270</v>
      </c>
      <c r="H81" s="440"/>
      <c r="I81" s="440"/>
      <c r="J81" s="440"/>
      <c r="K81" s="440"/>
      <c r="L81" s="440"/>
      <c r="M81" s="440"/>
      <c r="N81" s="440"/>
      <c r="O81" s="440"/>
      <c r="P81" s="440"/>
      <c r="Q81" s="440"/>
      <c r="R81" s="440"/>
      <c r="S81" s="440"/>
      <c r="T81" s="440"/>
      <c r="U81" s="440"/>
      <c r="V81" s="440"/>
      <c r="W81" s="440"/>
      <c r="X81" s="440"/>
      <c r="Y81" s="440"/>
      <c r="Z81" s="440"/>
      <c r="AA81" s="440"/>
      <c r="AB81" s="441"/>
      <c r="AC81" s="439" t="s">
        <v>271</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39" t="s">
        <v>272</v>
      </c>
      <c r="H94" s="440"/>
      <c r="I94" s="440"/>
      <c r="J94" s="440"/>
      <c r="K94" s="440"/>
      <c r="L94" s="440"/>
      <c r="M94" s="440"/>
      <c r="N94" s="440"/>
      <c r="O94" s="440"/>
      <c r="P94" s="440"/>
      <c r="Q94" s="440"/>
      <c r="R94" s="440"/>
      <c r="S94" s="440"/>
      <c r="T94" s="440"/>
      <c r="U94" s="440"/>
      <c r="V94" s="440"/>
      <c r="W94" s="440"/>
      <c r="X94" s="440"/>
      <c r="Y94" s="440"/>
      <c r="Z94" s="440"/>
      <c r="AA94" s="440"/>
      <c r="AB94" s="441"/>
      <c r="AC94" s="439" t="s">
        <v>183</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9" t="s">
        <v>184</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39" t="s">
        <v>274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39" t="s">
        <v>276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39" t="s">
        <v>278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185</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9" t="s">
        <v>186</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279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39" t="s">
        <v>280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39" t="s">
        <v>283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39" t="s">
        <v>284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187</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9" t="s">
        <v>188</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39" t="s">
        <v>286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39" t="s">
        <v>288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289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39" t="s">
        <v>290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189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293</v>
      </c>
      <c r="K3" s="109"/>
      <c r="L3" s="109"/>
      <c r="M3" s="109"/>
      <c r="N3" s="109"/>
      <c r="O3" s="109"/>
      <c r="P3" s="335" t="s">
        <v>27</v>
      </c>
      <c r="Q3" s="335"/>
      <c r="R3" s="335"/>
      <c r="S3" s="335"/>
      <c r="T3" s="335"/>
      <c r="U3" s="335"/>
      <c r="V3" s="335"/>
      <c r="W3" s="335"/>
      <c r="X3" s="335"/>
      <c r="Y3" s="345" t="s">
        <v>345</v>
      </c>
      <c r="Z3" s="346"/>
      <c r="AA3" s="346"/>
      <c r="AB3" s="346"/>
      <c r="AC3" s="277" t="s">
        <v>330</v>
      </c>
      <c r="AD3" s="277"/>
      <c r="AE3" s="277"/>
      <c r="AF3" s="277"/>
      <c r="AG3" s="277"/>
      <c r="AH3" s="345" t="s">
        <v>255</v>
      </c>
      <c r="AI3" s="347"/>
      <c r="AJ3" s="347"/>
      <c r="AK3" s="347"/>
      <c r="AL3" s="347" t="s">
        <v>21</v>
      </c>
      <c r="AM3" s="347"/>
      <c r="AN3" s="347"/>
      <c r="AO3" s="426"/>
      <c r="AP3" s="427" t="s">
        <v>294</v>
      </c>
      <c r="AQ3" s="427"/>
      <c r="AR3" s="427"/>
      <c r="AS3" s="427"/>
      <c r="AT3" s="427"/>
      <c r="AU3" s="427"/>
      <c r="AV3" s="427"/>
      <c r="AW3" s="427"/>
      <c r="AX3" s="427"/>
      <c r="AY3">
        <f>$AY$2</f>
        <v>0</v>
      </c>
    </row>
    <row r="4" spans="1:51" ht="26.25" customHeight="1" x14ac:dyDescent="0.15">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293</v>
      </c>
      <c r="K36" s="109"/>
      <c r="L36" s="109"/>
      <c r="M36" s="109"/>
      <c r="N36" s="109"/>
      <c r="O36" s="109"/>
      <c r="P36" s="335" t="s">
        <v>27</v>
      </c>
      <c r="Q36" s="335"/>
      <c r="R36" s="335"/>
      <c r="S36" s="335"/>
      <c r="T36" s="335"/>
      <c r="U36" s="335"/>
      <c r="V36" s="335"/>
      <c r="W36" s="335"/>
      <c r="X36" s="335"/>
      <c r="Y36" s="345" t="s">
        <v>345</v>
      </c>
      <c r="Z36" s="346"/>
      <c r="AA36" s="346"/>
      <c r="AB36" s="346"/>
      <c r="AC36" s="277" t="s">
        <v>330</v>
      </c>
      <c r="AD36" s="277"/>
      <c r="AE36" s="277"/>
      <c r="AF36" s="277"/>
      <c r="AG36" s="277"/>
      <c r="AH36" s="345" t="s">
        <v>255</v>
      </c>
      <c r="AI36" s="347"/>
      <c r="AJ36" s="347"/>
      <c r="AK36" s="347"/>
      <c r="AL36" s="347" t="s">
        <v>21</v>
      </c>
      <c r="AM36" s="347"/>
      <c r="AN36" s="347"/>
      <c r="AO36" s="426"/>
      <c r="AP36" s="427" t="s">
        <v>294</v>
      </c>
      <c r="AQ36" s="427"/>
      <c r="AR36" s="427"/>
      <c r="AS36" s="427"/>
      <c r="AT36" s="427"/>
      <c r="AU36" s="427"/>
      <c r="AV36" s="427"/>
      <c r="AW36" s="427"/>
      <c r="AX36" s="427"/>
      <c r="AY36">
        <f>$AY$34</f>
        <v>0</v>
      </c>
    </row>
    <row r="37" spans="1:51" ht="26.25" customHeight="1" x14ac:dyDescent="0.15">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293</v>
      </c>
      <c r="K69" s="109"/>
      <c r="L69" s="109"/>
      <c r="M69" s="109"/>
      <c r="N69" s="109"/>
      <c r="O69" s="109"/>
      <c r="P69" s="335" t="s">
        <v>27</v>
      </c>
      <c r="Q69" s="335"/>
      <c r="R69" s="335"/>
      <c r="S69" s="335"/>
      <c r="T69" s="335"/>
      <c r="U69" s="335"/>
      <c r="V69" s="335"/>
      <c r="W69" s="335"/>
      <c r="X69" s="335"/>
      <c r="Y69" s="345" t="s">
        <v>345</v>
      </c>
      <c r="Z69" s="346"/>
      <c r="AA69" s="346"/>
      <c r="AB69" s="346"/>
      <c r="AC69" s="277" t="s">
        <v>330</v>
      </c>
      <c r="AD69" s="277"/>
      <c r="AE69" s="277"/>
      <c r="AF69" s="277"/>
      <c r="AG69" s="277"/>
      <c r="AH69" s="345" t="s">
        <v>255</v>
      </c>
      <c r="AI69" s="347"/>
      <c r="AJ69" s="347"/>
      <c r="AK69" s="347"/>
      <c r="AL69" s="347" t="s">
        <v>21</v>
      </c>
      <c r="AM69" s="347"/>
      <c r="AN69" s="347"/>
      <c r="AO69" s="426"/>
      <c r="AP69" s="427" t="s">
        <v>294</v>
      </c>
      <c r="AQ69" s="427"/>
      <c r="AR69" s="427"/>
      <c r="AS69" s="427"/>
      <c r="AT69" s="427"/>
      <c r="AU69" s="427"/>
      <c r="AV69" s="427"/>
      <c r="AW69" s="427"/>
      <c r="AX69" s="427"/>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293</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330</v>
      </c>
      <c r="AD102" s="277"/>
      <c r="AE102" s="277"/>
      <c r="AF102" s="277"/>
      <c r="AG102" s="277"/>
      <c r="AH102" s="345" t="s">
        <v>255</v>
      </c>
      <c r="AI102" s="347"/>
      <c r="AJ102" s="347"/>
      <c r="AK102" s="347"/>
      <c r="AL102" s="347" t="s">
        <v>21</v>
      </c>
      <c r="AM102" s="347"/>
      <c r="AN102" s="347"/>
      <c r="AO102" s="426"/>
      <c r="AP102" s="427" t="s">
        <v>294</v>
      </c>
      <c r="AQ102" s="427"/>
      <c r="AR102" s="427"/>
      <c r="AS102" s="427"/>
      <c r="AT102" s="427"/>
      <c r="AU102" s="427"/>
      <c r="AV102" s="427"/>
      <c r="AW102" s="427"/>
      <c r="AX102" s="427"/>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293</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330</v>
      </c>
      <c r="AD135" s="277"/>
      <c r="AE135" s="277"/>
      <c r="AF135" s="277"/>
      <c r="AG135" s="277"/>
      <c r="AH135" s="345" t="s">
        <v>255</v>
      </c>
      <c r="AI135" s="347"/>
      <c r="AJ135" s="347"/>
      <c r="AK135" s="347"/>
      <c r="AL135" s="347" t="s">
        <v>21</v>
      </c>
      <c r="AM135" s="347"/>
      <c r="AN135" s="347"/>
      <c r="AO135" s="426"/>
      <c r="AP135" s="427" t="s">
        <v>294</v>
      </c>
      <c r="AQ135" s="427"/>
      <c r="AR135" s="427"/>
      <c r="AS135" s="427"/>
      <c r="AT135" s="427"/>
      <c r="AU135" s="427"/>
      <c r="AV135" s="427"/>
      <c r="AW135" s="427"/>
      <c r="AX135" s="427"/>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293</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330</v>
      </c>
      <c r="AD168" s="277"/>
      <c r="AE168" s="277"/>
      <c r="AF168" s="277"/>
      <c r="AG168" s="277"/>
      <c r="AH168" s="345" t="s">
        <v>255</v>
      </c>
      <c r="AI168" s="347"/>
      <c r="AJ168" s="347"/>
      <c r="AK168" s="347"/>
      <c r="AL168" s="347" t="s">
        <v>21</v>
      </c>
      <c r="AM168" s="347"/>
      <c r="AN168" s="347"/>
      <c r="AO168" s="426"/>
      <c r="AP168" s="427" t="s">
        <v>294</v>
      </c>
      <c r="AQ168" s="427"/>
      <c r="AR168" s="427"/>
      <c r="AS168" s="427"/>
      <c r="AT168" s="427"/>
      <c r="AU168" s="427"/>
      <c r="AV168" s="427"/>
      <c r="AW168" s="427"/>
      <c r="AX168" s="427"/>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293</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330</v>
      </c>
      <c r="AD201" s="277"/>
      <c r="AE201" s="277"/>
      <c r="AF201" s="277"/>
      <c r="AG201" s="277"/>
      <c r="AH201" s="345" t="s">
        <v>255</v>
      </c>
      <c r="AI201" s="347"/>
      <c r="AJ201" s="347"/>
      <c r="AK201" s="347"/>
      <c r="AL201" s="347" t="s">
        <v>21</v>
      </c>
      <c r="AM201" s="347"/>
      <c r="AN201" s="347"/>
      <c r="AO201" s="426"/>
      <c r="AP201" s="427" t="s">
        <v>294</v>
      </c>
      <c r="AQ201" s="427"/>
      <c r="AR201" s="427"/>
      <c r="AS201" s="427"/>
      <c r="AT201" s="427"/>
      <c r="AU201" s="427"/>
      <c r="AV201" s="427"/>
      <c r="AW201" s="427"/>
      <c r="AX201" s="427"/>
      <c r="AY201" s="34">
        <f t="shared" ref="AY201:AY202" si="4">$AY$199</f>
        <v>0</v>
      </c>
    </row>
    <row r="202" spans="1:51" ht="26.25" customHeight="1" x14ac:dyDescent="0.15">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293</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330</v>
      </c>
      <c r="AD234" s="277"/>
      <c r="AE234" s="277"/>
      <c r="AF234" s="277"/>
      <c r="AG234" s="277"/>
      <c r="AH234" s="345" t="s">
        <v>255</v>
      </c>
      <c r="AI234" s="347"/>
      <c r="AJ234" s="347"/>
      <c r="AK234" s="347"/>
      <c r="AL234" s="347" t="s">
        <v>21</v>
      </c>
      <c r="AM234" s="347"/>
      <c r="AN234" s="347"/>
      <c r="AO234" s="426"/>
      <c r="AP234" s="427" t="s">
        <v>294</v>
      </c>
      <c r="AQ234" s="427"/>
      <c r="AR234" s="427"/>
      <c r="AS234" s="427"/>
      <c r="AT234" s="427"/>
      <c r="AU234" s="427"/>
      <c r="AV234" s="427"/>
      <c r="AW234" s="427"/>
      <c r="AX234" s="427"/>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293</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330</v>
      </c>
      <c r="AD267" s="277"/>
      <c r="AE267" s="277"/>
      <c r="AF267" s="277"/>
      <c r="AG267" s="277"/>
      <c r="AH267" s="345" t="s">
        <v>255</v>
      </c>
      <c r="AI267" s="347"/>
      <c r="AJ267" s="347"/>
      <c r="AK267" s="347"/>
      <c r="AL267" s="347" t="s">
        <v>21</v>
      </c>
      <c r="AM267" s="347"/>
      <c r="AN267" s="347"/>
      <c r="AO267" s="426"/>
      <c r="AP267" s="427" t="s">
        <v>294</v>
      </c>
      <c r="AQ267" s="427"/>
      <c r="AR267" s="427"/>
      <c r="AS267" s="427"/>
      <c r="AT267" s="427"/>
      <c r="AU267" s="427"/>
      <c r="AV267" s="427"/>
      <c r="AW267" s="427"/>
      <c r="AX267" s="427"/>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293</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330</v>
      </c>
      <c r="AD300" s="277"/>
      <c r="AE300" s="277"/>
      <c r="AF300" s="277"/>
      <c r="AG300" s="277"/>
      <c r="AH300" s="345" t="s">
        <v>255</v>
      </c>
      <c r="AI300" s="347"/>
      <c r="AJ300" s="347"/>
      <c r="AK300" s="347"/>
      <c r="AL300" s="347" t="s">
        <v>21</v>
      </c>
      <c r="AM300" s="347"/>
      <c r="AN300" s="347"/>
      <c r="AO300" s="426"/>
      <c r="AP300" s="427" t="s">
        <v>294</v>
      </c>
      <c r="AQ300" s="427"/>
      <c r="AR300" s="427"/>
      <c r="AS300" s="427"/>
      <c r="AT300" s="427"/>
      <c r="AU300" s="427"/>
      <c r="AV300" s="427"/>
      <c r="AW300" s="427"/>
      <c r="AX300" s="427"/>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293</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330</v>
      </c>
      <c r="AD333" s="277"/>
      <c r="AE333" s="277"/>
      <c r="AF333" s="277"/>
      <c r="AG333" s="277"/>
      <c r="AH333" s="345" t="s">
        <v>255</v>
      </c>
      <c r="AI333" s="347"/>
      <c r="AJ333" s="347"/>
      <c r="AK333" s="347"/>
      <c r="AL333" s="347" t="s">
        <v>21</v>
      </c>
      <c r="AM333" s="347"/>
      <c r="AN333" s="347"/>
      <c r="AO333" s="426"/>
      <c r="AP333" s="427" t="s">
        <v>294</v>
      </c>
      <c r="AQ333" s="427"/>
      <c r="AR333" s="427"/>
      <c r="AS333" s="427"/>
      <c r="AT333" s="427"/>
      <c r="AU333" s="427"/>
      <c r="AV333" s="427"/>
      <c r="AW333" s="427"/>
      <c r="AX333" s="427"/>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293</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330</v>
      </c>
      <c r="AD366" s="277"/>
      <c r="AE366" s="277"/>
      <c r="AF366" s="277"/>
      <c r="AG366" s="277"/>
      <c r="AH366" s="345" t="s">
        <v>255</v>
      </c>
      <c r="AI366" s="347"/>
      <c r="AJ366" s="347"/>
      <c r="AK366" s="347"/>
      <c r="AL366" s="347" t="s">
        <v>21</v>
      </c>
      <c r="AM366" s="347"/>
      <c r="AN366" s="347"/>
      <c r="AO366" s="426"/>
      <c r="AP366" s="427" t="s">
        <v>294</v>
      </c>
      <c r="AQ366" s="427"/>
      <c r="AR366" s="427"/>
      <c r="AS366" s="427"/>
      <c r="AT366" s="427"/>
      <c r="AU366" s="427"/>
      <c r="AV366" s="427"/>
      <c r="AW366" s="427"/>
      <c r="AX366" s="427"/>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293</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330</v>
      </c>
      <c r="AD399" s="277"/>
      <c r="AE399" s="277"/>
      <c r="AF399" s="277"/>
      <c r="AG399" s="277"/>
      <c r="AH399" s="345" t="s">
        <v>255</v>
      </c>
      <c r="AI399" s="347"/>
      <c r="AJ399" s="347"/>
      <c r="AK399" s="347"/>
      <c r="AL399" s="347" t="s">
        <v>21</v>
      </c>
      <c r="AM399" s="347"/>
      <c r="AN399" s="347"/>
      <c r="AO399" s="426"/>
      <c r="AP399" s="427" t="s">
        <v>294</v>
      </c>
      <c r="AQ399" s="427"/>
      <c r="AR399" s="427"/>
      <c r="AS399" s="427"/>
      <c r="AT399" s="427"/>
      <c r="AU399" s="427"/>
      <c r="AV399" s="427"/>
      <c r="AW399" s="427"/>
      <c r="AX399" s="427"/>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293</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330</v>
      </c>
      <c r="AD432" s="277"/>
      <c r="AE432" s="277"/>
      <c r="AF432" s="277"/>
      <c r="AG432" s="277"/>
      <c r="AH432" s="345" t="s">
        <v>255</v>
      </c>
      <c r="AI432" s="347"/>
      <c r="AJ432" s="347"/>
      <c r="AK432" s="347"/>
      <c r="AL432" s="347" t="s">
        <v>21</v>
      </c>
      <c r="AM432" s="347"/>
      <c r="AN432" s="347"/>
      <c r="AO432" s="426"/>
      <c r="AP432" s="427" t="s">
        <v>294</v>
      </c>
      <c r="AQ432" s="427"/>
      <c r="AR432" s="427"/>
      <c r="AS432" s="427"/>
      <c r="AT432" s="427"/>
      <c r="AU432" s="427"/>
      <c r="AV432" s="427"/>
      <c r="AW432" s="427"/>
      <c r="AX432" s="427"/>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293</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330</v>
      </c>
      <c r="AD465" s="277"/>
      <c r="AE465" s="277"/>
      <c r="AF465" s="277"/>
      <c r="AG465" s="277"/>
      <c r="AH465" s="345" t="s">
        <v>255</v>
      </c>
      <c r="AI465" s="347"/>
      <c r="AJ465" s="347"/>
      <c r="AK465" s="347"/>
      <c r="AL465" s="347" t="s">
        <v>21</v>
      </c>
      <c r="AM465" s="347"/>
      <c r="AN465" s="347"/>
      <c r="AO465" s="426"/>
      <c r="AP465" s="427" t="s">
        <v>294</v>
      </c>
      <c r="AQ465" s="427"/>
      <c r="AR465" s="427"/>
      <c r="AS465" s="427"/>
      <c r="AT465" s="427"/>
      <c r="AU465" s="427"/>
      <c r="AV465" s="427"/>
      <c r="AW465" s="427"/>
      <c r="AX465" s="427"/>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293</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330</v>
      </c>
      <c r="AD498" s="277"/>
      <c r="AE498" s="277"/>
      <c r="AF498" s="277"/>
      <c r="AG498" s="277"/>
      <c r="AH498" s="345" t="s">
        <v>255</v>
      </c>
      <c r="AI498" s="347"/>
      <c r="AJ498" s="347"/>
      <c r="AK498" s="347"/>
      <c r="AL498" s="347" t="s">
        <v>21</v>
      </c>
      <c r="AM498" s="347"/>
      <c r="AN498" s="347"/>
      <c r="AO498" s="426"/>
      <c r="AP498" s="427" t="s">
        <v>294</v>
      </c>
      <c r="AQ498" s="427"/>
      <c r="AR498" s="427"/>
      <c r="AS498" s="427"/>
      <c r="AT498" s="427"/>
      <c r="AU498" s="427"/>
      <c r="AV498" s="427"/>
      <c r="AW498" s="427"/>
      <c r="AX498" s="427"/>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293</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330</v>
      </c>
      <c r="AD531" s="277"/>
      <c r="AE531" s="277"/>
      <c r="AF531" s="277"/>
      <c r="AG531" s="277"/>
      <c r="AH531" s="345" t="s">
        <v>255</v>
      </c>
      <c r="AI531" s="347"/>
      <c r="AJ531" s="347"/>
      <c r="AK531" s="347"/>
      <c r="AL531" s="347" t="s">
        <v>21</v>
      </c>
      <c r="AM531" s="347"/>
      <c r="AN531" s="347"/>
      <c r="AO531" s="426"/>
      <c r="AP531" s="427" t="s">
        <v>294</v>
      </c>
      <c r="AQ531" s="427"/>
      <c r="AR531" s="427"/>
      <c r="AS531" s="427"/>
      <c r="AT531" s="427"/>
      <c r="AU531" s="427"/>
      <c r="AV531" s="427"/>
      <c r="AW531" s="427"/>
      <c r="AX531" s="427"/>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293</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330</v>
      </c>
      <c r="AD564" s="277"/>
      <c r="AE564" s="277"/>
      <c r="AF564" s="277"/>
      <c r="AG564" s="277"/>
      <c r="AH564" s="345" t="s">
        <v>255</v>
      </c>
      <c r="AI564" s="347"/>
      <c r="AJ564" s="347"/>
      <c r="AK564" s="347"/>
      <c r="AL564" s="347" t="s">
        <v>21</v>
      </c>
      <c r="AM564" s="347"/>
      <c r="AN564" s="347"/>
      <c r="AO564" s="426"/>
      <c r="AP564" s="427" t="s">
        <v>294</v>
      </c>
      <c r="AQ564" s="427"/>
      <c r="AR564" s="427"/>
      <c r="AS564" s="427"/>
      <c r="AT564" s="427"/>
      <c r="AU564" s="427"/>
      <c r="AV564" s="427"/>
      <c r="AW564" s="427"/>
      <c r="AX564" s="427"/>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293</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330</v>
      </c>
      <c r="AD597" s="277"/>
      <c r="AE597" s="277"/>
      <c r="AF597" s="277"/>
      <c r="AG597" s="277"/>
      <c r="AH597" s="345" t="s">
        <v>255</v>
      </c>
      <c r="AI597" s="347"/>
      <c r="AJ597" s="347"/>
      <c r="AK597" s="347"/>
      <c r="AL597" s="347" t="s">
        <v>21</v>
      </c>
      <c r="AM597" s="347"/>
      <c r="AN597" s="347"/>
      <c r="AO597" s="426"/>
      <c r="AP597" s="427" t="s">
        <v>294</v>
      </c>
      <c r="AQ597" s="427"/>
      <c r="AR597" s="427"/>
      <c r="AS597" s="427"/>
      <c r="AT597" s="427"/>
      <c r="AU597" s="427"/>
      <c r="AV597" s="427"/>
      <c r="AW597" s="427"/>
      <c r="AX597" s="427"/>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293</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330</v>
      </c>
      <c r="AD630" s="277"/>
      <c r="AE630" s="277"/>
      <c r="AF630" s="277"/>
      <c r="AG630" s="277"/>
      <c r="AH630" s="345" t="s">
        <v>255</v>
      </c>
      <c r="AI630" s="347"/>
      <c r="AJ630" s="347"/>
      <c r="AK630" s="347"/>
      <c r="AL630" s="347" t="s">
        <v>21</v>
      </c>
      <c r="AM630" s="347"/>
      <c r="AN630" s="347"/>
      <c r="AO630" s="426"/>
      <c r="AP630" s="427" t="s">
        <v>294</v>
      </c>
      <c r="AQ630" s="427"/>
      <c r="AR630" s="427"/>
      <c r="AS630" s="427"/>
      <c r="AT630" s="427"/>
      <c r="AU630" s="427"/>
      <c r="AV630" s="427"/>
      <c r="AW630" s="427"/>
      <c r="AX630" s="427"/>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293</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330</v>
      </c>
      <c r="AD663" s="277"/>
      <c r="AE663" s="277"/>
      <c r="AF663" s="277"/>
      <c r="AG663" s="277"/>
      <c r="AH663" s="345" t="s">
        <v>255</v>
      </c>
      <c r="AI663" s="347"/>
      <c r="AJ663" s="347"/>
      <c r="AK663" s="347"/>
      <c r="AL663" s="347" t="s">
        <v>21</v>
      </c>
      <c r="AM663" s="347"/>
      <c r="AN663" s="347"/>
      <c r="AO663" s="426"/>
      <c r="AP663" s="427" t="s">
        <v>294</v>
      </c>
      <c r="AQ663" s="427"/>
      <c r="AR663" s="427"/>
      <c r="AS663" s="427"/>
      <c r="AT663" s="427"/>
      <c r="AU663" s="427"/>
      <c r="AV663" s="427"/>
      <c r="AW663" s="427"/>
      <c r="AX663" s="427"/>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293</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330</v>
      </c>
      <c r="AD696" s="277"/>
      <c r="AE696" s="277"/>
      <c r="AF696" s="277"/>
      <c r="AG696" s="277"/>
      <c r="AH696" s="345" t="s">
        <v>255</v>
      </c>
      <c r="AI696" s="347"/>
      <c r="AJ696" s="347"/>
      <c r="AK696" s="347"/>
      <c r="AL696" s="347" t="s">
        <v>21</v>
      </c>
      <c r="AM696" s="347"/>
      <c r="AN696" s="347"/>
      <c r="AO696" s="426"/>
      <c r="AP696" s="427" t="s">
        <v>294</v>
      </c>
      <c r="AQ696" s="427"/>
      <c r="AR696" s="427"/>
      <c r="AS696" s="427"/>
      <c r="AT696" s="427"/>
      <c r="AU696" s="427"/>
      <c r="AV696" s="427"/>
      <c r="AW696" s="427"/>
      <c r="AX696" s="427"/>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293</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330</v>
      </c>
      <c r="AD729" s="277"/>
      <c r="AE729" s="277"/>
      <c r="AF729" s="277"/>
      <c r="AG729" s="277"/>
      <c r="AH729" s="345" t="s">
        <v>255</v>
      </c>
      <c r="AI729" s="347"/>
      <c r="AJ729" s="347"/>
      <c r="AK729" s="347"/>
      <c r="AL729" s="347" t="s">
        <v>21</v>
      </c>
      <c r="AM729" s="347"/>
      <c r="AN729" s="347"/>
      <c r="AO729" s="426"/>
      <c r="AP729" s="427" t="s">
        <v>294</v>
      </c>
      <c r="AQ729" s="427"/>
      <c r="AR729" s="427"/>
      <c r="AS729" s="427"/>
      <c r="AT729" s="427"/>
      <c r="AU729" s="427"/>
      <c r="AV729" s="427"/>
      <c r="AW729" s="427"/>
      <c r="AX729" s="427"/>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293</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330</v>
      </c>
      <c r="AD762" s="277"/>
      <c r="AE762" s="277"/>
      <c r="AF762" s="277"/>
      <c r="AG762" s="277"/>
      <c r="AH762" s="345" t="s">
        <v>255</v>
      </c>
      <c r="AI762" s="347"/>
      <c r="AJ762" s="347"/>
      <c r="AK762" s="347"/>
      <c r="AL762" s="347" t="s">
        <v>21</v>
      </c>
      <c r="AM762" s="347"/>
      <c r="AN762" s="347"/>
      <c r="AO762" s="426"/>
      <c r="AP762" s="427" t="s">
        <v>294</v>
      </c>
      <c r="AQ762" s="427"/>
      <c r="AR762" s="427"/>
      <c r="AS762" s="427"/>
      <c r="AT762" s="427"/>
      <c r="AU762" s="427"/>
      <c r="AV762" s="427"/>
      <c r="AW762" s="427"/>
      <c r="AX762" s="427"/>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293</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330</v>
      </c>
      <c r="AD795" s="277"/>
      <c r="AE795" s="277"/>
      <c r="AF795" s="277"/>
      <c r="AG795" s="277"/>
      <c r="AH795" s="345" t="s">
        <v>255</v>
      </c>
      <c r="AI795" s="347"/>
      <c r="AJ795" s="347"/>
      <c r="AK795" s="347"/>
      <c r="AL795" s="347" t="s">
        <v>21</v>
      </c>
      <c r="AM795" s="347"/>
      <c r="AN795" s="347"/>
      <c r="AO795" s="426"/>
      <c r="AP795" s="427" t="s">
        <v>294</v>
      </c>
      <c r="AQ795" s="427"/>
      <c r="AR795" s="427"/>
      <c r="AS795" s="427"/>
      <c r="AT795" s="427"/>
      <c r="AU795" s="427"/>
      <c r="AV795" s="427"/>
      <c r="AW795" s="427"/>
      <c r="AX795" s="427"/>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293</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330</v>
      </c>
      <c r="AD828" s="277"/>
      <c r="AE828" s="277"/>
      <c r="AF828" s="277"/>
      <c r="AG828" s="277"/>
      <c r="AH828" s="345" t="s">
        <v>255</v>
      </c>
      <c r="AI828" s="347"/>
      <c r="AJ828" s="347"/>
      <c r="AK828" s="347"/>
      <c r="AL828" s="347" t="s">
        <v>21</v>
      </c>
      <c r="AM828" s="347"/>
      <c r="AN828" s="347"/>
      <c r="AO828" s="426"/>
      <c r="AP828" s="427" t="s">
        <v>294</v>
      </c>
      <c r="AQ828" s="427"/>
      <c r="AR828" s="427"/>
      <c r="AS828" s="427"/>
      <c r="AT828" s="427"/>
      <c r="AU828" s="427"/>
      <c r="AV828" s="427"/>
      <c r="AW828" s="427"/>
      <c r="AX828" s="427"/>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293</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330</v>
      </c>
      <c r="AD861" s="277"/>
      <c r="AE861" s="277"/>
      <c r="AF861" s="277"/>
      <c r="AG861" s="277"/>
      <c r="AH861" s="345" t="s">
        <v>255</v>
      </c>
      <c r="AI861" s="347"/>
      <c r="AJ861" s="347"/>
      <c r="AK861" s="347"/>
      <c r="AL861" s="347" t="s">
        <v>21</v>
      </c>
      <c r="AM861" s="347"/>
      <c r="AN861" s="347"/>
      <c r="AO861" s="426"/>
      <c r="AP861" s="427" t="s">
        <v>294</v>
      </c>
      <c r="AQ861" s="427"/>
      <c r="AR861" s="427"/>
      <c r="AS861" s="427"/>
      <c r="AT861" s="427"/>
      <c r="AU861" s="427"/>
      <c r="AV861" s="427"/>
      <c r="AW861" s="427"/>
      <c r="AX861" s="427"/>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293</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330</v>
      </c>
      <c r="AD894" s="277"/>
      <c r="AE894" s="277"/>
      <c r="AF894" s="277"/>
      <c r="AG894" s="277"/>
      <c r="AH894" s="345" t="s">
        <v>255</v>
      </c>
      <c r="AI894" s="347"/>
      <c r="AJ894" s="347"/>
      <c r="AK894" s="347"/>
      <c r="AL894" s="347" t="s">
        <v>21</v>
      </c>
      <c r="AM894" s="347"/>
      <c r="AN894" s="347"/>
      <c r="AO894" s="426"/>
      <c r="AP894" s="427" t="s">
        <v>294</v>
      </c>
      <c r="AQ894" s="427"/>
      <c r="AR894" s="427"/>
      <c r="AS894" s="427"/>
      <c r="AT894" s="427"/>
      <c r="AU894" s="427"/>
      <c r="AV894" s="427"/>
      <c r="AW894" s="427"/>
      <c r="AX894" s="427"/>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293</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330</v>
      </c>
      <c r="AD927" s="277"/>
      <c r="AE927" s="277"/>
      <c r="AF927" s="277"/>
      <c r="AG927" s="277"/>
      <c r="AH927" s="345" t="s">
        <v>255</v>
      </c>
      <c r="AI927" s="347"/>
      <c r="AJ927" s="347"/>
      <c r="AK927" s="347"/>
      <c r="AL927" s="347" t="s">
        <v>21</v>
      </c>
      <c r="AM927" s="347"/>
      <c r="AN927" s="347"/>
      <c r="AO927" s="426"/>
      <c r="AP927" s="427" t="s">
        <v>294</v>
      </c>
      <c r="AQ927" s="427"/>
      <c r="AR927" s="427"/>
      <c r="AS927" s="427"/>
      <c r="AT927" s="427"/>
      <c r="AU927" s="427"/>
      <c r="AV927" s="427"/>
      <c r="AW927" s="427"/>
      <c r="AX927" s="427"/>
      <c r="AY927" s="34">
        <f t="shared" ref="AY927:AY928" si="25">$AY$925</f>
        <v>0</v>
      </c>
    </row>
    <row r="928" spans="1:51" ht="26.25" customHeight="1" x14ac:dyDescent="0.15">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293</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330</v>
      </c>
      <c r="AD960" s="277"/>
      <c r="AE960" s="277"/>
      <c r="AF960" s="277"/>
      <c r="AG960" s="277"/>
      <c r="AH960" s="345" t="s">
        <v>255</v>
      </c>
      <c r="AI960" s="347"/>
      <c r="AJ960" s="347"/>
      <c r="AK960" s="347"/>
      <c r="AL960" s="347" t="s">
        <v>21</v>
      </c>
      <c r="AM960" s="347"/>
      <c r="AN960" s="347"/>
      <c r="AO960" s="426"/>
      <c r="AP960" s="427" t="s">
        <v>294</v>
      </c>
      <c r="AQ960" s="427"/>
      <c r="AR960" s="427"/>
      <c r="AS960" s="427"/>
      <c r="AT960" s="427"/>
      <c r="AU960" s="427"/>
      <c r="AV960" s="427"/>
      <c r="AW960" s="427"/>
      <c r="AX960" s="427"/>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293</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330</v>
      </c>
      <c r="AD993" s="277"/>
      <c r="AE993" s="277"/>
      <c r="AF993" s="277"/>
      <c r="AG993" s="277"/>
      <c r="AH993" s="345" t="s">
        <v>255</v>
      </c>
      <c r="AI993" s="347"/>
      <c r="AJ993" s="347"/>
      <c r="AK993" s="347"/>
      <c r="AL993" s="347" t="s">
        <v>21</v>
      </c>
      <c r="AM993" s="347"/>
      <c r="AN993" s="347"/>
      <c r="AO993" s="426"/>
      <c r="AP993" s="427" t="s">
        <v>294</v>
      </c>
      <c r="AQ993" s="427"/>
      <c r="AR993" s="427"/>
      <c r="AS993" s="427"/>
      <c r="AT993" s="427"/>
      <c r="AU993" s="427"/>
      <c r="AV993" s="427"/>
      <c r="AW993" s="427"/>
      <c r="AX993" s="427"/>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293</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330</v>
      </c>
      <c r="AD1026" s="277"/>
      <c r="AE1026" s="277"/>
      <c r="AF1026" s="277"/>
      <c r="AG1026" s="277"/>
      <c r="AH1026" s="345" t="s">
        <v>255</v>
      </c>
      <c r="AI1026" s="347"/>
      <c r="AJ1026" s="347"/>
      <c r="AK1026" s="347"/>
      <c r="AL1026" s="347" t="s">
        <v>21</v>
      </c>
      <c r="AM1026" s="347"/>
      <c r="AN1026" s="347"/>
      <c r="AO1026" s="426"/>
      <c r="AP1026" s="427" t="s">
        <v>294</v>
      </c>
      <c r="AQ1026" s="427"/>
      <c r="AR1026" s="427"/>
      <c r="AS1026" s="427"/>
      <c r="AT1026" s="427"/>
      <c r="AU1026" s="427"/>
      <c r="AV1026" s="427"/>
      <c r="AW1026" s="427"/>
      <c r="AX1026" s="427"/>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293</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330</v>
      </c>
      <c r="AD1059" s="277"/>
      <c r="AE1059" s="277"/>
      <c r="AF1059" s="277"/>
      <c r="AG1059" s="277"/>
      <c r="AH1059" s="345" t="s">
        <v>255</v>
      </c>
      <c r="AI1059" s="347"/>
      <c r="AJ1059" s="347"/>
      <c r="AK1059" s="347"/>
      <c r="AL1059" s="347" t="s">
        <v>21</v>
      </c>
      <c r="AM1059" s="347"/>
      <c r="AN1059" s="347"/>
      <c r="AO1059" s="426"/>
      <c r="AP1059" s="427" t="s">
        <v>294</v>
      </c>
      <c r="AQ1059" s="427"/>
      <c r="AR1059" s="427"/>
      <c r="AS1059" s="427"/>
      <c r="AT1059" s="427"/>
      <c r="AU1059" s="427"/>
      <c r="AV1059" s="427"/>
      <c r="AW1059" s="427"/>
      <c r="AX1059" s="427"/>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293</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330</v>
      </c>
      <c r="AD1092" s="277"/>
      <c r="AE1092" s="277"/>
      <c r="AF1092" s="277"/>
      <c r="AG1092" s="277"/>
      <c r="AH1092" s="345" t="s">
        <v>255</v>
      </c>
      <c r="AI1092" s="347"/>
      <c r="AJ1092" s="347"/>
      <c r="AK1092" s="347"/>
      <c r="AL1092" s="347" t="s">
        <v>21</v>
      </c>
      <c r="AM1092" s="347"/>
      <c r="AN1092" s="347"/>
      <c r="AO1092" s="426"/>
      <c r="AP1092" s="427" t="s">
        <v>294</v>
      </c>
      <c r="AQ1092" s="427"/>
      <c r="AR1092" s="427"/>
      <c r="AS1092" s="427"/>
      <c r="AT1092" s="427"/>
      <c r="AU1092" s="427"/>
      <c r="AV1092" s="427"/>
      <c r="AW1092" s="427"/>
      <c r="AX1092" s="427"/>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293</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330</v>
      </c>
      <c r="AD1125" s="277"/>
      <c r="AE1125" s="277"/>
      <c r="AF1125" s="277"/>
      <c r="AG1125" s="277"/>
      <c r="AH1125" s="345" t="s">
        <v>255</v>
      </c>
      <c r="AI1125" s="347"/>
      <c r="AJ1125" s="347"/>
      <c r="AK1125" s="347"/>
      <c r="AL1125" s="347" t="s">
        <v>21</v>
      </c>
      <c r="AM1125" s="347"/>
      <c r="AN1125" s="347"/>
      <c r="AO1125" s="426"/>
      <c r="AP1125" s="427" t="s">
        <v>294</v>
      </c>
      <c r="AQ1125" s="427"/>
      <c r="AR1125" s="427"/>
      <c r="AS1125" s="427"/>
      <c r="AT1125" s="427"/>
      <c r="AU1125" s="427"/>
      <c r="AV1125" s="427"/>
      <c r="AW1125" s="427"/>
      <c r="AX1125" s="427"/>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293</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330</v>
      </c>
      <c r="AD1158" s="277"/>
      <c r="AE1158" s="277"/>
      <c r="AF1158" s="277"/>
      <c r="AG1158" s="277"/>
      <c r="AH1158" s="345" t="s">
        <v>255</v>
      </c>
      <c r="AI1158" s="347"/>
      <c r="AJ1158" s="347"/>
      <c r="AK1158" s="347"/>
      <c r="AL1158" s="347" t="s">
        <v>21</v>
      </c>
      <c r="AM1158" s="347"/>
      <c r="AN1158" s="347"/>
      <c r="AO1158" s="426"/>
      <c r="AP1158" s="427" t="s">
        <v>294</v>
      </c>
      <c r="AQ1158" s="427"/>
      <c r="AR1158" s="427"/>
      <c r="AS1158" s="427"/>
      <c r="AT1158" s="427"/>
      <c r="AU1158" s="427"/>
      <c r="AV1158" s="427"/>
      <c r="AW1158" s="427"/>
      <c r="AX1158" s="427"/>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293</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330</v>
      </c>
      <c r="AD1191" s="277"/>
      <c r="AE1191" s="277"/>
      <c r="AF1191" s="277"/>
      <c r="AG1191" s="277"/>
      <c r="AH1191" s="345" t="s">
        <v>255</v>
      </c>
      <c r="AI1191" s="347"/>
      <c r="AJ1191" s="347"/>
      <c r="AK1191" s="347"/>
      <c r="AL1191" s="347" t="s">
        <v>21</v>
      </c>
      <c r="AM1191" s="347"/>
      <c r="AN1191" s="347"/>
      <c r="AO1191" s="426"/>
      <c r="AP1191" s="427" t="s">
        <v>294</v>
      </c>
      <c r="AQ1191" s="427"/>
      <c r="AR1191" s="427"/>
      <c r="AS1191" s="427"/>
      <c r="AT1191" s="427"/>
      <c r="AU1191" s="427"/>
      <c r="AV1191" s="427"/>
      <c r="AW1191" s="427"/>
      <c r="AX1191" s="427"/>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293</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330</v>
      </c>
      <c r="AD1224" s="277"/>
      <c r="AE1224" s="277"/>
      <c r="AF1224" s="277"/>
      <c r="AG1224" s="277"/>
      <c r="AH1224" s="345" t="s">
        <v>255</v>
      </c>
      <c r="AI1224" s="347"/>
      <c r="AJ1224" s="347"/>
      <c r="AK1224" s="347"/>
      <c r="AL1224" s="347" t="s">
        <v>21</v>
      </c>
      <c r="AM1224" s="347"/>
      <c r="AN1224" s="347"/>
      <c r="AO1224" s="426"/>
      <c r="AP1224" s="427" t="s">
        <v>294</v>
      </c>
      <c r="AQ1224" s="427"/>
      <c r="AR1224" s="427"/>
      <c r="AS1224" s="427"/>
      <c r="AT1224" s="427"/>
      <c r="AU1224" s="427"/>
      <c r="AV1224" s="427"/>
      <c r="AW1224" s="427"/>
      <c r="AX1224" s="427"/>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293</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330</v>
      </c>
      <c r="AD1257" s="277"/>
      <c r="AE1257" s="277"/>
      <c r="AF1257" s="277"/>
      <c r="AG1257" s="277"/>
      <c r="AH1257" s="345" t="s">
        <v>255</v>
      </c>
      <c r="AI1257" s="347"/>
      <c r="AJ1257" s="347"/>
      <c r="AK1257" s="347"/>
      <c r="AL1257" s="347" t="s">
        <v>21</v>
      </c>
      <c r="AM1257" s="347"/>
      <c r="AN1257" s="347"/>
      <c r="AO1257" s="426"/>
      <c r="AP1257" s="427" t="s">
        <v>294</v>
      </c>
      <c r="AQ1257" s="427"/>
      <c r="AR1257" s="427"/>
      <c r="AS1257" s="427"/>
      <c r="AT1257" s="427"/>
      <c r="AU1257" s="427"/>
      <c r="AV1257" s="427"/>
      <c r="AW1257" s="427"/>
      <c r="AX1257" s="427"/>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293</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330</v>
      </c>
      <c r="AD1290" s="277"/>
      <c r="AE1290" s="277"/>
      <c r="AF1290" s="277"/>
      <c r="AG1290" s="277"/>
      <c r="AH1290" s="345" t="s">
        <v>255</v>
      </c>
      <c r="AI1290" s="347"/>
      <c r="AJ1290" s="347"/>
      <c r="AK1290" s="347"/>
      <c r="AL1290" s="347" t="s">
        <v>21</v>
      </c>
      <c r="AM1290" s="347"/>
      <c r="AN1290" s="347"/>
      <c r="AO1290" s="426"/>
      <c r="AP1290" s="427" t="s">
        <v>294</v>
      </c>
      <c r="AQ1290" s="427"/>
      <c r="AR1290" s="427"/>
      <c r="AS1290" s="427"/>
      <c r="AT1290" s="427"/>
      <c r="AU1290" s="427"/>
      <c r="AV1290" s="427"/>
      <c r="AW1290" s="427"/>
      <c r="AX1290" s="427"/>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2021-09-24T02:51:49Z</cp:lastPrinted>
  <dcterms:created xsi:type="dcterms:W3CDTF">2012-03-13T00:50:25Z</dcterms:created>
  <dcterms:modified xsi:type="dcterms:W3CDTF">2021-09-24T02:52:05Z</dcterms:modified>
</cp:coreProperties>
</file>